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FromSourceSite-Application and Evidence/"/>
    </mc:Choice>
  </mc:AlternateContent>
  <xr:revisionPtr revIDLastSave="46" documentId="14_{4D7F6FFD-338D-4EDE-B203-386B61EB7871}" xr6:coauthVersionLast="47" xr6:coauthVersionMax="47" xr10:uidLastSave="{860A7934-CB41-4ED8-9FF7-12C8541B3402}"/>
  <bookViews>
    <workbookView xWindow="-28920" yWindow="-120" windowWidth="29040" windowHeight="15840" activeTab="3" xr2:uid="{F2B9D2E4-FF64-4B28-862E-E0EA833FD945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">'[1]TD-1.7'!$AC$363</definedName>
    <definedName name="_______pag23" hidden="1">{#N/A,#N/A,FALSE,"PIPE-FAC";#N/A,#N/A,FALSE,"PIPE-FAC"}</definedName>
    <definedName name="_______pag232" hidden="1">{#N/A,#N/A,FALSE,"PIPE-FAC";#N/A,#N/A,FALSE,"PIPE-FAC"}</definedName>
    <definedName name="_____pag23" hidden="1">{#N/A,#N/A,FALSE,"PIPE-FAC";#N/A,#N/A,FALSE,"PIPE-FAC"}</definedName>
    <definedName name="_____pag231" hidden="1">{#N/A,#N/A,FALSE,"PIPE-FAC";#N/A,#N/A,FALSE,"PIPE-FAC"}</definedName>
    <definedName name="_____pag232" hidden="1">{#N/A,#N/A,FALSE,"PIPE-FAC";#N/A,#N/A,FALSE,"PIPE-FAC"}</definedName>
    <definedName name="____pag23" hidden="1">{#N/A,#N/A,FALSE,"PIPE-FAC";#N/A,#N/A,FALSE,"PIPE-FAC"}</definedName>
    <definedName name="____pag231" hidden="1">{#N/A,#N/A,FALSE,"PIPE-FAC";#N/A,#N/A,FALSE,"PIPE-FAC"}</definedName>
    <definedName name="____pag232" hidden="1">{#N/A,#N/A,FALSE,"PIPE-FAC";#N/A,#N/A,FALSE,"PIPE-FAC"}</definedName>
    <definedName name="___pag23" hidden="1">{#N/A,#N/A,FALSE,"PIPE-FAC";#N/A,#N/A,FALSE,"PIPE-FAC"}</definedName>
    <definedName name="___pag231" hidden="1">{#N/A,#N/A,FALSE,"PIPE-FAC";#N/A,#N/A,FALSE,"PIPE-FAC"}</definedName>
    <definedName name="___pag232" hidden="1">{#N/A,#N/A,FALSE,"PIPE-FAC";#N/A,#N/A,FALSE,"PIPE-FAC"}</definedName>
    <definedName name="__123Graph_A" hidden="1">'[2]Cashflow Analysis'!#REF!</definedName>
    <definedName name="__123Graph_ANCF" hidden="1">'[2]Cashflow Analysis'!#REF!</definedName>
    <definedName name="__123Graph_B" hidden="1">'[2]Cashflow Analysis'!#REF!</definedName>
    <definedName name="__123Graph_BNCF" hidden="1">'[2]Cashflow Analysis'!#REF!</definedName>
    <definedName name="__123Graph_X" hidden="1">'[3]Management '!#REF!</definedName>
    <definedName name="__123Graph_XNCF" hidden="1">'[4]Cashflow Analysis'!$E$63:$BL$63</definedName>
    <definedName name="__pag23" hidden="1">{#N/A,#N/A,FALSE,"PIPE-FAC";#N/A,#N/A,FALSE,"PIPE-FAC"}</definedName>
    <definedName name="__pag231" hidden="1">{#N/A,#N/A,FALSE,"PIPE-FAC";#N/A,#N/A,FALSE,"PIPE-FAC"}</definedName>
    <definedName name="__pag232" hidden="1">{#N/A,#N/A,FALSE,"PIPE-FAC";#N/A,#N/A,FALSE,"PIPE-FAC"}</definedName>
    <definedName name="__su1" hidden="1">{#N/A,#N/A,FALSE,"Title Page"}</definedName>
    <definedName name="_10__123Graph_BCONTRAC._OIL" hidden="1">'[2]Cashflow Analysis'!#REF!</definedName>
    <definedName name="_12__123Graph_DCONTRAC._OIL" hidden="1">'[2]Cashflow Analysis'!#REF!</definedName>
    <definedName name="_13__123Graph_XCONTRAC._OIL" hidden="1">'[4]Cashflow Analysis'!$E$63:$BL$63</definedName>
    <definedName name="_15__123Graph_CCONTRAC._OIL" hidden="1">'[2]Cashflow Analysis'!#REF!</definedName>
    <definedName name="_20__123Graph_DCONTRAC._OIL" hidden="1">'[2]Cashflow Analysis'!#REF!</definedName>
    <definedName name="_21__123Graph_XCONTRAC._OIL" hidden="1">'[4]Cashflow Analysis'!$E$63:$BL$63</definedName>
    <definedName name="_3__123Graph_ACONTRAC._OIL" hidden="1">'[2]Cashflow Analysis'!#REF!</definedName>
    <definedName name="_4_x_100__LF_FT_Philipsburg_Toll">#REF!</definedName>
    <definedName name="_5__123Graph_ACONTRAC._OIL" hidden="1">'[2]Cashflow Analysis'!#REF!</definedName>
    <definedName name="_6__123Graph_BCONTRAC._OIL" hidden="1">'[2]Cashflow Analysis'!#REF!</definedName>
    <definedName name="_9__123Graph_CCONTRAC._OIL" hidden="1">'[2]Cashflow Analysis'!#REF!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4</definedName>
    <definedName name="_AtRisk_SimSetting_SimName002" hidden="1">6</definedName>
    <definedName name="_AtRisk_SimSetting_SimName003" hidden="1">8</definedName>
    <definedName name="_AtRisk_SimSetting_SimName004" hidden="1">10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hidden="1">#REF!</definedName>
    <definedName name="_Fill" hidden="1">'[5]COS Model'!$K$6:$AB$9</definedName>
    <definedName name="_Key1" hidden="1">#REF!</definedName>
    <definedName name="_Key1a" hidden="1">#REF!</definedName>
    <definedName name="_Key2" hidden="1">#REF!</definedName>
    <definedName name="_Key2a" hidden="1">#REF!</definedName>
    <definedName name="_Order1" hidden="1">255</definedName>
    <definedName name="_Order2" hidden="1">255</definedName>
    <definedName name="_pag23" hidden="1">{#N/A,#N/A,FALSE,"PIPE-FAC";#N/A,#N/A,FALSE,"PIPE-FAC"}</definedName>
    <definedName name="_pag231" hidden="1">{#N/A,#N/A,FALSE,"PIPE-FAC";#N/A,#N/A,FALSE,"PIPE-FAC"}</definedName>
    <definedName name="_pag232" hidden="1">{#N/A,#N/A,FALSE,"PIPE-FAC";#N/A,#N/A,FALSE,"PIPE-FAC"}</definedName>
    <definedName name="_Sort" hidden="1">#REF!</definedName>
    <definedName name="_su1" hidden="1">{#N/A,#N/A,FALSE,"Title Page"}</definedName>
    <definedName name="_Table1_In1" hidden="1">'[5]COS Model'!#REF!</definedName>
    <definedName name="_Table1_Out" hidden="1">#REF!</definedName>
    <definedName name="_Table2_In1" hidden="1">'[5]COS Model'!$B$29</definedName>
    <definedName name="_Table2_In2" hidden="1">'[5]COS Model'!$B$23</definedName>
    <definedName name="_Table2_Out" hidden="1">#REF!</definedName>
    <definedName name="a">#REF!</definedName>
    <definedName name="aaa" hidden="1">{#N/A,#N/A,FALSE,"CA1140";#N/A,#N/A,FALSE,"CA1200";#N/A,#N/A,FALSE,"CA1310";#N/A,#N/A,FALSE,"CA1350";#N/A,#N/A,FALSE,"CA1370";#N/A,#N/A,FALSE,"CA1380";#N/A,#N/A,FALSE,"CA1390";#N/A,#N/A,FALSE,"MISCELLANEOUS"}</definedName>
    <definedName name="ab" hidden="1">{#N/A,#N/A,FALSE,"Title Page"}</definedName>
    <definedName name="AB_Spot_Price">#REF!</definedName>
    <definedName name="ADJUSTMENTS">[6]Adjustments!$A:$IV</definedName>
    <definedName name="AllDemand">#REF!</definedName>
    <definedName name="ALLEXCESSPIPE">#REF!</definedName>
    <definedName name="Alloc_FST_Diff_Fix_Unit">'[7]TD-3.1 - First Sheet'!$H$34</definedName>
    <definedName name="Alloc_FST_Diff_Fixed">'[7]TD-3.1 - First Sheet'!$C$34</definedName>
    <definedName name="Alloc_FST_Diff_Var">'[7]TD-3.1 - First Sheet'!$D$34</definedName>
    <definedName name="Alloc_FST_Diff_Var_Unit">'[7]TD-3.1 - First Sheet'!$I$34</definedName>
    <definedName name="Allocated_FST_Differential_Costs">'[7]TD-3.1 - First Sheet'!$C$34</definedName>
    <definedName name="AllSupplies">'[8]Take (Supply)'!$A$3:$IV$65536</definedName>
    <definedName name="Altona_VV_Annual">'[1]TD-1.2'!$I$53</definedName>
    <definedName name="ANR_Demand">[7]FUNS!$G$38</definedName>
    <definedName name="anscount" hidden="1">6</definedName>
    <definedName name="APPENDIX_A_BASE_RATES">[9]AppendixA!#REF!</definedName>
    <definedName name="AppendixApage12to15">#REF!</definedName>
    <definedName name="AppendixApage8to13">#REF!</definedName>
    <definedName name="AprAOS">#REF!</definedName>
    <definedName name="AprHV">#REF!</definedName>
    <definedName name="Arms_PChrg">'[7]TD-4.4'!#REF!</definedName>
    <definedName name="Atikoken_VV_Annual">'[1]TD-1.2'!$I$86</definedName>
    <definedName name="AugAOS">#REF!</definedName>
    <definedName name="AugHV">#REF!</definedName>
    <definedName name="Auth_OR_Comm_U2">[10]U2!$F$37</definedName>
    <definedName name="B" hidden="1">{#N/A,#N/A,TRUE,"Consolidated";#N/A,#N/A,TRUE,"Admin";#N/A,#N/A,TRUE,"Express";#N/A,#N/A,TRUE,"Other";#N/A,#N/A,TRUE,"Platte";#N/A,#N/A,TRUE,"Cajun"}</definedName>
    <definedName name="Barclay_VV_Annual">'[1]TD-1.2'!$I$93</definedName>
    <definedName name="Base_Name">'[11]TD-1.1'!$C$534</definedName>
    <definedName name="BASE_YEAR_ENDED_DEC_31__1994">#REF!</definedName>
    <definedName name="Bay">#REF!</definedName>
    <definedName name="Bay_Chip_CRate">#REF!</definedName>
    <definedName name="Bay_Chip_Dist">#REF!</definedName>
    <definedName name="Bay_Chip_DRate">#REF!</definedName>
    <definedName name="Bay_Corn_CRate">#REF!</definedName>
    <definedName name="Bay_Corn_Dist">#REF!</definedName>
    <definedName name="Bay_Corn_DRate">#REF!</definedName>
    <definedName name="Bay_EH_CRate">#REF!</definedName>
    <definedName name="Bay_EH_Dist">#REF!</definedName>
    <definedName name="Bay_EH_DRate">#REF!</definedName>
    <definedName name="Bay_Emer_CRate">#REF!</definedName>
    <definedName name="Bay_Emer_Dist">#REF!</definedName>
    <definedName name="Bay_Emer_DRate">#REF!</definedName>
    <definedName name="Bay_EZ_CRate">#REF!</definedName>
    <definedName name="Bay_EZ_Dist">#REF!</definedName>
    <definedName name="Bay_EZ_DRate">#REF!</definedName>
    <definedName name="Bay_Iroq_CRate">#REF!</definedName>
    <definedName name="Bay_Iroq_Dist">#REF!</definedName>
    <definedName name="Bay_Iroq_DRate">#REF!</definedName>
    <definedName name="Bay_Lieb_FV_Km_T">'[1]TD-1.3'!$I$52</definedName>
    <definedName name="Bay_Lieb_FV_T">'[1]TD-1.3'!$H$52</definedName>
    <definedName name="Bay_Lieb_PR">'[7]TD-3.3'!$J$92</definedName>
    <definedName name="Bay_Lieb_VV_Km_T">'[1]TD-1.3'!$F$52</definedName>
    <definedName name="Bay_Lieb_VV_T">'[1]TD-1.3'!$E$52</definedName>
    <definedName name="Bay_MZ_CRate">#REF!</definedName>
    <definedName name="Bay_MZ_Dist">#REF!</definedName>
    <definedName name="Bay_MZ_DRate">#REF!</definedName>
    <definedName name="Bay_Napi_CRate">#REF!</definedName>
    <definedName name="Bay_Napi_Dist">#REF!</definedName>
    <definedName name="Bay_Napi_DRate">#REF!</definedName>
    <definedName name="Bay_Niag_CRate">#REF!</definedName>
    <definedName name="Bay_Niag_Dist">#REF!</definedName>
    <definedName name="Bay_Niag_DRate">#REF!</definedName>
    <definedName name="Bay_NZ_CRate">#REF!</definedName>
    <definedName name="Bay_NZ_Dist">#REF!</definedName>
    <definedName name="Bay_NZ_DRate">#REF!</definedName>
    <definedName name="Bay_Phil_CRate">#REF!</definedName>
    <definedName name="Bay_Phil_Dist">#REF!</definedName>
    <definedName name="Bay_Phil_DRate">#REF!</definedName>
    <definedName name="Bay_Sabr_CRate">#REF!</definedName>
    <definedName name="Bay_Sabr_Dist">#REF!</definedName>
    <definedName name="Bay_Sabr_DRate">#REF!</definedName>
    <definedName name="Bay_StCl_CRate">#REF!</definedName>
    <definedName name="Bay_StCl_Dist">#REF!</definedName>
    <definedName name="Bay_StCl_DRate">#REF!</definedName>
    <definedName name="Bay_WZ_CRate">#REF!</definedName>
    <definedName name="Bay_WZ_Dist">#REF!</definedName>
    <definedName name="Bay_WZ_DRate">#REF!</definedName>
    <definedName name="Bayhurst_VV_Annual">'[1]TD-1.2'!$I$26</definedName>
    <definedName name="bbb" hidden="1">{#N/A,#N/A,FALSE,"RECMASTE";#N/A,#N/A,FALSE,"REC1100";#N/A,#N/A,FALSE,"REC1200";#N/A,#N/A,FALSE,"REC1900";#N/A,#N/A,FALSE,"REC2500";#N/A,#N/A,FALSE,"REC4100";#N/A,#N/A,FALSE,"REC4200"}</definedName>
    <definedName name="Beauhamois_VV_Annual">'[1]TD-1.2'!$I$318</definedName>
    <definedName name="Belle_VV_Annual">'[1]TD-1.2'!$I$14</definedName>
    <definedName name="Berthierville_VV_Annual">'[1]TD-1.2'!$I$324</definedName>
    <definedName name="BH_Fix_Winter">'[1]TD-1.2'!$E$26</definedName>
    <definedName name="BLPH3" hidden="1">#REF!</definedName>
    <definedName name="BLPH3a" hidden="1">#REF!</definedName>
    <definedName name="BLPH4" hidden="1">#REF!</definedName>
    <definedName name="BLPH4a" hidden="1">#REF!</definedName>
    <definedName name="BLPH5" hidden="1">#REF!</definedName>
    <definedName name="BLPH5a" hidden="1">#REF!</definedName>
    <definedName name="BLPH6" hidden="1">#REF!</definedName>
    <definedName name="BLPH6a" hidden="1">#REF!</definedName>
    <definedName name="BLPH7" hidden="1">#REF!</definedName>
    <definedName name="BLPH7a" hidden="1">#REF!</definedName>
    <definedName name="BLPH8" hidden="1">#REF!</definedName>
    <definedName name="BLPH8a" hidden="1">#REF!</definedName>
    <definedName name="BLPH9" hidden="1">#REF!</definedName>
    <definedName name="BLPH9a" hidden="1">#REF!</definedName>
    <definedName name="Boisbriand_VV_Annual">'[1]TD-1.2'!$I$322</definedName>
    <definedName name="Boston_VV_Annual">'[1]TD-1.2'!$I$129</definedName>
    <definedName name="BP_Fix_Winter">'[1]TD-1.2'!$E$14</definedName>
    <definedName name="Bracebridge_VV_Annual">'[1]TD-1.2'!$I$176</definedName>
    <definedName name="Brandon_VV_Annual">'[1]TD-1.2'!$I$43</definedName>
    <definedName name="Broadview_VV_Annual">'[1]TD-1.2'!$I$20</definedName>
    <definedName name="BUFactor_CIA10">'[12]BU Factors'!$C$9</definedName>
    <definedName name="BUFactor_Comm01">'[12]BU Factors'!$C$6</definedName>
    <definedName name="BUFactor_Comm10">'[12]BU Factors'!$C$7</definedName>
    <definedName name="BUFactor_Ind10">'[12]BU Factors'!$C$8</definedName>
    <definedName name="BUFactor_Res01">'[12]BU Factors'!$C$5</definedName>
    <definedName name="BundledStorage_R20R100">[13]RIDERS!$AU$87</definedName>
    <definedName name="BurksFalls_VV_Annual">'[1]TD-1.2'!$I$173</definedName>
    <definedName name="Burstall_VV_Annual">'[1]TD-1.2'!$I$12</definedName>
    <definedName name="Cabri_VV_Annual">'[1]TD-1.2'!$I$13</definedName>
    <definedName name="Callandar_VV_Annual">'[1]TD-1.2'!$I$141</definedName>
    <definedName name="Calstock_VV_Annual">'[1]TD-1.2'!$I$112</definedName>
    <definedName name="Carberry_VV_Annual">'[1]TD-1.2'!$I$46</definedName>
    <definedName name="Carman_VV_Annual">'[1]TD-1.2'!$I$49</definedName>
    <definedName name="cart" hidden="1">{#N/A,#N/A,FALSE,"Title Page"}</definedName>
    <definedName name="CBWorkbookPriority" hidden="1">-1222570646</definedName>
    <definedName name="CenEDA_Elig_FV_B">'[1]TD-1.6'!$Q$136</definedName>
    <definedName name="CenEDA_Elig_FV_T">'[1]TD-1.6'!$R$136</definedName>
    <definedName name="CenEDA_Elig_VV_T">'[1]TD-1.6'!$O$136</definedName>
    <definedName name="Cent_EDA_Baltimore">'[1]TD-1.2'!$I$294</definedName>
    <definedName name="Cent_EDA_Grafton">'[1]TD-1.2'!$I$295</definedName>
    <definedName name="Cent_EDA_Lennox">'[1]TD-1.2'!$I$299</definedName>
    <definedName name="Cent_EDA_Maynard">'[1]TD-1.2'!$I$297</definedName>
    <definedName name="Cent_EDA_Morewood">'[1]TD-1.2'!$I$298</definedName>
    <definedName name="Cent_EDA_Wooler">'[1]TD-1.2'!$I$296</definedName>
    <definedName name="Cent_WDA_STS_Comm">#REF!</definedName>
    <definedName name="Cent_WDA_STS_Dem">#REF!</definedName>
    <definedName name="CentCDA_STS_Ovrun_Comm">#REF!</definedName>
    <definedName name="CentCDA_STS_Ovrun_Dem">#REF!</definedName>
    <definedName name="Centra_EDA_Perc_Downstream">'[1]TD-1.6'!$O$253</definedName>
    <definedName name="Centra_Gas__Ontario____EDA">'[1]TD-1.6'!$N$136</definedName>
    <definedName name="Centra_WDA_Perc_Elig">'[1]TD-1.5'!$AB$363</definedName>
    <definedName name="CentraEDA_STS_CommT">'[7]TD-4.2'!$Q$136</definedName>
    <definedName name="CentraEDA_STS_CommToll">#REF!</definedName>
    <definedName name="CentraEDA_STS_CommV">'[7]TD-4.2'!$E$27</definedName>
    <definedName name="CentraEDA_STS_DemR">'[7]TD-4.2'!$I$26</definedName>
    <definedName name="CentraEDA_STS_DemT">'[7]TD-4.2'!$Q$134</definedName>
    <definedName name="CentraEDA_STS_DemToll">#REF!</definedName>
    <definedName name="CentraEDA_STS_DemV">'[7]TD-4.2'!$E$26</definedName>
    <definedName name="CentraEDA_STS_Meter">'[7]TD-4.2'!$AJ$163</definedName>
    <definedName name="CentraEDA_STS_Rev">'[7]TD-4.2'!$I$29</definedName>
    <definedName name="Central_Marg_Fuel">#REF!</definedName>
    <definedName name="CentraMDA_IS_Rev">'[7]TD-4.3'!#REF!</definedName>
    <definedName name="CentraMDA_IS_Vol">'[7]TD-4.3'!#REF!</definedName>
    <definedName name="CentraMDA_Meter">'[7]TD-4.3'!#REF!</definedName>
    <definedName name="CentraMDA_STS_CommT">'[7]TD-4.2'!$O$136</definedName>
    <definedName name="CentraMDA_STS_CommToll">#REF!</definedName>
    <definedName name="CentraMDA_STS_CommV">'[7]TD-4.2'!$E$13</definedName>
    <definedName name="CentraMDA_STS_DemR">'[7]TD-4.2'!$I$12</definedName>
    <definedName name="CentraMDA_STS_DemT">'[7]TD-4.2'!$O$134</definedName>
    <definedName name="CentraMDA_STS_DemToll">#REF!</definedName>
    <definedName name="CentraMDA_STS_DemV">'[7]TD-4.2'!$E$12</definedName>
    <definedName name="CentraMDA_STS_Meter">'[7]TD-4.2'!$AJ$161</definedName>
    <definedName name="CentraMDA_STS_Rev">'[7]TD-4.2'!$I$15</definedName>
    <definedName name="CentraNDA_Div_Rev">'[7]TD-4.5'!#REF!</definedName>
    <definedName name="CentraNDA_STS_CommT">'[7]TD-4.2'!$P$136</definedName>
    <definedName name="CentraNDA_STS_CommToll">#REF!</definedName>
    <definedName name="CentraNDA_STS_CommV">'[7]TD-4.2'!$E$20</definedName>
    <definedName name="CentraNDA_STS_DemR">'[7]TD-4.2'!$I$19</definedName>
    <definedName name="CentraNDA_STS_DemT">'[7]TD-4.2'!$P$134</definedName>
    <definedName name="CentraNDA_STS_DemToll">#REF!</definedName>
    <definedName name="CentraNDA_STS_DemV">'[7]TD-4.2'!$E$19</definedName>
    <definedName name="CentraNDA_STS_Meter">'[7]TD-4.2'!$AJ$162</definedName>
    <definedName name="CentraNDA_STS_Rev">'[7]TD-4.2'!$I$22</definedName>
    <definedName name="CentraSSM_STS_CommToll">#REF!</definedName>
    <definedName name="CentraSSM_STS_DemToll">#REF!</definedName>
    <definedName name="CentraWDA_Div_Rev">'[7]TD-4.5'!#REF!</definedName>
    <definedName name="cents_m³">[14]SOURCE!$D$20</definedName>
    <definedName name="Chip">#REF!</definedName>
    <definedName name="Chip_CentEDA_CRate">#REF!</definedName>
    <definedName name="Chip_CentEDA_Dist">#REF!</definedName>
    <definedName name="Chip_CentEDA_DRate">#REF!</definedName>
    <definedName name="Chip_CNR_FV_T">#REF!</definedName>
    <definedName name="Chip_CNR_PR">'[7]TD-3.3'!$J$345</definedName>
    <definedName name="Chip_CNR_VV_T">#REF!</definedName>
    <definedName name="Chip_ConsCDA_CRate">#REF!</definedName>
    <definedName name="Chip_ConsCDA_Dist">#REF!</definedName>
    <definedName name="Chip_ConsCDA_DRate">#REF!</definedName>
    <definedName name="Chip_ConsEDA_CRate">#REF!</definedName>
    <definedName name="Chip_ConsEDA_Dist">#REF!</definedName>
    <definedName name="Chip_ConsEDA_DRate">#REF!</definedName>
    <definedName name="Chip_ConsSWDA_BHIS">#REF!</definedName>
    <definedName name="Chip_ConsSWDA_BHIW">#REF!</definedName>
    <definedName name="Chip_ConsSWDA_Dist">#REF!</definedName>
    <definedName name="Chip_Corn_CRate">#REF!</definedName>
    <definedName name="Chip_Corn_Dist">#REF!</definedName>
    <definedName name="Chip_Corn_DRate">#REF!</definedName>
    <definedName name="Chip_CR_FV_T">#REF!</definedName>
    <definedName name="Chip_CR_VV_B">#REF!</definedName>
    <definedName name="Chip_CR_VV_T">#REF!</definedName>
    <definedName name="Chip_Crestar_FV_T">#REF!</definedName>
    <definedName name="Chip_Crestar_VV_T">#REF!</definedName>
    <definedName name="Chip_Dem">#REF!</definedName>
    <definedName name="Chip_ECR_FV_T">#REF!</definedName>
    <definedName name="Chip_ECR_VV_B">#REF!</definedName>
    <definedName name="Chip_ECR_VV_T">#REF!</definedName>
    <definedName name="Chip_EH_CRate">#REF!</definedName>
    <definedName name="Chip_EH_Dist">#REF!</definedName>
    <definedName name="Chip_EH_DRate">#REF!</definedName>
    <definedName name="Chip_Engage_FV_T">#REF!</definedName>
    <definedName name="Chip_Engage_VV_T">#REF!</definedName>
    <definedName name="Chip_Enron_FV_Km_T">#REF!</definedName>
    <definedName name="Chip_Enron_FV_T">#REF!</definedName>
    <definedName name="Chip_Enron_PR">'[7]TD-3.3'!$J$347</definedName>
    <definedName name="Chip_Enron_VV_Km_T">#REF!</definedName>
    <definedName name="Chip_Enron_VV_T">#REF!</definedName>
    <definedName name="Chip_FS_Comm_Rate">'[7]TD-3.2'!$K$78</definedName>
    <definedName name="Chip_FS_Dem_Rate">'[7]TD-3.2'!$J$78</definedName>
    <definedName name="Chip_FV_B">#REF!</definedName>
    <definedName name="Chip_FV_Km_T">#REF!</definedName>
    <definedName name="Chip_FV_T">#REF!</definedName>
    <definedName name="Chip_GMiEDA_CRate">#REF!</definedName>
    <definedName name="Chip_GMiEDA_Dist">#REF!</definedName>
    <definedName name="Chip_GMiEDA_DRate">#REF!</definedName>
    <definedName name="Chip_Gypsum_PR">'[7]TD-3.3'!$J$369</definedName>
    <definedName name="Chip_Iroq_CRate">#REF!</definedName>
    <definedName name="Chip_Iroq_Dist">#REF!</definedName>
    <definedName name="Chip_Iroq_DRate">#REF!</definedName>
    <definedName name="Chip_Jordan_FV_T">#REF!</definedName>
    <definedName name="Chip_Jordan_PR">'[7]TD-3.3'!$J$349</definedName>
    <definedName name="Chip_Jordan_VV_T">#REF!</definedName>
    <definedName name="Chip_Kamine_FV_T">#REF!</definedName>
    <definedName name="Chip_Kamine_PR">'[7]TD-3.3'!$J$351</definedName>
    <definedName name="Chip_Kamine_VV_T">#REF!</definedName>
    <definedName name="Chip_KannGaz_FV_T">'[11]TD-1.1'!#REF!</definedName>
    <definedName name="Chip_KannGaz_PR">'[7]TD-3.3'!#REF!</definedName>
    <definedName name="Chip_KannGaz_VV_T">'[11]TD-1.1'!#REF!</definedName>
    <definedName name="Chip_Midcon_FV_T">'[11]TD-1.1'!#REF!</definedName>
    <definedName name="Chip_Midcon_VV_T">'[11]TD-1.1'!#REF!</definedName>
    <definedName name="Chip_N_Canada_PR">'[7]TD-3.3'!#REF!</definedName>
    <definedName name="Chip_NCan_FV_T">'[11]TD-1.1'!#REF!</definedName>
    <definedName name="Chip_NCan_VV_T">'[11]TD-1.1'!#REF!</definedName>
    <definedName name="Chip_Niag_CRate">#REF!</definedName>
    <definedName name="Chip_Niag_Dist">#REF!</definedName>
    <definedName name="Chip_Niag_DRate">#REF!</definedName>
    <definedName name="Chip_Norcen_FV_T">#REF!</definedName>
    <definedName name="Chip_Norcen_VV_T">#REF!</definedName>
    <definedName name="Chip_Numac_FV_T">#REF!</definedName>
    <definedName name="Chip_Numac_PR">'[7]TD-3.3'!$J$353</definedName>
    <definedName name="Chip_Numac_VV_T">#REF!</definedName>
    <definedName name="Chip_NYSEG_FV_Km_T">#REF!</definedName>
    <definedName name="Chip_NYSEG_FV_T">#REF!</definedName>
    <definedName name="Chip_NYSEG_PR">'[7]TD-3.3'!$J$355</definedName>
    <definedName name="Chip_NYSEG_VV_Km_T">#REF!</definedName>
    <definedName name="Chip_NYSEG_VV_T">#REF!</definedName>
    <definedName name="Chip_Orbit_FV_T">#REF!</definedName>
    <definedName name="Chip_Orbit_PR">'[7]TD-3.3'!$J$357</definedName>
    <definedName name="Chip_Orbit_VV_T">#REF!</definedName>
    <definedName name="Chip_PChrg">'[7]TD-4.4'!$G$308</definedName>
    <definedName name="Chip_Petromet_FV_T">#REF!</definedName>
    <definedName name="Chip_Petromet_PR">'[7]TD-3.3'!$J$359</definedName>
    <definedName name="Chip_Petromet_VV_T">#REF!</definedName>
    <definedName name="Chip_PHil_CRate">#REF!</definedName>
    <definedName name="Chip_Phil_Dist">#REF!</definedName>
    <definedName name="Chip_Phil_DRate">#REF!</definedName>
    <definedName name="Chip_Pressure_Chg">#REF!</definedName>
    <definedName name="Chip_Renais_FV_T">#REF!</definedName>
    <definedName name="Chip_Renais_PR">'[7]TD-3.3'!$J$361</definedName>
    <definedName name="Chip_Renais_VV_T">#REF!</definedName>
    <definedName name="Chip_Rigel_FV_T">#REF!</definedName>
    <definedName name="Chip_Rigel_PR">'[7]TD-3.3'!$J$363</definedName>
    <definedName name="Chip_Rigel_VV_T">#REF!</definedName>
    <definedName name="Chip_Rio_PR">'[7]TD-3.3'!$J$365</definedName>
    <definedName name="Chip_RioA_FV_T">#REF!</definedName>
    <definedName name="Chip_RioA_VV_T">#REF!</definedName>
    <definedName name="Chip_Roch_FV_T">'[11]TD-1.1'!#REF!</definedName>
    <definedName name="Chip_Roch_PR">'[7]TD-3.3'!#REF!</definedName>
    <definedName name="Chip_Roch_VV_T">'[11]TD-1.1'!#REF!</definedName>
    <definedName name="Chip_Sabr_CRate">#REF!</definedName>
    <definedName name="Chip_Sabr_Dist">#REF!</definedName>
    <definedName name="Chip_Sabr_DRate">#REF!</definedName>
    <definedName name="Chip_TB_FV_b">'[1]TD-1.5'!$AD$324</definedName>
    <definedName name="Chip_TB_FV_Km_B">'[1]TD-1.5'!$J$37</definedName>
    <definedName name="Chip_TB_FV_Km_T">'[1]TD-1.5'!$J$57</definedName>
    <definedName name="Chip_TB_FV_T">'[1]TD-1.5'!$AE$324</definedName>
    <definedName name="Chip_TB_VV_B">'[1]TD-1.5'!$AA$324</definedName>
    <definedName name="Chip_TB_VV_Km_B">'[1]TD-1.5'!$F$37</definedName>
    <definedName name="Chip_TB_VV_Km_T">'[1]TD-1.5'!$F$57</definedName>
    <definedName name="Chip_TB_VV_T">'[1]TD-1.5'!$AB$324</definedName>
    <definedName name="Chip_TCGS_FV_T">#REF!</definedName>
    <definedName name="Chip_TCGS_PR">'[7]TD-3.3'!$J$367</definedName>
    <definedName name="Chip_TCGS_VV_T">#REF!</definedName>
    <definedName name="Chip_Total_Alloc_Cost">'[7]TD-3.1'!$I$283</definedName>
    <definedName name="Chip_TransCost_Fix">'[7]TD-3.1'!$G$283</definedName>
    <definedName name="Chip_TransCost_Var">'[7]TD-3.1'!$H$283</definedName>
    <definedName name="Chip_UN_FV_B">'[1]TD-1.4'!$M$51</definedName>
    <definedName name="Chip_UN_FV_Km_B">'[1]TD-1.4'!$O$51</definedName>
    <definedName name="Chip_UN_FV_Km_T">'[1]TD-1.4'!$O$110</definedName>
    <definedName name="Chip_UN_FV_T">'[1]TD-1.4'!$M$110</definedName>
    <definedName name="Chip_UN_VV_B">'[1]TD-1.4'!$G$51</definedName>
    <definedName name="Chip_UN_VV_Km_B">'[1]TD-1.4'!$I$51</definedName>
    <definedName name="Chip_UN_VV_Km_T">'[1]TD-1.4'!$I$110</definedName>
    <definedName name="Chip_UN_VV_T">'[1]TD-1.4'!$G$110</definedName>
    <definedName name="Chip_UnionCDA_Dist">#REF!</definedName>
    <definedName name="Chip_UnionSWDA_BHIS">#REF!</definedName>
    <definedName name="Chip_UnionSWDA_BHIW">#REF!</definedName>
    <definedName name="Chip_UnionSWDA_Dist">#REF!</definedName>
    <definedName name="Chip_UPR_FV_T">#REF!</definedName>
    <definedName name="Chip_UPR_PR">'[7]TD-3.3'!$J$371</definedName>
    <definedName name="Chip_UPR_VV_T">#REF!</definedName>
    <definedName name="Chip_USGyp_FV_T">#REF!</definedName>
    <definedName name="Chip_USGyp_VV_T">#REF!</definedName>
    <definedName name="Chip_VV_B">#REF!</definedName>
    <definedName name="Chip_VV_Km_T">#REF!</definedName>
    <definedName name="Chip_VV_T">#REF!</definedName>
    <definedName name="Chip_Wascana_FV_T">'[11]TD-1.1'!#REF!</definedName>
    <definedName name="Chip_Wascana_VV_T">'[11]TD-1.1'!#REF!</definedName>
    <definedName name="Chip_WCoast_FV_T">#REF!</definedName>
    <definedName name="Chip_WCoast_PR">'[7]TD-3.3'!$J$373</definedName>
    <definedName name="Chip_WCoast_VV_T">#REF!</definedName>
    <definedName name="Chip_WFS_Toll">#REF!</definedName>
    <definedName name="Chippawa">#REF!</definedName>
    <definedName name="cia10_tier1">[12]Ogives!#REF!</definedName>
    <definedName name="CIA10_Tier2">[12]Ogives!#REF!</definedName>
    <definedName name="CIA10_Tier3">[12]Ogives!#REF!</definedName>
    <definedName name="CIA10_Tier4">[12]Ogives!#REF!</definedName>
    <definedName name="CIA10_Tier5">[12]Ogives!#REF!</definedName>
    <definedName name="Cochrane_VV_Annual">'[1]TD-1.2'!$I$121</definedName>
    <definedName name="Coleman_VV_Annual">'[1]TD-1.2'!$I$134</definedName>
    <definedName name="Comm01_Tier1">[12]Ogives!$E$14:$P$14</definedName>
    <definedName name="Comm01_Tier2">[12]Ogives!$E$15:$P$15</definedName>
    <definedName name="Comm01_Tier3">[12]Ogives!$E$16:$P$16</definedName>
    <definedName name="Comm01_Tier4">[12]Ogives!$E$17:$P$17</definedName>
    <definedName name="Comm01_Tier5">[12]Ogives!$E$18:$P$18</definedName>
    <definedName name="Comm10_Tier1">[12]Ogives!$E$22:$P$22</definedName>
    <definedName name="Comm10_Tier2">[12]Ogives!$E$23:$P$23</definedName>
    <definedName name="Comm10_Tier3">[12]Ogives!$E$24:$P$24</definedName>
    <definedName name="Comm10_Tier4">[12]Ogives!$E$25:$P$25</definedName>
    <definedName name="Comm10_Tier5">[12]Ogives!$E$26:$P$26</definedName>
    <definedName name="Commands_Area">#REF!</definedName>
    <definedName name="CommFuel01E_Apr">'[12]Rate 01'!$E$36</definedName>
    <definedName name="CommFuel01E_Jan">'[12]Rate 01'!$D$36</definedName>
    <definedName name="CommFuel01E_Jul">'[12]Rate 01'!$F$36</definedName>
    <definedName name="CommFuel01E_Oct">'[12]Rate 01'!$G$36</definedName>
    <definedName name="CommFuel01FF_Apr">'[12]Rate 01'!$E$33</definedName>
    <definedName name="CommFuel01FF_Jan">'[12]Rate 01'!$D$33</definedName>
    <definedName name="CommFuel01FF_Jul">'[12]Rate 01'!$F$33</definedName>
    <definedName name="CommFuel01FF_Oct">'[12]Rate 01'!$G$33</definedName>
    <definedName name="CommFuel01N_Apr">'[12]Rate 01'!$E$35</definedName>
    <definedName name="CommFuel01N_Jan">'[12]Rate 01'!$D$35</definedName>
    <definedName name="CommFuel01N_Jul">'[12]Rate 01'!$F$35</definedName>
    <definedName name="CommFuel01N_Oct">'[12]Rate 01'!$G$35</definedName>
    <definedName name="CommFuel01W_Apr">'[12]Rate 01'!$E$34</definedName>
    <definedName name="CommFuel01W_Jan">'[12]Rate 01'!$D$34</definedName>
    <definedName name="CommFuel01W_Jul">'[12]Rate 01'!$F$34</definedName>
    <definedName name="CommFuel01W_Oct">'[12]Rate 01'!$G$34</definedName>
    <definedName name="CommFuel10E_Apr">'[12]Rate 10'!$E$36</definedName>
    <definedName name="CommFuel10E_Jan">'[12]Rate 10'!$D$36</definedName>
    <definedName name="CommFuel10E_Jul">'[12]Rate 10'!$F$36</definedName>
    <definedName name="CommFuel10E_Oct">'[12]Rate 10'!$G$36</definedName>
    <definedName name="CommFuel10FF_Apr">'[12]Rate 10'!$E$33</definedName>
    <definedName name="CommFuel10FF_Jan">'[12]Rate 10'!$D$33</definedName>
    <definedName name="CommFuel10FF_Jul">'[12]Rate 10'!$F$33</definedName>
    <definedName name="CommFuel10FF_Oct">'[12]Rate 10'!$G$33</definedName>
    <definedName name="CommFuel10N_Apr">'[12]Rate 10'!$E$35</definedName>
    <definedName name="CommFuel10N_Jan">'[12]Rate 10'!$D$35</definedName>
    <definedName name="CommFuel10N_Jul">'[12]Rate 10'!$F$35</definedName>
    <definedName name="CommFuel10N_Oct">'[12]Rate 10'!$G$35</definedName>
    <definedName name="CommFuel10W_Apr">'[12]Rate 10'!$E$34</definedName>
    <definedName name="CommFuel10W_Jan">'[12]Rate 10'!$D$34</definedName>
    <definedName name="CommFuel10W_Jul">'[12]Rate 10'!$F$34</definedName>
    <definedName name="CommFuel10W_Oct">'[12]Rate 10'!$G$34</definedName>
    <definedName name="Commissioning_Delivery_M7">[15]Supplementals!$M$245</definedName>
    <definedName name="Commissioning_Delivery_M7_GHG">[15]Supplementals!$K$245</definedName>
    <definedName name="Commissioning_Delivery_R100">#REF!</definedName>
    <definedName name="Commissioning_Delivery_R20">[15]Supplementals!$K$27</definedName>
    <definedName name="Commissioning_R100_East">#REF!</definedName>
    <definedName name="Commissioning_R100_EDA">#REF!</definedName>
    <definedName name="Commissioning_R100_FF">#REF!</definedName>
    <definedName name="Commissioning_R100_NDA">#REF!</definedName>
    <definedName name="Commissioning_R100_WDA">#REF!</definedName>
    <definedName name="Commissioning_R100_West">#REF!</definedName>
    <definedName name="Commissioning_R20_East">#REF!</definedName>
    <definedName name="Commissioning_R20_EDA">#REF!</definedName>
    <definedName name="Commissioning_R20_FF">#REF!</definedName>
    <definedName name="Commissioning_R20_NDA">#REF!</definedName>
    <definedName name="Commissioning_R20_WDA">#REF!</definedName>
    <definedName name="Commissioning_R20_West">#REF!</definedName>
    <definedName name="Commodity_R101">[13]AppendixA!$I$49</definedName>
    <definedName name="Commodity_R201">[13]AppendixA!$I$48</definedName>
    <definedName name="Commodity_R301">[13]AppendixA!$I$50</definedName>
    <definedName name="Commodity_South">[13]AppendixA!$I$328</definedName>
    <definedName name="Common_Equity">[7]TOTCAP!$K$265</definedName>
    <definedName name="Common_Equity_Amount">[7]TOTCAP!$G$265</definedName>
    <definedName name="Common_Equity_Ratio">[7]TOTCAP!$G$23</definedName>
    <definedName name="Common_Rate">[7]TOTCAP!$J$26</definedName>
    <definedName name="ConCDA_Elig_FV_B">'[1]TD-1.6'!$Q$138</definedName>
    <definedName name="ConCDA_Elig_FV_T">'[1]TD-1.6'!$R$138</definedName>
    <definedName name="ConCDA_Elig_VV_T">'[1]TD-1.6'!$O$138</definedName>
    <definedName name="ConEDA_Elig_FV_B">'[1]TD-1.6'!$Q$134</definedName>
    <definedName name="ConEDA_Elig_FV_T">'[1]TD-1.6'!$R$134</definedName>
    <definedName name="ConEDA_Elig_VV_B">'[1]TD-1.6'!$N$134</definedName>
    <definedName name="ConEDA_Elig_VV_T">'[1]TD-1.6'!$O$134</definedName>
    <definedName name="Cons_CDA_Barrie">'[1]TD-1.2'!$I$191</definedName>
    <definedName name="Cons_CDA_Beamsville">'[1]TD-1.2'!$I$211</definedName>
    <definedName name="Cons_CDA_BLHorse">'[1]TD-1.2'!$I$206</definedName>
    <definedName name="Cons_CDA_Bondhead">'[1]TD-1.2'!$I$194</definedName>
    <definedName name="Cons_CDA_Bowman">'[1]TD-1.2'!$I$201</definedName>
    <definedName name="Cons_CDA_Bramp">'[1]TD-1.2'!$I$202</definedName>
    <definedName name="Cons_CDA_Brooklin">'[16]TD-1.2'!#REF!</definedName>
    <definedName name="Cons_CDA_Cook">'[1]TD-1.2'!$I$193</definedName>
    <definedName name="Cons_CDA_Dawn">'[1]TD-1.2'!$I$218</definedName>
    <definedName name="Cons_CDA_Grimsby">'[1]TD-1.2'!$I$203</definedName>
    <definedName name="Cons_CDA_LC_F">'[1]TD-1.2'!$D$214</definedName>
    <definedName name="Cons_CDA_LC_V">'[1]TD-1.2'!$H$214</definedName>
    <definedName name="Cons_CDA_Markham">'[1]TD-1.2'!$I$199</definedName>
    <definedName name="Cons_CDA_MtRoad">'[1]TD-1.2'!$I$207</definedName>
    <definedName name="Cons_CDA_NiagLake">'[1]TD-1.2'!$I$208</definedName>
    <definedName name="Cons_CDA_Noble">'[1]TD-1.2'!$I$196</definedName>
    <definedName name="Cons_CDA_Oshawa">'[1]TD-1.2'!$I$200</definedName>
    <definedName name="Cons_CDA_Pelham">'[1]TD-1.2'!$I$205</definedName>
    <definedName name="Cons_CDA_Pickering">'[1]TD-1.2'!$I$212</definedName>
    <definedName name="Cons_CDA_PkwyBelt">'[1]TD-1.2'!$I$209</definedName>
    <definedName name="Cons_CDA_Richmond">'[1]TD-1.2'!$I$197</definedName>
    <definedName name="Cons_CDA_Rugby">'[1]TD-1.2'!$I$210</definedName>
    <definedName name="Cons_CDA_Schom">'[1]TD-1.2'!$I$195</definedName>
    <definedName name="Cons_CDA_STS_CommToll">#REF!</definedName>
    <definedName name="Cons_CDA_STS_DemToll">#REF!</definedName>
    <definedName name="Cons_CDA_SWDA_LC_F">'[1]TD-1.2'!$D$221</definedName>
    <definedName name="Cons_CDA_SWDA_LC_V">'[1]TD-1.2'!$H$221</definedName>
    <definedName name="Cons_CDA_SWDA_Total">'[1]TD-1.2'!$I$221</definedName>
    <definedName name="Cons_CDA_Thorn">'[1]TD-1.2'!$I$192</definedName>
    <definedName name="Cons_CDA_Total">'[1]TD-1.2'!$I$214</definedName>
    <definedName name="Cons_CDA_Vict">'[1]TD-1.2'!$I$198</definedName>
    <definedName name="Cons_CDA_Vineland">'[1]TD-1.2'!$I$204</definedName>
    <definedName name="Cons_Dawn_FST_FV">'[7]TD-4.4'!$O$386</definedName>
    <definedName name="Cons_EDA_Brockville">'[1]TD-1.2'!$I$252</definedName>
    <definedName name="Cons_EDA_Campbell">'[1]TD-1.2'!$I$250</definedName>
    <definedName name="Cons_EDA_Dale">'[1]TD-1.2'!$I$257</definedName>
    <definedName name="Cons_EDA_Deep_River">'[1]TD-1.2'!$I$258</definedName>
    <definedName name="Cons_EDA_Haley">'[1]TD-1.2'!$I$247</definedName>
    <definedName name="Cons_EDA_Kemp">'[1]TD-1.2'!$I$249</definedName>
    <definedName name="Cons_EDA_Lancaster">'[1]TD-1.2'!$I$256</definedName>
    <definedName name="Cons_EDA_Leeds">'[1]TD-1.2'!$I$251</definedName>
    <definedName name="Cons_EDA_Metcalfe">'[1]TD-1.2'!$I$253</definedName>
    <definedName name="Cons_EDA_Ottawa">'[1]TD-1.2'!$I$254</definedName>
    <definedName name="Cons_EDA_Richmond">'[1]TD-1.2'!$I$248</definedName>
    <definedName name="Cons_EDA_St_Lawrence">'[16]TD-1.2'!#REF!</definedName>
    <definedName name="Cons_EDA_STS_CommToll">#REF!</definedName>
    <definedName name="Cons_EDA_STS_DemToll">#REF!</definedName>
    <definedName name="Cons_EDA_Summer">'[1]TD-1.2'!$I$255</definedName>
    <definedName name="Cons_EDA_Total">'[1]TD-1.2'!$I$260</definedName>
    <definedName name="Cons_FST_Recovery">'[7]TD-3.3'!$I$69</definedName>
    <definedName name="ConsCDA_Perc">'[1]TD-1.6'!$O$193</definedName>
    <definedName name="ConsCDA_Perc_Downstream">'[1]TD-1.4'!$AB$404</definedName>
    <definedName name="ConsCDA_STS_CommT">'[7]TD-4.2'!$T$136</definedName>
    <definedName name="ConsCDA_STS_CommV">'[7]TD-4.2'!$E$60</definedName>
    <definedName name="ConsCDA_STS_DemR">'[7]TD-4.2'!$I$59</definedName>
    <definedName name="ConsCDA_STS_DemT">'[7]TD-4.2'!$T$134</definedName>
    <definedName name="ConsCDA_STS_DemV">'[7]TD-4.2'!$E$59</definedName>
    <definedName name="ConsCDA_STS_Meter">'[7]TD-4.2'!$AJ$166</definedName>
    <definedName name="ConsCDA_STS_Rev">'[7]TD-4.2'!$I$62</definedName>
    <definedName name="ConsEDA_Perc_Downstream">'[1]TD-1.4'!$AB$431</definedName>
    <definedName name="ConsEDA_STS_CommT">'[7]TD-4.2'!$U$136</definedName>
    <definedName name="ConsEDA_STS_CommV">'[7]TD-4.2'!$E$67</definedName>
    <definedName name="ConsEDA_STS_DemR">'[7]TD-4.2'!$I$66</definedName>
    <definedName name="ConsEDA_STS_DemT">'[7]TD-4.2'!$U$134</definedName>
    <definedName name="ConsEDA_STS_DemV">'[7]TD-4.2'!$E$66</definedName>
    <definedName name="ConsEDA_STS_Meter">'[7]TD-4.2'!$AJ$167</definedName>
    <definedName name="ConsEDA_STS_Rev">'[7]TD-4.2'!$I$69</definedName>
    <definedName name="Constuct_Aid_Meter">[7]TOTCAP!$J$238</definedName>
    <definedName name="Constuct_Aid_Trans">[7]TOTCAP!$K$238</definedName>
    <definedName name="Consumer_EDA_Annual">'[1]TD-1.2'!$H$260</definedName>
    <definedName name="Consumer_EDA_Winter">'[1]TD-1.2'!$D$260</definedName>
    <definedName name="Consumers___CDA">'[1]TD-1.6'!$N$138</definedName>
    <definedName name="Conversion">28.17399</definedName>
    <definedName name="Conversion_Factor">28.17399</definedName>
    <definedName name="convert_aeub">28.17399</definedName>
    <definedName name="convert_neb">28.32784</definedName>
    <definedName name="Convert_Rate_Metric_Imp">0.000925634</definedName>
    <definedName name="Corn">#REF!</definedName>
    <definedName name="Corn_Alum_FV_T">#REF!</definedName>
    <definedName name="Corn_Alum_PR">'[7]TD-3.3'!#REF!</definedName>
    <definedName name="Corn_Alum_VV_T">#REF!</definedName>
    <definedName name="Corn_AssocEn_FV_T">'[11]TD-1.1'!#REF!</definedName>
    <definedName name="Corn_AssocEn_VV_T">'[11]TD-1.1'!#REF!</definedName>
    <definedName name="Corn_Corning_FV_T">#REF!</definedName>
    <definedName name="Corn_Corning_VV_T">#REF!</definedName>
    <definedName name="Corn_CR_FV_T">#REF!</definedName>
    <definedName name="Corn_CR_VV_B">'[1]TD-1.1'!$E$327</definedName>
    <definedName name="Corn_CR_VV_T">#REF!</definedName>
    <definedName name="Corn_Dem">#REF!</definedName>
    <definedName name="Corn_Duke_FV_T">#REF!</definedName>
    <definedName name="Corn_Duke_VV_T">#REF!</definedName>
    <definedName name="Corn_ECR_VV_B">#REF!</definedName>
    <definedName name="Corn_Engage_FV_T">#REF!</definedName>
    <definedName name="Corn_Engage_VV_T">#REF!</definedName>
    <definedName name="Corn_F_FST">'[7]TD-3.1'!$G$221</definedName>
    <definedName name="Corn_FS_Comm_Rate">'[7]TD-3.2'!$K$68</definedName>
    <definedName name="Corn_FS_Dem_Rate">'[7]TD-3.2'!$J$68</definedName>
    <definedName name="Corn_FV_B">#REF!</definedName>
    <definedName name="Corn_FV_Km_B">#REF!</definedName>
    <definedName name="Corn_FV_Km_T">#REF!</definedName>
    <definedName name="Corn_FV_T">#REF!</definedName>
    <definedName name="Corn_NBS_FV_Km_B">'[1]TD-1.6'!$J$31</definedName>
    <definedName name="Corn_NBS_FV_Km_T">'[1]TD-1.6'!$J$47</definedName>
    <definedName name="Corn_NBS_VV_Km_B">'[1]TD-1.6'!$F$31</definedName>
    <definedName name="Corn_NBS_VV_Km_T">'[1]TD-1.6'!$F$47</definedName>
    <definedName name="Corn_NGCC_FV_T">#REF!</definedName>
    <definedName name="Corn_NGCC_VV_T">#REF!</definedName>
    <definedName name="Corn_Nova_FV_T">'[11]TD-1.1'!#REF!</definedName>
    <definedName name="Corn_Nova_VV_T">'[11]TD-1.1'!#REF!</definedName>
    <definedName name="Corn_PanEn_FV_T">'[11]TD-1.1'!#REF!</definedName>
    <definedName name="Corn_PanEn_VV_T">'[11]TD-1.1'!#REF!</definedName>
    <definedName name="Corn_Pott_FV_T">'[11]TD-1.1'!#REF!</definedName>
    <definedName name="Corn_Pott_VV_T">'[11]TD-1.1'!#REF!</definedName>
    <definedName name="Corn_Power_FV_T">'[11]TD-1.1'!#REF!</definedName>
    <definedName name="Corn_Power_PR">'[7]TD-3.3'!$J$300</definedName>
    <definedName name="Corn_Power_VV_T">'[11]TD-1.1'!#REF!</definedName>
    <definedName name="Corn_Ren_FV_T">'[1]TD-1.1'!$Q$325</definedName>
    <definedName name="Corn_Ren_VV_T">'[1]TD-1.1'!$I$325</definedName>
    <definedName name="Corn_Reyn_FV_T">#REF!</definedName>
    <definedName name="Corn_Reyn_VV_T">#REF!</definedName>
    <definedName name="Corn_StLaw_FV_T">#REF!</definedName>
    <definedName name="Corn_StLaw_VV_T">#REF!</definedName>
    <definedName name="Corn_StLawU_FV_T">#REF!</definedName>
    <definedName name="Corn_StLawU_VV_T">#REF!</definedName>
    <definedName name="Corn_STS_CommToll">'[7]TD-4.2'!$V$136</definedName>
    <definedName name="Corn_STS_CommVol">'[7]TD-4.2'!$E$74</definedName>
    <definedName name="Corn_STS_DemRev">'[7]TD-4.2'!$I$73</definedName>
    <definedName name="Corn_STS_DemToll">'[7]TD-4.2'!$V$134</definedName>
    <definedName name="Corn_STS_DemVol">'[7]TD-4.2'!$E$73</definedName>
    <definedName name="Corn_STS_Meter">'[7]TD-4.2'!$AJ$168</definedName>
    <definedName name="Corn_STS_Rev">'[7]TD-4.2'!$I$76</definedName>
    <definedName name="Corn_TB_FV_B">'[1]TD-1.5'!$AD$279</definedName>
    <definedName name="Corn_TB_FV_Km_B">'[1]TD-1.5'!$J$31</definedName>
    <definedName name="Corn_TB_FV_Km_T">'[1]TD-1.5'!$J$51</definedName>
    <definedName name="Corn_TB_FV_T">'[1]TD-1.5'!$AE$279</definedName>
    <definedName name="Corn_TB_VV_B">'[1]TD-1.5'!$AA$279</definedName>
    <definedName name="Corn_TB_VV_Km_B">'[1]TD-1.5'!$F$31</definedName>
    <definedName name="Corn_TB_VV_Km_T">'[1]TD-1.5'!$F$51</definedName>
    <definedName name="Corn_TB_VV_T">'[1]TD-1.5'!$AB$279</definedName>
    <definedName name="Corn_TCGS_FV_T">#REF!</definedName>
    <definedName name="Corn_TCGS_PR">'[7]TD-3.3'!$J$302</definedName>
    <definedName name="Corn_TCGS_VV_T">#REF!</definedName>
    <definedName name="Corn_Total_Alloc_Cost">'[7]TD-3.1'!$I$223</definedName>
    <definedName name="Corn_TransCost_Fix">'[7]TD-3.1'!$G$223</definedName>
    <definedName name="Corn_TransCost_Var">'[7]TD-3.1'!$H$223</definedName>
    <definedName name="Corn_UN_FV_B">'[1]TD-1.4'!$M$39</definedName>
    <definedName name="Corn_UN_FV_Km_B">'[1]TD-1.4'!$O$39</definedName>
    <definedName name="Corn_UN_FV_Km_T">'[1]TD-1.4'!$O$98</definedName>
    <definedName name="Corn_UN_FV_T">'[1]TD-1.4'!$M$98</definedName>
    <definedName name="Corn_UN_VV_B">'[1]TD-1.4'!$G$39</definedName>
    <definedName name="Corn_UN_VV_Km_B">'[1]TD-1.4'!$I$39</definedName>
    <definedName name="Corn_UN_VV_Km_T">'[1]TD-1.4'!$I$98</definedName>
    <definedName name="Corn_UN_VV_T">'[1]TD-1.4'!$G$98</definedName>
    <definedName name="Corn_V_FST">'[7]TD-3.1'!$H$221</definedName>
    <definedName name="Corn_VV_B">#REF!</definedName>
    <definedName name="Corn_VV_Km_B">#REF!</definedName>
    <definedName name="Corn_VV_Km_T">#REF!</definedName>
    <definedName name="Corn_VV_T">#REF!</definedName>
    <definedName name="Corn_WCoast_FV_T">'[11]TD-1.1'!#REF!</definedName>
    <definedName name="Corn_WCoast_VV_T">'[11]TD-1.1'!#REF!</definedName>
    <definedName name="Corn_WFS_Toll">#REF!</definedName>
    <definedName name="Corn_WGML_PR">'[7]TD-3.3'!$J$302</definedName>
    <definedName name="Corn_Win_FV_Km_B">'[1]TD-1.7'!$J$33</definedName>
    <definedName name="Corn_Win_FV_Km_T">'[1]TD-1.7'!$J$50</definedName>
    <definedName name="Corn_Win_VV_Km_B">'[1]TD-1.7'!$F$33</definedName>
    <definedName name="Corn_Win_VV_Km_T">'[1]TD-1.7'!$F$50</definedName>
    <definedName name="Cornwall">#REF!</definedName>
    <definedName name="Cos_10.2_Sheet">[7]TOTCAP!$A$278:$K$344</definedName>
    <definedName name="costspend" hidden="1">{#N/A,#N/A,FALSE,"PIPE-FAC";#N/A,#N/A,FALSE,"PIPE-FAC"}</definedName>
    <definedName name="_xlnm.Criteria">'[1]TD-1.2'!$A$12:$A$26</definedName>
    <definedName name="crr">'[17]Misc Inputs'!$C$4</definedName>
    <definedName name="Cumber_Beach_VV_Annual">'[1]TD-1.2'!$I$183</definedName>
    <definedName name="Cumulative_GasSupplyDemand_R20">[13]RIDERS!$AU$78</definedName>
    <definedName name="Cumulative_M1_LoadBal">[13]RIDERS!$AU$14</definedName>
    <definedName name="Cumulative_M2_LoadBal">[13]RIDERS!$AU$20</definedName>
    <definedName name="Cumulative_M4_LoadBal">[13]RIDERS!$AU$26</definedName>
    <definedName name="Cumulative_M5A_LoadBal">[13]RIDERS!$AU$27</definedName>
    <definedName name="Cumulative_M7_LoadBal">[13]RIDERS!$AU$28</definedName>
    <definedName name="Cumulative_M9_LoadBal">[13]RIDERS!$AU$29</definedName>
    <definedName name="Cumulative_North_InvReval">[13]RIDERS!$AU$41</definedName>
    <definedName name="Cumulative_North_Spot">[13]RIDERS!$AU$42</definedName>
    <definedName name="Cumulative_NorthFuel">[13]RIDERS!$AU$43</definedName>
    <definedName name="Cumulative_NPGVA">[13]RIDERS!$AU$40</definedName>
    <definedName name="Cumulative_R01_LoadBal">[13]RIDERS!$AU$59</definedName>
    <definedName name="Cumulative_R01_Tolls">[13]RIDERS!$AU$58</definedName>
    <definedName name="Cumulative_R10_LoadBal">[13]RIDERS!$AU$65</definedName>
    <definedName name="Cumulative_R10_Tolls">[13]RIDERS!$AU$64</definedName>
    <definedName name="Cumulative_R20_LoadBal">[13]RIDERS!$AU$71</definedName>
    <definedName name="Cumulative_R20_Tolls">[13]RIDERS!$AU$70</definedName>
    <definedName name="Cumulative_South_InvReval">[13]RIDERS!$AU$6</definedName>
    <definedName name="Cumulative_South_Spot">[13]RIDERS!$AU$7</definedName>
    <definedName name="Cumulative_SPGVA">[13]RIDERS!$AU$5</definedName>
    <definedName name="CurrentDateTime">#REF!</definedName>
    <definedName name="CurrentYear">[10]Input!$B$6</definedName>
    <definedName name="Customer_FC">[18]Input!$B$33</definedName>
    <definedName name="Customer_GHG_Obligation">[15]Input!$B$30</definedName>
    <definedName name="d" hidden="1">{#N/A,#N/A,FALSE,"balance";#N/A,#N/A,FALSE,"income";#N/A,#N/A,FALSE,"cashflow";#N/A,#N/A,FALSE,"cashwork"}</definedName>
    <definedName name="DailyReport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_xlnm.Database">'[1]TD-1.2'!$A$12:$A$26</definedName>
    <definedName name="Dauphin_VV_Annual">'[1]TD-1.2'!$I$33</definedName>
    <definedName name="Dawn">#REF!</definedName>
    <definedName name="Dawn_CentEDA_CRate">#REF!</definedName>
    <definedName name="Dawn_CentEDA_Dist">#REF!</definedName>
    <definedName name="Dawn_CentEDA_DRate">#REF!</definedName>
    <definedName name="Dawn_CentSSMDA_CRate">#REF!</definedName>
    <definedName name="Dawn_CentSSMDA_Dist">#REF!</definedName>
    <definedName name="Dawn_CentSSMDA_DRate">#REF!</definedName>
    <definedName name="Dawn_CentWDA_CRate">#REF!</definedName>
    <definedName name="Dawn_CentWDA_Dist">#REF!</definedName>
    <definedName name="Dawn_CentWDA_DRate">#REF!</definedName>
    <definedName name="Dawn_Chip_CRate">#REF!</definedName>
    <definedName name="Dawn_Chip_Dist">#REF!</definedName>
    <definedName name="Dawn_Chip_DRate">#REF!</definedName>
    <definedName name="Dawn_ConsCDA_CRate">#REF!</definedName>
    <definedName name="Dawn_ConsCDA_Dist">#REF!</definedName>
    <definedName name="Dawn_ConsCDA_DRate">#REF!</definedName>
    <definedName name="Dawn_ConsEDA_CRate">#REF!</definedName>
    <definedName name="Dawn_ConsEDA_Dist">#REF!</definedName>
    <definedName name="Dawn_ConsEDA_DRate">#REF!</definedName>
    <definedName name="Dawn_Corn_CRate">#REF!</definedName>
    <definedName name="Dawn_Corn_Dist">#REF!</definedName>
    <definedName name="Dawn_Corn_DRate">#REF!</definedName>
    <definedName name="Dawn_Corn_Dsit">#REF!</definedName>
    <definedName name="Dawn_Dem">#REF!</definedName>
    <definedName name="Dawn_EH_CRate">#REF!</definedName>
    <definedName name="Dawn_EH_Dist">#REF!</definedName>
    <definedName name="Dawn_EH_DRate">#REF!</definedName>
    <definedName name="Dawn_GMiEDA_CRate">#REF!</definedName>
    <definedName name="Dawn_GMiEDA_Dist">#REF!</definedName>
    <definedName name="Dawn_GMiEDA_DRate">#REF!</definedName>
    <definedName name="Dawn_Iroq_CRate">#REF!</definedName>
    <definedName name="Dawn_Iroq_Dist">#REF!</definedName>
    <definedName name="Dawn_Iroq_DRate">#REF!</definedName>
    <definedName name="Dawn_M12_FV">'[7]TD-4.4'!$O$402</definedName>
    <definedName name="Dawn_Niag_CRate">#REF!</definedName>
    <definedName name="Dawn_Niag_Dist">#REF!</definedName>
    <definedName name="Dawn_Niag_DRate">#REF!</definedName>
    <definedName name="Dawn_PChrg">'[7]TD-4.4'!$G$143</definedName>
    <definedName name="Dawn_Phil_CRate">#REF!</definedName>
    <definedName name="Dawn_Phil_Dist">#REF!</definedName>
    <definedName name="Dawn_Phil_DRate">#REF!</definedName>
    <definedName name="Dawn_Pressure_Chg">#REF!</definedName>
    <definedName name="Dawn_Sabr_CRate">#REF!</definedName>
    <definedName name="Dawn_Sabr_Dist">#REF!</definedName>
    <definedName name="Dawn_Sabr_DRate">#REF!</definedName>
    <definedName name="Dawn_SStM_BHIS">#REF!</definedName>
    <definedName name="Dawn_SStM_BHIW">#REF!</definedName>
    <definedName name="Dawn_SStMExport_Dist">#REF!</definedName>
    <definedName name="Dawn_StCl_BHIS">#REF!</definedName>
    <definedName name="Dawn_StCl_BHIW">#REF!</definedName>
    <definedName name="Dawn_StCl_Dist">#REF!</definedName>
    <definedName name="Dawn_UnionCDA_CRate">#REF!</definedName>
    <definedName name="Dawn_UnionCDA_Dist">#REF!</definedName>
    <definedName name="Dawn_UnionCDA_DRate">#REF!</definedName>
    <definedName name="Dawn_UnionSWDA_Dist">#REF!</definedName>
    <definedName name="DawnExport_Dist">#REF!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hidden="1">{#N/A,#N/A,FALSE,"Title Page"}</definedName>
    <definedName name="Debt">[7]TOTCAP!$K$261</definedName>
    <definedName name="Debt_Amount">[7]TOTCAP!$G$261</definedName>
    <definedName name="Debt_Ratio">[7]TOTCAP!$I$261</definedName>
    <definedName name="DecAOS">#REF!</definedName>
    <definedName name="DecHV">#REF!</definedName>
    <definedName name="DEF_BROKER">'[6]Report Lookup Tables'!$D$110:$E$111</definedName>
    <definedName name="DEF_TCPL_LBA">'[19]Report Lookup Tables'!$D$104:$E$105</definedName>
    <definedName name="Deferral_Year">'[20]Disposition of Deferrals'!$H$5</definedName>
    <definedName name="Delivery_AOR_M1">[21]Overrun!$I$7</definedName>
    <definedName name="Delivery_AOR_M1_GHG">[15]Overrun!$K$11</definedName>
    <definedName name="Delivery_AOR_M2">#REF!</definedName>
    <definedName name="Delivery_AOR_M4">#REF!</definedName>
    <definedName name="Delivery_AOR_M5">[15]Overrun!$I$21</definedName>
    <definedName name="Delivery_AOR_M9">#REF!</definedName>
    <definedName name="Delivery_AOR_T1_Cust">[10]Supplementals!$M$274</definedName>
    <definedName name="Delivery_AOR_T1_Cust_GHG">[15]Supplementals!$I$289</definedName>
    <definedName name="Delivery_AOR_T1_Union">[10]Supplementals!$K$274</definedName>
    <definedName name="Delivery_AOR_T1_Union_GHG">[15]Supplementals!$G$289</definedName>
    <definedName name="Delivery_AOR_T2_Cust">[10]Supplementals!$M$285</definedName>
    <definedName name="Delivery_AOR_T2_Cust_GHG">[15]Supplementals!$I$300</definedName>
    <definedName name="Delivery_AOR_T2_Union">[10]Supplementals!$K$285</definedName>
    <definedName name="Delivery_AOR_T2_Union_GHG">[15]Supplementals!$G$300</definedName>
    <definedName name="Delivery_AOR_T3_Cust">[10]Supplementals!$M$296</definedName>
    <definedName name="Delivery_AOR_T3_Cust_GHG">[15]Supplementals!$I$311</definedName>
    <definedName name="Delivery_AOR_T3_Union">[10]Supplementals!$K$296</definedName>
    <definedName name="Delivery_AOR_T3_Union_GHG">[15]Supplementals!$G$311</definedName>
    <definedName name="Delivery_M1_Tier1">'[10]Detail Model'!$BM$277</definedName>
    <definedName name="Delivery_M1_Tier1_GHG">'[15]Detail Model'!$BQ$336</definedName>
    <definedName name="Delivery_M1_Tier1_wICM">'[18]Detail Model'!$BK$271</definedName>
    <definedName name="Delivery_M1_Tier2">'[10]Detail Model'!$BM$278</definedName>
    <definedName name="Delivery_M1_Tier2_GHG">'[15]Detail Model'!$BQ$337</definedName>
    <definedName name="Delivery_M1_tier2_wICM">'[18]Detail Model'!$BK$272</definedName>
    <definedName name="Delivery_M1_Tier3">'[10]Detail Model'!$BM$279</definedName>
    <definedName name="Delivery_M1_Tier3_GHG">'[15]Detail Model'!$BQ$338</definedName>
    <definedName name="Delivery_M1_Tier3_wICM">'[18]Detail Model'!$BK$273</definedName>
    <definedName name="Delivery_M10">'[10]Detail Model'!$BM$405</definedName>
    <definedName name="Delivery_M10_GHG">'[15]Detail Model'!$BQ$464</definedName>
    <definedName name="Delivery_M10_wICM">'[18]Detail Model'!$BK$401</definedName>
    <definedName name="Delivery_M2_Tier1">'[10]Detail Model'!$BM$290</definedName>
    <definedName name="Delivery_M2_Tier1_GHG">'[15]Detail Model'!$BQ$349</definedName>
    <definedName name="Delivery_M2_Tier1_wICM">'[18]Detail Model'!$BK$284</definedName>
    <definedName name="Delivery_M2_Tier2">'[10]Detail Model'!$BM$291</definedName>
    <definedName name="Delivery_M2_Tier2_GHG">'[15]Detail Model'!$BQ$350</definedName>
    <definedName name="Delivery_M2_Tier2_wICM">'[18]Detail Model'!$BK$285</definedName>
    <definedName name="Delivery_M2_Tier3">'[10]Detail Model'!$BM$292</definedName>
    <definedName name="Delivery_M2_Tier3_GHG">'[15]Detail Model'!$BQ$351</definedName>
    <definedName name="Delivery_M2_Tier3_wICM">'[18]Detail Model'!$BK$286</definedName>
    <definedName name="Delivery_M2_Tier4">'[10]Detail Model'!$BM$293</definedName>
    <definedName name="Delivery_M2_Tier4_GHG">'[15]Detail Model'!$BQ$352</definedName>
    <definedName name="Delivery_M2_Tier4_wICM">'[18]Detail Model'!$BK$287</definedName>
    <definedName name="Delivery_M4_Tier1">'[10]Detail Model'!$BM$337</definedName>
    <definedName name="Delivery_M4_Tier1_GHG">'[15]Detail Model'!$BQ$396</definedName>
    <definedName name="Delivery_M4_Tier1_wICM">'[18]Detail Model'!$BK$332</definedName>
    <definedName name="Delivery_M4_Tier3">'[10]Detail Model'!$BM$338</definedName>
    <definedName name="Delivery_M4_Tier3_GHG">'[15]Detail Model'!$BQ$397</definedName>
    <definedName name="Delivery_M4_Tier3_wICM">'[18]Detail Model'!$BK$333</definedName>
    <definedName name="Delivery_M5_Firm_Avg">'[10]Detail Model'!$BM$346</definedName>
    <definedName name="Delivery_M5_Firm_Avg_GHG">'[15]Detail Model'!$BQ$405</definedName>
    <definedName name="Delivery_M5_Firm_Avg_wICM">'[18]Detail Model'!$BK$341</definedName>
    <definedName name="Delivery_M5_Int_Avg">'[10]Detail Model'!$BM$351</definedName>
    <definedName name="Delivery_M5_Int_Avg_wICM">'[18]Detail Model'!$BK$346</definedName>
    <definedName name="Delivery_M5_Int_Tier1">'[10]Detail Model'!$BW$350</definedName>
    <definedName name="Delivery_M5_Int_Tier1_GHG">'[15]Detail Model'!$CA$409</definedName>
    <definedName name="Delivery_M5_Int_Tier1_wICM">'[18]Detail Model'!$BV$354</definedName>
    <definedName name="Delivery_M5_Int_Tier2">'[10]Detail Model'!$BW$351</definedName>
    <definedName name="Delivery_M5_Int_Tier2_GHG">'[15]Detail Model'!$CA$410</definedName>
    <definedName name="Delivery_M5_Int_Tier2_wICM">'[18]Detail Model'!$BV$355</definedName>
    <definedName name="Delivery_M5_Int_Tier3">'[10]Detail Model'!$BW$352</definedName>
    <definedName name="Delivery_M5_Int_Tier3_GHG">'[15]Detail Model'!$CA$411</definedName>
    <definedName name="Delivery_M5_Int_Tier3_wICM">'[18]Detail Model'!$BV$356</definedName>
    <definedName name="Delivery_M5_Int_Tier4">'[10]Detail Model'!$BW$353</definedName>
    <definedName name="Delivery_M5_Int_Tier4_GHG">'[15]Detail Model'!$CA$412</definedName>
    <definedName name="Delivery_M5_Int_Tier4_wICM">'[18]Detail Model'!$BV$357</definedName>
    <definedName name="Delivery_M7_Firm">'[10]Detail Model'!$BM$389</definedName>
    <definedName name="Delivery_M7_Firm_GHG">'[15]Detail Model'!$BQ$448</definedName>
    <definedName name="Delivery_M7_Firm_wICM">'[18]Detail Model'!$BK$385</definedName>
    <definedName name="Delivery_M7_Int_Avg">'[10]Detail Model'!$BM$393</definedName>
    <definedName name="Delivery_M7_Int_Avg_GHG">'[15]Detail Model'!$BQ$452</definedName>
    <definedName name="Delivery_M7_Int_Avg_wICM">'[18]Detail Model'!$BK$389</definedName>
    <definedName name="Delivery_M7_Int_Max">[10]Supplementals!$K$215</definedName>
    <definedName name="Delivery_M7_Int_Max_GHG">[15]Supplementals!$K$229</definedName>
    <definedName name="Delivery_M7_Season_Max">[15]Supplementals!$Q$224</definedName>
    <definedName name="Delivery_M9">'[10]Detail Model'!$BM$400</definedName>
    <definedName name="Delivery_M9_GHG">'[15]Detail Model'!$BQ$459</definedName>
    <definedName name="Delivery_M9_wICM">'[18]Detail Model'!$BK$396</definedName>
    <definedName name="Delivery_R01_Temp1">[13]RIDERS!$AU$49</definedName>
    <definedName name="Delivery_R01_Temp2">[13]RIDERS!$AU$50</definedName>
    <definedName name="Delivery_R01_Temp3">[13]RIDERS!$AU$51</definedName>
    <definedName name="Delivery_R01_Tier1">'[10]Detail Model'!$BM$24</definedName>
    <definedName name="Delivery_R01_Tier1_GHG">'[15]Detail Model'!$BQ$24</definedName>
    <definedName name="Delivery_R01_Tier1_wICM">'[18]Detail Model'!$BK$25</definedName>
    <definedName name="Delivery_R01_Tier2">'[10]Detail Model'!$BM$25</definedName>
    <definedName name="Delivery_R01_Tier2_GHG">'[15]Detail Model'!$BQ$25</definedName>
    <definedName name="Delivery_R01_Tier2_wICM">'[18]Detail Model'!$BK$26</definedName>
    <definedName name="Delivery_R01_Tier3">'[10]Detail Model'!$BM$26</definedName>
    <definedName name="Delivery_R01_Tier3_GHG">'[15]Detail Model'!$BQ$26</definedName>
    <definedName name="Delivery_R01_Tier3_wICM">'[18]Detail Model'!$BK$27</definedName>
    <definedName name="Delivery_R01_Tier4">'[10]Detail Model'!$BM$27</definedName>
    <definedName name="Delivery_R01_Tier4_GHG">'[15]Detail Model'!$BQ$27</definedName>
    <definedName name="Delivery_R01_Tier4_wICM">'[18]Detail Model'!$BK$28</definedName>
    <definedName name="Delivery_R01_Tier5">'[10]Detail Model'!$BM$28</definedName>
    <definedName name="Delivery_R01_Tier5_GHG">'[15]Detail Model'!$BQ$28</definedName>
    <definedName name="Delivery_R01_Tier5_wICM">'[18]Detail Model'!$BK$29</definedName>
    <definedName name="Delivery_R10_Block5">[13]AppendixA!$I$88</definedName>
    <definedName name="Delivery_R10_Temp1">[13]RIDERS!$AU$52</definedName>
    <definedName name="Delivery_R10_Temp2">[13]RIDERS!$AU$53</definedName>
    <definedName name="Delivery_R10_Temp3">[13]RIDERS!$AU$54</definedName>
    <definedName name="Delivery_R10_Tier1">'[10]Detail Model'!$BM$82</definedName>
    <definedName name="Delivery_R10_Tier1_GHG">'[15]Detail Model'!$BQ$92</definedName>
    <definedName name="Delivery_R10_Tier1_wICM">'[18]Detail Model'!$BK$80</definedName>
    <definedName name="Delivery_R10_Tier2">'[10]Detail Model'!$BM$83</definedName>
    <definedName name="Delivery_R10_Tier2_GHG">'[15]Detail Model'!$BQ$93</definedName>
    <definedName name="Delivery_R10_Tier2_wICM">'[18]Detail Model'!$BK$81</definedName>
    <definedName name="Delivery_R10_Tier3">'[10]Detail Model'!$BM$84</definedName>
    <definedName name="Delivery_R10_Tier3_GHG">'[15]Detail Model'!$BQ$94</definedName>
    <definedName name="Delivery_R10_Tier3_wICM">'[18]Detail Model'!$BK$82</definedName>
    <definedName name="Delivery_R10_Tier4">'[10]Detail Model'!$BM$85</definedName>
    <definedName name="Delivery_R10_Tier4_GHG">'[15]Detail Model'!$BQ$95</definedName>
    <definedName name="Delivery_R10_Tier4_wICM">'[18]Detail Model'!$BK$83</definedName>
    <definedName name="Delivery_R10_Tier5">'[10]Detail Model'!$BM$86</definedName>
    <definedName name="Delivery_R10_Tier5_GHG">'[15]Detail Model'!$BQ$96</definedName>
    <definedName name="Delivery_R10_Tier5_wICM">'[18]Detail Model'!$BK$84</definedName>
    <definedName name="Delivery_R100">'[10]Detail Model'!$BM$217</definedName>
    <definedName name="Delivery_R100_GHG">'[15]Detail Model'!$BQ$261</definedName>
    <definedName name="Delivery_R100_wICM">'[18]Detail Model'!$BK$213</definedName>
    <definedName name="Delivery_R20_Tier1">'[10]Detail Model'!$BM$144</definedName>
    <definedName name="Delivery_R20_Tier1_GHG">'[15]Detail Model'!$BQ$164</definedName>
    <definedName name="Delivery_R20_Tier1_wICM">'[18]Detail Model'!$BK$139</definedName>
    <definedName name="Delivery_R20_Tier2">'[10]Detail Model'!$BM$145</definedName>
    <definedName name="Delivery_R20_Tier2_GHG">'[15]Detail Model'!$BQ$165</definedName>
    <definedName name="Delivery_R20_Tier2_wICM">'[18]Detail Model'!$BK$140</definedName>
    <definedName name="Delivery_R25_Avg">'[10]Detail Model'!$BM$204</definedName>
    <definedName name="Delivery_R25_Avg_GHG">'[15]Detail Model'!$BQ$248</definedName>
    <definedName name="Delivery_R25_Avg_wICM">'[18]Detail Model'!$BK$200</definedName>
    <definedName name="Delivery_R25_Max">[10]Supplementals!$K$210</definedName>
    <definedName name="Delivery_R25_MAX_GHG">[15]Supplementals!$K$222</definedName>
    <definedName name="Delivery_T1_Firm">'[10]Detail Model'!$BM$457</definedName>
    <definedName name="Delivery_T1_Firm_GHG">'[15]Detail Model'!$BQ$517</definedName>
    <definedName name="Delivery_T1_Firm_Union">[10]Supplementals!$K$333</definedName>
    <definedName name="Delivery_T1_Firm_Union_GHG">[15]Supplementals!$G$348</definedName>
    <definedName name="Delivery_T1_Firm_wICM">'[18]Detail Model'!$BK$455</definedName>
    <definedName name="Delivery_T1_Int_Avg">'[10]Detail Model'!$BM$458</definedName>
    <definedName name="Delivery_T1_Int_Avg_GHG">'[15]Detail Model'!$BQ$518</definedName>
    <definedName name="Delivery_T1_Int_Avg_wICM">'[18]Detail Model'!$BK$456</definedName>
    <definedName name="Delivery_T1_Int_Max">[10]Supplementals!$K$217</definedName>
    <definedName name="Delivery_T1_Int_Max_Cust">[10]Supplementals!$P$217</definedName>
    <definedName name="Delivery_T1_Int_Max_Cust_GHG">[15]Supplementals!$Q$235</definedName>
    <definedName name="Delivery_T1_Int_Max_GHG">[15]Supplementals!$K$231</definedName>
    <definedName name="Delivery_T2_Firm">'[10]Detail Model'!$BM$484</definedName>
    <definedName name="Delivery_T2_Firm_GHG">'[15]Detail Model'!$BQ$544</definedName>
    <definedName name="Delivery_T2_Firm_Union">[10]Supplementals!$K$344</definedName>
    <definedName name="Delivery_T2_Firm_Union_GHG">[15]Supplementals!$G$360</definedName>
    <definedName name="Delivery_T2_Firm_wICM">'[18]Detail Model'!$BK$512</definedName>
    <definedName name="Delivery_T2_Int_Avg">'[10]Detail Model'!$BM$485</definedName>
    <definedName name="Delivery_T2_Int_Avg_GHG">'[15]Detail Model'!$BQ$545</definedName>
    <definedName name="Delivery_T2_Int_Avg_wICM">'[18]Detail Model'!$BK$513</definedName>
    <definedName name="Delivery_T2_Int_Max">[10]Supplementals!$K$219</definedName>
    <definedName name="Delivery_T2_Int_Max_Cust">[10]Supplementals!$P$219</definedName>
    <definedName name="Delivery_T2_Int_Max_Cust_GHG">[15]Supplementals!$Q$237</definedName>
    <definedName name="Delivery_T2_Int_Max_GHG">[15]Supplementals!$K$233</definedName>
    <definedName name="Delivery_T3">'[10]Detail Model'!$BM$534</definedName>
    <definedName name="Delivery_T3_Firm_Union">[10]Supplementals!$K$355</definedName>
    <definedName name="Delivery_T3_Firm_Union_GHG">[15]Supplementals!$G$371</definedName>
    <definedName name="Delivery_T3_GHG">'[15]Detail Model'!$BQ$595</definedName>
    <definedName name="Delivery_T3_wICM">'[18]Detail Model'!$BK$565</definedName>
    <definedName name="Delivery_UnauthOR_M9">[22]Overrun!$I$55</definedName>
    <definedName name="Delivery_UnauthOR_R25">[15]Overrun!$I$48</definedName>
    <definedName name="Delivery_UnauthOR_South">[15]Overrun!$I$27</definedName>
    <definedName name="Delivery_UnauthOR_T3">[22]Overrun!$I$59</definedName>
    <definedName name="Demand_M4_Tier1">'[10]Detail Model'!$BM$333</definedName>
    <definedName name="Demand_M4_Tier1_wICM">'[18]Detail Model'!$BK$328</definedName>
    <definedName name="Demand_M4_Tier2">'[10]Detail Model'!$BM$334</definedName>
    <definedName name="Demand_M4_Tier2_wICM">'[18]Detail Model'!$BK$329</definedName>
    <definedName name="Demand_M4_Tier3">'[10]Detail Model'!$BM$335</definedName>
    <definedName name="Demand_M4_Tier3_wICM">'[18]Detail Model'!$BK$330</definedName>
    <definedName name="Demand_M5_Firm">'[10]Detail Model'!$BM$345</definedName>
    <definedName name="Demand_M5_Firm_wICM">'[18]Detail Model'!$BK$340</definedName>
    <definedName name="Demand_M7">'[10]Detail Model'!$BM$388</definedName>
    <definedName name="Demand_M7_wICM">'[18]Detail Model'!$BK$384</definedName>
    <definedName name="Demand_M9">'[10]Detail Model'!$BM$399</definedName>
    <definedName name="Demand_M9_wICM">'[18]Detail Model'!$BK$395</definedName>
    <definedName name="Demand_R100">'[10]Detail Model'!$BM$216</definedName>
    <definedName name="Demand_R100_wICM">'[18]Detail Model'!$BK$212</definedName>
    <definedName name="Demand_R20_Tier1">'[10]Detail Model'!$BM$141</definedName>
    <definedName name="Demand_R20_Tier1_wICM">'[18]Detail Model'!$BK$136</definedName>
    <definedName name="Demand_R20_Tier2">'[10]Detail Model'!$BM$142</definedName>
    <definedName name="Demand_R20_Tier2_wICM">'[18]Detail Model'!$BK$137</definedName>
    <definedName name="Demand_T1_Tier1">'[10]Detail Model'!$BM$453</definedName>
    <definedName name="Demand_T1_Tier1_wICM">'[18]Detail Model'!$BK$451</definedName>
    <definedName name="Demand_T1_Tier2">'[10]Detail Model'!$BM$454</definedName>
    <definedName name="Demand_T1_Tier2_wICM">'[18]Detail Model'!$BK$452</definedName>
    <definedName name="Demand_T2_Tier1">'[10]Detail Model'!$BM$480</definedName>
    <definedName name="Demand_T2_Tier1_wICM">'[18]Detail Model'!$BK$508</definedName>
    <definedName name="Demand_T2_Tier2">'[10]Detail Model'!$BM$481</definedName>
    <definedName name="Demand_T2_Tier2_wICM">'[18]Detail Model'!$BK$509</definedName>
    <definedName name="Demand_T3">'[10]Detail Model'!$BM$533</definedName>
    <definedName name="Demand_T3_wICM">'[18]Detail Model'!$BK$564</definedName>
    <definedName name="Depr_Fix_Trans">'[7]Gross Rev Req'!$G$29</definedName>
    <definedName name="Depr_Gen_Plant">[7]FUNS!$D$202</definedName>
    <definedName name="Depr_Meter">'[7]Gross Rev Req'!$F$29</definedName>
    <definedName name="Descham_VV_Annual">'[1]TD-1.2'!$I$348</definedName>
    <definedName name="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[9]AppendixA!#REF!</definedName>
    <definedName name="Dialog_Area">#REF!</definedName>
    <definedName name="Dist_Sav_NB">'[1]TD-1.6'!$F$7</definedName>
    <definedName name="Dist_Save_Winch">'[1]TD-1.7'!$F$7</definedName>
    <definedName name="Distance_Save">'[1]TD-1.5'!$F$6</definedName>
    <definedName name="Donnacona_VV_Annual">'[1]TD-1.2'!$I$325</definedName>
    <definedName name="dorothy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wnstream_Input">'[1]TD-1.4'!$AF$449:$AK$485</definedName>
    <definedName name="DP">#REF!</definedName>
    <definedName name="DP_Activity_Tracking_Nov_98_List">#REF!</definedName>
    <definedName name="Dryden_VV_Annual">'[1]TD-1.2'!$I$84</definedName>
    <definedName name="DSIndHistHiddenYear1" hidden="1">[23]DS_Industry_Specif!#REF!</definedName>
    <definedName name="DSIndHistHiddenYear2" hidden="1">[23]DS_Industry_Specif!#REF!</definedName>
    <definedName name="DSIndHistHiddenYear3" hidden="1">[23]DS_Industry_Specif!#REF!</definedName>
    <definedName name="Earlton_VV_Annual">'[1]TD-1.2'!$I$131</definedName>
    <definedName name="East_Dem">#REF!</definedName>
    <definedName name="East_FS_Comm">#REF!</definedName>
    <definedName name="East_FS_Comm_Rate">#REF!</definedName>
    <definedName name="East_FS_Dem">#REF!</definedName>
    <definedName name="East_FS_Dem_Rate">#REF!</definedName>
    <definedName name="EastRate">#REF!</definedName>
    <definedName name="ECR_Surcharge">#REF!</definedName>
    <definedName name="Edgar_VV_Annual">'[1]TD-1.2'!$I$180</definedName>
    <definedName name="Effective_Date">#REF!</definedName>
    <definedName name="EH">#REF!</definedName>
    <definedName name="EH_CentEDA_Dist">#REF!</definedName>
    <definedName name="EH_Chip_Dist">#REF!</definedName>
    <definedName name="EH_ConsCDA_Dist">#REF!</definedName>
    <definedName name="EH_ConsEDA_Dist">#REF!</definedName>
    <definedName name="EH_ConsSWDA_Dist">#REF!</definedName>
    <definedName name="EH_Corn_Dist">#REF!</definedName>
    <definedName name="EH_GMiEDA_Dist">#REF!</definedName>
    <definedName name="EH_Iroq_Dist">#REF!</definedName>
    <definedName name="EH_NBS_FV_Km_B">'[1]TD-1.6'!$J$35</definedName>
    <definedName name="EH_NBS_VV_Km_B">'[1]TD-1.6'!$F$35</definedName>
    <definedName name="EH_Niag_Dist">#REF!</definedName>
    <definedName name="EH_Phil_Dist">#REF!</definedName>
    <definedName name="EH_Sabr_Dist">#REF!</definedName>
    <definedName name="EH_UnionCDA_Dist">#REF!</definedName>
    <definedName name="EH_UnionSWDA_Dist">#REF!</definedName>
    <definedName name="EH_Win_FV_Km_B">'[1]TD-1.7'!$J$37</definedName>
    <definedName name="EH_Win_FV_Km_T">'[1]TD-1.7'!$J$54</definedName>
    <definedName name="EH_Win_VV_Km_B">'[1]TD-1.7'!$F$37</definedName>
    <definedName name="EH_Win_VV_Km_T">'[1]TD-1.7'!$F$54</definedName>
    <definedName name="EHer_Andro_PR">'[7]TD-3.3'!$J$397</definedName>
    <definedName name="EHer_CoEnergy_PR">'[7]TD-3.3'!$J$399</definedName>
    <definedName name="EHer_Direct_PR">'[7]TD-3.3'!$J$401</definedName>
    <definedName name="EHer_FT_Comm_Rate">'[7]TD-3.2'!$K$82</definedName>
    <definedName name="EHer_FT_Dem_Rate">'[7]TD-3.2'!$J$82</definedName>
    <definedName name="EHer_Renais_PR">'[7]TD-3.3'!$J$403</definedName>
    <definedName name="EHer_TCGS_PR">'[7]TD-3.3'!$J$405</definedName>
    <definedName name="EHer_Total_Alloc_Cost">'[7]TD-3.1'!$I$309</definedName>
    <definedName name="EHer_TransCost_Fix">'[7]TD-3.1'!$G$309</definedName>
    <definedName name="EHer_TransCost_Var">'[7]TD-3.1'!$H$309</definedName>
    <definedName name="EHere_Andro_FV_T">#REF!</definedName>
    <definedName name="EHere_Andros_VV_T">#REF!</definedName>
    <definedName name="EHere_CoEn_FV_T">#REF!</definedName>
    <definedName name="EHere_CoEn_VV_T">#REF!</definedName>
    <definedName name="EHere_Direct_FV_T">#REF!</definedName>
    <definedName name="EHere_Direct_VV_T">#REF!</definedName>
    <definedName name="EHere_FS_Comm_Rate">#REF!</definedName>
    <definedName name="EHere_FS_Dem_Rate">#REF!</definedName>
    <definedName name="EHere_PChrg">'[7]TD-4.4'!$G$330</definedName>
    <definedName name="EHere_Pressure_Chg">#REF!</definedName>
    <definedName name="EHere_Ren_FV_T">#REF!</definedName>
    <definedName name="EHere_Ren_VV_T">#REF!</definedName>
    <definedName name="EHere_TCGS_FV_T">#REF!</definedName>
    <definedName name="EHere_TCGS_VV_T">#REF!</definedName>
    <definedName name="EHeref_NBS_FV_Km_T">'[1]TD-1.6'!$J$51</definedName>
    <definedName name="EHeref_NBS_VV_Km_T">'[1]TD-1.6'!$F$51</definedName>
    <definedName name="EHeref_TB_FV_B">'[1]TD-1.5'!$AD$333</definedName>
    <definedName name="EHeref_TB_FV_Km_B">'[1]TD-1.5'!$J$36</definedName>
    <definedName name="EHeref_TB_FV_Km_T">'[1]TD-1.5'!$J$56</definedName>
    <definedName name="EHeref_TB_FV_T">'[1]TD-1.5'!$AE$333</definedName>
    <definedName name="EHeref_TB_VV_B">'[1]TD-1.5'!$AA$333</definedName>
    <definedName name="EHeref_TB_VV_Km_B">'[1]TD-1.5'!$F$36</definedName>
    <definedName name="EHeref_TB_VV_Km_T">'[1]TD-1.5'!$F$56</definedName>
    <definedName name="EHeref_TB_VV_T">'[1]TD-1.5'!$AB$333</definedName>
    <definedName name="EHeref_UN_FV_B">'[1]TD-1.4'!$M$49</definedName>
    <definedName name="EHeref_UN_FV_Km_B">'[1]TD-1.4'!$O$49</definedName>
    <definedName name="EHeref_UN_FV_Km_T">'[1]TD-1.4'!$O$108</definedName>
    <definedName name="EHeref_UN_FV_T">'[1]TD-1.4'!$M$108</definedName>
    <definedName name="EHeref_UN_VV_B">'[1]TD-1.4'!$G$49</definedName>
    <definedName name="EHeref_UN_VV_Km_B">'[1]TD-1.4'!$I$49</definedName>
    <definedName name="EHeref_UN_VV_Km_T">'[1]TD-1.4'!$I$108</definedName>
    <definedName name="EHeref_UN_VV_T">'[1]TD-1.4'!$G$108</definedName>
    <definedName name="EHereford_FV_B">#REF!</definedName>
    <definedName name="EHereford_FV_Km_B">#REF!</definedName>
    <definedName name="EHereford_FV_Km_T">#REF!</definedName>
    <definedName name="EHereford_FV_T">#REF!</definedName>
    <definedName name="EHereford_VV_B">#REF!</definedName>
    <definedName name="EHereford_VV_Km_B">#REF!</definedName>
    <definedName name="EHereford_VV_Km_T">#REF!</definedName>
    <definedName name="EHereford_VV_T">#REF!</definedName>
    <definedName name="Em_CenMDA">#REF!</definedName>
    <definedName name="Em_UnCDA">#REF!</definedName>
    <definedName name="Em_UnSWDA">#REF!</definedName>
    <definedName name="Emer">#REF!</definedName>
    <definedName name="Emer_Amoco_FV_T">#REF!</definedName>
    <definedName name="Emer_Amoco_PR">'[7]TD-3.3'!#REF!</definedName>
    <definedName name="Emer_Amoco_VV_T">#REF!</definedName>
    <definedName name="Emer_Apache_FV_T">'[1]TD-1.1'!$Q$117</definedName>
    <definedName name="Emer_Apache_PR">'[7]TD-3.3'!$J$122</definedName>
    <definedName name="Emer_Apache_VV_T">'[1]TD-1.1'!$I$117</definedName>
    <definedName name="Emer_Avg_Toll">'[7]TD-3.2'!$L$60</definedName>
    <definedName name="Emer_Beau_FV_T">'[1]TD-1.1'!$Q$119</definedName>
    <definedName name="Emer_Beau_PR">'[7]TD-3.3'!$J$124</definedName>
    <definedName name="Emer_Beau_VV_T">'[1]TD-1.1'!$I$119</definedName>
    <definedName name="Emer_Brymore_FV_T">'[11]TD-1.1'!#REF!</definedName>
    <definedName name="Emer_Brymore_PR">'[7]TD-3.3'!#REF!</definedName>
    <definedName name="Emer_Brymore_VV_T">'[11]TD-1.1'!#REF!</definedName>
    <definedName name="Emer_CanOxy_FV_T">'[11]TD-1.1'!#REF!</definedName>
    <definedName name="Emer_CanOxy_VV_T">'[11]TD-1.1'!#REF!</definedName>
    <definedName name="Emer_Cant_FV_T">#REF!</definedName>
    <definedName name="Emer_Cant_PR">'[7]TD-3.3'!$J$126</definedName>
    <definedName name="Emer_Cant_VV_T">#REF!</definedName>
    <definedName name="Emer_Canterra_PR">'[7]TD-3.3'!#REF!</definedName>
    <definedName name="Emer_CentMDA_BHIS">#REF!</definedName>
    <definedName name="Emer_CentMDA_BHIW">#REF!</definedName>
    <definedName name="Emer_CentMDA_Dist">#REF!</definedName>
    <definedName name="Emer_CNR_FV_T">'[1]TD-1.1'!$Q$123</definedName>
    <definedName name="Emer_CNR_PR">'[7]TD-3.3'!$J$130</definedName>
    <definedName name="Emer_CNR_VV_T">'[1]TD-1.1'!$I$123</definedName>
    <definedName name="Emer_Coast_FV_T">#REF!</definedName>
    <definedName name="Emer_Coast_PR">'[7]TD-3.3'!$J$130</definedName>
    <definedName name="Emer_Coast_VV_T">#REF!</definedName>
    <definedName name="Emer_Coral_PR">'[7]TD-3.3'!$J$132</definedName>
    <definedName name="Emer_Corner_FV_T">'[1]TD-1.1'!$Q$126</definedName>
    <definedName name="Emer_Corner_PR">'[7]TD-3.3'!$J$134</definedName>
    <definedName name="Emer_Corner_VV_T">'[1]TD-1.1'!$I$126</definedName>
    <definedName name="Emer_Crestar_FV_T">'[11]TD-1.1'!#REF!</definedName>
    <definedName name="Emer_Crestar_VV_T">'[11]TD-1.1'!#REF!</definedName>
    <definedName name="Emer_Dekalb_FV_T">'[11]TD-1.1'!#REF!</definedName>
    <definedName name="Emer_Dekalb_VV_T">'[11]TD-1.1'!#REF!</definedName>
    <definedName name="Emer_Dem">#REF!</definedName>
    <definedName name="Emer_Duke_FV_T">#REF!</definedName>
    <definedName name="Emer_Duke_PR">'[7]TD-3.3'!$J$136</definedName>
    <definedName name="Emer_Duke_VV_T">#REF!</definedName>
    <definedName name="Emer_Duluth_FV_T">'[1]TD-1.1'!$Q$122</definedName>
    <definedName name="Emer_Duluth_PR">'[7]TD-3.3'!$J$128</definedName>
    <definedName name="Emer_Duluth_VV_T">'[1]TD-1.1'!$I$122</definedName>
    <definedName name="Emer_Eagle_FV_T">#REF!</definedName>
    <definedName name="Emer_Eagle_VV_T">#REF!</definedName>
    <definedName name="Emer_EnerMark_FV_T">'[1]TD-1.1'!$Q$133</definedName>
    <definedName name="Emer_EnerMark_PR">'[7]TD-3.3'!$J$138</definedName>
    <definedName name="Emer_EnerMark_VV_T">'[1]TD-1.1'!$I$133</definedName>
    <definedName name="Emer_Engage_FV_T">#REF!</definedName>
    <definedName name="Emer_Engage_VV_T">#REF!</definedName>
    <definedName name="Emer_Enron_FV_T">#REF!</definedName>
    <definedName name="Emer_Enron_PR">'[7]TD-3.3'!$J$140</definedName>
    <definedName name="Emer_Enron_VV_T">#REF!</definedName>
    <definedName name="Emer_F_FST">'[7]TD-3.1'!$G$173</definedName>
    <definedName name="Emer_FS_Comm_Rate">'[7]TD-3.2'!$K$60</definedName>
    <definedName name="Emer_FS_Dem_Rate">'[7]TD-3.2'!$J$60</definedName>
    <definedName name="Emer_FV_B">#REF!</definedName>
    <definedName name="Emer_FV_Km_B">#REF!</definedName>
    <definedName name="Emer_FV_Km_T">#REF!</definedName>
    <definedName name="Emer_FV_T">#REF!</definedName>
    <definedName name="Emer_Gypsum_FV_T">#REF!</definedName>
    <definedName name="Emer_Gypsum_PR">'[7]TD-3.3'!$J$182</definedName>
    <definedName name="Emer_Gypsum_VV_T">#REF!</definedName>
    <definedName name="Emer_Husky_FV_T">#REF!</definedName>
    <definedName name="Emer_Husky_PR">'[7]TD-3.3'!$J$142</definedName>
    <definedName name="Emer_Husky_VV_T">#REF!</definedName>
    <definedName name="Emer_JRSim_FV_T">#REF!</definedName>
    <definedName name="Emer_JRSim_PR">'[7]TD-3.3'!$J$144</definedName>
    <definedName name="Emer_JRSim_VV_T">#REF!</definedName>
    <definedName name="Emer_JRSimp_PR">'[7]TD-3.3'!#REF!</definedName>
    <definedName name="Emer_Kamine_FV_T">#REF!</definedName>
    <definedName name="Emer_Kamine_PR">'[7]TD-3.3'!#REF!</definedName>
    <definedName name="Emer_Kamine_VV_T">#REF!</definedName>
    <definedName name="Emer_Mobil_FV_T">#REF!</definedName>
    <definedName name="Emer_Mobil_PR">'[7]TD-3.3'!#REF!</definedName>
    <definedName name="Emer_Mobil_VV_T">#REF!</definedName>
    <definedName name="Emer_Morr_FV_T">#REF!</definedName>
    <definedName name="Emer_Morr_VV_T">#REF!</definedName>
    <definedName name="Emer_Morris_PR">'[7]TD-3.3'!#REF!</definedName>
    <definedName name="Emer_Murphy_FV_T">#REF!</definedName>
    <definedName name="Emer_Murphy_PR">'[7]TD-3.3'!$J$146</definedName>
    <definedName name="Emer_Murphy_VV_T">#REF!</definedName>
    <definedName name="Emer_N_Canada_PR">'[7]TD-3.3'!#REF!</definedName>
    <definedName name="Emer_NCan_FV_T">#REF!</definedName>
    <definedName name="Emer_NCan_PR">'[7]TD-3.3'!$J$154</definedName>
    <definedName name="Emer_NCan_VV_T">#REF!</definedName>
    <definedName name="Emer_NCO_FV_T">'[1]TD-1.1'!$Q$145</definedName>
    <definedName name="Emer_NCO_PR">'[7]TD-3.3'!$J$156</definedName>
    <definedName name="Emer_NCO_VV_T">'[1]TD-1.1'!$I$145</definedName>
    <definedName name="Emer_Norcen_FV_T">#REF!</definedName>
    <definedName name="Emer_Norcen_PR">'[7]TD-3.3'!$J$148</definedName>
    <definedName name="Emer_Norcen_VV_T">#REF!</definedName>
    <definedName name="Emer_North_PR">'[7]TD-3.3'!#REF!</definedName>
    <definedName name="Emer_North_STS_FV_T">#REF!</definedName>
    <definedName name="Emer_North_STS_VV_T">#REF!</definedName>
    <definedName name="Emer_NSP_PR">'[7]TD-3.3'!$J$150</definedName>
    <definedName name="Emer_NSP_STS_PR">'[7]TD-3.3'!#REF!</definedName>
    <definedName name="Emer_NStar_FV_T">'[1]TD-1.1'!$Q$143</definedName>
    <definedName name="Emer_NStar_PR">'[7]TD-3.3'!$J$152</definedName>
    <definedName name="Emer_NStar_VV_T">'[1]TD-1.1'!$I$143</definedName>
    <definedName name="Emer_Ocean_FV_T">'[1]TD-1.1'!$Q$146</definedName>
    <definedName name="Emer_Ocean_PR">'[7]TD-3.3'!$J$158</definedName>
    <definedName name="Emer_Ocean_VV_T">'[1]TD-1.1'!$I$146</definedName>
    <definedName name="Emer_PanEn_FV_T">'[11]TD-1.1'!#REF!</definedName>
    <definedName name="Emer_PanEn_PR">'[7]TD-3.3'!#REF!</definedName>
    <definedName name="Emer_PanEn_VV_T">'[11]TD-1.1'!#REF!</definedName>
    <definedName name="Emer_Petro_PR">'[7]TD-3.3'!#REF!</definedName>
    <definedName name="Emer_PetroC_FV_T">#REF!</definedName>
    <definedName name="Emer_PetroC_PR">'[7]TD-3.3'!$J$160</definedName>
    <definedName name="Emer_PetroC_VV_T">#REF!</definedName>
    <definedName name="Emer_Pinn_FV_T">'[1]TD-1.1'!$Q$148</definedName>
    <definedName name="Emer_Pinn_PR">'[7]TD-3.3'!$J$162</definedName>
    <definedName name="Emer_Pinn_VV_T">'[1]TD-1.1'!$I$148</definedName>
    <definedName name="Emer_Poco_FV_T">#REF!</definedName>
    <definedName name="Emer_Poco_PR">'[7]TD-3.3'!$J$164</definedName>
    <definedName name="Emer_Poco_VV_T">#REF!</definedName>
    <definedName name="Emer_Press_Higher">#REF!</definedName>
    <definedName name="Emer_Press_Lower">#REF!</definedName>
    <definedName name="Emer_Pressure_Chg">#REF!</definedName>
    <definedName name="Emer_Progas_FV_T">#REF!</definedName>
    <definedName name="Emer_ProGas_PR">'[7]TD-3.3'!$J$166</definedName>
    <definedName name="Emer_Progas_VV_T">#REF!</definedName>
    <definedName name="Emer_Rang_FV_T">'[1]TD-1.1'!$Q$151</definedName>
    <definedName name="Emer_Rang_PR">'[7]TD-3.3'!$J$168</definedName>
    <definedName name="Emer_Rang_VV_T">'[1]TD-1.1'!$I$151</definedName>
    <definedName name="Emer_RDO_FV_T">#REF!</definedName>
    <definedName name="Emer_RDO_PR">'[7]TD-3.3'!$J$170</definedName>
    <definedName name="Emer_RDO_VV_T">#REF!</definedName>
    <definedName name="Emer_Renn_FV_T">#REF!</definedName>
    <definedName name="Emer_Renn_PR">'[7]TD-3.3'!$J$172</definedName>
    <definedName name="Emer_Renn_VV_T">#REF!</definedName>
    <definedName name="Emer_Rio_FV_T">'[1]TD-1.1'!$Q$154</definedName>
    <definedName name="Emer_Rio_PR">'[7]TD-3.3'!$J$174</definedName>
    <definedName name="Emer_Rio_VV_T">'[1]TD-1.1'!$I$154</definedName>
    <definedName name="Emer_Shell_FV_T">#REF!</definedName>
    <definedName name="Emer_Shell_PR">'[7]TD-3.3'!#REF!</definedName>
    <definedName name="Emer_Shell_VV_T">#REF!</definedName>
    <definedName name="Emer_Tali_FV_T">'[1]TD-1.1'!$Q$155</definedName>
    <definedName name="Emer_Talis_PR">'[7]TD-3.3'!$J$176</definedName>
    <definedName name="Emer_Talis_VV_T">'[1]TD-1.1'!$I$155</definedName>
    <definedName name="Emer_TCGS_FV_T">#REF!</definedName>
    <definedName name="Emer_TCGS_PR">'[7]TD-3.3'!$J$180</definedName>
    <definedName name="Emer_TCGS_VV_T">#REF!</definedName>
    <definedName name="Emer_TCPL_T4_FV">'[7]TD-4.4'!$P$355</definedName>
    <definedName name="Emer_Total_Alloc_Cost">'[7]TD-3.1'!$I$175</definedName>
    <definedName name="Emer_TransCost_Fix">'[7]TD-3.1'!$G$175</definedName>
    <definedName name="Emer_TransCost_Var">'[7]TD-3.1'!$H$175</definedName>
    <definedName name="Emer_TriLink_FV_T">'[1]TD-1.1'!$Q$156</definedName>
    <definedName name="Emer_TriLink_PR">'[7]TD-3.3'!$J$178</definedName>
    <definedName name="Emer_TriLink_VV_T">'[1]TD-1.1'!$I$156</definedName>
    <definedName name="Emer_UMCP_FV_T">#REF!</definedName>
    <definedName name="Emer_UMCP_PR">'[7]TD-3.3'!#REF!</definedName>
    <definedName name="Emer_UMCP_VV_T">#REF!</definedName>
    <definedName name="Emer_Unigas_FV_T">'[11]TD-1.1'!#REF!</definedName>
    <definedName name="Emer_Unigas_PR">'[7]TD-3.3'!#REF!</definedName>
    <definedName name="Emer_Unigas_VV_T">'[11]TD-1.1'!#REF!</definedName>
    <definedName name="Emer_Union_FV_T">#REF!</definedName>
    <definedName name="Emer_Union_PR">'[7]TD-3.3'!$J$184</definedName>
    <definedName name="Emer_Union_VV_T">#REF!</definedName>
    <definedName name="Emer_UnionCDA_Dist">#REF!</definedName>
    <definedName name="Emer_UnionSWDA_Dist">#REF!</definedName>
    <definedName name="Emer_USGyp_PR">'[7]TD-3.3'!$J$182</definedName>
    <definedName name="Emer_V_FST">'[7]TD-3.1'!$H$173</definedName>
    <definedName name="Emer_Viking_FV">'[7]TD-4.4'!#REF!</definedName>
    <definedName name="Emer_VV_B">#REF!</definedName>
    <definedName name="Emer_VV_Km_B">#REF!</definedName>
    <definedName name="Emer_VV_Km_T">#REF!</definedName>
    <definedName name="Emer_VV_T">#REF!</definedName>
    <definedName name="Emer_WCoast_FV_T">#REF!</definedName>
    <definedName name="Emer_WCoast_PR">'[7]TD-3.3'!$J$184</definedName>
    <definedName name="Emer_WCoast_VV_T">#REF!</definedName>
    <definedName name="Emer_WFS_Toll">#REF!</definedName>
    <definedName name="Emer_WGML_PR">'[7]TD-3.3'!$J$180</definedName>
    <definedName name="Emer12_PChrg">'[7]TD-4.4'!$G$58</definedName>
    <definedName name="Emer2_PChrg">'[7]TD-4.4'!$G$110</definedName>
    <definedName name="Emerson">#REF!</definedName>
    <definedName name="Emp_Emerson">1023.342</definedName>
    <definedName name="Emp_NBJ">2637.693</definedName>
    <definedName name="Empr_EH_Dist">#REF!</definedName>
    <definedName name="Empr_Rich_FV_Km_T">'[1]TD-1.3'!$I$47</definedName>
    <definedName name="Empr_Rich_FV_T">'[1]TD-1.3'!$H$47</definedName>
    <definedName name="Empr_Rich_PR">'[7]TD-3.3'!$J$89</definedName>
    <definedName name="Empr_Rich_VV_Km_T">'[1]TD-1.3'!$F$47</definedName>
    <definedName name="Empr_Rich_VV_T">'[1]TD-1.3'!$E$47</definedName>
    <definedName name="Empr_Spru_Inter_PR">'[7]TD-3.3'!$J$116</definedName>
    <definedName name="Empr_StCl_Dist">#REF!</definedName>
    <definedName name="ENDINV">#REF!</definedName>
    <definedName name="endReport">#REF!</definedName>
    <definedName name="Englehart_VV_Annual">'[1]TD-1.2'!$I$130</definedName>
    <definedName name="EPMWorkbookOptions_1" hidden="1">"2D4AAB+LCAAAAAAABADtW21vokoU/r7J/gfjdwV834a6YRFbdhVYXnpv02wI4qjcVeAOo7b//g4giJV2bes1QEgMyplzzhwennMGxhn66+NqWdkA6FmOfV2l6mS1AmzTmVr2/Lq6RrMa1al+7X/+RP/lwN8Tx/ktugirehVsZ3tXj551XV0g5F4RxHa7rW+bdQfOiQZJUsTf45FiLsDKqFm2hwzbBNXYavpnqyrutVKhWce2gen3qTrsGkJg"</definedName>
    <definedName name="EPMWorkbookOptions_2" hidden="1">"ozsLbIPGg+aBgYydFMsFYwXC3uKeEFi5a2gFXWkegBIEM4D9maCOA6r29aE01r9J7FihSP1hZzRxzSnYrOf1ObINfKhPPcIzXF9O/NIfbgxvYHkIWpO1HwOWyGAD7DXQWfEGn82MpQfib5rww9oHybju0jKNBKAnBxv5OPSSEO8w6CfiedZ9iN8e0grxYtOtNZ0Ce2CtgO0Fwb6sug/UO9DBWsrC2cY+WGfpwD6Ca0ATKQ2vmQZXkWJ5dHU7"</definedName>
    <definedName name="EPMWorkbookOptions_3" hidden="1">"Q8wRBB7R0Ng40EI4ruBuhMZHbSfYDy3ooUQA6e3PHMVRvgzQqVpJPc22/l2D4MoZ03TWNqKJtMbXfISI40xvk1SzRyUcpN2LwFaEUwD7JE2EP1K9e+7SeJKg4wKInvpUu9Oegcms1u5MW7VWY/al1msDUCMN0GhNJ91Wd9L0ez60SnE8MjykgCVOejAdg9UE164UtUNSpipgldA+AdMDw7KiJqi/6g+3DXzAWaMz38Q7TpdkHufvkcELjm8t"</definedName>
    <definedName name="EPMWorkbookOptions_4" hidden="1">"AA1oLp72qhVcK69sa3ld9ZlTfZZCr9/b02xp4k+X/GFMqB0miiZJo/sSkD0gqjYclngEeAx5gRFYnhnpuwalBGZPlB+5pwlNnFKDE8PI/zbksQYCcwc+vX/MI8lWjyRPH/Ko4g15LKNyN6J8H7H0p8yMGyTV0X+28s7U80PSLCEJIWFYVWNGJRohGqKmjkTxR8ARsl0nu3kHJkM1fu0hZwXgu2t8s9lut1qt02t8o4A1XlNUcczJcfaORnos"</definedName>
    <definedName name="EPMWorkbookOptions_5" hidden="1">"yzlVz4XJDSconHwX4FJiEmIiiIWhSXYqmj9T6UHz3QWt06XIXq97ekFrFq+gDRiVUWQ2Wc8iUc55eiZEeEHS1GAWOud4ZChvFfEjL5qdTrP5hjfNVgGTVhEPEhaf5pycZ0ACD7EFACI7WcrZyEIfmBF6878g7eIlKieovHqfnLZUZUbQFfyae5t3pp4HE5y1O0EJBz402yRJlVDEk/xloiThwIN93sHIzvjG24h1Lji8dYo3vPGCyiafv8Lz"</definedName>
    <definedName name="EPMWorkbookOptions_6" hidden="1">"nDP0LGD4j+VYwMn5xyM7GSsZaOFdMGO7xctYiVFvlSRJQ0HOKXo2NAbciJE5psQjrOeFIEeG6hd0/sFBKOoFa1ivgDVMFr9zrKqoB3UsFuacrmdDxc/fooCSnRyWXRSGal5yauxL8bJYllRWk2VOYONX3FHu/3PKDk8VADeWCS7IUaqAq9j9dQw8yyUHmkiUc6aeCZForYd/KCEJILln5ULAkZ1apmLZJQtZAdcmq/w4Jqi/uLLOSLlfiHQO"</definedName>
    <definedName name="EPMWorkbookOptions_7" hidden="1">"LHBFrwfnOcciO8k65hhFkznlkglbwIWmEYyYo/gjcTIvDvjy+fhNSgfRpCvRRNqu3wNppI69He+RTgqP91XTMphB4C1EW3SBHW2XPRQGeuwSGNB3KtqKsQGR5nNxoBttIMfcRAGMkfZxQ6DPe3cGtIzJEowBnO/Vj+SfP+197Han9/8D2W8jXdg+AAA="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quity_Component">[7]TOTCAP!$K$298</definedName>
    <definedName name="Equity_ROR">[7]TOTCAP!$G$15</definedName>
    <definedName name="error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STIMATED_METER_STATION_CHARGES">'[7]TD-4.1'!$A$1:$G$36</definedName>
    <definedName name="EV__EVCOM_OPTIONS__" hidden="1">8</definedName>
    <definedName name="EV__EXPOPTIONS__" hidden="1">0</definedName>
    <definedName name="EV__LASTREFTIME__" hidden="1">41432.5965046296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1</definedName>
    <definedName name="EV__WBREFOPTIONS__" hidden="1">134217732</definedName>
    <definedName name="EV__WBVERSION__" hidden="1">0</definedName>
    <definedName name="Exchange">[7]FUNS!$C$23</definedName>
    <definedName name="Export_ALG_Remaining_Life">#REF!</definedName>
    <definedName name="Export_ELG_Remaining_Life">#REF!</definedName>
    <definedName name="Export_ELG_Whole_Life">#REF!</definedName>
    <definedName name="EZ">#REF!</definedName>
    <definedName name="EZ_Ave_FR">#REF!</definedName>
    <definedName name="Ez_Avg_Toll">'[7]TD-3.2'!$L$23</definedName>
    <definedName name="Ez_Centra_CDA_FV_B">#REF!</definedName>
    <definedName name="Ez_Centra_CDA_FV_T">#REF!</definedName>
    <definedName name="Ez_Centra_CDA_VV_B">#REF!</definedName>
    <definedName name="Ez_Centra_CDA_VV_T">#REF!</definedName>
    <definedName name="Ez_Centra_EDA_FV_B">#REF!</definedName>
    <definedName name="Ez_Centra_EDA_FV_T">#REF!</definedName>
    <definedName name="Ez_Centra_EDA_VV_B">#REF!</definedName>
    <definedName name="Ez_Centra_EDA_VV_T">#REF!</definedName>
    <definedName name="Ez_Centra_Perc_Downstream">'[1]TD-1.4'!$AB$460</definedName>
    <definedName name="Ez_CentraCDA_PR">'[7]TD-3.3'!$J$63</definedName>
    <definedName name="Ez_CentraEDA_PR">'[7]TD-3.3'!$J$65</definedName>
    <definedName name="Ez_Cons_CDA_FV_B">#REF!</definedName>
    <definedName name="Ez_Cons_CDA_FV_T">#REF!</definedName>
    <definedName name="EZ_Cons_CDA_VV_B">#REF!</definedName>
    <definedName name="Ez_Cons_CDA_VV_T">#REF!</definedName>
    <definedName name="Ez_Cons_EDA_FV_B">#REF!</definedName>
    <definedName name="Ez_Cons_EDA_FV_T">#REF!</definedName>
    <definedName name="Ez_Cons_EDA_VV_B">#REF!</definedName>
    <definedName name="Ez_Cons_EDA_VV_T">#REF!</definedName>
    <definedName name="Ez_Cons_FST_PR">'[7]TD-3.3'!$J$69</definedName>
    <definedName name="Ez_ConsCDA_PR">'[7]TD-3.3'!$J$67</definedName>
    <definedName name="Ez_ConsEDA_PR">'[7]TD-3.3'!$J$71</definedName>
    <definedName name="Ez_CR_FV_T">#REF!</definedName>
    <definedName name="EZ_CR_VV_B">#REF!</definedName>
    <definedName name="Ez_CR_VV_T">#REF!</definedName>
    <definedName name="EZ_ECR_FV_T">#REF!</definedName>
    <definedName name="EZ_ECR_VV_B">#REF!</definedName>
    <definedName name="EZ_ECR_VV_T">#REF!</definedName>
    <definedName name="Ez_F_FST">'[7]TD-3.1'!$G$81</definedName>
    <definedName name="Ez_FS_Comm_Rate">'[7]TD-3.2'!$K$23</definedName>
    <definedName name="Ez_FS_Dem_Rate">'[7]TD-3.2'!$J$23</definedName>
    <definedName name="Ez_FS_FV_T">'[7]TD-3.2'!$D$23</definedName>
    <definedName name="Ez_FS_Total_Alloc_Cost">'[7]TD-3.2'!$H$23</definedName>
    <definedName name="Ez_FS_VV_T">'[7]TD-3.2'!$E$23</definedName>
    <definedName name="Ez_FST_Total_Alloc_Cost">'[7]TD-3.2'!$H$25</definedName>
    <definedName name="Ez_FV_B">#REF!</definedName>
    <definedName name="Ez_FV_Km_B">#REF!</definedName>
    <definedName name="Ez_FV_Km_T">#REF!</definedName>
    <definedName name="Ez_FV_T">#REF!</definedName>
    <definedName name="EZ_GMi_EDA_FV_B">#REF!</definedName>
    <definedName name="Ez_GMi_EDA_FV_T">#REF!</definedName>
    <definedName name="Ez_GMi_EDA_VV_B">#REF!</definedName>
    <definedName name="Ez_GMi_EDA_VV_T">#REF!</definedName>
    <definedName name="Ez_GMi_PR">'[7]TD-3.3'!$J$79</definedName>
    <definedName name="Ez_IS1_Rate">'[7]TD-3.2'!$P$23</definedName>
    <definedName name="Ez_IS2_Rate">'[7]TD-3.2'!$Q$23</definedName>
    <definedName name="Ez_King_PUC_PR">'[7]TD-3.3'!$J$77</definedName>
    <definedName name="Ez_KingPUC_FV_B">#REF!</definedName>
    <definedName name="Ez_KingPUC_FV_T">#REF!</definedName>
    <definedName name="Ez_KingPUC_VV_B">#REF!</definedName>
    <definedName name="Ez_KingPUC_VV_T">#REF!</definedName>
    <definedName name="Ez_L_C_Canstates">'[11]TD-1.1'!#REF!</definedName>
    <definedName name="Ez_L_C_Domtar">'[11]TD-1.1'!#REF!</definedName>
    <definedName name="Ez_LC_Can_PR">'[7]TD-3.3'!#REF!</definedName>
    <definedName name="Ez_LC_Dom_PR">'[7]TD-3.3'!#REF!</definedName>
    <definedName name="Ez_LC_WGML_3_PR">'[7]TD-3.3'!#REF!</definedName>
    <definedName name="Ez_Meter_Alloc">'[7]TD-3.1'!$G$75</definedName>
    <definedName name="Ez_NBS_FV_B">'[1]TD-1.6'!$Q$145</definedName>
    <definedName name="Ez_NBS_FV_Km_B">'[1]TD-1.6'!$J$29</definedName>
    <definedName name="Ez_NBS_FV_Km_T">'[1]TD-1.6'!$J$45</definedName>
    <definedName name="Ez_NBS_FV_T">'[1]TD-1.6'!$R$145</definedName>
    <definedName name="Ez_NBS_VV_B">'[1]TD-1.6'!$N$145</definedName>
    <definedName name="Ez_NBS_VV_Km_B">'[1]TD-1.6'!$F$29</definedName>
    <definedName name="Ez_NBS_VV_Km_T">'[1]TD-1.6'!$F$45</definedName>
    <definedName name="Ez_NBS_VV_T">'[1]TD-1.6'!$O$145</definedName>
    <definedName name="Ez_PS_Toll">#REF!</definedName>
    <definedName name="Ez_TB_FV_B">'[1]TD-1.5'!$AD$229</definedName>
    <definedName name="Ez_TB_FV_Km_B">'[1]TD-1.5'!$J$27</definedName>
    <definedName name="Ez_TB_FV_Km_T">'[1]TD-1.5'!$J$47</definedName>
    <definedName name="Ez_TB_FV_T">'[1]TD-1.5'!$AE$229</definedName>
    <definedName name="Ez_TB_VV_B">'[1]TD-1.5'!$AA$229</definedName>
    <definedName name="Ez_TB_VV_Km_B">'[1]TD-1.5'!$F$27</definedName>
    <definedName name="Ez_TB_VV_Km_T">'[1]TD-1.5'!$F$47</definedName>
    <definedName name="Ez_TB_VV_T">'[1]TD-1.5'!$AB$229</definedName>
    <definedName name="Ez_Total_Alloc_Cost">'[7]TD-3.1'!$I$83</definedName>
    <definedName name="Ez_TransCost_Fix">'[7]TD-3.1'!$G$83</definedName>
    <definedName name="Ez_TransCost_Total">'[7]TD-3.1'!$I$83</definedName>
    <definedName name="Ez_TransCost_Var">'[7]TD-3.1'!$H$83</definedName>
    <definedName name="Ez_Transp_Alloc">'[7]TD-3.1'!$G$77</definedName>
    <definedName name="Ez_TWS_Toll">#REF!</definedName>
    <definedName name="Ez_UN_FV_B">'[1]TD-1.4'!$M$31</definedName>
    <definedName name="Ez_UN_FV_Km_B">'[1]TD-1.4'!$O$31</definedName>
    <definedName name="Ez_UN_FV_Km_T">'[1]TD-1.4'!$O$90</definedName>
    <definedName name="Ez_UN_FV_T">'[1]TD-1.4'!$M$90</definedName>
    <definedName name="Ez_UN_VV_B">'[1]TD-1.4'!$G$31</definedName>
    <definedName name="Ez_UN_VV_Km_B">'[1]TD-1.4'!$I$31</definedName>
    <definedName name="Ez_UN_VV_Km_T">'[1]TD-1.4'!$I$90</definedName>
    <definedName name="Ez_UN_VV_T">'[1]TD-1.4'!$G$90</definedName>
    <definedName name="Ez_Unacc_Alloc">'[7]TD-3.1'!$H$79</definedName>
    <definedName name="Ez_Union_CDA_PR">'[7]TD-3.3'!$J$73</definedName>
    <definedName name="Ez_Union_FST_PR">'[7]TD-3.3'!$J$75</definedName>
    <definedName name="Ez_Union_FV_B">#REF!</definedName>
    <definedName name="Ez_Union_FV_T">#REF!</definedName>
    <definedName name="Ez_Union_VV_B">#REF!</definedName>
    <definedName name="Ez_Union_VV_T">#REF!</definedName>
    <definedName name="Ez_V_FST">'[7]TD-3.1'!$H$81</definedName>
    <definedName name="Ez_Var_Trans_Alloc">'[7]TD-3.1'!$H$76</definedName>
    <definedName name="Ez_VV_B">#REF!</definedName>
    <definedName name="Ez_VV_Km_B">#REF!</definedName>
    <definedName name="Ez_VV_Km_T">#REF!</definedName>
    <definedName name="Ez_VV_T">#REF!</definedName>
    <definedName name="Ez_WFS_Toll">#REF!</definedName>
    <definedName name="Ez_Win_FV_B">'[1]TD-1.7'!$Q$145</definedName>
    <definedName name="Ez_Win_FV_Km_B">'[1]TD-1.7'!$J$32</definedName>
    <definedName name="Ez_Win_FV_Km_T">'[1]TD-1.7'!$J$49</definedName>
    <definedName name="Ez_Win_FV_T">'[1]TD-1.7'!$R$145</definedName>
    <definedName name="Ez_Win_VV_B">'[1]TD-1.7'!$N$145</definedName>
    <definedName name="Ez_Win_VV_Km_B">'[1]TD-1.7'!$F$32</definedName>
    <definedName name="Ez_Win_VV_Km_T">'[1]TD-1.7'!$F$49</definedName>
    <definedName name="Ez_Win_VV_T">'[1]TD-1.7'!$O$145</definedName>
    <definedName name="F_Code">#REF!</definedName>
    <definedName name="Facility_FC">[18]Input!$B$34</definedName>
    <definedName name="Facility_GHG_M1_Delivery">[15]Input!$D$51</definedName>
    <definedName name="Facility_GHG_M2_Delivery">[15]Input!$D$52</definedName>
    <definedName name="Facility_GHG_R01_Delivery">[15]Input!$D$66</definedName>
    <definedName name="Facility_GHG_R01_Storage">[15]Input!$D$72</definedName>
    <definedName name="Facility_GHG_R10_Delivery">[15]Input!$D$67</definedName>
    <definedName name="Facility_GHG_R10_Storage">[15]Input!$D$73</definedName>
    <definedName name="Fauquier_VV_Annual">'[1]TD-1.2'!$I$119</definedName>
    <definedName name="feb">28</definedName>
    <definedName name="FebAOS">#REF!</definedName>
    <definedName name="FebHV">#REF!</definedName>
    <definedName name="fff" hidden="1">{#N/A,#N/A,FALSE,"CONMAS";#N/A,#N/A,FALSE,"SUPMAS";#N/A,#N/A,FALSE,"ENGMAST"}</definedName>
    <definedName name="file">[24]Inputs!$C$7</definedName>
    <definedName name="Filed_Day">[25]Inputs!$D$10</definedName>
    <definedName name="Filed_Month">[25]Inputs!$C$10</definedName>
    <definedName name="Filed_Year">[25]Inputs!$B$10</definedName>
    <definedName name="Firm_Backstop_Gas_Commodity">[10]Supplementals!$M$146</definedName>
    <definedName name="Firm_Backstop_Gas_Demand">[10]Supplementals!$M$140</definedName>
    <definedName name="Firm_Backstop_Gas_Reasonable_Effort">[10]Supplementals!$M$151</definedName>
    <definedName name="Firm_BS_Commodity">'[26]Report Lookup Tables'!$E$47:$E$48</definedName>
    <definedName name="Firm_Commodity">'[26]Report Lookup Tables'!$E$43:$E$44</definedName>
    <definedName name="Firm_Gas_Supply_Demand">[10]Supplementals!$M$104</definedName>
    <definedName name="Fix_Meter_Per_Unit">'[7]TD-3.1 - First Sheet'!$H$14</definedName>
    <definedName name="Fix_Trans_Per_unit">'[7]TD-3.1 - First Sheet'!$H$22</definedName>
    <definedName name="Fixed_Del_Press">'[7]TD-2.1'!#REF!</definedName>
    <definedName name="Fixed_Diversion">'[7]TD-2.1'!#REF!</definedName>
    <definedName name="Fixed_Gas_Exch">'[7]TD-2.1'!#REF!</definedName>
    <definedName name="Fixed_Gross_Rev_Req">'[7]TD-2.1'!$G$113</definedName>
    <definedName name="Fixed_IS">'[7]TD-2.1'!#REF!</definedName>
    <definedName name="Fixed_Meter">'[7]TD-2.1'!#REF!</definedName>
    <definedName name="Fixed_Metering">'[7]TD-3.1 - First Sheet'!$H$14</definedName>
    <definedName name="Fixed_Misc_Credit">'[7]TD-2.1'!$G$137</definedName>
    <definedName name="Fixed_Net_Rev_Req">'[7]TD-2.1'!$G$141</definedName>
    <definedName name="Fixed_PS">'[7]TD-2.1'!#REF!</definedName>
    <definedName name="Fixed_STS">'[7]TD-2.1'!#REF!</definedName>
    <definedName name="Fixed_Transmission">#REF!</definedName>
    <definedName name="Fixed_TWS">'[7]TD-2.1'!#REF!</definedName>
    <definedName name="Fixed01_Apr">'[12]Rate 01'!$E$7</definedName>
    <definedName name="Fixed01_Jan">'[12]Rate 01'!$D$7</definedName>
    <definedName name="Fixed01_Jul">'[12]Rate 01'!$F$7</definedName>
    <definedName name="Fixed01_Oct">'[12]Rate 01'!$G$7</definedName>
    <definedName name="Fixed10_Apr">'[12]Rate 10'!$E$7</definedName>
    <definedName name="Fixed10_Jan">'[12]Rate 10'!$D$7</definedName>
    <definedName name="Fixed10_Jul">'[12]Rate 10'!$F$7</definedName>
    <definedName name="Fixed10_Oct">'[12]Rate 10'!$G$7</definedName>
    <definedName name="Foreign_Ex_Fix_Trans">'[7]Gross Rev Req'!$G$39</definedName>
    <definedName name="FPR" hidden="1">{#N/A,#N/A,FALSE,"Title Page"}</definedName>
    <definedName name="FS_Cons_CDA_FV_B">#REF!</definedName>
    <definedName name="FS_Cons_CDA_FV_T">#REF!</definedName>
    <definedName name="FS_Cons_CDA_VV_B">#REF!</definedName>
    <definedName name="FS_Cons_CDA_VV_T">#REF!</definedName>
    <definedName name="FS_Union_CDA_FV_B">#REF!</definedName>
    <definedName name="FS_Union_CDA_FV_T">#REF!</definedName>
    <definedName name="FS_Union_CDA_VV_B">#REF!</definedName>
    <definedName name="FS_Union_CDA_VV_T">#REF!</definedName>
    <definedName name="FST_Allocated_Cost">'[7]TD-3.2'!$H$25</definedName>
    <definedName name="FST_Comm_Rate">'[7]TD-3.2'!$K$25</definedName>
    <definedName name="FST_Cons_CDA_FV_B">#REF!</definedName>
    <definedName name="FST_Cons_CDA_FV_T">#REF!</definedName>
    <definedName name="FST_Cons_CDA_VV_B">#REF!</definedName>
    <definedName name="FST_Cons_CDA_VV_T">#REF!</definedName>
    <definedName name="FST_Conv_Fix_Trans">[7]FUNS!$G$46</definedName>
    <definedName name="FST_Conv_TBO_Fix_Trans">'[7]Gross Rev Req'!$G$31</definedName>
    <definedName name="FST_Conv_TBO_Var_Trans">'[7]Gross Rev Req'!$H$31</definedName>
    <definedName name="FST_Conv_Var_Trans">[7]FUNS!$G$66</definedName>
    <definedName name="FST_Diff_per_unit">'[7]TD-5.1'!$E$27</definedName>
    <definedName name="FST_Differential_Unit">'[7]TD-3.1 - First Sheet'!#REF!</definedName>
    <definedName name="FST_Fix_Alloc_Cost">'[7]TD-3.2'!$F$25</definedName>
    <definedName name="FST_Fix_Toll">'[7]TD-5.1'!$E$30</definedName>
    <definedName name="FST_Fixed">'[7]TD-3.2'!$U$112</definedName>
    <definedName name="FST_Fixed_Unit">#REF!</definedName>
    <definedName name="FST_FV_T">'[7]TD-3.2'!$D$25</definedName>
    <definedName name="FST_Parkway">'[7]TD-4.4'!$O$378</definedName>
    <definedName name="FST_Union_CDA_FV_B">#REF!</definedName>
    <definedName name="FST_Union_CDA_FV_T">#REF!</definedName>
    <definedName name="FST_Union_CDA_VV_B">#REF!</definedName>
    <definedName name="FST_Union_CDA_VV_T">#REF!</definedName>
    <definedName name="FST_Var_Alloc_Cost">'[7]TD-3.2'!$G$25</definedName>
    <definedName name="FST_Var_Toll">'[7]TD-5.1'!$D$22</definedName>
    <definedName name="FST_Var_Unit">#REF!</definedName>
    <definedName name="FST_Variable">'[7]TD-3.2'!$W$104</definedName>
    <definedName name="FST_VV_T">'[7]TD-3.2'!$E$25</definedName>
    <definedName name="Fuel_Gross_Rev_Req">'[7]TD-2.1'!$H$113</definedName>
    <definedName name="Fuel_Misc_Credit">'[7]TD-2.1'!$H$137</definedName>
    <definedName name="Fuel_Net_Rev_Req">'[7]TD-2.1'!$H$141</definedName>
    <definedName name="Fuel_Ratio_Delivery_T1">[10]Input!$W$32</definedName>
    <definedName name="Fuel_Ratio_Delivery_T2">[10]Input!$W$33</definedName>
    <definedName name="Fuel_Ratio_Delivery_T3">[10]Input!$W$34</definedName>
    <definedName name="Fuel_Ratio_Storage_OR">[15]Supplementals!$S$281</definedName>
    <definedName name="Fuel_Ratio_Storage_T1T2T3">[10]Input!$W$35</definedName>
    <definedName name="Func_Fix">'[7]TD-3.1 - First Sheet'!$E$22</definedName>
    <definedName name="Func_Meter">'[7]TD-3.1 - First Sheet'!$E$14</definedName>
    <definedName name="Func_Unacc">'[7]TD-3.1 - First Sheet'!$E$38</definedName>
    <definedName name="Func_Var">'[7]TD-3.1 - First Sheet'!$E$18</definedName>
    <definedName name="Funded_Amount">[7]TOTCAP!$G$24</definedName>
    <definedName name="Funded_Rate">[7]TOTCAP!$J$22</definedName>
    <definedName name="Funded_Ratio">[7]TOTCAP!$I$258</definedName>
    <definedName name="FV_Rate">#REF!</definedName>
    <definedName name="FVD_Rate">#REF!</definedName>
    <definedName name="Gas" hidden="1">{#N/A,#N/A,FALSE,"Title Page"}</definedName>
    <definedName name="Gas_Commodity_R01R10_East">#REF!</definedName>
    <definedName name="Gas_Commodity_R01R10_EDA">[15]NorthGas!$I$269</definedName>
    <definedName name="Gas_Commodity_R01R10_FF">[15]NorthGas!$I$23</definedName>
    <definedName name="Gas_Commodity_R01R10_NDA">[15]NorthGas!$I$146</definedName>
    <definedName name="Gas_Commodity_R01R10_WDA">[15]NorthGas!$I$84</definedName>
    <definedName name="Gas_Commodity_R01R10_West">#REF!</definedName>
    <definedName name="Gas_Commodity_R20R100_East">#REF!</definedName>
    <definedName name="Gas_Commodity_R20R100_EDA">[15]NorthGas!$I$287</definedName>
    <definedName name="Gas_Commodity_R20R100_FF">[15]NorthGas!$I$41</definedName>
    <definedName name="Gas_Commodity_R20R100_NDA">[15]NorthGas!$I$164</definedName>
    <definedName name="Gas_Commodity_R20R100_WDA">[15]NorthGas!$I$102</definedName>
    <definedName name="Gas_Commodity_R20R100_West">#REF!</definedName>
    <definedName name="Gas_Commodity_South">[10]SouthGas!$I$21</definedName>
    <definedName name="Gas_Cool_Fix_Trans">'[7]Gross Rev Req'!$G$27</definedName>
    <definedName name="Gas_Plant_Depr_Meter">[7]TOTCAP!$J$202</definedName>
    <definedName name="Gas_Plant_Depr_Trans">[7]TOTCAP!$K$202</definedName>
    <definedName name="Gas_Plant_Util_Meter">[7]TOTCAP!$J$156</definedName>
    <definedName name="Gas_Plant_Util_Trans">[7]TOTCAP!$K$156</definedName>
    <definedName name="GasSupplyAdminChg">[18]Supplementals!$K$98</definedName>
    <definedName name="Gaz_Metropolitain">'[1]TD-1.6'!$N$142</definedName>
    <definedName name="Gladstone_Annual_Avg">'[1]TD-1.2'!$H$77</definedName>
    <definedName name="Gladstone_Winter_Avg">'[1]TD-1.2'!$D$77</definedName>
    <definedName name="GLGT_Aver_Fuel">#REF!</definedName>
    <definedName name="GLGT_Comm">[7]FUNS!$G$53</definedName>
    <definedName name="GLGT_Demand">[7]FUNS!$G$22</definedName>
    <definedName name="GLGT_UN_VV_B">'[1]TD-1.4'!$T$142</definedName>
    <definedName name="GLGT_UN_VV_T">'[1]TD-1.4'!$V$142</definedName>
    <definedName name="GMi_EDA_Annual_Avg">'[1]TD-1.2'!$H$359</definedName>
    <definedName name="GMi_EDA_Winter_Avg">'[1]TD-1.2'!$D$359</definedName>
    <definedName name="GMi_North_AnnualAvg">'[1]TD-1.2'!$H$157</definedName>
    <definedName name="GMi_North_WinterAvg">'[1]TD-1.2'!$D$157</definedName>
    <definedName name="GMi_STS_CommToll">'[7]TD-4.2'!$S$136</definedName>
    <definedName name="GMi_STS_CommVol">'[7]TD-4.2'!$E$41</definedName>
    <definedName name="GMi_STS_DemRev">'[7]TD-4.2'!$I$40</definedName>
    <definedName name="GMi_STS_DemToll">'[7]TD-4.2'!$S$134</definedName>
    <definedName name="GMi_STS_DemVol">'[7]TD-4.2'!$E$40</definedName>
    <definedName name="GMi_STS_Meter">'[7]TD-4.2'!$AJ$165</definedName>
    <definedName name="GMi_STS_Rev">'[7]TD-4.2'!$I$43</definedName>
    <definedName name="GMiEDA_Elig_FV_B">'[1]TD-1.6'!$Q$142</definedName>
    <definedName name="GMiEDA_Elig_FV_T">'[1]TD-1.6'!$R$142</definedName>
    <definedName name="GMiEDA_Elig_VV_T">'[1]TD-1.6'!$O$142</definedName>
    <definedName name="GPUC">[7]TOTCAP!$G$33</definedName>
    <definedName name="Gravenhurst_VV_Annual">'[1]TD-1.2'!$I$178</definedName>
    <definedName name="Grenfell_VV_Annual">'[1]TD-1.2'!$I$19</definedName>
    <definedName name="Hadashville_VV_Annual">'[1]TD-1.2'!$I$61</definedName>
    <definedName name="Haileybury_VV_Annual">'[1]TD-1.2'!$I$133</definedName>
    <definedName name="Hamiota_VV_Annual">'[1]TD-1.2'!$I$41</definedName>
    <definedName name="Harty_VV_Annual">'[1]TD-1.2'!$I$146</definedName>
    <definedName name="HeaderDate">#REF!</definedName>
    <definedName name="Hearst_VV_Annual">'[1]TD-1.2'!$I$113</definedName>
    <definedName name="Heat_Content">#REF!</definedName>
    <definedName name="Heat_Value">[10]Input!$B$14</definedName>
    <definedName name="HeatValue">#REF!</definedName>
    <definedName name="Herb">#REF!</definedName>
    <definedName name="Herb_Chip_CRate">#REF!</definedName>
    <definedName name="Herb_Chip_Dist">#REF!</definedName>
    <definedName name="Herb_Chip_DRate">#REF!</definedName>
    <definedName name="Herb_Corn_CRate">#REF!</definedName>
    <definedName name="Herb_Corn_Dist">#REF!</definedName>
    <definedName name="Herb_Corn_DRate">#REF!</definedName>
    <definedName name="Herb_Eagle_FV_T">#REF!</definedName>
    <definedName name="Herb_Eagle_VV_T">#REF!</definedName>
    <definedName name="Herb_EH_CRate">#REF!</definedName>
    <definedName name="Herb_EH_Dist">#REF!</definedName>
    <definedName name="Herb_EH_DRate">#REF!</definedName>
    <definedName name="Herb_Emer_CRate">#REF!</definedName>
    <definedName name="Herb_Emer_Dist">#REF!</definedName>
    <definedName name="Herb_Emer_DRate">#REF!</definedName>
    <definedName name="Herb_EZ_CRate">#REF!</definedName>
    <definedName name="Herb_EZ_Dist">#REF!</definedName>
    <definedName name="Herb_EZ_DRate">#REF!</definedName>
    <definedName name="Herb_F_FST">'[7]TD-3.1'!$G$150</definedName>
    <definedName name="Herb_FS_Comm_Rate">'[7]TD-3.2'!$K$56</definedName>
    <definedName name="Herb_FS_Dem_Rate">'[7]TD-3.2'!$J$56</definedName>
    <definedName name="Herb_FV_B">#REF!</definedName>
    <definedName name="Herb_FV_Km_B">#REF!</definedName>
    <definedName name="Herb_FV_Km_T">#REF!</definedName>
    <definedName name="Herb_FV_T">#REF!</definedName>
    <definedName name="Herb_HerbExport_Dist">#REF!</definedName>
    <definedName name="Herb_Iroq_CRate">#REF!</definedName>
    <definedName name="Herb_Iroq_Dist">#REF!</definedName>
    <definedName name="Herb_Iroq_DRate">#REF!</definedName>
    <definedName name="Herb_Islands_FV_T">'[11]TD-1.1'!#REF!</definedName>
    <definedName name="Herb_Islands_VV_T">'[11]TD-1.1'!#REF!</definedName>
    <definedName name="Herb_MZ_CRate">#REF!</definedName>
    <definedName name="Herb_MZ_Dist">#REF!</definedName>
    <definedName name="Herb_MZ_DRate">#REF!</definedName>
    <definedName name="Herb_Napi_CRate">#REF!</definedName>
    <definedName name="Herb_Napi_Dist">#REF!</definedName>
    <definedName name="Herb_Napi_DRate">#REF!</definedName>
    <definedName name="Herb_Niag_CRate">#REF!</definedName>
    <definedName name="Herb_Niag_Dist">#REF!</definedName>
    <definedName name="Herb_Niag_DRate">#REF!</definedName>
    <definedName name="Herb_NZ_CRate">#REF!</definedName>
    <definedName name="Herb_NZ_Dist">#REF!</definedName>
    <definedName name="Herb_NZ_DRate">#REF!</definedName>
    <definedName name="Herb_Ocean_FV_T">#REF!</definedName>
    <definedName name="Herb_Ocean_PR">'[7]TD-3.3'!$J$109</definedName>
    <definedName name="Herb_Ocean_VV_T">#REF!</definedName>
    <definedName name="Herb_Phil_CRate">#REF!</definedName>
    <definedName name="Herb_Phil_Dist">#REF!</definedName>
    <definedName name="Herb_Phil_DRate">#REF!</definedName>
    <definedName name="Herb_Sabr_CRate">#REF!</definedName>
    <definedName name="Herb_Sabr_Dist">#REF!</definedName>
    <definedName name="Herb_Sabr_DRate">#REF!</definedName>
    <definedName name="Herb_StCl_CRate">#REF!</definedName>
    <definedName name="Herb_StCl_Dist">#REF!</definedName>
    <definedName name="Herb_StCl_DRate">#REF!</definedName>
    <definedName name="Herb_Total_Alloc_Cost">'[7]TD-3.1'!$I$152</definedName>
    <definedName name="Herb_TransCost_Fix">'[7]TD-3.1'!$G$152</definedName>
    <definedName name="Herb_TransCost_Var">'[7]TD-3.1'!$H$152</definedName>
    <definedName name="Herb_UMCP_FV_T">#REF!</definedName>
    <definedName name="Herb_UMCP_PR">'[7]TD-3.3'!#REF!</definedName>
    <definedName name="Herb_UMCP_VV_T">#REF!</definedName>
    <definedName name="Herb_V_FST">'[7]TD-3.1'!$H$150</definedName>
    <definedName name="Herb_VV_B">#REF!</definedName>
    <definedName name="Herb_VV_Km_B">#REF!</definedName>
    <definedName name="Herb_VV_Km_T">#REF!</definedName>
    <definedName name="Herb_VV_T">#REF!</definedName>
    <definedName name="Herb_WZ_CRate">#REF!</definedName>
    <definedName name="Herb_WZ_Dist">#REF!</definedName>
    <definedName name="Herb_WZ_DRate">#REF!</definedName>
    <definedName name="Herbert_FV_Km_T">'[1]TD-1.3'!$I$58</definedName>
    <definedName name="Herbert_FV_T">'[1]TD-1.3'!$H$58</definedName>
    <definedName name="Herbert_VV_Km_T">'[1]TD-1.3'!$F$58</definedName>
    <definedName name="Herbert_VV_T">'[1]TD-1.3'!$E$58</definedName>
    <definedName name="HerbEx_Dist">'[11]TD-1.1'!#REF!</definedName>
    <definedName name="HerbEx_FS_Comm_Rate">'[7]TD-3.2'!#REF!</definedName>
    <definedName name="HerbEx_FS_Dem_Rate">'[7]TD-3.2'!#REF!</definedName>
    <definedName name="HerbEx_Total_Alloc_Cost">'[7]TD-3.2'!#REF!</definedName>
    <definedName name="HerbExp_CRate">#REF!</definedName>
    <definedName name="HerbExp_DRate">#REF!</definedName>
    <definedName name="HourlyReport">#REF!</definedName>
    <definedName name="Huntsville_VV_Annual">'[1]TD-1.2'!$I$174</definedName>
    <definedName name="HV">#REF!</definedName>
    <definedName name="ICG_CDA_AnnualAvg">'[1]TD-1.2'!$H$185</definedName>
    <definedName name="ICG_CDA_WinterAvg">'[1]TD-1.2'!$D$185</definedName>
    <definedName name="ICG_EDA_Annual_Avg">'[1]TD-1.2'!$H$301</definedName>
    <definedName name="ICG_EDA_Augusta">'[1]TD-1.2'!$I$282</definedName>
    <definedName name="ICG_EDA_Barriefield">'[1]TD-1.2'!$I$279</definedName>
    <definedName name="ICG_EDA_Belleville">'[1]TD-1.2'!$I$270</definedName>
    <definedName name="ICG_EDA_Brighton">'[1]TD-1.2'!$I$268</definedName>
    <definedName name="ICG_EDA_Cardinal">'[1]TD-1.2'!$I$284</definedName>
    <definedName name="ICG_EDA_Cobourg">'[1]TD-1.2'!$I$266</definedName>
    <definedName name="ICG_EDA_Colborne">'[1]TD-1.2'!$I$267</definedName>
    <definedName name="ICG_EDA_Corbyville">'[1]TD-1.2'!$I$271</definedName>
    <definedName name="ICG_EDA_Cornwall">'[1]TD-1.2'!$I$292</definedName>
    <definedName name="ICG_EDA_Cornwall_W">'[1]TD-1.2'!$I$291</definedName>
    <definedName name="ICG_EDA_Ernestown">'[1]TD-1.2'!$I$276</definedName>
    <definedName name="ICG_EDA_Gananoque">'[1]TD-1.2'!$I$281</definedName>
    <definedName name="ICG_EDA_Iroquois">'[1]TD-1.2'!$I$285</definedName>
    <definedName name="ICG_EDA_Kingston">'[1]TD-1.2'!$I$278</definedName>
    <definedName name="ICG_EDA_LongSault">'[1]TD-1.2'!$I$290</definedName>
    <definedName name="ICG_EDA_Marysville">'[1]TD-1.2'!$I$273</definedName>
    <definedName name="ICG_EDA_Mattawa">'[1]TD-1.2'!$I$264</definedName>
    <definedName name="ICG_EDA_Morrisburg">'[1]TD-1.2'!$I$286</definedName>
    <definedName name="ICG_EDA_Napanee">'[1]TD-1.2'!$I$274</definedName>
    <definedName name="ICG_EDA_Osnabruck">'[1]TD-1.2'!$I$289</definedName>
    <definedName name="ICG_EDA_Pittsburg">'[1]TD-1.2'!$I$280</definedName>
    <definedName name="ICG_EDA_Port_Hope">'[1]TD-1.2'!$I$265</definedName>
    <definedName name="ICG_EDA_Prescott">'[1]TD-1.2'!$I$283</definedName>
    <definedName name="ICG_EDA_Strathcona">'[1]TD-1.2'!$I$275</definedName>
    <definedName name="ICG_EDA_Sydeham">'[1]TD-1.2'!$I$293</definedName>
    <definedName name="ICG_EDA_Thurlow">'[1]TD-1.2'!$I$272</definedName>
    <definedName name="ICG_EDA_Total">'[1]TD-1.2'!$I$301</definedName>
    <definedName name="ICG_EDA_Trenton">'[1]TD-1.2'!$I$269</definedName>
    <definedName name="ICG_EDA_Westbrook">'[1]TD-1.2'!$I$277</definedName>
    <definedName name="ICG_EDA_William">'[1]TD-1.2'!$I$288</definedName>
    <definedName name="ICG_EDA_Winchester">'[1]TD-1.2'!$I$287</definedName>
    <definedName name="ICG_EDA_Winter_Avg">'[1]TD-1.2'!$D$301</definedName>
    <definedName name="ICG_Hold_Annual_Avg">'[1]TD-1.2'!$H$70</definedName>
    <definedName name="ICG_Hold_Winter_Avg">'[1]TD-1.2'!$D$70</definedName>
    <definedName name="ICG_Man_Annual_Avg">'[1]TD-1.2'!$H$63</definedName>
    <definedName name="ICG_Man_Winter_Avg">'[1]TD-1.2'!$D$63</definedName>
    <definedName name="ICG_North_AnnualAvg">'[1]TD-1.2'!$H$150</definedName>
    <definedName name="ICG_North_WinterAvg">'[1]TD-1.2'!$D$150</definedName>
    <definedName name="ICG_Sask_Annual_Avg">'[1]TD-1.2'!$H$35</definedName>
    <definedName name="ICG_Sask_Winter_Avg">'[1]TD-1.2'!$D$35</definedName>
    <definedName name="ICG_SSMDA_AnnualAvg">'[1]TD-1.2'!$H$165</definedName>
    <definedName name="ICG_SSMDA_STS_DemToll">#REF!</definedName>
    <definedName name="ICG_SSMDA_WinterAvg">'[1]TD-1.2'!$D$165</definedName>
    <definedName name="ICG_WDA_Beardmore">'[1]TD-1.2'!$I$92</definedName>
    <definedName name="ICG_WDA_Geraldton">'[1]TD-1.2'!$I$90</definedName>
    <definedName name="ICG_WDA_Long_Lac">'[1]TD-1.2'!$I$91</definedName>
    <definedName name="ICG_WDA_Total">'[1]TD-1.2'!$I$95</definedName>
    <definedName name="ICG_West_AnnualAvg">'[1]TD-1.2'!$H$95</definedName>
    <definedName name="ICG_West_WinterAvg">'[1]TD-1.2'!$D$95</definedName>
    <definedName name="ICM_M4_DelCom">'[18]ICM Rider'!#REF!</definedName>
    <definedName name="ICM_M5_Del_Int">'[18]ICM Rider'!#REF!</definedName>
    <definedName name="ICM_M5_DelCom_Firm">'[18]ICM Rider'!#REF!</definedName>
    <definedName name="ICM_M7_Del_Int">'[18]ICM Rider'!#REF!</definedName>
    <definedName name="ICM_R01_Del">'[18]ICM Rider'!$M$19</definedName>
    <definedName name="ICM_R100_DelCom">'[18]ICM Rider'!#REF!</definedName>
    <definedName name="ICM_R20_DelCom">'[18]ICM Rider'!#REF!</definedName>
    <definedName name="Ignace_VV_Annual">'[1]TD-1.2'!$I$85</definedName>
    <definedName name="Income_Tax">[7]TOTCAP!$J$14</definedName>
    <definedName name="Income_Tax_Fix_Trans">'[7]Gross Rev Req'!$G$35</definedName>
    <definedName name="Income_Tax_Meter">'[7]Gross Rev Req'!$F$35</definedName>
    <definedName name="Ind10_Tier1">[12]Ogives!$E$30:$P$30</definedName>
    <definedName name="Ind10_Tier2">[12]Ogives!$E$31:$P$31</definedName>
    <definedName name="Ind10_Tier3">[12]Ogives!$E$32:$P$32</definedName>
    <definedName name="Ind10_Tier4">[12]Ogives!$E$33:$P$33</definedName>
    <definedName name="Ind10_Tier5">[12]Ogives!$E$34:$P$34</definedName>
    <definedName name="INPUT_Accum_2012_SEGM" hidden="1">{#N/A,#N/A,FALSE,"Title Page"}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42619.6730439815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oq">#REF!</definedName>
    <definedName name="Iroq_AEC_FV_T">#REF!</definedName>
    <definedName name="Iroq_AEC_PR">'[7]TD-3.3'!$J$251</definedName>
    <definedName name="Iroq_AEC_VV_T">#REF!</definedName>
    <definedName name="Iroq_AGEnergy_FV_T">#REF!</definedName>
    <definedName name="Iroq_AGEnergy_PR">'[7]TD-3.3'!$J$253</definedName>
    <definedName name="Iroq_AGEnergy_VV_T">#REF!</definedName>
    <definedName name="Iroq_Andro_FV_T">'[1]TD-1.1'!$Q$270</definedName>
    <definedName name="Iroq_Andro_PR">'[7]TD-3.3'!$J$255</definedName>
    <definedName name="Iroq_Andro_VV_T">'[1]TD-1.1'!$I$270</definedName>
    <definedName name="Iroq_ATCOR_FV_T">'[11]TD-1.1'!#REF!</definedName>
    <definedName name="Iroq_Atcor_PR">'[7]TD-3.3'!$J$255</definedName>
    <definedName name="Iroq_ATCOR_VV_T">'[11]TD-1.1'!#REF!</definedName>
    <definedName name="Iroq_Brok_FV_Km_T">#REF!</definedName>
    <definedName name="Iroq_Brok_FV_T">#REF!</definedName>
    <definedName name="Iroq_Brok_PR">'[7]TD-3.3'!$J$291</definedName>
    <definedName name="Iroq_Brok_VV_Km_T">#REF!</definedName>
    <definedName name="Iroq_Brok_VV_T">#REF!</definedName>
    <definedName name="Iroq_CentEDA_CRate">#REF!</definedName>
    <definedName name="Iroq_CentEDA_Dist">#REF!</definedName>
    <definedName name="Iroq_CentEDA_DRate">#REF!</definedName>
    <definedName name="Iroq_Chip_CRate">#REF!</definedName>
    <definedName name="Iroq_Chip_Dist">#REF!</definedName>
    <definedName name="Iroq_Chip_DRate">#REF!</definedName>
    <definedName name="Iroq_CndForest_FV_T">#REF!</definedName>
    <definedName name="Iroq_CndForest_VV_T">#REF!</definedName>
    <definedName name="Iroq_CNG_LTWFS_Vol">'[7]TD-4.6'!$G$22</definedName>
    <definedName name="Iroq_Coastal_FV_T">#REF!</definedName>
    <definedName name="Iroq_Coastal_PR">'[7]TD-3.3'!$J$259</definedName>
    <definedName name="Iroq_Coastal_VV_T">#REF!</definedName>
    <definedName name="Iroq_ConsCDA_CRate">#REF!</definedName>
    <definedName name="Iroq_ConsCDA_Dist">#REF!</definedName>
    <definedName name="Iroq_ConsCDA_DRate">#REF!</definedName>
    <definedName name="Iroq_ConsEDA_CRate">#REF!</definedName>
    <definedName name="Iroq_ConsEDA_Dist">#REF!</definedName>
    <definedName name="Iroq_ConsEDA_DRate">#REF!</definedName>
    <definedName name="Iroq_ConsSWDA_CRate">#REF!</definedName>
    <definedName name="Iroq_ConsSWDA_Dist">#REF!</definedName>
    <definedName name="Iroq_ConsSWDA_DRate">#REF!</definedName>
    <definedName name="Iroq_Coral_FV_T">#REF!</definedName>
    <definedName name="Iroq_Coral_PR">'[7]TD-3.3'!$J$261</definedName>
    <definedName name="Iroq_Coral_VV_T">#REF!</definedName>
    <definedName name="Iroq_Corn_CRate">#REF!</definedName>
    <definedName name="Iroq_Corn_Dist">#REF!</definedName>
    <definedName name="Iroq_Corn_DRate">#REF!</definedName>
    <definedName name="Iroq_CR_FV_T">#REF!</definedName>
    <definedName name="Iroq_CR_VV_B">#REF!</definedName>
    <definedName name="Iroq_CR_VV_T">#REF!</definedName>
    <definedName name="Iroq_Crestar_LTWFS_Vol">'[7]TD-4.6'!$G$19</definedName>
    <definedName name="Iroq_Dark_FV_T">#REF!</definedName>
    <definedName name="Iroq_Dark_PR">'[7]TD-3.3'!$J$263</definedName>
    <definedName name="Iroq_Dark_VV_T">#REF!</definedName>
    <definedName name="Iroq_Dem">#REF!</definedName>
    <definedName name="Iroq_Duke_FV_T">'[1]TD-1.1'!$Q$276</definedName>
    <definedName name="Iroq_Duke_PR">'[7]TD-3.3'!$J$265</definedName>
    <definedName name="Iroq_Duke_VV_T">'[1]TD-1.1'!$I$276</definedName>
    <definedName name="Iroq_ECR_FV_T">#REF!</definedName>
    <definedName name="Iroq_ECR_VV_B">#REF!</definedName>
    <definedName name="Iroq_ECR_VV_T">#REF!</definedName>
    <definedName name="Iroq_EH_CRate">#REF!</definedName>
    <definedName name="Iroq_EH_Dist">#REF!</definedName>
    <definedName name="Iroq_EH_DRate">#REF!</definedName>
    <definedName name="Iroq_Engage_FV_T">#REF!</definedName>
    <definedName name="Iroq_Engage_VV_T">#REF!</definedName>
    <definedName name="Iroq_Enron_FV_T">#REF!</definedName>
    <definedName name="Iroq_Enron_PR">'[7]TD-3.3'!$J$267</definedName>
    <definedName name="Iroq_Enron_VV_T">#REF!</definedName>
    <definedName name="Iroq_Esso_FV_T">'[11]TD-1.1'!#REF!</definedName>
    <definedName name="Iroq_Esso_PR">'[7]TD-3.3'!#REF!</definedName>
    <definedName name="Iroq_Esso_VV_T">'[11]TD-1.1'!#REF!</definedName>
    <definedName name="Iroq_F_FST">'[7]TD-3.1'!$G$209</definedName>
    <definedName name="Iroq_Forest_PR">'[7]TD-3.3'!$J$257</definedName>
    <definedName name="Iroq_FS_Comm_Rate">'[7]TD-3.2'!$K$66</definedName>
    <definedName name="Iroq_FS_Dem_Rate">'[7]TD-3.2'!$J$66</definedName>
    <definedName name="Iroq_FV_B">#REF!</definedName>
    <definedName name="Iroq_FV_Km_B">#REF!</definedName>
    <definedName name="Iroq_FV_Km_T">#REF!</definedName>
    <definedName name="Iroq_FV_T">#REF!</definedName>
    <definedName name="Iroq_GMi_FV_Km_T">'[11]TD-1.1'!#REF!</definedName>
    <definedName name="Iroq_GMi_Pr">'[7]TD-3.3'!#REF!</definedName>
    <definedName name="Iroq_GMi_VV_Km_T">'[11]TD-1.1'!#REF!</definedName>
    <definedName name="Iroq_GMiEDA_CRate">#REF!</definedName>
    <definedName name="Iroq_GMiEDA_Dist">#REF!</definedName>
    <definedName name="Iroq_GMiEDA_DRate">#REF!</definedName>
    <definedName name="Iroq_Husky_FV_T">#REF!</definedName>
    <definedName name="Iroq_Husky_PR">'[7]TD-3.3'!$J$269</definedName>
    <definedName name="Iroq_Husky_VV_T">#REF!</definedName>
    <definedName name="Iroq_JMC_FV_T">#REF!</definedName>
    <definedName name="Iroq_JMC_PR">'[7]TD-3.3'!$J$273</definedName>
    <definedName name="Iroq_JMC_VV_T">#REF!</definedName>
    <definedName name="Iroq_Jordan_FV_T">#REF!</definedName>
    <definedName name="Iroq_Jordan_PR">'[7]TD-3.3'!$J$271</definedName>
    <definedName name="Iroq_Jordan_VV_T">#REF!</definedName>
    <definedName name="Iroq_Kamine_FV_T">#REF!</definedName>
    <definedName name="Iroq_Kamine_PR">'[7]TD-3.3'!$J$275</definedName>
    <definedName name="Iroq_Kamine_VV_T">#REF!</definedName>
    <definedName name="Iroq_L_C_PR">'[7]TD-3.3'!#REF!</definedName>
    <definedName name="Iroq_L_C_WGML_2_3">'[11]TD-1.1'!#REF!</definedName>
    <definedName name="Iroq_LJEnergy_FV_T">'[11]TD-1.1'!#REF!</definedName>
    <definedName name="Iroq_LJEnergy_PR">'[7]TD-3.3'!#REF!</definedName>
    <definedName name="Iroq_LJEnergy_VV_T">'[11]TD-1.1'!#REF!</definedName>
    <definedName name="Iroq_N_Canada_PR">'[7]TD-3.3'!#REF!</definedName>
    <definedName name="Iroq_NBS_FV_Km_B">'[1]TD-1.6'!$J$30</definedName>
    <definedName name="Iroq_NBS_FV_Km_T">'[1]TD-1.6'!$J$46</definedName>
    <definedName name="Iroq_NBS_VV_Km_B">'[1]TD-1.6'!$F$30</definedName>
    <definedName name="Iroq_NBS_VV_Km_T">'[1]TD-1.6'!$F$46</definedName>
    <definedName name="Iroq_NCan_FV_T">'[11]TD-1.1'!#REF!</definedName>
    <definedName name="Iroq_NCan_VV_T">'[11]TD-1.1'!#REF!</definedName>
    <definedName name="Iroq_New_FV_T">#REF!</definedName>
    <definedName name="Iroq_New_PR">'[7]TD-3.3'!$J$277</definedName>
    <definedName name="Iroq_New_VV_T">#REF!</definedName>
    <definedName name="Iroq_Niag_CRate">#REF!</definedName>
    <definedName name="Iroq_Niag_Dist">#REF!</definedName>
    <definedName name="Iroq_Niag_DRate">#REF!</definedName>
    <definedName name="Iroq_Norcen_FV_T">#REF!</definedName>
    <definedName name="Iroq_Norcen_VV_T">#REF!</definedName>
    <definedName name="Iroq_Para_FV_T">'[1]TD-1.1'!$Q$287</definedName>
    <definedName name="Iroq_Para_PR">'[7]TD-3.3'!$J$279</definedName>
    <definedName name="Iroq_Para_VV_T">'[1]TD-1.1'!$I$287</definedName>
    <definedName name="Iroq_Paw_FV_T">#REF!</definedName>
    <definedName name="Iroq_Paw_PR">'[7]TD-3.3'!$J$281</definedName>
    <definedName name="Iroq_Paw_VV_T">#REF!</definedName>
    <definedName name="Iroq_PChrg">'[7]TD-4.4'!$G$256</definedName>
    <definedName name="Iroq_Phil_CRate">#REF!</definedName>
    <definedName name="Iroq_Phil_Dist">#REF!</definedName>
    <definedName name="Iroq_Phil_DRate">#REF!</definedName>
    <definedName name="Iroq_Pinn_PR">'[7]TD-3.3'!#REF!</definedName>
    <definedName name="Iroq_Pinnac_FV_T">#REF!</definedName>
    <definedName name="Iroq_Pinnac_PR">'[7]TD-3.3'!$J$283</definedName>
    <definedName name="Iroq_Pinnac_VV_T">#REF!</definedName>
    <definedName name="Iroq_Pressure_Chg">#REF!</definedName>
    <definedName name="Iroq_Progas_FV_T">#REF!</definedName>
    <definedName name="Iroq_ProGas_PR">'[7]TD-3.3'!$J$285</definedName>
    <definedName name="Iroq_Progas_VV_T">#REF!</definedName>
    <definedName name="Iroq_Renais_FV_T">#REF!</definedName>
    <definedName name="Iroq_Renais_VV_T">#REF!</definedName>
    <definedName name="Iroq_Rennais_PR">'[7]TD-3.3'!$J$287</definedName>
    <definedName name="Iroq_Rio_PR">'[7]TD-3.3'!$J$289</definedName>
    <definedName name="Iroq_RioAlt_FV_T">#REF!</definedName>
    <definedName name="Iroq_RioAlt_VV_T">#REF!</definedName>
    <definedName name="Iroq_Sabr_CRate">#REF!</definedName>
    <definedName name="Iroq_Sabr_Dist">#REF!</definedName>
    <definedName name="Iroq_Sabr_DRate">#REF!</definedName>
    <definedName name="Iroq_Selkirk_FV_T">'[11]TD-1.1'!#REF!</definedName>
    <definedName name="Iroq_Selkirk_VV_T">'[11]TD-1.1'!#REF!</definedName>
    <definedName name="Iroq_Shell_FV_T">'[11]TD-1.1'!#REF!</definedName>
    <definedName name="Iroq_Shell_PR">'[7]TD-3.3'!#REF!</definedName>
    <definedName name="Iroq_Shell_VV_T">'[11]TD-1.1'!#REF!</definedName>
    <definedName name="Iroq_STFT_Comm_Rate">#REF!</definedName>
    <definedName name="Iroq_STFT_Dem_Rate">#REF!</definedName>
    <definedName name="Iroq_TB_FV_B">'[1]TD-1.5'!$AD$256</definedName>
    <definedName name="Iroq_TB_FV_Km_B">'[1]TD-1.5'!$J$30</definedName>
    <definedName name="Iroq_TB_FV_Km_T">'[1]TD-1.5'!$J$50</definedName>
    <definedName name="Iroq_TB_FV_T">'[1]TD-1.5'!$AE$256</definedName>
    <definedName name="Iroq_TB_VV_B">'[1]TD-1.5'!$AA$256</definedName>
    <definedName name="Iroq_TB_VV_Km_B">'[1]TD-1.5'!$F$30</definedName>
    <definedName name="Iroq_TB_VV_Km_T">'[1]TD-1.5'!$F$50</definedName>
    <definedName name="Iroq_TB_VV_T">'[1]TD-1.5'!$AB$256</definedName>
    <definedName name="Iroq_TCGS_FV_T">#REF!</definedName>
    <definedName name="Iroq_TCGS_PR">'[7]TD-3.3'!$J$293</definedName>
    <definedName name="Iroq_TCGS_VV_T">#REF!</definedName>
    <definedName name="Iroq_Total_Alloc_Cost">'[7]TD-3.1'!$I$211</definedName>
    <definedName name="Iroq_TransCost_Fix">'[7]TD-3.1'!$G$211</definedName>
    <definedName name="Iroq_TransCost_Var">'[7]TD-3.1'!$H$211</definedName>
    <definedName name="Iroq_UN_FV_B">'[1]TD-1.4'!$M$37</definedName>
    <definedName name="Iroq_UN_FV_Km_B">'[1]TD-1.4'!$O$37</definedName>
    <definedName name="Iroq_UN_FV_Km_T">'[1]TD-1.4'!$O$96</definedName>
    <definedName name="Iroq_UN_FV_T">'[1]TD-1.4'!$M$96</definedName>
    <definedName name="Iroq_UN_VV_B">'[1]TD-1.4'!$G$37</definedName>
    <definedName name="Iroq_UN_VV_Km_B">'[1]TD-1.4'!$I$37</definedName>
    <definedName name="Iroq_UN_VV_Km_T">'[1]TD-1.4'!$I$96</definedName>
    <definedName name="Iroq_UN_VV_T">'[1]TD-1.4'!$G$96</definedName>
    <definedName name="Iroq_UnionCDA_CRate">#REF!</definedName>
    <definedName name="Iroq_UnionCDA_Dist">#REF!</definedName>
    <definedName name="Iroq_UnionCDA_DRate">#REF!</definedName>
    <definedName name="Iroq_UnionSWDA_CRate">#REF!</definedName>
    <definedName name="Iroq_UnionSWDA_Dist">#REF!</definedName>
    <definedName name="Iroq_UnionSWDA_DRate">#REF!</definedName>
    <definedName name="Iroq_V_FST">'[7]TD-3.1'!$H$209</definedName>
    <definedName name="Iroq_VV_B">#REF!</definedName>
    <definedName name="Iroq_VV_Km_B">#REF!</definedName>
    <definedName name="Iroq_VV_Km_T">#REF!</definedName>
    <definedName name="Iroq_VV_T">#REF!</definedName>
    <definedName name="Iroq_WFS_Toll">#REF!</definedName>
    <definedName name="Iroq_WGML_PR">'[7]TD-3.3'!$J$293</definedName>
    <definedName name="Iroq_Win_FV_Km_B">'[1]TD-1.7'!$J$28</definedName>
    <definedName name="Iroq_Win_FV_Km_T">'[1]TD-1.7'!$J$45</definedName>
    <definedName name="Iroq_Win_VV_Km_B">'[1]TD-1.7'!$F$28</definedName>
    <definedName name="Iroq_Win_VV_Km_T">'[1]TD-1.7'!$F$45</definedName>
    <definedName name="IroqFalls_VV_Annual">'[1]TD-1.2'!$I$122</definedName>
    <definedName name="Iroquois">#REF!</definedName>
    <definedName name="IS_FV_Rev">'[7]TD-4.3'!#REF!</definedName>
    <definedName name="IS_FVD_Rev">'[7]TD-4.3'!#REF!</definedName>
    <definedName name="IS_Metering_Revenue">'[7]TD-2.1'!#REF!</definedName>
    <definedName name="IsData">#REF!</definedName>
    <definedName name="ISS_Meter">'[7]TD-4.3'!#REF!</definedName>
    <definedName name="ISW_Meter">'[7]TD-4.3'!#REF!</definedName>
    <definedName name="IT_EW_Diff">#REF!</definedName>
    <definedName name="j">[27]RIDERS!$AS$25</definedName>
    <definedName name="JanAOS">#REF!</definedName>
    <definedName name="JanHV">#REF!</definedName>
    <definedName name="Joliette_VV_Annual">'[1]TD-1.2'!$I$326</definedName>
    <definedName name="Jr_Deb_Amount">[7]TOTCAP!$G$25</definedName>
    <definedName name="Jr_Deb_Rate">[7]TOTCAP!$J$24</definedName>
    <definedName name="Jr_Deb_Ratio">[7]TOTCAP!$I$263</definedName>
    <definedName name="JulAOS">#REF!</definedName>
    <definedName name="JulHV">#REF!</definedName>
    <definedName name="JunAOS">#REF!</definedName>
    <definedName name="JunHV">#REF!</definedName>
    <definedName name="k">[27]RIDERS!$AS$26</definedName>
    <definedName name="Kam_BF_Repl_Vol">'[7]TD-4.4'!$O$362</definedName>
    <definedName name="Kam_Chip_Repl_Vol">'[7]TD-4.4'!$O$411</definedName>
    <definedName name="Kam_ND_Repl_Vol">'[7]TD-4.4'!$O$363</definedName>
    <definedName name="Kap_Power_VV_Annual">'[1]TD-1.2'!$I$144</definedName>
    <definedName name="Kapusk_VV_Annual">'[1]TD-1.2'!$I$117</definedName>
    <definedName name="Keewatin_VV_Annual">'[1]TD-1.2'!$I$81</definedName>
    <definedName name="Kenora_VV_Annual">'[1]TD-1.2'!$I$82</definedName>
    <definedName name="King_STS_Meter">'[7]TD-4.2'!$AJ$164</definedName>
    <definedName name="Kingston_PUC">'[1]TD-1.6'!$N$140</definedName>
    <definedName name="Kingston_PUC_Annual">'[1]TD-1.2'!$H$310</definedName>
    <definedName name="Kingston_PUC_Winter">'[1]TD-1.2'!$D$310</definedName>
    <definedName name="Kingston_STS_CommToll">'[7]TD-4.2'!$R$136</definedName>
    <definedName name="Kingston_STS_CommVol">'[7]TD-4.2'!$E$34</definedName>
    <definedName name="Kingston_STS_DemRev">'[7]TD-4.2'!$I$33</definedName>
    <definedName name="Kingston_STS_DemToll">'[7]TD-4.2'!$R$134</definedName>
    <definedName name="Kingston_STS_DemVol">'[7]TD-4.2'!$E$33</definedName>
    <definedName name="Kingston_STS_Rev">'[7]TD-4.2'!$I$36</definedName>
    <definedName name="Kingston_VV_Annual">'[1]TD-1.2'!$I$308</definedName>
    <definedName name="Kirk_CentEDA_CRate">#REF!</definedName>
    <definedName name="Kirk_CentEDA_Dist">#REF!</definedName>
    <definedName name="Kirk_CentEDA_DRate">#REF!</definedName>
    <definedName name="Kirk_Chip_CRate">#REF!</definedName>
    <definedName name="Kirk_Chip_Dist">#REF!</definedName>
    <definedName name="Kirk_Chip_DRate">#REF!</definedName>
    <definedName name="Kirk_Chip_F_FST">'[7]TD-3.1'!$G$344</definedName>
    <definedName name="Kirk_Chip_FS_Comm_Rate">'[7]TD-3.2'!$K$88</definedName>
    <definedName name="Kirk_Chip_FS_Dem_Rate">'[7]TD-3.2'!$J$88</definedName>
    <definedName name="Kirk_Chip_FV_Km_T">#REF!</definedName>
    <definedName name="Kirk_Chip_FV_T">#REF!</definedName>
    <definedName name="Kirk_Chip_SI_FV_T">#REF!</definedName>
    <definedName name="Kirk_Chip_SI_PR">'[7]TD-3.3'!$J$432</definedName>
    <definedName name="Kirk_Chip_SI_VV_T">#REF!</definedName>
    <definedName name="Kirk_Chip_Total_Alloc_Cost">'[7]TD-3.1'!$I$346</definedName>
    <definedName name="Kirk_Chip_TransCost_Fix">'[7]TD-3.1'!$G$346</definedName>
    <definedName name="Kirk_Chip_TransCost_Var">'[7]TD-3.1'!$H$346</definedName>
    <definedName name="Kirk_Chip_VV_Km_T">#REF!</definedName>
    <definedName name="Kirk_Chip_VV_T">#REF!</definedName>
    <definedName name="Kirk_Chip_WFS_Toll">#REF!</definedName>
    <definedName name="Kirk_ConsCDA_CRate">#REF!</definedName>
    <definedName name="Kirk_ConsCDA_Dist">#REF!</definedName>
    <definedName name="Kirk_ConsCDA_DRate">#REF!</definedName>
    <definedName name="Kirk_ConsEDA_CRate">#REF!</definedName>
    <definedName name="Kirk_ConsEDA_Dist">#REF!</definedName>
    <definedName name="Kirk_ConsEDA_DRate">#REF!</definedName>
    <definedName name="Kirk_ConsSWDA_BHIS">#REF!</definedName>
    <definedName name="Kirk_ConsSWDA_BHIW">#REF!</definedName>
    <definedName name="Kirk_ConsSWDA_Dist">#REF!</definedName>
    <definedName name="Kirk_Corn_CRate">#REF!</definedName>
    <definedName name="Kirk_Corn_Dist">#REF!</definedName>
    <definedName name="Kirk_Corn_DRate">#REF!</definedName>
    <definedName name="Kirk_EH_CRate">#REF!</definedName>
    <definedName name="Kirk_EH_Dist">#REF!</definedName>
    <definedName name="Kirk_EH_DRate">#REF!</definedName>
    <definedName name="Kirk_GMiEDA_CRate">#REF!</definedName>
    <definedName name="Kirk_GMiEDA_Dist">#REF!</definedName>
    <definedName name="Kirk_GMiEDA_DRate">#REF!</definedName>
    <definedName name="Kirk_Iroq_CRate">#REF!</definedName>
    <definedName name="Kirk_Iroq_Dist">#REF!</definedName>
    <definedName name="Kirk_Iroq_DRate">#REF!</definedName>
    <definedName name="Kirk_Niag_CRate">#REF!</definedName>
    <definedName name="Kirk_Niag_Dist">#REF!</definedName>
    <definedName name="Kirk_Niag_DRate">#REF!</definedName>
    <definedName name="Kirk_Niag_WFS_Toll">#REF!</definedName>
    <definedName name="Kirk_Phil_CRate">#REF!</definedName>
    <definedName name="Kirk_Phil_Dist">#REF!</definedName>
    <definedName name="Kirk_Phil_DRate">#REF!</definedName>
    <definedName name="Kirk_Sabr_CRate">#REF!</definedName>
    <definedName name="Kirk_Sabr_Dist">#REF!</definedName>
    <definedName name="Kirk_Sabr_DRate">#REF!</definedName>
    <definedName name="Kirk_UnionCDA_CRate">#REF!</definedName>
    <definedName name="Kirk_UnionCDA_Dist">#REF!</definedName>
    <definedName name="Kirk_UnionCDA_DRate">#REF!</definedName>
    <definedName name="Kirk_UnionSWDA_BHIS">#REF!</definedName>
    <definedName name="Kirk_UnionSWDA_BHIW">#REF!</definedName>
    <definedName name="Kirk_UnionSWDA_Dist">#REF!</definedName>
    <definedName name="Kirkland_VV_Annual">'[1]TD-1.2'!$I$128</definedName>
    <definedName name="kk">[27]RIDERS!$AS$27</definedName>
    <definedName name="KPUC_Elig_FV_B">'[1]TD-1.6'!$Q$140</definedName>
    <definedName name="KPUC_Elig_FV_T">'[1]TD-1.6'!$R$140</definedName>
    <definedName name="KPUC_Elig_VV_T">'[1]TD-1.6'!$O$140</definedName>
    <definedName name="LAcadie_VV_Annual">'[1]TD-1.2'!$I$320</definedName>
    <definedName name="Land_Rts_Depr_Trans">[7]TOTCAP!$F$52</definedName>
    <definedName name="Land_Rts_Util_Meter">[7]TOTCAP!$E$45</definedName>
    <definedName name="Land_Util_Meter">[7]TOTCAP!$E$44</definedName>
    <definedName name="Landmark_VV_Annual">'[1]TD-1.2'!$I$57</definedName>
    <definedName name="Lanoraie_VV_Annual">'[1]TD-1.2'!$I$347</definedName>
    <definedName name="Large_Corp_Tax">[7]TOTCAP!$K$304</definedName>
    <definedName name="LAssomption_VV_Annual">'[1]TD-1.2'!$I$327</definedName>
    <definedName name="Last_QRAM">[25]Inputs!$H$8</definedName>
    <definedName name="Last_QRAM_Date">[25]Inputs!$H$9</definedName>
    <definedName name="Lavatrie_VV_Annual">'[1]TD-1.2'!$I$355</definedName>
    <definedName name="leap_feb">29</definedName>
    <definedName name="leap_year">366</definedName>
    <definedName name="Lfeb">[28]Factors!$B$11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eb">#REF!</definedName>
    <definedName name="Lieb_Chip_CRate">#REF!</definedName>
    <definedName name="Lieb_Chip_Dist">#REF!</definedName>
    <definedName name="Lieb_Chip_DRate">#REF!</definedName>
    <definedName name="Lieb_Corn_CRate">#REF!</definedName>
    <definedName name="Lieb_Corn_Dist">#REF!</definedName>
    <definedName name="Lieb_Corn_DRate">#REF!</definedName>
    <definedName name="Lieb_EH_CRate">#REF!</definedName>
    <definedName name="Lieb_EH_Dist">#REF!</definedName>
    <definedName name="Lieb_EH_DRate">#REF!</definedName>
    <definedName name="Lieb_Emer_CRate">#REF!</definedName>
    <definedName name="Lieb_Emer_Dist">#REF!</definedName>
    <definedName name="Lieb_Emer_DRate">#REF!</definedName>
    <definedName name="Lieb_EZ_CRate">#REF!</definedName>
    <definedName name="Lieb_EZ_Dist">#REF!</definedName>
    <definedName name="Lieb_EZ_DRate">#REF!</definedName>
    <definedName name="Lieb_FS_Comm_Rate">'[7]TD-3.2'!$K$39</definedName>
    <definedName name="Lieb_FS_Dem_Rate">'[7]TD-3.2'!$J$39</definedName>
    <definedName name="Lieb_Iroq_CRate">#REF!</definedName>
    <definedName name="Lieb_Iroq_Dist">#REF!</definedName>
    <definedName name="Lieb_Iroq_DRate">#REF!</definedName>
    <definedName name="Lieb_MZ_CRate">#REF!</definedName>
    <definedName name="Lieb_MZ_Dist">#REF!</definedName>
    <definedName name="Lieb_MZ_DRate">#REF!</definedName>
    <definedName name="Lieb_Napi_CRate">#REF!</definedName>
    <definedName name="Lieb_Napi_Dist">#REF!</definedName>
    <definedName name="Lieb_Napi_DRate">#REF!</definedName>
    <definedName name="Lieb_Niag_CRate">#REF!</definedName>
    <definedName name="Lieb_Niag_Dist">#REF!</definedName>
    <definedName name="Lieb_Niag_DRate">#REF!</definedName>
    <definedName name="Lieb_NZ_CRate">#REF!</definedName>
    <definedName name="Lieb_NZ_Dist">#REF!</definedName>
    <definedName name="Lieb_NZ_DRate">#REF!</definedName>
    <definedName name="Lieb_Phil_CRate">#REF!</definedName>
    <definedName name="Lieb_Phil_Dist">#REF!</definedName>
    <definedName name="Lieb_Phil_DRate">#REF!</definedName>
    <definedName name="Lieb_Sabr_CRate">#REF!</definedName>
    <definedName name="Lieb_Sabr_Dist">#REF!</definedName>
    <definedName name="Lieb_Sabr_DRate">#REF!</definedName>
    <definedName name="Lieb_StCl_CRate">#REF!</definedName>
    <definedName name="Lieb_StCl_Dist">#REF!</definedName>
    <definedName name="Lieb_StCl_DRate">#REF!</definedName>
    <definedName name="Lieb_Total_Alloc_Cost">'[7]TD-3.1'!$I$113</definedName>
    <definedName name="Lieb_TransCost_Fix">'[7]TD-3.1'!$G$113</definedName>
    <definedName name="Lieb_TransCost_Var">'[7]TD-3.1'!$H$113</definedName>
    <definedName name="Lieb_WZ_CRate">#REF!</definedName>
    <definedName name="Lieb_WZ_Dist">#REF!</definedName>
    <definedName name="Lieb_WZ_DRate">#REF!</definedName>
    <definedName name="limcount" hidden="1">3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hidden="1">{#N/A,#N/A,FALSE,"PIPE-FAC";#N/A,#N/A,FALSE,"PIPE-FAC"}</definedName>
    <definedName name="Load_Center_Adjust">'[1]TD-1.3'!$G$77</definedName>
    <definedName name="Local_Production">'[29]Report Lookup Tables'!$E$55:$E$56</definedName>
    <definedName name="long_month">31</definedName>
    <definedName name="Louiseville_VV_Annual">'[1]TD-1.2'!$I$328</definedName>
    <definedName name="Lowther_VV_Annual">'[1]TD-1.2'!$I$115</definedName>
    <definedName name="LT_WFS_Toll">#REF!</definedName>
    <definedName name="LTWFS_FV_Rev">'[7]TD-4.6'!$T$54</definedName>
    <definedName name="LTWFS_FVD_Rev">'[7]TD-4.6'!$T$64</definedName>
    <definedName name="LTWFS_Rate">'[7]TD-4.6'!$F$19</definedName>
    <definedName name="LTWFS_VVD_Rev">'[7]TD-4.6'!$T$74</definedName>
    <definedName name="M1_Delivery_Temp1">[13]RIDERS!$AU$15</definedName>
    <definedName name="M1_Delivery_Temp2">[13]RIDERS!$AU$16</definedName>
    <definedName name="M1_Delivery_Temp3">[13]RIDERS!$AU$17</definedName>
    <definedName name="M1_Temp_Storage">[13]RIDERS!$AU$33</definedName>
    <definedName name="M2_Delivery_Temp1">[13]RIDERS!$AU$21</definedName>
    <definedName name="M2_Delivery_Temp2">[13]RIDERS!$AU$22</definedName>
    <definedName name="M2_Delivery_Temp3">[13]RIDERS!$AU$23</definedName>
    <definedName name="M2_Temp_Storage">[13]RIDERS!$AU$34</definedName>
    <definedName name="M4_M5_Days_Use_Discount_Tier1">[18]Input!$B$40</definedName>
    <definedName name="M4_M5_Days_Use_Discount_Tier2">[18]Input!$B$41</definedName>
    <definedName name="m59m59">#REF!</definedName>
    <definedName name="MacGregor_VV_Annual">'[1]TD-1.2'!$I$47</definedName>
    <definedName name="Madill_VV_Annual">'[1]TD-1.2'!$I$175</definedName>
    <definedName name="Man_Dem">#REF!</definedName>
    <definedName name="Man_FS_Comm">#REF!</definedName>
    <definedName name="Man_FS_Comm_Rate">#REF!</definedName>
    <definedName name="Man_FS_Dem">#REF!</definedName>
    <definedName name="Man_FS_Dem_Rate">#REF!</definedName>
    <definedName name="ManRate">#REF!</definedName>
    <definedName name="MarAOS">#REF!</definedName>
    <definedName name="MarHV">#REF!</definedName>
    <definedName name="Marten_VV_Annual">'[1]TD-1.2'!$I$136</definedName>
    <definedName name="Mascouche_VV_Annual">'[1]TD-1.2'!$I$343</definedName>
    <definedName name="Matheson_VV_Annual">'[1]TD-1.2'!$I$125</definedName>
    <definedName name="Mattice_VV_Annual">'[1]TD-1.2'!$I$114</definedName>
    <definedName name="MAV_Delivery_M4_Firm">[10]Supplementals!$K$197</definedName>
    <definedName name="MAV_Delivery_M4M5_Int">[10]Supplementals!$K$202</definedName>
    <definedName name="MAV_GasSupply_M4M5">[10]Supplementals!$K$94</definedName>
    <definedName name="MayAOS">#REF!</definedName>
    <definedName name="MayHV">#REF!</definedName>
    <definedName name="Meter_Del_Press">'[7]TD-2.1'!#REF!</definedName>
    <definedName name="Meter_Diversion">'[7]TD-2.1'!#REF!</definedName>
    <definedName name="Meter_Factor_Misc_Rev">'[7]TD-2.1'!$F$50</definedName>
    <definedName name="Meter_Gas_Exch">'[7]TD-2.1'!#REF!</definedName>
    <definedName name="Meter_Gross_Rev_Req">'[7]TD-2.1'!$F$113</definedName>
    <definedName name="Meter_IS">'[7]TD-2.1'!#REF!</definedName>
    <definedName name="Meter_Meter">'[7]TD-2.1'!#REF!</definedName>
    <definedName name="Meter_Misc_Credit">'[7]TD-2.1'!$F$137</definedName>
    <definedName name="Meter_Net_Rev_Req">'[7]TD-2.1'!$F$141</definedName>
    <definedName name="Meter_PS">'[7]TD-2.1'!#REF!</definedName>
    <definedName name="Meter_STS">'[7]TD-2.1'!#REF!</definedName>
    <definedName name="Meter_TWS">'[7]TD-2.1'!#REF!</definedName>
    <definedName name="Metering">'[7]TD-4.6'!#REF!</definedName>
    <definedName name="MeterList">#REF!</definedName>
    <definedName name="metricthree" hidden="1">{#N/A,#N/A,FALSE,"PIPE-FAC";#N/A,#N/A,FALSE,"PIPE-FAC"}</definedName>
    <definedName name="metricthree3" hidden="1">{#N/A,#N/A,FALSE,"PIPE-FAC";#N/A,#N/A,FALSE,"PIPE-FAC"}</definedName>
    <definedName name="MEWarning" hidden="1">1</definedName>
    <definedName name="Miniota_VV_Annual">'[1]TD-1.2'!$I$40</definedName>
    <definedName name="Mirabel_VV_Annual">'[1]TD-1.2'!$I$352</definedName>
    <definedName name="Misc_Factor_Misc_Rev">'[7]TD-2.1'!$E$50</definedName>
    <definedName name="Misc_Rev">'[7]TD-2.1'!$D$137</definedName>
    <definedName name="Monthly_Charge_6Nations">'[10]Detail Model'!$BV$534</definedName>
    <definedName name="Monthly_Charge_M1">'[10]Detail Model'!$BM$275</definedName>
    <definedName name="Monthly_Charge_M1_Bill32">'[18]Detail Model'!$BK$269</definedName>
    <definedName name="Monthly_Charge_M2">'[10]Detail Model'!$BM$288</definedName>
    <definedName name="Monthly_Charge_M2_Bill32">'[18]Detail Model'!$BK$282</definedName>
    <definedName name="Monthly_Charge_M4_Bill32">'[18]Detail Model'!$BK$345</definedName>
    <definedName name="Monthly_Charge_M5">'[10]Detail Model'!$BM$350</definedName>
    <definedName name="Monthly_Charge_M5_Bill32">'[18]Detail Model'!$BK$345</definedName>
    <definedName name="Monthly_Charge_NRG">'[10]Detail Model'!$BV$533</definedName>
    <definedName name="Monthly_Charge_R01">'[10]Detail Model'!$BM$22</definedName>
    <definedName name="Monthly_Charge_R01_Bill32">'[18]Detail Model'!$BK$23</definedName>
    <definedName name="Monthly_Charge_R10">'[10]Detail Model'!$BM$80</definedName>
    <definedName name="Monthly_Charge_R10_Bill32">'[18]Detail Model'!$BK$78</definedName>
    <definedName name="Monthly_Charge_R100">'[10]Detail Model'!$BM$214</definedName>
    <definedName name="Monthly_Charge_R100_Bill32">'[18]Detail Model'!$BK$210</definedName>
    <definedName name="Monthly_Charge_R20">'[10]Detail Model'!$BM$138</definedName>
    <definedName name="Monthly_Charge_R20_Bill32">'[18]Detail Model'!$BK$133</definedName>
    <definedName name="Monthly_Charge_R25">'[10]Detail Model'!$BM$203</definedName>
    <definedName name="Monthly_Charge_T1">'[10]Detail Model'!$BM$459</definedName>
    <definedName name="Monthly_Charge_T1_Bill32">'[18]Detail Model'!$BK$457</definedName>
    <definedName name="Monthly_Charge_T2">'[10]Detail Model'!$BM$486</definedName>
    <definedName name="Monthly_Charge_T2_Bill32">'[18]Detail Model'!$BK$514</definedName>
    <definedName name="Monthly_Charge_T3">'[10]Detail Model'!$BM$535</definedName>
    <definedName name="Monthly_Transport_R100">'[15]Detail Model'!$BK$263</definedName>
    <definedName name="Monthly_Transport_R20">'[15]Detail Model'!$BK$167</definedName>
    <definedName name="Monthly_Transport_R25">'[10]Detail Model'!$BM$205</definedName>
    <definedName name="Moonbeam_VV_Annual">'[1]TD-1.2'!$I$118</definedName>
    <definedName name="Moosomin_VV_Annual">'[1]TD-1.2'!$I$23</definedName>
    <definedName name="Mun_Tax_Fix_Trans">'[7]Gross Rev Req'!$G$33</definedName>
    <definedName name="Mun_Tax_Meter">'[7]Gross Rev Req'!$F$33</definedName>
    <definedName name="Mun_Tax_Trans_First">[7]FUNS!$G$221</definedName>
    <definedName name="Mun_Taxes">[7]FUNS!$G$216</definedName>
    <definedName name="Muskoka_VV_Annual">'[1]TD-1.2'!$I$177</definedName>
    <definedName name="MZ">#REF!</definedName>
    <definedName name="MZ_Ave_FR">#REF!</definedName>
    <definedName name="Mz_Centra_FV_T">#REF!</definedName>
    <definedName name="Mz_Centra_PR">'[7]TD-3.3'!$J$24</definedName>
    <definedName name="Mz_Centra_VV_T">#REF!</definedName>
    <definedName name="Mz_CentraHold_FV_T">#REF!</definedName>
    <definedName name="Mz_CentraHold_PR">'[7]TD-3.3'!$J$26</definedName>
    <definedName name="Mz_CentraHold_VV_T">#REF!</definedName>
    <definedName name="Mz_F_FST">'[7]TD-3.1'!$G$32</definedName>
    <definedName name="Mz_FS_Comm_Rate">'[7]TD-3.2'!$K$15</definedName>
    <definedName name="Mz_FS_Dem_Rate">'[7]TD-3.2'!$J$15</definedName>
    <definedName name="Mz_FV_B">#REF!</definedName>
    <definedName name="Mz_FV_Km_B">#REF!</definedName>
    <definedName name="Mz_FV_Km_T">#REF!</definedName>
    <definedName name="Mz_FV_T">#REF!</definedName>
    <definedName name="MZ_GlAustin_FV_T">#REF!</definedName>
    <definedName name="MZ_GlAustin_PR">'[7]TD-3.3'!$J$28</definedName>
    <definedName name="MZ_GlAustin_VV_T">#REF!</definedName>
    <definedName name="Mz_IS1_Rate">'[7]TD-3.2'!$P$15</definedName>
    <definedName name="Mz_IS2_Rate">'[7]TD-3.2'!$Q$15</definedName>
    <definedName name="Mz_PS_Toll">#REF!</definedName>
    <definedName name="Mz_Total_Alloc_Cost">'[7]TD-3.1'!$I$34</definedName>
    <definedName name="Mz_TransCost_Fix">'[7]TD-3.1'!$G$34</definedName>
    <definedName name="Mz_TransCost_Var">'[7]TD-3.1'!$H$34</definedName>
    <definedName name="Mz_TWS_Toll">#REF!</definedName>
    <definedName name="Mz_V_FST">'[7]TD-3.1'!$H$32</definedName>
    <definedName name="Mz_VV_B">#REF!</definedName>
    <definedName name="Mz_VV_Km_B">#REF!</definedName>
    <definedName name="Mz_VV_Km_T">#REF!</definedName>
    <definedName name="Mz_VV_T">#REF!</definedName>
    <definedName name="Mz_WFS_Toll">#REF!</definedName>
    <definedName name="N.Bay_By.Pass_Perc">'[1]TD-1.6'!$AC$307</definedName>
    <definedName name="N.Bay_By.Pass_Test">'[1]TD-1.6'!$AC$359</definedName>
    <definedName name="N.Bay_Main_Test">'[1]TD-1.6'!$AC$349</definedName>
    <definedName name="N.Bay_Mainline">'[1]TD-1.6'!$AC$297</definedName>
    <definedName name="N.Bay_Short_Test">'[1]TD-1.6'!$Z$349</definedName>
    <definedName name="N.Bay_Shortcut">'[1]TD-1.6'!$Z$297</definedName>
    <definedName name="N_ABCT">#REF!</definedName>
    <definedName name="N_BTCONT">#REF!</definedName>
    <definedName name="N_BTREG">#REF!</definedName>
    <definedName name="Nap_Win_FV_Km_B">'[1]TD-1.7'!$J$38</definedName>
    <definedName name="Nap_Win_FV_Km_T">'[1]TD-1.7'!$J$55</definedName>
    <definedName name="Nap_Win_VV_Km_B">'[1]TD-1.7'!$F$38</definedName>
    <definedName name="Nap_Win_VV_Km_T">'[1]TD-1.7'!$F$55</definedName>
    <definedName name="Napi">#REF!</definedName>
    <definedName name="Napi_Chevron_FV_T">#REF!</definedName>
    <definedName name="Napi_Chevron_PR">'[7]TD-3.3'!#REF!</definedName>
    <definedName name="Napi_Chevron_VV_T">#REF!</definedName>
    <definedName name="Napi_Coral_FV_T">#REF!</definedName>
    <definedName name="Napi_Coral_PR">'[7]TD-3.3'!$J$334</definedName>
    <definedName name="Napi_Coral_VV_T">#REF!</definedName>
    <definedName name="Napi_FS_Comm_Rate">'[7]TD-3.2'!$K$76</definedName>
    <definedName name="Napi_FS_Dem_Rate">'[7]TD-3.2'!$J$76</definedName>
    <definedName name="Napi_FSC_PR">'[7]TD-3.3'!#REF!</definedName>
    <definedName name="Napi_FV_B">#REF!</definedName>
    <definedName name="Napi_FV_Km_T">#REF!</definedName>
    <definedName name="Napi_FV_T">#REF!</definedName>
    <definedName name="Napi_Georg_FV_T">#REF!</definedName>
    <definedName name="Napi_Georg_PR">'[7]TD-3.3'!$J$336</definedName>
    <definedName name="Napi_Georg_VV_T">#REF!</definedName>
    <definedName name="Napi_NBS_FV_Km_B">'[1]TD-1.6'!$J$36</definedName>
    <definedName name="Napi_NBS_FV_Km_T">'[1]TD-1.6'!$J$52</definedName>
    <definedName name="Napi_NBS_VV_Km_B">'[1]TD-1.6'!$F$36</definedName>
    <definedName name="Napi_NBS_VV_Km_T">'[1]TD-1.6'!$F$52</definedName>
    <definedName name="Napi_NYSEG_FV_T">#REF!</definedName>
    <definedName name="Napi_NYSEG_PR">'[7]TD-3.3'!$J$338</definedName>
    <definedName name="Napi_NYSEG_VV_T">#REF!</definedName>
    <definedName name="Napi_Progas_FV_T">#REF!</definedName>
    <definedName name="Napi_Progas_VV_T">#REF!</definedName>
    <definedName name="Napi_Sara_PR">'[7]TD-3.3'!#REF!</definedName>
    <definedName name="Napi_Saran_FV_T">#REF!</definedName>
    <definedName name="Napi_Saran_VV_T">#REF!</definedName>
    <definedName name="Napi_Shell_FV_T">'[11]TD-1.1'!#REF!</definedName>
    <definedName name="Napi_Shell_VV_T">'[11]TD-1.1'!#REF!</definedName>
    <definedName name="Napi_TB_FV_B">'[1]TD-1.5'!$AD$315</definedName>
    <definedName name="Napi_TB_FV_Km_B">'[1]TD-1.5'!$J$35</definedName>
    <definedName name="Napi_TB_FV_Km_T">'[1]TD-1.5'!$J$55</definedName>
    <definedName name="Napi_TB_FV_T">'[1]TD-1.5'!$AE$315</definedName>
    <definedName name="Napi_TB_VV_B">'[1]TD-1.5'!$AA$315</definedName>
    <definedName name="Napi_TB_VV_Km_B">'[1]TD-1.5'!$F$35</definedName>
    <definedName name="Napi_TB_VV_Km_T">'[1]TD-1.5'!$F$55</definedName>
    <definedName name="Napi_TB_VV_T">'[1]TD-1.5'!$AB$315</definedName>
    <definedName name="Napi_Total_Alloc_Cost">'[7]TD-3.1'!$I$271</definedName>
    <definedName name="Napi_TransCost_Fix">'[7]TD-3.1'!$G$271</definedName>
    <definedName name="Napi_TransCost_Var">'[7]TD-3.1'!$H$271</definedName>
    <definedName name="Napi_UN_FV_B">'[1]TD-1.4'!$M$47</definedName>
    <definedName name="Napi_UN_FV_Km_B">'[1]TD-1.4'!$O$47</definedName>
    <definedName name="Napi_UN_FV_Km_T">'[1]TD-1.4'!$O$106</definedName>
    <definedName name="Napi_UN_FV_T">'[1]TD-1.4'!$M$106</definedName>
    <definedName name="Napi_UN_VV_B">'[1]TD-1.4'!$G$47</definedName>
    <definedName name="Napi_UN_VV_Km_B">'[1]TD-1.4'!$I$47</definedName>
    <definedName name="Napi_UN_VV_Km_T">'[1]TD-1.4'!$I$106</definedName>
    <definedName name="Napi_UN_VV_T">'[1]TD-1.4'!$G$106</definedName>
    <definedName name="Napi_VV_Annual">'[16]TD-1.2'!#REF!</definedName>
    <definedName name="Napi_VV_B">#REF!</definedName>
    <definedName name="Napi_VV_Km_T">#REF!</definedName>
    <definedName name="Napi_VV_T">#REF!</definedName>
    <definedName name="Napi_WFS_Toll">#REF!</definedName>
    <definedName name="Napier_Dem">#REF!</definedName>
    <definedName name="Napierville">#REF!</definedName>
    <definedName name="NBay_Power_VV_Annual">'[1]TD-1.2'!$I$145</definedName>
    <definedName name="NBS_Corn_FV_B">'[1]TD-1.6'!$H$90</definedName>
    <definedName name="NBS_Corn_FV_T">'[1]TD-1.6'!$J$90</definedName>
    <definedName name="NBS_Corn_VV_B">'[1]TD-1.6'!$D$90</definedName>
    <definedName name="NBS_Corn_VV_T">'[1]TD-1.6'!$F$90</definedName>
    <definedName name="NBS_EHeref_FV_B">'[1]TD-1.6'!$H$98</definedName>
    <definedName name="NBS_EHeref_FV_T">'[1]TD-1.6'!$J$98</definedName>
    <definedName name="NBS_EHeref_VV_B">'[1]TD-1.6'!$D$98</definedName>
    <definedName name="NBS_EHeref_VV_T">'[1]TD-1.6'!$F$98</definedName>
    <definedName name="NBS_Ez_FV_B">'[1]TD-1.6'!$H$86</definedName>
    <definedName name="NBS_Ez_FV_T">'[1]TD-1.6'!$J$86</definedName>
    <definedName name="NBS_Ez_VV_B">'[1]TD-1.6'!$D$86</definedName>
    <definedName name="NBS_Ez_VV_T">'[1]TD-1.6'!$F$86</definedName>
    <definedName name="NBS_FV_B">'[1]TD-1.6'!$H$90</definedName>
    <definedName name="NBS_Iroq_FV_B">'[1]TD-1.6'!$H$88</definedName>
    <definedName name="NBS_Iroq_FV_T">'[1]TD-1.6'!$J$88</definedName>
    <definedName name="NBS_Iroq_VV_B">'[1]TD-1.6'!$D$88</definedName>
    <definedName name="NBS_Iroq_VV_T">'[1]TD-1.6'!$F$88</definedName>
    <definedName name="NBS_Napi_FV_B">'[1]TD-1.6'!$H$100</definedName>
    <definedName name="NBS_Napi_FV_T">'[1]TD-1.6'!$J$100</definedName>
    <definedName name="NBS_Napi_VV_B">'[1]TD-1.6'!$D$100</definedName>
    <definedName name="NBS_Napi_VV_T">'[1]TD-1.6'!$F$100</definedName>
    <definedName name="NBS_Phil_FV_B">'[1]TD-1.6'!$H$94</definedName>
    <definedName name="NBS_Phil_FV_T">'[1]TD-1.6'!$J$94</definedName>
    <definedName name="NBS_Phil_VV_B">'[1]TD-1.6'!$D$94</definedName>
    <definedName name="NBS_Phil_VV_T">'[1]TD-1.6'!$F$94</definedName>
    <definedName name="NBS_Sabr_FV_B">'[1]TD-1.6'!$H$92</definedName>
    <definedName name="NBS_Sabr_FV_T">'[1]TD-1.6'!$J$92</definedName>
    <definedName name="NBS_Sabr_Var_Test">'[1]TD-1.6'!$F$92</definedName>
    <definedName name="NBS_Sabr_VV_B">'[1]TD-1.6'!$D$92</definedName>
    <definedName name="NBS_Sabr_VV_T">'[1]TD-1.6'!$F$92</definedName>
    <definedName name="NBS_Steel_Phil_FV_B">'[1]TD-1.6'!$H$96</definedName>
    <definedName name="NBS_Steel_Phil_FV_T">'[1]TD-1.6'!$J$96</definedName>
    <definedName name="NBS_Steel_Phil_VV_B">'[1]TD-1.6'!$D$96</definedName>
    <definedName name="NBS_Steel_Phil_VV_T">'[1]TD-1.6'!$F$96</definedName>
    <definedName name="NBSC_BY_JanOct">'[1]TD-1.6'!$Z$291</definedName>
    <definedName name="NEB_911R0">'[1]TD-1.6'!$C$109</definedName>
    <definedName name="Neepawa_VV_Annual">'[1]TD-1.2'!$I$45</definedName>
    <definedName name="NETFLOW">#REF!</definedName>
    <definedName name="New_QRAM">[25]Inputs!$B$8</definedName>
    <definedName name="New_QRAM_Date">[25]Inputs!$B$9</definedName>
    <definedName name="NewLisk_VV_Annual">'[1]TD-1.2'!$I$132</definedName>
    <definedName name="Niag">#REF!</definedName>
    <definedName name="Niag_Altresco_FV_T">'[11]TD-1.1'!#REF!</definedName>
    <definedName name="Niag_Altresco_PR">'[7]TD-3.3'!#REF!</definedName>
    <definedName name="Niag_Altresco_VV_T">'[11]TD-1.1'!#REF!</definedName>
    <definedName name="Niag_Amoco_FV_T">#REF!</definedName>
    <definedName name="Niag_Amoco_PR">'[7]TD-3.3'!$J$190</definedName>
    <definedName name="Niag_Amoco_VV_T">#REF!</definedName>
    <definedName name="Niag_Atcor_FV_T">'[11]TD-1.1'!#REF!</definedName>
    <definedName name="Niag_Atcor_VV_T">'[11]TD-1.1'!#REF!</definedName>
    <definedName name="Niag_Canada_FV_T">#REF!</definedName>
    <definedName name="Niag_Canada_PR">'[7]TD-3.3'!$J$192</definedName>
    <definedName name="Niag_Canada_VV_T">#REF!</definedName>
    <definedName name="Niag_Canstate_PR">'[7]TD-3.3'!$J$194</definedName>
    <definedName name="Niag_Canstates_FV_T">#REF!</definedName>
    <definedName name="Niag_Canstates_VV_T">#REF!</definedName>
    <definedName name="Niag_CentEDA_CRate">#REF!</definedName>
    <definedName name="Niag_CentEDA_Dist">#REF!</definedName>
    <definedName name="Niag_CentEDA_DRate">#REF!</definedName>
    <definedName name="Niag_Chip_CRate">#REF!</definedName>
    <definedName name="Niag_Chip_Dist">#REF!</definedName>
    <definedName name="Niag_Chip_DRate">#REF!</definedName>
    <definedName name="Niag_Cimar_PR">'[7]TD-3.3'!#REF!</definedName>
    <definedName name="Niag_Cimm_FV_T">#REF!</definedName>
    <definedName name="Niag_Cimm_VV_T">#REF!</definedName>
    <definedName name="Niag_Coastal_FV_T">#REF!</definedName>
    <definedName name="Niag_Coastal_PR">'[7]TD-3.3'!$J$196</definedName>
    <definedName name="Niag_Coastal_VV_T">#REF!</definedName>
    <definedName name="Niag_ConsCDA_CRate">#REF!</definedName>
    <definedName name="Niag_ConsCDA_Dist">#REF!</definedName>
    <definedName name="Niag_ConsCDA_DRate">#REF!</definedName>
    <definedName name="Niag_ConsEDA_CRate">#REF!</definedName>
    <definedName name="Niag_ConsEDA_Dist">#REF!</definedName>
    <definedName name="Niag_ConsEDA_DRate">#REF!</definedName>
    <definedName name="Niag_ConsSWDA_BHIS">#REF!</definedName>
    <definedName name="Niag_ConsSWDA_BHIW">#REF!</definedName>
    <definedName name="Niag_ConsSWDA_Dist">#REF!</definedName>
    <definedName name="Niag_Cont_FV_T">'[11]TD-1.1'!#REF!</definedName>
    <definedName name="Niag_Cont_VV_T">'[11]TD-1.1'!#REF!</definedName>
    <definedName name="Niag_Coral_FV_T">#REF!</definedName>
    <definedName name="Niag_Coral_PR">'[7]TD-3.3'!$J$198</definedName>
    <definedName name="Niag_Coral_VV_T">#REF!</definedName>
    <definedName name="Niag_Corn_CRate">#REF!</definedName>
    <definedName name="Niag_Corn_Dist">#REF!</definedName>
    <definedName name="Niag_Corn_DRate">#REF!</definedName>
    <definedName name="Niag_CR_FV_T">#REF!</definedName>
    <definedName name="Niag_CR_VV_B">#REF!</definedName>
    <definedName name="Niag_CR_VV_T">#REF!</definedName>
    <definedName name="Niag_Czar_FV_T">'[11]TD-1.1'!#REF!</definedName>
    <definedName name="Niag_Czar_PR">'[7]TD-3.3'!#REF!</definedName>
    <definedName name="Niag_Czar_VV_T">'[11]TD-1.1'!#REF!</definedName>
    <definedName name="Niag_Dem">#REF!</definedName>
    <definedName name="Niag_Duke_FV_T">#REF!</definedName>
    <definedName name="Niag_Duke_PR">'[7]TD-3.3'!$J$200</definedName>
    <definedName name="Niag_Duke_VV_T">#REF!</definedName>
    <definedName name="Niag_ECR_FV_T">#REF!</definedName>
    <definedName name="Niag_ECR_VV_B">#REF!</definedName>
    <definedName name="Niag_ECR_VV_T">#REF!</definedName>
    <definedName name="Niag_EH_CRate">#REF!</definedName>
    <definedName name="Niag_EH_Dist">#REF!</definedName>
    <definedName name="Niag_EH_DRate">#REF!</definedName>
    <definedName name="Niag_Encogen_FV_T">#REF!</definedName>
    <definedName name="Niag_Encogen_PR">'[7]TD-3.3'!#REF!</definedName>
    <definedName name="Niag_Encogen_VV_T">#REF!</definedName>
    <definedName name="Niag_Energy_FV_T">'[11]TD-1.1'!#REF!</definedName>
    <definedName name="Niag_Energy_PR">'[7]TD-3.3'!#REF!</definedName>
    <definedName name="Niag_Energy_VV_T">'[11]TD-1.1'!#REF!</definedName>
    <definedName name="Niag_Engage_FV_T">#REF!</definedName>
    <definedName name="Niag_Engage_VV_T">#REF!</definedName>
    <definedName name="Niag_Enron_FV_T">#REF!</definedName>
    <definedName name="Niag_Enron_PR">'[7]TD-3.3'!$J$202</definedName>
    <definedName name="Niag_Enron_VV_T">#REF!</definedName>
    <definedName name="Niag_Esso_FV_T">'[11]TD-1.1'!#REF!</definedName>
    <definedName name="Niag_Esso_PR">'[7]TD-3.3'!#REF!</definedName>
    <definedName name="Niag_Esso_VV_T">'[11]TD-1.1'!#REF!</definedName>
    <definedName name="Niag_F_FST">'[7]TD-3.1'!$G$185</definedName>
    <definedName name="Niag_FS_Comm_Rate">'[7]TD-3.2'!$K$62</definedName>
    <definedName name="Niag_FS_Dem_Rate">'[7]TD-3.2'!$J$62</definedName>
    <definedName name="Niag_Fulton_FV_T">#REF!</definedName>
    <definedName name="Niag_Fulton_PR">'[7]TD-3.3'!$J$204</definedName>
    <definedName name="Niag_Fulton_VV_T">#REF!</definedName>
    <definedName name="Niag_FV_B">#REF!</definedName>
    <definedName name="Niag_FV_Km_B">#REF!</definedName>
    <definedName name="Niag_FV_Km_T">#REF!</definedName>
    <definedName name="Niag_FV_T">#REF!</definedName>
    <definedName name="Niag_Gard_PR">'[7]TD-3.3'!#REF!</definedName>
    <definedName name="Niag_GMiEDA_CRate">#REF!</definedName>
    <definedName name="Niag_GMiEDA_Dist">#REF!</definedName>
    <definedName name="Niag_GMiEDA_DRate">#REF!</definedName>
    <definedName name="Niag_Gypsum_PR">'[7]TD-3.3'!$J$236</definedName>
    <definedName name="Niag_Husky_FV_T">'[1]TD-1.1'!$Q$233</definedName>
    <definedName name="Niag_Husky_PR">'[7]TD-3.3'!$J$206</definedName>
    <definedName name="Niag_Husky_VV_T">'[1]TD-1.1'!$I$233</definedName>
    <definedName name="Niag_Indeck_FV_T">#REF!</definedName>
    <definedName name="Niag_Indeck_PR">'[7]TD-3.3'!$J$208</definedName>
    <definedName name="Niag_Indeck_VV_T">#REF!</definedName>
    <definedName name="Niag_Inver_FV_T">'[11]TD-1.1'!#REF!</definedName>
    <definedName name="Niag_Inver_PR">'[7]TD-3.3'!#REF!</definedName>
    <definedName name="Niag_Inver_VV_T">'[11]TD-1.1'!#REF!</definedName>
    <definedName name="Niag_Iroq_CRate">#REF!</definedName>
    <definedName name="Niag_Iroq_Dist">#REF!</definedName>
    <definedName name="Niag_Iroq_DRate">#REF!</definedName>
    <definedName name="Niag_Jord_PR">'[7]TD-3.3'!$J$210</definedName>
    <definedName name="Niag_Jordan_FV_T">#REF!</definedName>
    <definedName name="Niag_Jordan_VV_T">#REF!</definedName>
    <definedName name="Niag_Kann_FV_T">#REF!</definedName>
    <definedName name="Niag_Kann_PR">'[7]TD-3.3'!$J$212</definedName>
    <definedName name="Niag_Kann_VV_T">#REF!</definedName>
    <definedName name="Niag_KCS_FV_T">#REF!</definedName>
    <definedName name="Niag_KCS_PR">'[7]TD-3.3'!$J$214</definedName>
    <definedName name="Niag_KCS_VV_T">#REF!</definedName>
    <definedName name="Niag_L_C_PR">'[7]TD-3.3'!#REF!</definedName>
    <definedName name="Niag_Newport_FV_T">'[1]TD-1.1'!$Q$240</definedName>
    <definedName name="Niag_Newport_PR">'[7]TD-3.3'!$J$216</definedName>
    <definedName name="Niag_NewPort_VV_T">'[1]TD-1.1'!$I$240</definedName>
    <definedName name="Niag_Norcen_PR">'[7]TD-3.3'!#REF!</definedName>
    <definedName name="Niag_North_PR">'[7]TD-3.3'!#REF!</definedName>
    <definedName name="Niag_Numac_FV_T">#REF!</definedName>
    <definedName name="Niag_Numac_PR">'[7]TD-3.3'!$J$218</definedName>
    <definedName name="Niag_Numac_VV_T">#REF!</definedName>
    <definedName name="Niag_Nutrite_FV_T">'[11]TD-1.1'!#REF!</definedName>
    <definedName name="Niag_Nutrite_VV_T">'[11]TD-1.1'!#REF!</definedName>
    <definedName name="Niag_NYSEG_FV_T">#REF!</definedName>
    <definedName name="Niag_NYSEG_PR">'[7]TD-3.3'!#REF!</definedName>
    <definedName name="Niag_NYSEG_VV_T">#REF!</definedName>
    <definedName name="Niag_Orbit_FV_T">#REF!</definedName>
    <definedName name="Niag_Orbit_PR">'[7]TD-3.3'!$J$220</definedName>
    <definedName name="Niag_Orbit_VV_T">#REF!</definedName>
    <definedName name="Niag_PChrg">'[7]TD-4.4'!$G$188</definedName>
    <definedName name="Niag_PGE_FV_T">#REF!</definedName>
    <definedName name="Niag_PGE_VV_T">#REF!</definedName>
    <definedName name="Niag_Phil_CRate">#REF!</definedName>
    <definedName name="Niag_Phil_Dist">#REF!</definedName>
    <definedName name="Niag_Phil_DRate">#REF!</definedName>
    <definedName name="Niag_Pioneer_FV_T">'[11]TD-1.1'!#REF!</definedName>
    <definedName name="Niag_Pioneer_PR">'[7]TD-3.3'!#REF!</definedName>
    <definedName name="Niag_Pioneer_VV_T">'[11]TD-1.1'!#REF!</definedName>
    <definedName name="Niag_Pitts_FV_T">#REF!</definedName>
    <definedName name="Niag_Pitts_PR">'[7]TD-3.3'!$J$222</definedName>
    <definedName name="Niag_Pitts_VV_T">#REF!</definedName>
    <definedName name="Niag_Pressure_Chg">#REF!</definedName>
    <definedName name="Niag_Progas_FV_T">#REF!</definedName>
    <definedName name="Niag_ProGas_PR">'[7]TD-3.3'!$J$224</definedName>
    <definedName name="Niag_Progas_VV_T">#REF!</definedName>
    <definedName name="Niag_Ranch_FV_T">'[11]TD-1.1'!#REF!</definedName>
    <definedName name="Niag_Ranch_PR">'[7]TD-3.3'!#REF!</definedName>
    <definedName name="Niag_Ranch_VV_T">'[11]TD-1.1'!#REF!</definedName>
    <definedName name="Niag_Rang_FV_T">#REF!</definedName>
    <definedName name="Niag_Rang_PR">'[7]TD-3.3'!$J$226</definedName>
    <definedName name="Niag_Rang_VV_T">#REF!</definedName>
    <definedName name="Niag_Regil_FV_T">#REF!</definedName>
    <definedName name="Niag_Regil_PR">'[7]TD-3.3'!$J$228</definedName>
    <definedName name="Niag_Regil_VV_T">#REF!</definedName>
    <definedName name="Niag_Renais_FV_T">#REF!</definedName>
    <definedName name="Niag_Renais_VV_T">#REF!</definedName>
    <definedName name="Niag_Renn_PR">'[7]TD-3.3'!$J$230</definedName>
    <definedName name="Niag_Sabr_CRate">#REF!</definedName>
    <definedName name="Niag_Sabr_Dist">#REF!</definedName>
    <definedName name="Niag_Sabr_DRate">#REF!</definedName>
    <definedName name="Niag_Shell_FV_T">'[11]TD-1.1'!#REF!</definedName>
    <definedName name="Niag_Shell_PR">'[7]TD-3.3'!#REF!</definedName>
    <definedName name="Niag_Shell_VV_T">'[11]TD-1.1'!#REF!</definedName>
    <definedName name="Niag_STFT_Comm_Rate">#REF!</definedName>
    <definedName name="Niag_STFT_Dem_Rate">#REF!</definedName>
    <definedName name="Niag_Tarra_FV_T">#REF!</definedName>
    <definedName name="Niag_Tarra_PR">'[7]TD-3.3'!$J$232</definedName>
    <definedName name="Niag_Tarra_VV_T">#REF!</definedName>
    <definedName name="Niag_TB_FV_B">'[1]TD-1.5'!$AD$247</definedName>
    <definedName name="Niag_TB_FV_Km_B">'[1]TD-1.5'!$J$28</definedName>
    <definedName name="Niag_TB_FV_Km_T">'[1]TD-1.5'!$J$48</definedName>
    <definedName name="Niag_TB_FV_T">'[1]TD-1.5'!$AE$247</definedName>
    <definedName name="Niag_TB_VV_B">'[1]TD-1.5'!$AA$247</definedName>
    <definedName name="Niag_TB_VV_Km_B">'[1]TD-1.5'!$F$28</definedName>
    <definedName name="Niag_TB_VV_Km_T">'[1]TD-1.5'!$F$48</definedName>
    <definedName name="Niag_TB_VV_T">'[1]TD-1.5'!$AB$247</definedName>
    <definedName name="Niag_TCGS_FV_T">#REF!</definedName>
    <definedName name="Niag_TCGS_PR">'[7]TD-3.3'!$J$238</definedName>
    <definedName name="Niag_TCGS_VV_T">#REF!</definedName>
    <definedName name="Niag_Total_Alloc_Cost">'[7]TD-3.1'!$I$187</definedName>
    <definedName name="Niag_TransCost_Fix">'[7]TD-3.1'!$G$187</definedName>
    <definedName name="Niag_TransCost_Var">'[7]TD-3.1'!$H$187</definedName>
    <definedName name="Niag_Ulster_FV_T">#REF!</definedName>
    <definedName name="Niag_Ulster_PR">'[7]TD-3.3'!$J$234</definedName>
    <definedName name="Niag_Ulster_VV_T">#REF!</definedName>
    <definedName name="Niag_UN_FV_B">'[1]TD-1.4'!$M$33</definedName>
    <definedName name="Niag_UN_FV_Km_B">'[1]TD-1.4'!$O$33</definedName>
    <definedName name="Niag_UN_FV_Km_T">'[1]TD-1.4'!$O$92</definedName>
    <definedName name="Niag_UN_FV_T">'[1]TD-1.4'!$M$92</definedName>
    <definedName name="Niag_UN_VV_B">'[1]TD-1.4'!$G$33</definedName>
    <definedName name="Niag_UN_VV_Km_B">'[1]TD-1.4'!$I$33</definedName>
    <definedName name="Niag_UN_VV_Km_T">'[1]TD-1.4'!$I$92</definedName>
    <definedName name="Niag_UN_VV_T">'[1]TD-1.4'!$G$92</definedName>
    <definedName name="Niag_UnionCDA_BHIS">#REF!</definedName>
    <definedName name="Niag_UnionCDA_BHIW">#REF!</definedName>
    <definedName name="Niag_UnionCDA_Dist">#REF!</definedName>
    <definedName name="Niag_UnionSWDA_BHIS">#REF!</definedName>
    <definedName name="Niag_UnionSWDA_BHIW">#REF!</definedName>
    <definedName name="Niag_UnionSWDA_Dist">#REF!</definedName>
    <definedName name="Niag_USGyp_FV_T">#REF!</definedName>
    <definedName name="Niag_USGyp_VV_T">#REF!</definedName>
    <definedName name="Niag_V_FST">'[7]TD-3.1'!$H$185</definedName>
    <definedName name="Niag_Vector_FV_T">'[11]TD-1.1'!#REF!</definedName>
    <definedName name="Niag_Vector_PR">'[7]TD-3.3'!#REF!</definedName>
    <definedName name="Niag_Vector_VV_T">'[11]TD-1.1'!#REF!</definedName>
    <definedName name="Niag_VV_B">#REF!</definedName>
    <definedName name="Niag_VV_Km_B">#REF!</definedName>
    <definedName name="Niag_VV_Km_T">#REF!</definedName>
    <definedName name="Niag_VV_T">#REF!</definedName>
    <definedName name="Niag_Wain_FV_T">#REF!</definedName>
    <definedName name="Niag_Wain_PR">'[7]TD-3.3'!#REF!</definedName>
    <definedName name="Niag_Wain_VV_T">#REF!</definedName>
    <definedName name="Niag_Wasc_FV_T">'[11]TD-1.1'!#REF!</definedName>
    <definedName name="Niag_Wasc_VV_T">'[11]TD-1.1'!#REF!</definedName>
    <definedName name="Niag_Wascana_FV_T">'[11]TD-1.1'!#REF!</definedName>
    <definedName name="Niag_Wascana_VV_T">'[11]TD-1.1'!#REF!</definedName>
    <definedName name="Niag_WFS_Toll">#REF!</definedName>
    <definedName name="Niag_WGML_PR">'[7]TD-3.3'!$J$238</definedName>
    <definedName name="NiagaraFalls">#REF!</definedName>
    <definedName name="Nipigon_VV_Annual">'[1]TD-1.2'!$I$89</definedName>
    <definedName name="NipiPow_VV_Annual">'[1]TD-1.2'!$I$99</definedName>
    <definedName name="NipPower_AnnualAvg">'[1]TD-1.2'!$H$101</definedName>
    <definedName name="NipPower_WDA_Total">'[1]TD-1.2'!$I$101</definedName>
    <definedName name="NipPower_WinterAvg">'[1]TD-1.2'!$D$101</definedName>
    <definedName name="Niverville_VV_Annual">'[1]TD-1.2'!$I$51</definedName>
    <definedName name="NO" hidden="1">#REF!</definedName>
    <definedName name="NorABCSupply">#REF!</definedName>
    <definedName name="NorBT2Supply">#REF!</definedName>
    <definedName name="NorBTSupply">#REF!</definedName>
    <definedName name="NORDAWNDEM">#REF!</definedName>
    <definedName name="NorSalesRatchABCSupply">#REF!</definedName>
    <definedName name="NorSalesRatchBT2Supply">#REF!</definedName>
    <definedName name="NorSalesRatchBTSupply">#REF!</definedName>
    <definedName name="NorSalesSupply">#REF!</definedName>
    <definedName name="North_Dem">#REF!</definedName>
    <definedName name="North_Demand">'[19]Trans &amp; Stor - Demand $'!$A:$IV</definedName>
    <definedName name="North_FS_Comm">#REF!</definedName>
    <definedName name="North_FS_Comm_Rate">#REF!</definedName>
    <definedName name="North_FS_Dem">#REF!</definedName>
    <definedName name="North_FS_Dem_Rate">#REF!</definedName>
    <definedName name="NorthRate">#REF!</definedName>
    <definedName name="NorUpstrExcess">#REF!</definedName>
    <definedName name="NovAOS">#REF!</definedName>
    <definedName name="Novar_VV_Annual">'[1]TD-1.2'!$I$181</definedName>
    <definedName name="NovHV">#REF!</definedName>
    <definedName name="NSYSCONTRACT">#REF!</definedName>
    <definedName name="NSYSHEATSEN">#REF!</definedName>
    <definedName name="NZ">#REF!</definedName>
    <definedName name="Nz_Centra_NDA_FV_B">#REF!</definedName>
    <definedName name="Nz_Centra_NDA_FV_T">#REF!</definedName>
    <definedName name="Nz_Centra_NDA_VV_B">#REF!</definedName>
    <definedName name="Nz_Centra_NDA_VV_T">#REF!</definedName>
    <definedName name="Nz_Centra_SSM_FV_B">#REF!</definedName>
    <definedName name="Nz_Centra_SSM_FV_T">#REF!</definedName>
    <definedName name="Nz_Centra_SSM_VV_B">#REF!</definedName>
    <definedName name="Nz_Centra_SSM_VV_T">#REF!</definedName>
    <definedName name="Nz_CentraNDA_PR">'[7]TD-3.3'!$J$51</definedName>
    <definedName name="Nz_CentraSSM_PR">'[7]TD-3.3'!$J$57</definedName>
    <definedName name="Nz_F_FST">'[7]TD-3.1'!$G$68</definedName>
    <definedName name="Nz_FS_Comm_Rate">'[7]TD-3.2'!$K$21</definedName>
    <definedName name="Nz_FS_Dem_Rate">'[7]TD-3.2'!$J$21</definedName>
    <definedName name="Nz_FV_B">#REF!</definedName>
    <definedName name="Nz_FV_Km_B">#REF!</definedName>
    <definedName name="Nz_FV_Km_T">#REF!</definedName>
    <definedName name="Nz_FV_T">#REF!</definedName>
    <definedName name="Nz_GMi_NDA_FV_B">#REF!</definedName>
    <definedName name="Nz_GMi_NDA_FV_T">#REF!</definedName>
    <definedName name="Nz_GMi_NDA_VV_B">#REF!</definedName>
    <definedName name="Nz_GMi_NDA_VV_T">#REF!</definedName>
    <definedName name="Nz_GMi_PR">'[7]TD-3.3'!$J$55</definedName>
    <definedName name="Nz_IS1_Rate">'[7]TD-3.2'!$P$21</definedName>
    <definedName name="Nz_IS2_Rate">'[7]TD-3.2'!$Q$21</definedName>
    <definedName name="NZ_Potter_FV_T">#REF!</definedName>
    <definedName name="Nz_Potter_NDA_FV_B">#REF!</definedName>
    <definedName name="Nz_Potter_NDA_VV_B">#REF!</definedName>
    <definedName name="NZ_Potter_PR">'[7]TD-3.3'!$J$53</definedName>
    <definedName name="Nz_Potter_VV_T">#REF!</definedName>
    <definedName name="Nz_PS_Toll">#REF!</definedName>
    <definedName name="Nz_TB_FV_B">'[1]TD-1.5'!$AD$217</definedName>
    <definedName name="Nz_TB_FV_Km_B">'[1]TD-1.5'!$J$26</definedName>
    <definedName name="Nz_TB_FV_Km_T">'[1]TD-1.5'!$J$46</definedName>
    <definedName name="Nz_TB_FV_T">'[1]TD-1.5'!$AE$217</definedName>
    <definedName name="Nz_TB_VV_B">'[1]TD-1.5'!$AA$217</definedName>
    <definedName name="Nz_TB_VV_Km_B">'[1]TD-1.5'!$F$26</definedName>
    <definedName name="Nz_TB_VV_Km_T">'[1]TD-1.5'!$F$46</definedName>
    <definedName name="Nz_TB_VV_T">'[1]TD-1.5'!$AB$217</definedName>
    <definedName name="Nz_Total_Alloc_Cost">'[7]TD-3.1'!$I$70</definedName>
    <definedName name="Nz_TransCost_Fix">'[7]TD-3.1'!$G$70</definedName>
    <definedName name="Nz_TransCost_Var">'[7]TD-3.1'!$H$70</definedName>
    <definedName name="Nz_TWS_Toll">#REF!</definedName>
    <definedName name="Nz_UN_VV_B">'[1]TD-1.4'!$T$175</definedName>
    <definedName name="Nz_UN_VV_T">'[1]TD-1.4'!$V$175</definedName>
    <definedName name="Nz_V_FST">'[7]TD-3.1'!$H$68</definedName>
    <definedName name="Nz_VV_B">#REF!</definedName>
    <definedName name="Nz_VV_Km_B">#REF!</definedName>
    <definedName name="Nz_VV_Km_T">#REF!</definedName>
    <definedName name="Nz_VV_T">#REF!</definedName>
    <definedName name="NZ_WFS_Toll">#REF!</definedName>
    <definedName name="O_and_M_Fix_Trans">'[7]Gross Rev Req'!$G$25</definedName>
    <definedName name="O_and_M_Meter">'[7]Gross Rev Req'!$F$25</definedName>
    <definedName name="O_and_M_Var_Trans">'[7]Gross Rev Req'!$H$25</definedName>
    <definedName name="OakBluff_VV_Annual">'[1]TD-1.2'!$I$58</definedName>
    <definedName name="OctAOS">#REF!</definedName>
    <definedName name="OctHV">#REF!</definedName>
    <definedName name="Oka_VV_Annual">'[1]TD-1.2'!$I$345</definedName>
    <definedName name="Opasatika_VV_Annual">'[1]TD-1.2'!$I$143</definedName>
    <definedName name="Oper_Income_Fix_Trans">'[7]Gross Rev Req'!$G$41</definedName>
    <definedName name="Organization">#REF!</definedName>
    <definedName name="Orillia_South_VV_Annual">'[1]TD-1.2'!$I$182</definedName>
    <definedName name="Orillia_VV_Annual">'[1]TD-1.2'!$I$179</definedName>
    <definedName name="Pal_Workbook_GUID" hidden="1">"KKXX1CSM9RR48TYM75PJ3F3I"</definedName>
    <definedName name="paolo" hidden="1">{#N/A,#N/A,FALSE,"H3 Tab 1"}</definedName>
    <definedName name="Park_CentCDA_CRate">#REF!</definedName>
    <definedName name="Park_CentCDA_Dist">#REF!</definedName>
    <definedName name="Park_CentCDA_DRate">#REF!</definedName>
    <definedName name="Park_CentEDA_CRate">#REF!</definedName>
    <definedName name="Park_CentEDA_Dist">#REF!</definedName>
    <definedName name="Park_CentEDA_DRate">#REF!</definedName>
    <definedName name="Park_CentNDA_CRate">#REF!</definedName>
    <definedName name="Park_CentNDA_Dist">#REF!</definedName>
    <definedName name="Park_CentNDA_DRate">#REF!</definedName>
    <definedName name="Park_CentSSMDA_CRate">#REF!</definedName>
    <definedName name="Park_CentSSMDA_Dist">#REF!</definedName>
    <definedName name="Park_CentSSMDA_DRate">#REF!</definedName>
    <definedName name="Park_CentWDA_CRate">#REF!</definedName>
    <definedName name="Park_CentWDA_Dist">#REF!</definedName>
    <definedName name="Park_CentWDA_DRate">#REF!</definedName>
    <definedName name="Park_Chip_CRate">#REF!</definedName>
    <definedName name="Park_Chip_Dist">#REF!</definedName>
    <definedName name="Park_Chip_DRate">#REF!</definedName>
    <definedName name="Park_ConsCDA_CRate">#REF!</definedName>
    <definedName name="Park_ConsCDA_Dist">#REF!</definedName>
    <definedName name="Park_ConsCDA_DRate">#REF!</definedName>
    <definedName name="Park_ConsEDA_CRate">#REF!</definedName>
    <definedName name="Park_ConsEDA_Dist">#REF!</definedName>
    <definedName name="Park_ConsEDA_DRate">#REF!</definedName>
    <definedName name="Park_ConsSWDA_Dist">#REF!</definedName>
    <definedName name="Park_Corn_CRate">#REF!</definedName>
    <definedName name="Park_Corn_Dist">#REF!</definedName>
    <definedName name="Park_Corn_DRate">#REF!</definedName>
    <definedName name="Park_EH_CRate">#REF!</definedName>
    <definedName name="Park_EH_Dist">#REF!</definedName>
    <definedName name="Park_EH_DRate">#REF!</definedName>
    <definedName name="Park_GMi_EDA_VV_Km_B">#REF!</definedName>
    <definedName name="Park_GMiEDA_CRate">#REF!</definedName>
    <definedName name="Park_GMiEDA_Dist">#REF!</definedName>
    <definedName name="Park_GMiEDA_DRate">#REF!</definedName>
    <definedName name="Park_GMiEDA_FS_Comm_Rate">#REF!</definedName>
    <definedName name="Park_GMiEDA_FS_Dem_Rate">#REF!</definedName>
    <definedName name="Park_GMiEDA_FT_Comm_Rate">'[7]TD-3.2'!#REF!</definedName>
    <definedName name="Park_GMiEDA_FT_Dem_Rate">'[7]TD-3.2'!#REF!</definedName>
    <definedName name="Park_GMiEDA_FV_B">#REF!</definedName>
    <definedName name="Park_GMiEDA_FV_Km_B">#REF!</definedName>
    <definedName name="Park_GMiEDA_FV_Km_T">#REF!</definedName>
    <definedName name="Park_GMiEDA_FV_T">#REF!</definedName>
    <definedName name="Park_GMiEDA_GMi_FV_T">#REF!</definedName>
    <definedName name="Park_GMiEDA_GMi_VV_T">#REF!</definedName>
    <definedName name="Park_GMiEDA_VV_B">#REF!</definedName>
    <definedName name="Park_GMiEDA_VV_Km_T">#REF!</definedName>
    <definedName name="Park_GMiEDA_VV_T">#REF!</definedName>
    <definedName name="Park_GMiNDA_CRate">#REF!</definedName>
    <definedName name="Park_GMiNDA_Dist">#REF!</definedName>
    <definedName name="Park_GMiNDA_DRate">#REF!</definedName>
    <definedName name="Park_Iroq_CRate">#REF!</definedName>
    <definedName name="Park_Iroq_Dist">#REF!</definedName>
    <definedName name="Park_Iroq_DRate">#REF!</definedName>
    <definedName name="Park_Iroq_WFS_Toll">#REF!</definedName>
    <definedName name="Park_KPUC_CRate">#REF!</definedName>
    <definedName name="Park_KPUC_Dist">#REF!</definedName>
    <definedName name="Park_KPUC_DRate">#REF!</definedName>
    <definedName name="Park_Niag_AIG_FV_T">'[11]TD-1.1'!#REF!</definedName>
    <definedName name="Park_Niag_AIG_VV_T">'[11]TD-1.1'!#REF!</definedName>
    <definedName name="Park_Niag_Canst_FV_T">'[11]TD-1.1'!#REF!</definedName>
    <definedName name="Park_Niag_Canst_VV_T">'[11]TD-1.1'!#REF!</definedName>
    <definedName name="Park_Niag_CRate">#REF!</definedName>
    <definedName name="Park_Niag_Dist">#REF!</definedName>
    <definedName name="Park_Niag_DRate">#REF!</definedName>
    <definedName name="Park_Niag_F_FST">'[7]TD-3.1'!#REF!</definedName>
    <definedName name="Park_Niag_FS_Comm_Rate">'[7]TD-3.2'!#REF!</definedName>
    <definedName name="Park_Niag_FS_Dem_Rate">'[7]TD-3.2'!#REF!</definedName>
    <definedName name="Park_Niag_FV_Km_T">'[11]TD-1.1'!#REF!</definedName>
    <definedName name="Park_Niag_FV_T">'[11]TD-1.1'!#REF!</definedName>
    <definedName name="Park_Niag_Phibro_FV_T">'[11]TD-1.1'!#REF!</definedName>
    <definedName name="Park_Niag_Phibro_VV_T">'[11]TD-1.1'!#REF!</definedName>
    <definedName name="Park_Niag_Tarp_PR">'[7]TD-3.3'!#REF!</definedName>
    <definedName name="Park_Niag_Tarpon_FV_T">'[11]TD-1.1'!#REF!</definedName>
    <definedName name="Park_Niag_Tarpon_VV_T">'[11]TD-1.1'!#REF!</definedName>
    <definedName name="Park_Niag_Total_Alloc_Cost">'[7]TD-3.1'!#REF!</definedName>
    <definedName name="Park_Niag_TransCost_Fix">'[7]TD-3.1'!#REF!</definedName>
    <definedName name="Park_Niag_TransCost_Var">'[7]TD-3.1'!#REF!</definedName>
    <definedName name="Park_Niag_V_FST">'[7]TD-3.1'!#REF!</definedName>
    <definedName name="Park_Niag_VV_Km_T">'[11]TD-1.1'!#REF!</definedName>
    <definedName name="Park_Niag_VV_T">'[11]TD-1.1'!#REF!</definedName>
    <definedName name="Park_Phil_CRate">#REF!</definedName>
    <definedName name="Park_Phil_Dist">#REF!</definedName>
    <definedName name="Park_Phil_DRate">#REF!</definedName>
    <definedName name="Park_Sabr_CRate">#REF!</definedName>
    <definedName name="Park_Sabr_Dist">#REF!</definedName>
    <definedName name="Park_Sabr_DRate">#REF!</definedName>
    <definedName name="Park_UnionCDA_CRate">#REF!</definedName>
    <definedName name="Park_UnionCDA_Dist">#REF!</definedName>
    <definedName name="Park_UnionCDA_DRate">#REF!</definedName>
    <definedName name="Park_UnionSWDA_Dist">#REF!</definedName>
    <definedName name="PChrg_Total_Rev">'[7]TD-4.4'!$G$336</definedName>
    <definedName name="PDCI_Credit">#REF!</definedName>
    <definedName name="PenDeDonna_VV_Annual">'[1]TD-1.2'!$I$329</definedName>
    <definedName name="Perc_Elig_B">'[1]TD-1.5'!$H$4</definedName>
    <definedName name="Perc_Elig_T">'[1]TD-1.5'!$H$5</definedName>
    <definedName name="Phil">#REF!</definedName>
    <definedName name="Phil_Dem">#REF!</definedName>
    <definedName name="Phil_F_FST">'[7]TD-3.1'!$G$245</definedName>
    <definedName name="Phil_FS_Comm_Rate">'[7]TD-3.2'!$K$72</definedName>
    <definedName name="Phil_FS_Dem_Rate">'[7]TD-3.2'!$J$72</definedName>
    <definedName name="Phil_FV_B">#REF!</definedName>
    <definedName name="Phil_FV_Km_B">#REF!</definedName>
    <definedName name="Phil_FV_Km_T">#REF!</definedName>
    <definedName name="Phil_FV_T">#REF!</definedName>
    <definedName name="Phil_NBS_FV_Km_B">'[1]TD-1.6'!$J$33</definedName>
    <definedName name="Phil_NBS_FV_Km_T">'[1]TD-1.6'!$J$49</definedName>
    <definedName name="Phil_NBS_VV_Km_B">'[1]TD-1.6'!$F$33</definedName>
    <definedName name="Phil_NBS_VV_Km_T">'[1]TD-1.6'!$F$49</definedName>
    <definedName name="Phil_Rock_PR">'[7]TD-3.3'!#REF!</definedName>
    <definedName name="Phil_RockT_FV_T">'[11]TD-1.1'!#REF!</definedName>
    <definedName name="Phil_RockT_VV_T">'[11]TD-1.1'!#REF!</definedName>
    <definedName name="Phil_STS_CommToll">'[7]TD-4.2'!$W$136</definedName>
    <definedName name="Phil_STS_CommVol">'[7]TD-4.2'!$E$81</definedName>
    <definedName name="Phil_STS_DemRev">'[7]TD-4.2'!$I$80</definedName>
    <definedName name="Phil_STS_DemToll">'[7]TD-4.2'!$W$134</definedName>
    <definedName name="Phil_STS_DemVol">'[7]TD-4.2'!$E$80</definedName>
    <definedName name="Phil_STS_Meter">'[7]TD-4.2'!$AJ$169</definedName>
    <definedName name="Phil_STS_Rev">'[7]TD-4.2'!$I$83</definedName>
    <definedName name="Phil_TB_FV_B">'[1]TD-1.5'!$AD$297</definedName>
    <definedName name="Phil_TB_FV_Km_B">'[1]TD-1.5'!$J$33</definedName>
    <definedName name="Phil_TB_FV_Km_T">'[1]TD-1.5'!$J$53</definedName>
    <definedName name="Phil_TB_FV_T">'[1]TD-1.5'!$AE$297</definedName>
    <definedName name="Phil_TB_VV_B">'[1]TD-1.5'!$AA$297</definedName>
    <definedName name="Phil_TB_VV_Km_B">'[1]TD-1.5'!$F$33</definedName>
    <definedName name="Phil_TB_VV_Km_T">'[1]TD-1.5'!$F$53</definedName>
    <definedName name="Phil_TB_VV_T">'[1]TD-1.5'!$AB$297</definedName>
    <definedName name="Phil_TCGS_FV_T">#REF!</definedName>
    <definedName name="Phil_TCGS_PR">'[7]TD-3.3'!$J$318</definedName>
    <definedName name="Phil_TCGS_VV_T">#REF!</definedName>
    <definedName name="Phil_Total_Alloc_Cost">'[7]TD-3.1'!$I$247</definedName>
    <definedName name="Phil_TransCost_Fix">'[7]TD-3.1'!$G$247</definedName>
    <definedName name="Phil_TransCost_Var">'[7]TD-3.1'!$H$247</definedName>
    <definedName name="Phil_UN_FV_B">'[1]TD-1.4'!$M$43</definedName>
    <definedName name="Phil_UN_FV_Km_B">'[1]TD-1.4'!$O$43</definedName>
    <definedName name="Phil_UN_FV_Km_T">'[1]TD-1.4'!$O$102</definedName>
    <definedName name="Phil_UN_FV_T">'[1]TD-1.4'!$M$102</definedName>
    <definedName name="Phil_UN_VV_B">'[1]TD-1.4'!$G$43</definedName>
    <definedName name="Phil_UN_VV_Km_B">'[1]TD-1.4'!$I$43</definedName>
    <definedName name="Phil_UN_VV_Km_T">'[1]TD-1.4'!$I$102</definedName>
    <definedName name="Phil_UN_VV_T">'[1]TD-1.4'!$G$102</definedName>
    <definedName name="Phil_V_FST">'[7]TD-3.1'!$H$245</definedName>
    <definedName name="Phil_Verm_FV_T">#REF!</definedName>
    <definedName name="Phil_Verm_PR">'[7]TD-3.3'!$J$320</definedName>
    <definedName name="Phil_Verm_VV_T">#REF!</definedName>
    <definedName name="Phil_VV_B">#REF!</definedName>
    <definedName name="Phil_VV_Km_B">#REF!</definedName>
    <definedName name="Phil_VV_Km_T">#REF!</definedName>
    <definedName name="Phil_VV_T">#REF!</definedName>
    <definedName name="Phil_WFS_Toll">#REF!</definedName>
    <definedName name="Phil_WGML_PR">'[7]TD-3.3'!$J$318</definedName>
    <definedName name="Phil_Win_FV_Km_B">'[1]TD-1.7'!$J$35</definedName>
    <definedName name="Phil_Win_FV_Km_T">'[1]TD-1.7'!$J$52</definedName>
    <definedName name="Phil_Win_VV_Km_B">'[1]TD-1.7'!$F$35</definedName>
    <definedName name="Phil_Win_VV_Km_T">'[1]TD-1.7'!$F$52</definedName>
    <definedName name="Philipsburg">#REF!</definedName>
    <definedName name="Pkwy_GMiEDA_F_FST">'[7]TD-3.1'!#REF!</definedName>
    <definedName name="Pkwy_GMiEDA_PR">'[7]TD-3.3'!#REF!</definedName>
    <definedName name="Pkwy_GMiEDA_Total_Alloc_Cost">'[7]TD-3.1'!#REF!</definedName>
    <definedName name="Pkwy_GMiEDA_TransCost_Fix">'[7]TD-3.1'!#REF!</definedName>
    <definedName name="Pkwy_GMiEDA_TransCost_Var">'[7]TD-3.1'!#REF!</definedName>
    <definedName name="Pkwy_GMiEDA_V_FST">'[7]TD-3.1'!#REF!</definedName>
    <definedName name="Playfair_VV_Annual">'[1]TD-1.2'!$I$127</definedName>
    <definedName name="Plug_Fix">'[7]TD-3.1'!$C$358</definedName>
    <definedName name="Plug_STS_Fixed">'[7]TD-2.1'!#REF!</definedName>
    <definedName name="Plug_Var">'[7]TD-3.1'!$C$360</definedName>
    <definedName name="Plugs">'[7]TD-3.1'!$A$354:$D$360</definedName>
    <definedName name="poly" hidden="1">{#N/A,#N/A,FALSE,"JACKETS (1100 t) (1)"}</definedName>
    <definedName name="Portage_VV_Annual">'[1]TD-1.2'!$I$48</definedName>
    <definedName name="Portneuf_VV_Annual">'[1]TD-1.2'!$I$330</definedName>
    <definedName name="PotPow_VV_Annual">'[1]TD-1.2'!$I$105</definedName>
    <definedName name="PotPower_AnnualAvg">'[1]TD-1.2'!$H$107</definedName>
    <definedName name="PotPower_NDA_Total">'[1]TD-1.2'!$I$107</definedName>
    <definedName name="PotPower_WinterAvg">'[1]TD-1.2'!$D$107</definedName>
    <definedName name="Powassan_VV_Annual">'[1]TD-1.2'!$I$170</definedName>
    <definedName name="Pref_Share_Tax">[7]TOTCAP!$K$308</definedName>
    <definedName name="Preferred_Amount">[7]TOTCAP!$G$26</definedName>
    <definedName name="Preferred_Capital">[7]TOTCAP!$K$264</definedName>
    <definedName name="Preferred_Rate">[7]TOTCAP!$J$25</definedName>
    <definedName name="Preferred_Ratio">[7]TOTCAP!$I$264</definedName>
    <definedName name="Pressure_Charge">'[7]TD-4.4'!$C$377</definedName>
    <definedName name="PreviousYear">[10]Input!$B$3</definedName>
    <definedName name="Price_Cap_Index">[15]Input!$G$12</definedName>
    <definedName name="_xlnm.Print_Area" localSheetId="0">Sheet1!$A$1:$I$16</definedName>
    <definedName name="_xlnm.Print_Area" localSheetId="1">Sheet2!$A$1:$H$41</definedName>
    <definedName name="_xlnm.Print_Area" localSheetId="2">Sheet3!$A$1:$K$68</definedName>
    <definedName name="_xlnm.Print_Area" localSheetId="3">Sheet4!$A$1:$E$40</definedName>
    <definedName name="_xlnm.Print_Area" localSheetId="4">Sheet5!$A$1:$G$49</definedName>
    <definedName name="Print_Range">#REF!</definedName>
    <definedName name="prnt">[30]!prnt</definedName>
    <definedName name="PtDuLac_VV_Annual">'[1]TD-1.2'!$I$346</definedName>
    <definedName name="QuebWest_VV_Annual">'[1]TD-1.2'!$I$331</definedName>
    <definedName name="Ramore_VV_Annual">'[1]TD-1.2'!$I$126</definedName>
    <definedName name="Range_Name_List">'[7]TD-3.1'!$A$361:$D$435</definedName>
    <definedName name="Range_Names">'[7]TD-2.1'!$C$195</definedName>
    <definedName name="Rate_Base_Metering">[7]TOTCAP!$J$105</definedName>
    <definedName name="Rate_Base_Total_Util">[7]TOTCAP!$I$83</definedName>
    <definedName name="Rate_Base_Trans">[7]TOTCAP!$K$105</definedName>
    <definedName name="Rate_Base_Util_Meter">[7]TOTCAP!$J$83</definedName>
    <definedName name="Rate_Base_Util_Trans">[7]TOTCAP!$K$83</definedName>
    <definedName name="Rate_Of_Return">[7]TOTCAP!$K$267</definedName>
    <definedName name="Rate_of_Return_Sheet">[7]TOTCAP!$A$240:$K$277</definedName>
    <definedName name="Rate100_Commodity_Charge">[13]AppendixA!$I$222</definedName>
    <definedName name="Rate20_1stBlock_Commodity">[13]AppendixA!$I$148</definedName>
    <definedName name="RATE25_DEF">'[31]Report Lookup Tables'!$D$106:$E$107</definedName>
    <definedName name="RateM10_Commodity">[13]AppendixA!$I$553</definedName>
    <definedName name="RateM4_1stBlock_Commodity">[13]AppendixA!$I$458</definedName>
    <definedName name="RateM5_Commodity_Change">[13]AppendixA!$G$485</definedName>
    <definedName name="RateT3_Transportation_Commodity">[13]AppendixA!$I$762</definedName>
    <definedName name="RB" hidden="1">{#N/A,#N/A,TRUE,"Consolidated";#N/A,#N/A,TRUE,"Admin";#N/A,#N/A,TRUE,"Express";#N/A,#N/A,TRUE,"Other";#N/A,#N/A,TRUE,"Platte";#N/A,#N/A,TRUE,"Cajun"}</definedName>
    <definedName name="Reconciliation">'[1]TD-1.2'!$Z$1:$AH$45</definedName>
    <definedName name="RedRock_VV_Annual">'[1]TD-1.2'!$I$88</definedName>
    <definedName name="Reg_Def_Fix_Trans">'[7]Gross Rev Req'!$G$37</definedName>
    <definedName name="Reg_Def_Meter">'[7]Gross Rev Req'!$F$37</definedName>
    <definedName name="ReginaW_VV_Annual">'[1]TD-1.2'!$I$15</definedName>
    <definedName name="REGRATETWENTYFIVE">#REF!</definedName>
    <definedName name="RegW_FS_Comm_Rate">'[7]TD-3.2'!$K$48</definedName>
    <definedName name="RegW_FS_Dem_Rate">'[7]TD-3.2'!$J$48</definedName>
    <definedName name="RegW_PR">'[7]TD-3.3'!$J$98</definedName>
    <definedName name="RegW_Total_Alloc_Cost">'[7]TD-3.1'!$I$137</definedName>
    <definedName name="RegW_TransCost_Fix">'[7]TD-3.1'!$G$137</definedName>
    <definedName name="RegW_TransCost_Var">'[7]TD-3.1'!$H$137</definedName>
    <definedName name="reportDay">#REF!</definedName>
    <definedName name="ReportId">#REF!</definedName>
    <definedName name="reportMonth">#REF!</definedName>
    <definedName name="reportYear">#REF!</definedName>
    <definedName name="Res01_Tier1">[12]Ogives!$E$6:$P$6</definedName>
    <definedName name="Res01_Tier2">[12]Ogives!$E$7:$P$7</definedName>
    <definedName name="Res01_Tier3">[12]Ogives!$E$8:$P$8</definedName>
    <definedName name="Res01_Tier4">[12]Ogives!$E$9:$P$9</definedName>
    <definedName name="Res01_Tier5">[12]Ogives!$E$10:$P$10</definedName>
    <definedName name="Return">[7]TOTCAP!$I$108</definedName>
    <definedName name="Return_Fix_Trans">'[7]Gross Rev Req'!$G$43</definedName>
    <definedName name="Return_Meter">[7]TOTCAP!$J$108</definedName>
    <definedName name="Return_Metering">'[7]Gross Rev Req'!$F$43</definedName>
    <definedName name="Return_On_Rate_Base">[7]TOTCAP!$K$296</definedName>
    <definedName name="Return_Trans">[7]TOTCAP!$K$108</definedName>
    <definedName name="Revision_Name">'[7]TD-2.1'!$C$191</definedName>
    <definedName name="RGSname">#REF!</definedName>
    <definedName name="Rich">#REF!</definedName>
    <definedName name="Rich_Chip_CRate">#REF!</definedName>
    <definedName name="Rich_Chip_Dist">#REF!</definedName>
    <definedName name="Rich_Chip_DRate">#REF!</definedName>
    <definedName name="Rich_Corn_CRate">#REF!</definedName>
    <definedName name="Rich_Corn_Dist">#REF!</definedName>
    <definedName name="Rich_Corn_DRate">#REF!</definedName>
    <definedName name="Rich_EH_CRate">#REF!</definedName>
    <definedName name="Rich_EH_Dist">#REF!</definedName>
    <definedName name="Rich_EH_DRate">#REF!</definedName>
    <definedName name="Rich_Emer_CRate">#REF!</definedName>
    <definedName name="Rich_Emer_Dist">#REF!</definedName>
    <definedName name="Rich_Emer_DRate">#REF!</definedName>
    <definedName name="Rich_EZ_CRate">#REF!</definedName>
    <definedName name="Rich_EZ_Dist">#REF!</definedName>
    <definedName name="Rich_EZ_DRate">#REF!</definedName>
    <definedName name="Rich_Fix_Annual">'[1]TD-1.2'!$E$16</definedName>
    <definedName name="Rich_Fix_Winter">'[1]TD-1.2'!$E$16</definedName>
    <definedName name="Rich_FS_Comm_Rate">'[7]TD-3.2'!$K$34</definedName>
    <definedName name="Rich_FS_Dem_Rate">'[7]TD-3.2'!$J$34</definedName>
    <definedName name="Rich_Iroq_CRate">#REF!</definedName>
    <definedName name="Rich_Iroq_Dist">#REF!</definedName>
    <definedName name="Rich_Iroq_DRate">#REF!</definedName>
    <definedName name="Rich_MZ_CRate">#REF!</definedName>
    <definedName name="Rich_MZ_Dist">#REF!</definedName>
    <definedName name="Rich_MZ_DRate">#REF!</definedName>
    <definedName name="Rich_Napi_CRate">#REF!</definedName>
    <definedName name="Rich_Napi_Dist">#REF!</definedName>
    <definedName name="Rich_Napi_DRate">#REF!</definedName>
    <definedName name="Rich_Niag_CRate">#REF!</definedName>
    <definedName name="Rich_Niag_Dist">#REF!</definedName>
    <definedName name="Rich_Niag_DRate">#REF!</definedName>
    <definedName name="Rich_NZ_CRate">#REF!</definedName>
    <definedName name="Rich_NZ_Dist">#REF!</definedName>
    <definedName name="Rich_NZ_DRate">#REF!</definedName>
    <definedName name="Rich_Phil_CRate">#REF!</definedName>
    <definedName name="Rich_Phil_Dist">#REF!</definedName>
    <definedName name="Rich_Phil_DRate">#REF!</definedName>
    <definedName name="Rich_Sabr_CRate">#REF!</definedName>
    <definedName name="Rich_Sabr_Dist">#REF!</definedName>
    <definedName name="Rich_Sabr_DRate">#REF!</definedName>
    <definedName name="Rich_StCl_CRate">#REF!</definedName>
    <definedName name="Rich_StCl_Dist">#REF!</definedName>
    <definedName name="Rich_StCl_DRate">#REF!</definedName>
    <definedName name="Rich_Total_Alloc_Cost">'[7]TD-3.1'!$I$101</definedName>
    <definedName name="Rich_TransCost_Fix">'[7]TD-3.1'!$G$101</definedName>
    <definedName name="Rich_TransCost_Var">'[7]TD-3.1'!$H$101</definedName>
    <definedName name="Rich_WZ_CRate">#REF!</definedName>
    <definedName name="Rich_WZ_Dist">#REF!</definedName>
    <definedName name="Rich_WZ_DRate">#REF!</definedName>
    <definedName name="Richardson_VV_Annual">'[1]TD-1.2'!$I$16</definedName>
    <definedName name="ric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der_Commodity_North">[10]Riders!$D$54</definedName>
    <definedName name="Rider_Commodity_North_East">[22]Riders!$D$61</definedName>
    <definedName name="Rider_Commodity_North_West">[22]Riders!$D$60</definedName>
    <definedName name="Rider_Commodity_R01_Retro">[18]Riders!$D$47</definedName>
    <definedName name="Rider_Commodity_R10_Retro">[18]Riders!$D$48</definedName>
    <definedName name="Rider_Commodity_South">[10]Riders!$D$11</definedName>
    <definedName name="Rider_Delivery_M1">[10]Riders!$D$19</definedName>
    <definedName name="Rider_Delivery_M2">[10]Riders!$D$25</definedName>
    <definedName name="Rider_Delivery_R01">[10]Riders!$D$61</definedName>
    <definedName name="Rider_Delivery_R10">[10]Riders!$D$66</definedName>
    <definedName name="Rider_Fuel_North">[10]Riders!$D$50</definedName>
    <definedName name="Rider_Inventory_Reval_North">[10]Riders!$D$48</definedName>
    <definedName name="Rider_Inventory_Reval_South">[10]Riders!$D$6</definedName>
    <definedName name="Rider_Load_Bal_M4">[10]Riders!$D$27</definedName>
    <definedName name="Rider_Load_Bal_M5">[10]Riders!$D$28</definedName>
    <definedName name="Rider_Load_Bal_M7">[10]Riders!$D$29</definedName>
    <definedName name="Rider_Load_Bal_M9">[10]Riders!$D$30</definedName>
    <definedName name="Rider_North_East_Tolls">[18]Riders!$D$78</definedName>
    <definedName name="Rider_North_West_Tolls">[18]Riders!$D$77</definedName>
    <definedName name="Rider_NPGVA">[10]Riders!$D$47</definedName>
    <definedName name="Rider_PGVA_North_East">[18]Riders!$D$50</definedName>
    <definedName name="Rider_PGVA_North_West">[18]Riders!$D$49</definedName>
    <definedName name="Rider_SPGVA">[10]Riders!$D$5</definedName>
    <definedName name="Rider_Spot_Gas_North">[10]Riders!$D$49</definedName>
    <definedName name="Rider_Spot_Gas_South">[10]Riders!$D$7</definedName>
    <definedName name="Rider_Storage_M1_Temp1">[10]Riders!$D$34</definedName>
    <definedName name="Rider_Storage_M1_Temp2">[10]Riders!$D$35</definedName>
    <definedName name="Rider_Storage_M1_Temp3">[10]Riders!$D$36</definedName>
    <definedName name="Rider_Storage_M2_Temp1">[10]Riders!$D$37</definedName>
    <definedName name="Rider_Storage_M2_Temp2">[10]Riders!$D$38</definedName>
    <definedName name="Rider_Storage_M2_Temp3">[10]Riders!$D$39</definedName>
    <definedName name="Rider_Storage_R01_NE_Retro">[22]Riders!$D$113</definedName>
    <definedName name="Rider_Storage_R01_NW_Retro">[22]Riders!$D$112</definedName>
    <definedName name="Rider_Storage_R01_Temp1">[10]Riders!$D$90</definedName>
    <definedName name="Rider_Storage_R01_Temp2">[10]Riders!$D$91</definedName>
    <definedName name="Rider_Storage_R01_Temp3">[10]Riders!$D$92</definedName>
    <definedName name="Rider_Storage_R10_NE_Retro">[22]Riders!$D$115</definedName>
    <definedName name="Rider_Storage_R10_NW_Retro">[22]Riders!$D$114</definedName>
    <definedName name="Rider_Storage_R10_Temp1">[10]Riders!$D$93</definedName>
    <definedName name="Rider_Storage_R10_Temp2">[10]Riders!$D$94</definedName>
    <definedName name="Rider_Storage_R10_Temp3">[10]Riders!$D$95</definedName>
    <definedName name="Rider_Tolls_R20R100">[10]Riders!$D$96</definedName>
    <definedName name="Rider_Transport_R01">[10]Riders!$D$75</definedName>
    <definedName name="Rider_Transport_R01_NE_Retro">[18]Riders!$D$80</definedName>
    <definedName name="Rider_Transport_R01_NW_Retro">[18]Riders!$D$79</definedName>
    <definedName name="Rider_Transport_R10">[10]Riders!$D$82</definedName>
    <definedName name="Rider_Transport_R10_East">[22]Riders!$D$102</definedName>
    <definedName name="Rider_Transport_R10_NE_Retro">[18]Riders!$D$93</definedName>
    <definedName name="Rider_Transport_R10_NW_Retro">[18]Riders!$D$92</definedName>
    <definedName name="Rider_Transport_R10_West">[22]Riders!$D$101</definedName>
    <definedName name="Rider_Transport_R20">[10]Riders!$D$86</definedName>
    <definedName name="Rider_Transport_R20_East">[22]Riders!$D$108</definedName>
    <definedName name="Rider_Transport_R20_West">[22]Riders!$D$107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4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ers_VV_Annual">'[1]TD-1.2'!$I$42</definedName>
    <definedName name="RouynNor_VV_Annual">'[1]TD-1.2'!$I$154</definedName>
    <definedName name="RW_Fix_Winter">'[1]TD-1.2'!$E$15</definedName>
    <definedName name="Sab_Win_FV_Km_B">'[1]TD-1.7'!$J$34</definedName>
    <definedName name="Sab_Win_FV_Km_T">'[1]TD-1.7'!$J$51</definedName>
    <definedName name="Sab_Win_VV_Km_B">'[1]TD-1.7'!$F$34</definedName>
    <definedName name="Sab_Win_VV_Km_T">'[1]TD-1.7'!$F$51</definedName>
    <definedName name="Sabr">#REF!</definedName>
    <definedName name="Sabr_Coral_FV_T">#REF!</definedName>
    <definedName name="Sabr_Coral_PR">'[7]TD-3.3'!$J$309</definedName>
    <definedName name="Sabr_Coral_VV_T">#REF!</definedName>
    <definedName name="Sabr_Dem">#REF!</definedName>
    <definedName name="Sabr_Direct_FV_T">#REF!</definedName>
    <definedName name="Sabr_Direct_PR">'[7]TD-3.3'!$J$311</definedName>
    <definedName name="Sabr_Direct_VV_T">#REF!</definedName>
    <definedName name="Sabr_Domtar_FV_T">'[11]TD-1.1'!#REF!</definedName>
    <definedName name="Sabr_Domtar_VV_T">'[11]TD-1.1'!#REF!</definedName>
    <definedName name="Sabr_F_FST">'[7]TD-3.1'!$G$233</definedName>
    <definedName name="Sabr_FS_Comm_Rate">'[7]TD-3.2'!$K$70</definedName>
    <definedName name="Sabr_FS_Dem_Rate">'[7]TD-3.2'!$J$70</definedName>
    <definedName name="Sabr_FV_B">#REF!</definedName>
    <definedName name="Sabr_FV_Km_B">#REF!</definedName>
    <definedName name="Sabr_FV_Km_T">#REF!</definedName>
    <definedName name="Sabr_FV_T">#REF!</definedName>
    <definedName name="Sabr_NBS_FV_Km_B">'[1]TD-1.6'!$J$32</definedName>
    <definedName name="Sabr_NBS_FV_Km_T">'[1]TD-1.6'!$J$48</definedName>
    <definedName name="Sabr_NBS_VV_Km_B">'[1]TD-1.6'!$F$32</definedName>
    <definedName name="Sabr_NBS_VV_Km_T">'[1]TD-1.6'!$F$48</definedName>
    <definedName name="Sabr_Shell_FV_T">'[11]TD-1.1'!#REF!</definedName>
    <definedName name="Sabr_Shell_PR">'[7]TD-3.3'!#REF!</definedName>
    <definedName name="Sabr_Shell_VV_T">'[11]TD-1.1'!#REF!</definedName>
    <definedName name="Sabr_TB_FV_B">'[1]TD-1.5'!$AD$288</definedName>
    <definedName name="Sabr_TB_FV_Km_B">'[1]TD-1.5'!$J$32</definedName>
    <definedName name="Sabr_TB_FV_Km_T">'[1]TD-1.5'!$J$52</definedName>
    <definedName name="Sabr_TB_FV_T">'[1]TD-1.5'!$AE$288</definedName>
    <definedName name="Sabr_TB_VV_B">'[1]TD-1.5'!$AA$288</definedName>
    <definedName name="Sabr_TB_VV_Km_B">'[1]TD-1.5'!$F$32</definedName>
    <definedName name="Sabr_TB_VV_Km_T">'[1]TD-1.5'!$F$52</definedName>
    <definedName name="Sabr_TB_VV_T">'[1]TD-1.5'!$AB$288</definedName>
    <definedName name="Sabr_TCGS_FV_T">'[11]TD-1.1'!#REF!</definedName>
    <definedName name="Sabr_TCGS_PR">'[7]TD-3.3'!#REF!</definedName>
    <definedName name="Sabr_TCGS_VV_T">'[11]TD-1.1'!#REF!</definedName>
    <definedName name="Sabr_Total_Alloc_Cost">'[7]TD-3.1'!$I$235</definedName>
    <definedName name="Sabr_TransCost_Fix">'[7]TD-3.1'!$G$235</definedName>
    <definedName name="Sabr_TransCost_Var">'[7]TD-3.1'!$H$235</definedName>
    <definedName name="Sabr_UN_FV_B">'[1]TD-1.4'!$M$41</definedName>
    <definedName name="Sabr_UN_FV_Km_B">'[1]TD-1.4'!$O$41</definedName>
    <definedName name="Sabr_UN_FV_Km_T">'[1]TD-1.4'!$O$100</definedName>
    <definedName name="Sabr_UN_FV_T">'[1]TD-1.4'!$M$100</definedName>
    <definedName name="Sabr_UN_VV_B">'[1]TD-1.4'!$G$41</definedName>
    <definedName name="Sabr_UN_VV_Km_B">'[1]TD-1.4'!$I$41</definedName>
    <definedName name="Sabr_UN_VV_Km_T">'[1]TD-1.4'!$I$100</definedName>
    <definedName name="Sabr_UN_VV_T">'[1]TD-1.4'!$G$100</definedName>
    <definedName name="Sabr_V_FST">'[7]TD-3.1'!$H$233</definedName>
    <definedName name="Sabr_VV_Annual">'[1]TD-1.2'!$I$323</definedName>
    <definedName name="Sabr_VV_B">#REF!</definedName>
    <definedName name="Sabr_VV_Km_B">#REF!</definedName>
    <definedName name="Sabr_VV_Km_T">#REF!</definedName>
    <definedName name="Sabr_VV_T">#REF!</definedName>
    <definedName name="Sabr_WFS_Toll">#REF!</definedName>
    <definedName name="Sabrevois">#REF!</definedName>
    <definedName name="Sales_Meter_Charges">'[7]TD-4.1'!$F$31</definedName>
    <definedName name="Sask_Dem">#REF!</definedName>
    <definedName name="Sask_FS_Comm">#REF!</definedName>
    <definedName name="Sask_FS_Comm_Rate">#REF!</definedName>
    <definedName name="Sask_FS_Dem">#REF!</definedName>
    <definedName name="Sask_FS_Dem_Rate">#REF!</definedName>
    <definedName name="SaskRate">#REF!</definedName>
    <definedName name="SaultAirport_VV_Annual">'[1]TD-1.2'!$I$162</definedName>
    <definedName name="Sched3">#REF!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sd" hidden="1">{#N/A,#N/A,FALSE,"Title Page"}</definedName>
    <definedName name="sdrdf" hidden="1">{#N/A,#N/A,FALSE,"Title Page"}</definedName>
    <definedName name="sencount" hidden="1">2</definedName>
    <definedName name="Sendout_Data_DataTable">'[32]Sendout Data'!$A$1:$L$63841</definedName>
    <definedName name="Senneville_VV_Annual">'[1]TD-1.2'!$I$316</definedName>
    <definedName name="SepAOS">#REF!</definedName>
    <definedName name="SepHV">#REF!</definedName>
    <definedName name="Shilo_VV_Annual">'[1]TD-1.2'!$I$44</definedName>
    <definedName name="short_month">30</definedName>
    <definedName name="Shortcut_Vol_B">'[1]TD-1.6'!$H$5</definedName>
    <definedName name="Shortcut_Vol_T">'[1]TD-1.6'!$H$6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moothRock_VV_Annual">'[1]TD-1.2'!$I$120</definedName>
    <definedName name="South_Supply">'[26]Supply &amp; Fuel $'!$A:$IV</definedName>
    <definedName name="SouthBTBal">#REF!</definedName>
    <definedName name="SouthBTDemand">#REF!</definedName>
    <definedName name="SouthDemand">#REF!</definedName>
    <definedName name="SouthRiver_VV_Annual">'[1]TD-1.2'!$I$172</definedName>
    <definedName name="Spru_WFS_Toll">#REF!</definedName>
    <definedName name="Spruce">#REF!</definedName>
    <definedName name="Spruce_CentHold_FV_T">#REF!</definedName>
    <definedName name="Spruce_CentHold_VV_T">#REF!</definedName>
    <definedName name="Spruce_Dem">#REF!</definedName>
    <definedName name="Spruce_F_FST">'[7]TD-3.1'!$G$162</definedName>
    <definedName name="Spruce_FS_Comm_Rate">'[7]TD-3.2'!$K$58</definedName>
    <definedName name="Spruce_FS_Dem_Rate">'[7]TD-3.2'!$J$58</definedName>
    <definedName name="Spruce_FV_B">#REF!</definedName>
    <definedName name="Spruce_FV_Km_B">#REF!</definedName>
    <definedName name="Spruce_FV_Km_T">#REF!</definedName>
    <definedName name="Spruce_FV_T">#REF!</definedName>
    <definedName name="Spruce_TCGS_FV_T">#REF!</definedName>
    <definedName name="Spruce_TCGS_VV_T">#REF!</definedName>
    <definedName name="Spruce_Total_Alloc_Cost">'[7]TD-3.1'!$I$164</definedName>
    <definedName name="Spruce_TransCost_Fix">'[7]TD-3.1'!$G$164</definedName>
    <definedName name="Spruce_TransCost_Var">'[7]TD-3.1'!$H$164</definedName>
    <definedName name="Spruce_V_FST">'[7]TD-3.1'!$H$162</definedName>
    <definedName name="Spruce_VV_Annual">'[1]TD-1.2'!$I$68</definedName>
    <definedName name="Spruce_VV_B">#REF!</definedName>
    <definedName name="Spruce_VV_Km_B">#REF!</definedName>
    <definedName name="Spruce_VV_Km_T">#REF!</definedName>
    <definedName name="Spruce_VV_T">#REF!</definedName>
    <definedName name="SPS_Space_Del">[10]U2!$F$26</definedName>
    <definedName name="ss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SSMTown_VV_Annual">'[1]TD-1.2'!$I$163</definedName>
    <definedName name="SSS_Space_Del">[10]U2!$F$18</definedName>
    <definedName name="SStM_CentEDA_CRate">#REF!</definedName>
    <definedName name="SStM_CentEDA_Dist">#REF!</definedName>
    <definedName name="SStM_CentEDA_DRate">#REF!</definedName>
    <definedName name="SStM_CentSSMDA_CRate">#REF!</definedName>
    <definedName name="SStM_CentSSMDA_Dist">#REF!</definedName>
    <definedName name="SStM_CentSSMDA_DRate">#REF!</definedName>
    <definedName name="SStM_Chip_CRate">#REF!</definedName>
    <definedName name="SStM_Chip_Dist">#REF!</definedName>
    <definedName name="SStM_Chip_DRate">#REF!</definedName>
    <definedName name="SStM_ConsCDA_CRate">#REF!</definedName>
    <definedName name="SStM_ConsCDA_Dist">#REF!</definedName>
    <definedName name="SStM_ConsCDA_DRate">#REF!</definedName>
    <definedName name="SStM_ConsEDA_CRate">#REF!</definedName>
    <definedName name="SStM_ConsEDA_Dist">#REF!</definedName>
    <definedName name="SStM_ConsEDA_DRate">#REF!</definedName>
    <definedName name="SStM_ConsSWDA_CRate">#REF!</definedName>
    <definedName name="SStM_ConsSWDA_Dist">#REF!</definedName>
    <definedName name="SStM_ConsSWDA_DRate">#REF!</definedName>
    <definedName name="SStM_Corn_CRate">#REF!</definedName>
    <definedName name="SStM_Corn_Dist">#REF!</definedName>
    <definedName name="SStM_Corn_DRate">#REF!</definedName>
    <definedName name="SStM_EH_CRate">#REF!</definedName>
    <definedName name="SStM_EH_Dist">#REF!</definedName>
    <definedName name="SStM_EH_DRate">#REF!</definedName>
    <definedName name="SStM_GMiEDA_CRate">#REF!</definedName>
    <definedName name="SStM_GMiEDA_Dist">#REF!</definedName>
    <definedName name="SStM_GMiEDA_DRate">#REF!</definedName>
    <definedName name="SStM_Iroq_CRate">#REF!</definedName>
    <definedName name="SStM_Iroq_Dist">#REF!</definedName>
    <definedName name="SStM_Iroq_DRate">#REF!</definedName>
    <definedName name="SStM_Niag_CRate">#REF!</definedName>
    <definedName name="SStM_Niag_Dist">#REF!</definedName>
    <definedName name="SStM_Niag_DRate">#REF!</definedName>
    <definedName name="SStM_Phil_CRate">#REF!</definedName>
    <definedName name="SStM_Phil_Dist">#REF!</definedName>
    <definedName name="SStM_Phil_DRate">#REF!</definedName>
    <definedName name="SStM_Sabr_CRate">#REF!</definedName>
    <definedName name="SStM_Sabr_Dist">#REF!</definedName>
    <definedName name="SStM_Sabr_DRate">#REF!</definedName>
    <definedName name="SStM_UnionCDA_CRate">#REF!</definedName>
    <definedName name="SStM_UnionCDA_Dist">#REF!</definedName>
    <definedName name="SStM_UnionCDA_DRate">#REF!</definedName>
    <definedName name="SStM_UnionSWDA_CRate">#REF!</definedName>
    <definedName name="SStM_UnionSWDA_Dist">#REF!</definedName>
    <definedName name="SStM_UnionSWDA_DRate">#REF!</definedName>
    <definedName name="St_Malo_VV_Annual">'[1]TD-1.2'!$I$59</definedName>
    <definedName name="St_Nicolas_VV_Annual">'[1]TD-1.2'!$I$356</definedName>
    <definedName name="Starbuck_VV_Annual">'[1]TD-1.2'!$I$60</definedName>
    <definedName name="startReport">#REF!</definedName>
    <definedName name="StCl">#REF!</definedName>
    <definedName name="StCl_CentEDA_CRate">#REF!</definedName>
    <definedName name="StCl_CentEDA_Dist">#REF!</definedName>
    <definedName name="StCl_CentEDA_DRate">#REF!</definedName>
    <definedName name="StCl_Chip_AIG_FV_T">#REF!</definedName>
    <definedName name="StCl_Chip_AIG_VV_T">#REF!</definedName>
    <definedName name="StCl_Chip_Aquila_FV_T">#REF!</definedName>
    <definedName name="StCl_Chip_Aquila_VV_T">#REF!</definedName>
    <definedName name="StCl_Chip_AssocEn_FV_T">'[11]TD-1.1'!#REF!</definedName>
    <definedName name="StCl_Chip_AssocEn_VV_T">'[11]TD-1.1'!#REF!</definedName>
    <definedName name="StCl_Chip_Chandler_FV_T">'[11]TD-1.1'!#REF!</definedName>
    <definedName name="StCl_Chip_Chandler_VV_T">'[11]TD-1.1'!#REF!</definedName>
    <definedName name="StCl_Chip_Coast_FV_T">'[11]TD-1.1'!#REF!</definedName>
    <definedName name="StCl_Chip_Coast_VV_T">'[11]TD-1.1'!#REF!</definedName>
    <definedName name="StCl_Chip_Cowest_FV_T">'[11]TD-1.1'!#REF!</definedName>
    <definedName name="StCl_Chip_Cowest_VV_T">'[11]TD-1.1'!#REF!</definedName>
    <definedName name="StCl_Chip_CRate">#REF!</definedName>
    <definedName name="StCl_Chip_Dist">#REF!</definedName>
    <definedName name="StCl_Chip_DRate">#REF!</definedName>
    <definedName name="StCl_Chip_Engage_FV_T">#REF!</definedName>
    <definedName name="StCl_Chip_Engage_VV_T">#REF!</definedName>
    <definedName name="StCl_Chip_Enron_FV_T">'[11]TD-1.1'!#REF!</definedName>
    <definedName name="StCl_Chip_Enron_VV_T">'[11]TD-1.1'!#REF!</definedName>
    <definedName name="StCl_Chip_F_FST">0</definedName>
    <definedName name="StCl_Chip_FS_Comm_Rate">'[7]TD-3.2'!$K$86</definedName>
    <definedName name="StCl_Chip_FS_Dem_Rate">'[7]TD-3.2'!$J$86</definedName>
    <definedName name="StCl_Chip_FV_B">'[1]TD-1.1'!$M$423</definedName>
    <definedName name="StCl_Chip_FV_Km_T">#REF!</definedName>
    <definedName name="StCl_Chip_FV_T">#REF!</definedName>
    <definedName name="StCl_Chip_Midcon_FV_T">#REF!</definedName>
    <definedName name="StCl_Chip_Midcon_VV_T">#REF!</definedName>
    <definedName name="StCl_Chip_Phibro_FV_T">'[11]TD-1.1'!#REF!</definedName>
    <definedName name="StCl_Chip_Phibro_VV_T">'[11]TD-1.1'!#REF!</definedName>
    <definedName name="StCl_Chip_Renais_FV_T">#REF!</definedName>
    <definedName name="StCl_Chip_Renais_PR">'[7]TD-3.3'!$J$419</definedName>
    <definedName name="StCl_Chip_Renais_VV_T">#REF!</definedName>
    <definedName name="StCl_Chip_Roch_FV_T">#REF!</definedName>
    <definedName name="StCl_Chip_Roch_PR">'[7]TD-3.3'!$J$421</definedName>
    <definedName name="StCl_Chip_Roch_VV_T">#REF!</definedName>
    <definedName name="StCl_Chip_SI_FV_T">#REF!</definedName>
    <definedName name="StCl_Chip_SI_PR">'[7]TD-3.3'!$J$423</definedName>
    <definedName name="StCl_Chip_SI_VV_T">#REF!</definedName>
    <definedName name="StCl_Chip_StClPipe_FV_T">#REF!</definedName>
    <definedName name="StCl_Chip_StClPipe_VV_T">#REF!</definedName>
    <definedName name="StCl_Chip_TCGS_FV_T">'[11]TD-1.1'!#REF!</definedName>
    <definedName name="StCl_Chip_TCGS_VV_T">'[11]TD-1.1'!#REF!</definedName>
    <definedName name="StCl_Chip_Total_Alloc_Cost">'[7]TD-3.1'!$I$334</definedName>
    <definedName name="StCl_Chip_TransCost_Fix">'[7]TD-3.1'!$G$334</definedName>
    <definedName name="StCl_Chip_TransCost_Var">'[7]TD-3.1'!$H$334</definedName>
    <definedName name="StCl_Chip_Union_FV_T">#REF!</definedName>
    <definedName name="StCl_Chip_Union_PR">'[7]TD-3.3'!$J$425</definedName>
    <definedName name="StCl_Chip_Union_VV_T">#REF!</definedName>
    <definedName name="StCl_Chip_V_FST">0</definedName>
    <definedName name="StCl_Chip_VV_B">'[1]TD-1.1'!$E$423</definedName>
    <definedName name="StCl_Chip_VV_Km_T">#REF!</definedName>
    <definedName name="StCl_Chip_VV_T">#REF!</definedName>
    <definedName name="StCl_Chip_WFS_Toll">#REF!</definedName>
    <definedName name="StCl_CNR_FV_T">#REF!</definedName>
    <definedName name="StCl_CNR_PR">'[7]TD-3.3'!$J$380</definedName>
    <definedName name="StCl_CNR_VV_T">#REF!</definedName>
    <definedName name="StCl_Coast_FV_T">#REF!</definedName>
    <definedName name="StCl_Coast_PR">'[7]TD-3.3'!$J$390</definedName>
    <definedName name="StCl_Coast_VV_T">'[11]TD-1.1'!#REF!</definedName>
    <definedName name="StCl_Coastal_FV_T">'[11]TD-1.1'!#REF!</definedName>
    <definedName name="StCl_ConsCDA_CRate">#REF!</definedName>
    <definedName name="StCl_ConsCDA_Dist">#REF!</definedName>
    <definedName name="StCl_ConsCDA_DRate">#REF!</definedName>
    <definedName name="StCl_ConsEDA_CRate">#REF!</definedName>
    <definedName name="StCl_ConsEDA_Dist">#REF!</definedName>
    <definedName name="StCl_ConsEDA_DRate">#REF!</definedName>
    <definedName name="StCl_ConsSWDA_CRate">#REF!</definedName>
    <definedName name="StCl_ConsSWDA_Dist">#REF!</definedName>
    <definedName name="StCl_ConsSWDA_DRate">#REF!</definedName>
    <definedName name="StCl_Corn_CRate">#REF!</definedName>
    <definedName name="StCl_Corn_Dist">#REF!</definedName>
    <definedName name="StCl_Corn_DRate">#REF!</definedName>
    <definedName name="StCl_Dem">#REF!</definedName>
    <definedName name="StCl_EH_CRate">#REF!</definedName>
    <definedName name="StCl_EH_Dist">#REF!</definedName>
    <definedName name="StCl_EH_DRate">#REF!</definedName>
    <definedName name="StCl_EHer_CoEnergy_PR">'[7]TD-3.3'!$J$412</definedName>
    <definedName name="StCl_EHer_FT_Comm_Rate">'[7]TD-3.2'!$K$84</definedName>
    <definedName name="StCl_EHer_FT_Dem_Rate">'[7]TD-3.2'!$J$84</definedName>
    <definedName name="StCl_EHer_Total_Alloc_Cost">'[7]TD-3.1'!$I$322</definedName>
    <definedName name="StCl_EHer_TransCost_Fix">'[7]TD-3.1'!$G$322</definedName>
    <definedName name="StCl_EHer_TransCost_Var">'[7]TD-3.1'!$H$322</definedName>
    <definedName name="StCl_EHere_FS_Comm_Rate">#REF!</definedName>
    <definedName name="StCl_EHere_FS_Dem_Rate">#REF!</definedName>
    <definedName name="StCl_Enron_FV_T">'[1]TD-1.1'!$Q$169</definedName>
    <definedName name="StCl_Enron_PR">'[7]TD-3.3'!$J$382</definedName>
    <definedName name="StCl_Enron_VV_T">'[1]TD-1.1'!$I$169</definedName>
    <definedName name="StCl_FS_Comm_Rate">#REF!</definedName>
    <definedName name="StCl_FS_Dem_Rate">#REF!</definedName>
    <definedName name="StCl_FT_Comm_Rate">'[7]TD-3.2'!$K$80</definedName>
    <definedName name="StCl_FT_Dem_Rate">'[7]TD-3.2'!$J$80</definedName>
    <definedName name="StCl_GMiEDA_CRate">#REF!</definedName>
    <definedName name="StCl_GMiEDA_Dist">#REF!</definedName>
    <definedName name="StCl_GMiEDA_DRate">#REF!</definedName>
    <definedName name="StCl_Iroq_CRate">#REF!</definedName>
    <definedName name="StCl_Iroq_Dist">#REF!</definedName>
    <definedName name="StCl_Iroq_DRate">#REF!</definedName>
    <definedName name="StCl_Iroq_WFS_Toll">#REF!</definedName>
    <definedName name="StCl_Mara_FV_T">'[1]TD-1.1'!$Q$173</definedName>
    <definedName name="StCl_Mara_PR">'[7]TD-3.3'!$J$390</definedName>
    <definedName name="StCl_Mara_VV_T">'[1]TD-1.1'!$I$173</definedName>
    <definedName name="StCl_Niag_CRate">#REF!</definedName>
    <definedName name="StCl_Niag_Dist">#REF!</definedName>
    <definedName name="StCl_Niag_DRate">#REF!</definedName>
    <definedName name="StCl_Niag_F_FST">'[7]TD-3.1'!$G$344</definedName>
    <definedName name="StCl_Niag_FV_B">#REF!</definedName>
    <definedName name="StCl_Niag_FV_Km_B">#REF!</definedName>
    <definedName name="StCl_Niag_FV_Km_T">#REF!</definedName>
    <definedName name="StCl_Niag_FV_T">#REF!</definedName>
    <definedName name="StCl_Niag_Tenn_FV_T">'[11]TD-1.1'!#REF!</definedName>
    <definedName name="StCl_Niag_Tenn_VV_T">'[11]TD-1.1'!#REF!</definedName>
    <definedName name="StCl_Niag_Total_Alloc_Cost">'[7]TD-3.1'!$I$346</definedName>
    <definedName name="StCl_Niag_TransCost_Fix">'[7]TD-3.1'!$G$346</definedName>
    <definedName name="StCl_Niag_TransCost_Var">'[7]TD-3.1'!$H$346</definedName>
    <definedName name="StCl_Niag_V_FST">'[7]TD-3.1'!$H$344</definedName>
    <definedName name="StCl_Niag_VV_B">#REF!</definedName>
    <definedName name="StCl_Niag_VV_Km_B">#REF!</definedName>
    <definedName name="StCl_Niag_VV_Km_T">#REF!</definedName>
    <definedName name="StCl_Niag_VV_T">#REF!</definedName>
    <definedName name="StCl_Niag_WFS_Toll">#REF!</definedName>
    <definedName name="StCl_Park_Cons_PR">'[7]TD-3.3'!#REF!</definedName>
    <definedName name="StCl_Park_FS_Comm_Rate">'[7]TD-3.2'!#REF!</definedName>
    <definedName name="StCl_Park_FS_Dem_Rate">'[7]TD-3.2'!#REF!</definedName>
    <definedName name="StCl_Park_FV_B">'[11]TD-1.1'!#REF!</definedName>
    <definedName name="StCl_Park_FV_Km_T">'[11]TD-1.1'!#REF!</definedName>
    <definedName name="StCl_Park_FV_T">'[11]TD-1.1'!#REF!</definedName>
    <definedName name="StCl_Park_Total_Alloc_Cost">'[7]TD-3.1'!#REF!</definedName>
    <definedName name="StCl_Park_TransCost_Fix">'[7]TD-3.1'!#REF!</definedName>
    <definedName name="StCl_Park_TransCost_Var">'[7]TD-3.1'!#REF!</definedName>
    <definedName name="StCl_Park_UN_FV_B">'[11]TD-1.4'!#REF!</definedName>
    <definedName name="StCl_Park_UN_FV_Km_B">'[11]TD-1.4'!#REF!</definedName>
    <definedName name="StCl_Park_UN_FV_Km_T">'[11]TD-1.4'!#REF!</definedName>
    <definedName name="StCl_Park_UN_FV_T">'[11]TD-1.4'!#REF!</definedName>
    <definedName name="StCl_Park_UN_VV_B">'[11]TD-1.4'!#REF!</definedName>
    <definedName name="StCl_Park_UN_VV_Km_B">'[11]TD-1.4'!#REF!</definedName>
    <definedName name="StCl_Park_UN_VV_Km_T">'[11]TD-1.4'!#REF!</definedName>
    <definedName name="StCl_Park_UN_VV_T">'[11]TD-1.4'!#REF!</definedName>
    <definedName name="StCl_Park_VV_B">'[11]TD-1.1'!#REF!</definedName>
    <definedName name="StCl_Park_VV_Km_T">'[11]TD-1.1'!#REF!</definedName>
    <definedName name="StCl_Park_VV_T">'[11]TD-1.1'!#REF!</definedName>
    <definedName name="StCl_PetroC_PR">'[7]TD-3.3'!$J$384</definedName>
    <definedName name="StCl_PetroCan_FV_T">'[1]TD-1.1'!$Q$170</definedName>
    <definedName name="StCl_PetroCan_VV_T">'[1]TD-1.1'!$I$170</definedName>
    <definedName name="StCl_Phil_CRate">#REF!</definedName>
    <definedName name="StCl_Phil_Dist">#REF!</definedName>
    <definedName name="StCl_Phil_DRate">#REF!</definedName>
    <definedName name="StCl_Ren_FV_T">'[1]TD-1.1'!$Q$171</definedName>
    <definedName name="StCl_Ren_PR">'[7]TD-3.3'!$J$386</definedName>
    <definedName name="StCl_Ren_VV_T">'[1]TD-1.1'!$I$171</definedName>
    <definedName name="StCl_Rio_FV_T">'[1]TD-1.1'!$Q$172</definedName>
    <definedName name="StCl_Rio_PR">'[7]TD-3.3'!$J$388</definedName>
    <definedName name="StCl_Rio_VV_T">'[1]TD-1.1'!$I$172</definedName>
    <definedName name="StCl_Sabr_CRate">#REF!</definedName>
    <definedName name="StCl_Sabr_Dist">#REF!</definedName>
    <definedName name="StCl_Sabr_DRate">#REF!</definedName>
    <definedName name="StCl_StCl_BHIS">#REF!</definedName>
    <definedName name="StCl_StCl_BHIW">#REF!</definedName>
    <definedName name="StCl_Total_Alloc_Cost">'[7]TD-3.1'!$I$296</definedName>
    <definedName name="StCl_TransCost_Fix">'[7]TD-3.1'!$G$296</definedName>
    <definedName name="StCl_TransCost_Var">'[7]TD-3.1'!$H$296</definedName>
    <definedName name="StCl_UnionCDA_CRate">#REF!</definedName>
    <definedName name="StCl_UnionCDA_Dist">#REF!</definedName>
    <definedName name="StCl_UnionCDA_DRate">#REF!</definedName>
    <definedName name="StCl_UnionSWDA_CRate">#REF!</definedName>
    <definedName name="StCl_UnionSWDA_Dist">#REF!</definedName>
    <definedName name="StCl_UnionSWDA_DRate">#REF!</definedName>
    <definedName name="StClair">#REF!</definedName>
    <definedName name="StClair_EHeref_FV_B">#REF!</definedName>
    <definedName name="StClair_EHeref_FV_Km_B">#REF!</definedName>
    <definedName name="StClair_EHeref_FV_Km_T">#REF!</definedName>
    <definedName name="StClair_EHeref_FV_T">#REF!</definedName>
    <definedName name="StClair_EHeref_VV_B">#REF!</definedName>
    <definedName name="StClair_EHeref_VV_Km_B">#REF!</definedName>
    <definedName name="StClair_EHeref_VV_Km_T">#REF!</definedName>
    <definedName name="StClair_EHeref_VV_T">#REF!</definedName>
    <definedName name="StClair_FV_B">#REF!</definedName>
    <definedName name="StClair_FV_Km_B">#REF!</definedName>
    <definedName name="StClair_FV_Km_T">#REF!</definedName>
    <definedName name="StClair_FV_T">#REF!</definedName>
    <definedName name="StClair_VV_B">#REF!</definedName>
    <definedName name="StClair_VV_Km_B">#REF!</definedName>
    <definedName name="StClair_VV_Km_T">#REF!</definedName>
    <definedName name="StClair_VV_T">#REF!</definedName>
    <definedName name="StClet_VV_Annual">'[1]TD-1.2'!$I$353</definedName>
    <definedName name="SteAnne_VV_Annual">'[1]TD-1.2'!$I$340</definedName>
    <definedName name="Steel">#REF!</definedName>
    <definedName name="Steel_Chip_CRate">#REF!</definedName>
    <definedName name="Steel_Chip_Dist">#REF!</definedName>
    <definedName name="Steel_Chip_DRate">#REF!</definedName>
    <definedName name="Steel_Corn_CRate">#REF!</definedName>
    <definedName name="Steel_Corn_Dist">#REF!</definedName>
    <definedName name="Steel_Corn_DRate">#REF!</definedName>
    <definedName name="Steel_EH_CRate">#REF!</definedName>
    <definedName name="Steel_EH_Dist">#REF!</definedName>
    <definedName name="Steel_EH_DRate">#REF!</definedName>
    <definedName name="Steel_Emer_CRate">#REF!</definedName>
    <definedName name="Steel_Emer_Dist">#REF!</definedName>
    <definedName name="Steel_Emer_DRate">#REF!</definedName>
    <definedName name="Steel_EZ_CRate">#REF!</definedName>
    <definedName name="Steel_EZ_Dist">#REF!</definedName>
    <definedName name="Steel_EZ_DRate">#REF!</definedName>
    <definedName name="Steel_Iroq_CRate">#REF!</definedName>
    <definedName name="Steel_Iroq_Dist">#REF!</definedName>
    <definedName name="Steel_Iroq_DRate">#REF!</definedName>
    <definedName name="Steel_Iroq_Steel">#REF!</definedName>
    <definedName name="Steel_MZ_CRate">#REF!</definedName>
    <definedName name="Steel_MZ_Dist">#REF!</definedName>
    <definedName name="Steel_MZ_DRate">#REF!</definedName>
    <definedName name="Steel_Napi_CRate">#REF!</definedName>
    <definedName name="Steel_Napi_Dist">#REF!</definedName>
    <definedName name="Steel_Napi_DRate">#REF!</definedName>
    <definedName name="Steel_Niag_CanOxy_FV_T">'[1]TD-1.1'!$Q$179</definedName>
    <definedName name="Steel_Niag_CanOxy_PR">'[7]TD-3.3'!$J$245</definedName>
    <definedName name="Steel_Niag_CanOxy_VV_T">'[1]TD-1.1'!$I$179</definedName>
    <definedName name="Steel_Niag_CRate">#REF!</definedName>
    <definedName name="Steel_Niag_Dist">#REF!</definedName>
    <definedName name="Steel_Niag_DRate">#REF!</definedName>
    <definedName name="Steel_Niag_FS_Com_Rate">#REF!</definedName>
    <definedName name="Steel_Niag_FS_Comm_Rate">#REF!</definedName>
    <definedName name="Steel_Niag_FS_Dem">'[33]TD-3.2'!$J$64</definedName>
    <definedName name="Steel_Niag_FS_Dem_Rate">#REF!</definedName>
    <definedName name="Steel_Niag_FV_B">'[1]TD-1.1'!$M$185</definedName>
    <definedName name="Steel_Niag_FV_Km_B">'[1]TD-1.1'!$O$185</definedName>
    <definedName name="Steel_Niag_FV_Km_T">'[1]TD-1.1'!$S$185</definedName>
    <definedName name="Steel_Niag_FV_T">'[1]TD-1.1'!$Q$185</definedName>
    <definedName name="Steel_Niag_TB_FV_B">'[1]TD-1.5'!$AD$238</definedName>
    <definedName name="Steel_Niag_TB_FV_Km_B">'[1]TD-1.5'!$J$29</definedName>
    <definedName name="Steel_Niag_TB_FV_Km_T">'[1]TD-1.5'!$J$49</definedName>
    <definedName name="Steel_Niag_TB_FV_T">'[1]TD-1.5'!$AE$238</definedName>
    <definedName name="Steel_Niag_TB_VV_B">'[1]TD-1.5'!$AA$238</definedName>
    <definedName name="Steel_Niag_TB_VV_Km_B">'[1]TD-1.5'!$F$29</definedName>
    <definedName name="Steel_Niag_TB_VV_Km_T">'[1]TD-1.5'!$F$49</definedName>
    <definedName name="Steel_Niag_TB_VV_T">'[1]TD-1.5'!$AB$238</definedName>
    <definedName name="Steel_Niag_Total_Alloc_Cost">'[7]TD-3.1'!$I$199</definedName>
    <definedName name="Steel_Niag_TransCost_Fix">'[7]TD-3.1'!$G$199</definedName>
    <definedName name="Steel_Niag_TransCost_Var">'[7]TD-3.1'!$H$199</definedName>
    <definedName name="Steel_Niag_UN_FV_B">'[1]TD-1.4'!$M$35</definedName>
    <definedName name="Steel_Niag_UN_FV_Km_B">'[1]TD-1.4'!$O$35</definedName>
    <definedName name="Steel_Niag_UN_FV_Km_T">'[1]TD-1.4'!$O$94</definedName>
    <definedName name="Steel_niag_UN_FV_T">'[1]TD-1.4'!$M$94</definedName>
    <definedName name="Steel_Niag_UN_VV_B">'[1]TD-1.4'!$G$35</definedName>
    <definedName name="Steel_Niag_UN_VV_KM_B">'[1]TD-1.4'!$I$35</definedName>
    <definedName name="Steel_Niag_UN_VV_Km_T">'[1]TD-1.4'!$I$94</definedName>
    <definedName name="Steel_Niag_UN_VV_T">'[1]TD-1.4'!$G$94</definedName>
    <definedName name="Steel_Niag_VV_B">'[1]TD-1.1'!$E$185</definedName>
    <definedName name="Steel_Niag_VV_Km_B">'[1]TD-1.1'!$G$185</definedName>
    <definedName name="Steel_Niag_VV_Km_T">'[1]TD-1.1'!$K$185</definedName>
    <definedName name="Steel_Niag_VV_T">'[1]TD-1.1'!$I$185</definedName>
    <definedName name="Steel_NZ_CRate">#REF!</definedName>
    <definedName name="Steel_NZ_Dist">#REF!</definedName>
    <definedName name="Steel_NZ_DRate">#REF!</definedName>
    <definedName name="Steel_Phil_CanOxy_FV_T">'[1]TD-1.1'!$Q$365</definedName>
    <definedName name="Steel_Phil_CanOxy_PR">'[7]TD-3.3'!$J$327</definedName>
    <definedName name="Steel_Phil_CanOxy_VV_T">'[1]TD-1.1'!$I$365</definedName>
    <definedName name="Steel_Phil_CRate">#REF!</definedName>
    <definedName name="Steel_Phil_Dist">#REF!</definedName>
    <definedName name="Steel_Phil_DRate">#REF!</definedName>
    <definedName name="Steel_Phil_FS_Comm_Rate">#REF!</definedName>
    <definedName name="Steel_Phil_FS_Dem_Rate">#REF!</definedName>
    <definedName name="Steel_Phil_FV_B">'[1]TD-1.1'!$M$373</definedName>
    <definedName name="Steel_Phil_FV_Km_B">'[1]TD-1.1'!$O$373</definedName>
    <definedName name="Steel_Phil_FV_Km_T">'[1]TD-1.1'!$S$373</definedName>
    <definedName name="Steel_Phil_FV_T">'[1]TD-1.1'!$Q$373</definedName>
    <definedName name="Steel_Phil_NBS_FV_Km_B">'[1]TD-1.6'!$J$34</definedName>
    <definedName name="Steel_Phil_NBS_FV_Km_T">'[1]TD-1.6'!$J$50</definedName>
    <definedName name="Steel_Phil_NBS_VV_Km_B">'[1]TD-1.6'!$F$34</definedName>
    <definedName name="Steel_Phil_NBS_VV_Km_T">'[1]TD-1.6'!$F$50</definedName>
    <definedName name="Steel_Phil_TB_FV_B">'[1]TD-1.5'!$AD$306</definedName>
    <definedName name="Steel_Phil_TB_FV_Km_B">'[1]TD-1.5'!$J$34</definedName>
    <definedName name="Steel_Phil_TB_FV_Km_T">'[1]TD-1.5'!$J$54</definedName>
    <definedName name="Steel_Phil_TB_FV_T">'[1]TD-1.5'!$AE$306</definedName>
    <definedName name="Steel_Phil_TB_VV_B">'[1]TD-1.5'!$AA$306</definedName>
    <definedName name="Steel_Phil_TB_VV_Km_B">'[1]TD-1.5'!$F$34</definedName>
    <definedName name="Steel_Phil_TB_VV_Km_T">'[1]TD-1.5'!$F$54</definedName>
    <definedName name="Steel_Phil_TB_VV_T">'[1]TD-1.5'!$AB$306</definedName>
    <definedName name="Steel_Phil_Total_Alloc_Cost">'[7]TD-3.1'!$I$259</definedName>
    <definedName name="Steel_Phil_TransCost_Fix">'[7]TD-3.1'!$G$259</definedName>
    <definedName name="Steel_Phil_TransCost_Var">'[7]TD-3.1'!$H$259</definedName>
    <definedName name="Steel_Phil_UN_FV_B">'[1]TD-1.4'!$M$45</definedName>
    <definedName name="Steel_Phil_UN_FV_Km_B">'[1]TD-1.4'!$O$45</definedName>
    <definedName name="Steel_Phil_UN_FV_Km_T">'[1]TD-1.4'!$O$104</definedName>
    <definedName name="Steel_Phil_UN_FV_T">'[1]TD-1.4'!$M$104</definedName>
    <definedName name="Steel_Phil_UN_VV_B">'[1]TD-1.4'!$G$45</definedName>
    <definedName name="Steel_Phil_UN_VV_Km_B">'[1]TD-1.4'!$I$45</definedName>
    <definedName name="Steel_Phil_UN_VV_Km_T">'[1]TD-1.4'!$I$104</definedName>
    <definedName name="Steel_Phil_UN_VV_T">'[1]TD-1.4'!$G$104</definedName>
    <definedName name="Steel_Phil_VV_B">'[1]TD-1.1'!$E$373</definedName>
    <definedName name="Steel_Phil_VV_Km_B">'[1]TD-1.1'!$G$373</definedName>
    <definedName name="Steel_Phil_VV_Km_T">'[1]TD-1.1'!$K$373</definedName>
    <definedName name="Steel_Phil_VV_T">'[1]TD-1.1'!$I$373</definedName>
    <definedName name="Steel_Phil_Win_FV_Km_B">'[1]TD-1.7'!$J$36</definedName>
    <definedName name="Steel_Phil_Win_FV_Km_T">'[1]TD-1.7'!$J$53</definedName>
    <definedName name="Steel_Phil_Win_VV_Km_B">'[1]TD-1.7'!$F$36</definedName>
    <definedName name="Steel_Phil_Win_VV_Km_T">'[1]TD-1.7'!$F$53</definedName>
    <definedName name="Steel_Sabr_CRate">#REF!</definedName>
    <definedName name="Steel_Sabr_Dist">#REF!</definedName>
    <definedName name="Steel_Sabr_DRate">#REF!</definedName>
    <definedName name="Steel_StCl_CRate">#REF!</definedName>
    <definedName name="Steel_StCl_Dist">#REF!</definedName>
    <definedName name="Steel_StCl_DRate">#REF!</definedName>
    <definedName name="Steel_WZ_CRate">#REF!</definedName>
    <definedName name="Steel_WZ_Dist">#REF!</definedName>
    <definedName name="Steel_WZ_DRate">#REF!</definedName>
    <definedName name="Steinbach_VV_Annual">'[1]TD-1.2'!$I$50</definedName>
    <definedName name="STFT_EW_Diff">#REF!</definedName>
    <definedName name="STFT_FV_Rev">'[7]TD-4.7'!#REF!</definedName>
    <definedName name="STFT_FVD_Rev">'[7]TD-4.7'!#REF!</definedName>
    <definedName name="STFT_VVD_Rev">'[7]TD-4.7'!#REF!</definedName>
    <definedName name="SthUpstreamExcess">#REF!</definedName>
    <definedName name="StJanvier_VV_Annual">'[1]TD-1.2'!$I$332</definedName>
    <definedName name="StJean_VV_Annual">'[1]TD-1.2'!$I$321</definedName>
    <definedName name="StJerome_VV_Annual">'[1]TD-1.2'!$I$333</definedName>
    <definedName name="StLouTerre_VV_Annual">'[1]TD-1.2'!$I$338</definedName>
    <definedName name="StMath_Phil_Dist">#REF!</definedName>
    <definedName name="StMathieu_VV_Annual">'[1]TD-1.2'!$I$319</definedName>
    <definedName name="StMaurice_VV_Annual">'[1]TD-1.2'!$I$339</definedName>
    <definedName name="StMichael_VV_Annual">'[1]TD-1.2'!$I$350</definedName>
    <definedName name="StNorbert_VV_Annual">'[1]TD-1.2'!$I$55</definedName>
    <definedName name="Storage_AOR_R20R100">#REF!</definedName>
    <definedName name="Storage_Comm_AOR_T1T2T3_Cust">[10]Supplementals!$M$263</definedName>
    <definedName name="Storage_Comm_AOR_T1T2T3_Union">[10]Supplementals!$K$263</definedName>
    <definedName name="Storage_Comm_Cust_T1">'[10]Detail Model'!$BM$447</definedName>
    <definedName name="Storage_Comm_Cust_T2">'[10]Detail Model'!$BM$474</definedName>
    <definedName name="Storage_Comm_Cust_T3">'[10]Detail Model'!$BM$528</definedName>
    <definedName name="Storage_Comm_Union_T1">'[10]Detail Model'!$BM$448</definedName>
    <definedName name="Storage_Comm_Union_T2">'[10]Detail Model'!$BM$475</definedName>
    <definedName name="Storage_Comm_Union_T3">'[10]Detail Model'!$BM$529</definedName>
    <definedName name="Storage_Commodity_R100">'[10]Detail Model'!$BM$239</definedName>
    <definedName name="Storage_Commodity_R100_wICM">'[18]Detail Model'!$BK$232</definedName>
    <definedName name="Storage_Commodity_R20">'[10]Detail Model'!$BM$167</definedName>
    <definedName name="Storage_Commodity_R20_wICM">'[18]Detail Model'!$BK$162</definedName>
    <definedName name="Storage_Demand_R100">'[10]Detail Model'!$BM$238</definedName>
    <definedName name="Storage_Demand_R100_wICM">'[18]Detail Model'!$BK$231</definedName>
    <definedName name="Storage_Demand_R20">'[10]Detail Model'!$BM$166</definedName>
    <definedName name="Storage_Demand_R20_wICM">'[18]Detail Model'!$BK$161</definedName>
    <definedName name="Storage_Gas_Asset_Return">[7]FUNS!$F$82</definedName>
    <definedName name="Storage_Inj_UnauthOR_M9T3">#REF!</definedName>
    <definedName name="Storage_Inj_UnauthOR_T1T2">#REF!</definedName>
    <definedName name="Storage_Inj_UnauthOR_U2">#REF!</definedName>
    <definedName name="Storage_M1">'[10]Detail Model'!$BM$282</definedName>
    <definedName name="Storage_M1_wICM">'[18]Detail Model'!$BK$276</definedName>
    <definedName name="Storage_M2">'[10]Detail Model'!$BM$296</definedName>
    <definedName name="Storage_M2_wICM">'[18]Detail Model'!$BK$290</definedName>
    <definedName name="Storage_R01_East">'[15]Detail Model'!$BK$54</definedName>
    <definedName name="Storage_R01_East_wICM">'[18]Detail Model'!$BK$41</definedName>
    <definedName name="Storage_R01_EDA">'[10]Detail Model'!$BM$44</definedName>
    <definedName name="Storage_R01_FF">'[10]Detail Model'!$BM$41</definedName>
    <definedName name="Storage_R01_NDA">'[10]Detail Model'!$BM$43</definedName>
    <definedName name="Storage_R01_Temp1">[13]RIDERS!$AU$83</definedName>
    <definedName name="Storage_R01_Temp2">[13]RIDERS!$AU$84</definedName>
    <definedName name="Storage_R01_WDA">'[10]Detail Model'!$BM$42</definedName>
    <definedName name="Storage_R01_West">'[15]Detail Model'!$BK$53</definedName>
    <definedName name="Storage_R01_West_wICM">'[18]Detail Model'!$BK$40</definedName>
    <definedName name="Storage_R10_East">'[15]Detail Model'!$BK$122</definedName>
    <definedName name="Storage_R10_East_wICM">'[18]Detail Model'!$BK$96</definedName>
    <definedName name="Storage_R10_EDA">'[10]Detail Model'!$BM$102</definedName>
    <definedName name="Storage_R10_FF">'[10]Detail Model'!$BM$99</definedName>
    <definedName name="Storage_R10_NDA">'[10]Detail Model'!$BM$101</definedName>
    <definedName name="Storage_R10_Temp1">[13]RIDERS!$AU$85</definedName>
    <definedName name="Storage_R10_Temp2">[13]RIDERS!$AU$86</definedName>
    <definedName name="Storage_R10_WDA">'[10]Detail Model'!$BM$100</definedName>
    <definedName name="Storage_R10_West">'[15]Detail Model'!$BK$121</definedName>
    <definedName name="Storage_R10_West_wICM">'[18]Detail Model'!$BK$95</definedName>
    <definedName name="Storage_R101">[9]AppendixA!$I$41</definedName>
    <definedName name="Storage_R110">[9]AppendixA!$I$102</definedName>
    <definedName name="Storage_R201">[9]AppendixA!$I$40</definedName>
    <definedName name="Storage_R210">[9]AppendixA!$I$101</definedName>
    <definedName name="Storage_R301">[9]AppendixA!$I$42</definedName>
    <definedName name="Storage_R310">[9]AppendixA!$I$103</definedName>
    <definedName name="Storage_R601">[9]AppendixA!$I$43</definedName>
    <definedName name="Storage_R610">[9]AppendixA!$I$104</definedName>
    <definedName name="Storage_Space_OR_T1T2T3">#REF!</definedName>
    <definedName name="Storage_Space_T1">'[10]Detail Model'!$BM$446</definedName>
    <definedName name="Storage_Space_T2">'[10]Detail Model'!$BM$473</definedName>
    <definedName name="Storage_Space_T3">'[10]Detail Model'!$BM$527</definedName>
    <definedName name="Storage_T1_Deliverability_Cust">'[10]Detail Model'!$BM$443</definedName>
    <definedName name="Storage_T1_Deliverability_Union">'[10]Detail Model'!$BM$442</definedName>
    <definedName name="Storage_T1_Incremental_Inj">'[10]Detail Model'!$BM$444</definedName>
    <definedName name="Storage_T1_Int_Inj">'[10]Detail Model'!$BM$445</definedName>
    <definedName name="Storage_T2_Deliverability_Cust">'[10]Detail Model'!$BM$470</definedName>
    <definedName name="Storage_T2_Deliverability_Union">'[10]Detail Model'!$BM$469</definedName>
    <definedName name="Storage_T2_Incremental_Inj">'[10]Detail Model'!$BM$471</definedName>
    <definedName name="Storage_T2_Int_Inj">'[10]Detail Model'!$BM$472</definedName>
    <definedName name="Storage_T3_Deliverability_Cust">'[10]Detail Model'!$BM$524</definedName>
    <definedName name="Storage_T3_Deliverability_Union">'[10]Detail Model'!$BM$523</definedName>
    <definedName name="Storage_T3_Incremental_Inj">'[10]Detail Model'!$BM$525</definedName>
    <definedName name="Storage_T3_Int_Inj">'[10]Detail Model'!$BM$526</definedName>
    <definedName name="Store01E_Apr">'[12]Rate 01'!$E$30</definedName>
    <definedName name="Store01E_Jan">'[12]Rate 01'!$D$30</definedName>
    <definedName name="Store01E_Jul">'[12]Rate 01'!$F$30</definedName>
    <definedName name="Store01E_Oct">'[12]Rate 01'!$G$30</definedName>
    <definedName name="Store01FF_Apr">'[12]Rate 01'!$E$27</definedName>
    <definedName name="Store01FF_Jan">'[12]Rate 01'!$D$27</definedName>
    <definedName name="Store01FF_Jul">'[12]Rate 01'!$F$27</definedName>
    <definedName name="Store01FF_Oct">'[12]Rate 01'!$G$27</definedName>
    <definedName name="Store01N_Apr">'[12]Rate 01'!$E$29</definedName>
    <definedName name="Store01N_Jan">'[12]Rate 01'!$D$29</definedName>
    <definedName name="Store01N_Jul">'[12]Rate 01'!$F$29</definedName>
    <definedName name="Store01N_Oct">'[12]Rate 01'!$G$29</definedName>
    <definedName name="Store01W_Apr">'[12]Rate 01'!$E$28</definedName>
    <definedName name="Store01W_Jan">'[12]Rate 01'!$D$28</definedName>
    <definedName name="Store01W_Jul">'[12]Rate 01'!$F$28</definedName>
    <definedName name="Store01W_Oct">'[12]Rate 01'!$G$28</definedName>
    <definedName name="Store10E_Apr">'[12]Rate 10'!$E$30</definedName>
    <definedName name="Store10E_Jan">'[12]Rate 10'!$D$30</definedName>
    <definedName name="Store10E_Jul">'[12]Rate 10'!$F$30</definedName>
    <definedName name="Store10E_Oct">'[12]Rate 10'!$G$30</definedName>
    <definedName name="Store10FF_Apr">'[12]Rate 10'!$E$27</definedName>
    <definedName name="Store10FF_Jan">'[12]Rate 10'!$D$27</definedName>
    <definedName name="Store10FF_Jul">'[12]Rate 10'!$F$27</definedName>
    <definedName name="Store10FF_Oct">'[12]Rate 10'!$G$27</definedName>
    <definedName name="Store10N_Apr">'[12]Rate 10'!$E$29</definedName>
    <definedName name="Store10N_Jan">'[12]Rate 10'!$D$29</definedName>
    <definedName name="Store10N_Jul">'[12]Rate 10'!$F$29</definedName>
    <definedName name="Store10N_Oct">'[12]Rate 10'!$G$29</definedName>
    <definedName name="Store10W_Apr">'[12]Rate 10'!$E$28</definedName>
    <definedName name="Store10W_Jan">'[12]Rate 10'!$D$28</definedName>
    <definedName name="Store10W_Jul">'[12]Rate 10'!$F$28</definedName>
    <definedName name="Store10W_Oct">'[12]Rate 10'!$G$28</definedName>
    <definedName name="StPierre_VV_Annual">'[1]TD-1.2'!$I$52</definedName>
    <definedName name="StPoly_VV_Annual">'[1]TD-1.2'!$I$342</definedName>
    <definedName name="Strathgami_VV_Annual">'[1]TD-1.2'!$I$135</definedName>
    <definedName name="StRemi_VV_Annual">'[1]TD-1.2'!$I$351</definedName>
    <definedName name="STS_Dem_Vol">'[7]TD-4.2'!$AH$171</definedName>
    <definedName name="STS_FV_Rev">'[7]TD-4.2'!$AJ$173</definedName>
    <definedName name="STS_FVD_Rev">'[7]TD-4.2'!$AJ$189</definedName>
    <definedName name="STS_VVD_Rev">'[7]TD-4.2'!$AJ$205</definedName>
    <definedName name="StSebastien_VV_Annual">'[1]TD-1.2'!$I$354</definedName>
    <definedName name="Succ">#REF!</definedName>
    <definedName name="Succ_Chip_CRate">#REF!</definedName>
    <definedName name="Succ_Chip_Dist">#REF!</definedName>
    <definedName name="Succ_Chip_DRate">#REF!</definedName>
    <definedName name="Succ_Corn_CRate">#REF!</definedName>
    <definedName name="Succ_Corn_Dist">#REF!</definedName>
    <definedName name="Succ_Corn_DRate">#REF!</definedName>
    <definedName name="Succ_EH_CRate">#REF!</definedName>
    <definedName name="Succ_EH_Dist">#REF!</definedName>
    <definedName name="Succ_EH_DRate">#REF!</definedName>
    <definedName name="Succ_Emer_CRate">#REF!</definedName>
    <definedName name="Succ_Emer_Dist">#REF!</definedName>
    <definedName name="Succ_Emer_DRate">#REF!</definedName>
    <definedName name="Succ_EZ_CRate">#REF!</definedName>
    <definedName name="Succ_EZ_Dist">#REF!</definedName>
    <definedName name="Succ_EZ_DRate">#REF!</definedName>
    <definedName name="Succ_FS_Comm_Rate">'[7]TD-3.2'!$K$44</definedName>
    <definedName name="Succ_FS_Dem_Rate">'[7]TD-3.2'!$J$44</definedName>
    <definedName name="Succ_Iroq_CRate">#REF!</definedName>
    <definedName name="Succ_Iroq_Dist">#REF!</definedName>
    <definedName name="Succ_Iroq_DRate">#REF!</definedName>
    <definedName name="Succ_MZ_CRate">#REF!</definedName>
    <definedName name="Succ_MZ_Dist">#REF!</definedName>
    <definedName name="Succ_MZ_DRate">#REF!</definedName>
    <definedName name="Succ_Napi_CRate">#REF!</definedName>
    <definedName name="Succ_Napi_Dist">#REF!</definedName>
    <definedName name="Succ_Napi_DRate">#REF!</definedName>
    <definedName name="Succ_Niag_CRate">#REF!</definedName>
    <definedName name="Succ_Niag_Dist">#REF!</definedName>
    <definedName name="Succ_Niag_DRate">#REF!</definedName>
    <definedName name="Succ_NZ_CRate">#REF!</definedName>
    <definedName name="Succ_NZ_Dist">#REF!</definedName>
    <definedName name="Succ_NZ_DRate">#REF!</definedName>
    <definedName name="Succ_Phil_CRate">#REF!</definedName>
    <definedName name="Succ_Phil_Dist">#REF!</definedName>
    <definedName name="Succ_Phil_DRate">#REF!</definedName>
    <definedName name="Succ_Sabr_CRate">#REF!</definedName>
    <definedName name="Succ_Sabr_Dist">#REF!</definedName>
    <definedName name="Succ_Sabr_DRate">#REF!</definedName>
    <definedName name="Succ_StCl_CRate">#REF!</definedName>
    <definedName name="Succ_StCl_Dist">#REF!</definedName>
    <definedName name="Succ_StCl_DRate">#REF!</definedName>
    <definedName name="Succ_Total_Alloc_Cost">'[7]TD-3.1'!$I$125</definedName>
    <definedName name="Succ_TransCost_Fix">'[7]TD-3.1'!$G$125</definedName>
    <definedName name="Succ_TransCost_Var">'[7]TD-3.1'!$H$125</definedName>
    <definedName name="Succ_WZ_CRate">#REF!</definedName>
    <definedName name="Succ_WZ_Dist">#REF!</definedName>
    <definedName name="Succ_WZ_DRate">#REF!</definedName>
    <definedName name="Success_FV_Km_T">'[1]TD-1.3'!$I$54</definedName>
    <definedName name="Success_FV_T">'[1]TD-1.3'!$H$54</definedName>
    <definedName name="Success_PR">'[7]TD-3.3'!$J$95</definedName>
    <definedName name="Success_VV_Km_T">'[1]TD-1.3'!$F$54</definedName>
    <definedName name="Success_VV_T">'[1]TD-1.3'!$E$54</definedName>
    <definedName name="Sud_PChrg">'[7]TD-4.4'!$G$218</definedName>
    <definedName name="Sud_Pressure_Chg">#REF!</definedName>
    <definedName name="Sudbury_VV_Annual">'[1]TD-1.2'!$I$138</definedName>
    <definedName name="Suff">#REF!</definedName>
    <definedName name="Suff_Chip_CRate">#REF!</definedName>
    <definedName name="Suff_Chip_Dist">#REF!</definedName>
    <definedName name="Suff_Chip_DRate">#REF!</definedName>
    <definedName name="Suff_Chipp_Dist">#REF!</definedName>
    <definedName name="Suff_Corn_CRate">#REF!</definedName>
    <definedName name="Suff_Corn_Dist">#REF!</definedName>
    <definedName name="Suff_Corn_DRate">#REF!</definedName>
    <definedName name="Suff_EH_CRate">#REF!</definedName>
    <definedName name="Suff_EH_Dist">#REF!</definedName>
    <definedName name="Suff_EH_DRate">#REF!</definedName>
    <definedName name="Suff_Emer_CRate">#REF!</definedName>
    <definedName name="Suff_Emer_Dist">#REF!</definedName>
    <definedName name="Suff_Emer_DRate">#REF!</definedName>
    <definedName name="Suff_EZ_CRate">#REF!</definedName>
    <definedName name="Suff_EZ_Dist">#REF!</definedName>
    <definedName name="Suff_EZ_DRate">#REF!</definedName>
    <definedName name="Suff_Iroq_CRate">#REF!</definedName>
    <definedName name="Suff_Iroq_Dist">#REF!</definedName>
    <definedName name="Suff_Iroq_DRate">#REF!</definedName>
    <definedName name="Suff_MZ_CRate">#REF!</definedName>
    <definedName name="Suff_MZ_Dist">#REF!</definedName>
    <definedName name="Suff_MZ_DRate">#REF!</definedName>
    <definedName name="Suff_Napi_CRate">#REF!</definedName>
    <definedName name="Suff_Napi_Dist">#REF!</definedName>
    <definedName name="Suff_Napi_DRate">#REF!</definedName>
    <definedName name="Suff_Niag_CRate">#REF!</definedName>
    <definedName name="Suff_Niag_Dist">#REF!</definedName>
    <definedName name="Suff_Niag_DRate">#REF!</definedName>
    <definedName name="Suff_NZ_CRate">#REF!</definedName>
    <definedName name="Suff_NZ_Dist">#REF!</definedName>
    <definedName name="Suff_NZ_DRate">#REF!</definedName>
    <definedName name="Suff_Phil_CRate">#REF!</definedName>
    <definedName name="Suff_Phil_Dist">#REF!</definedName>
    <definedName name="Suff_Phil_DRate">#REF!</definedName>
    <definedName name="Suff_Sabr_CRate">#REF!</definedName>
    <definedName name="Suff_Sabr_Dist">#REF!</definedName>
    <definedName name="Suff_Sabr_DRate">#REF!</definedName>
    <definedName name="Suff_StCl_CRate">#REF!</definedName>
    <definedName name="Suff_StCl_Dist">#REF!</definedName>
    <definedName name="Suff_StCl_DRate">#REF!</definedName>
    <definedName name="Suff_WZ_CRate">#REF!</definedName>
    <definedName name="Suff_WZ_Dist">#REF!</definedName>
    <definedName name="Suff_WZ_DRate">#REF!</definedName>
    <definedName name="Summary" hidden="1">{#N/A,#N/A,FALSE,"Title Page"}</definedName>
    <definedName name="summary1" hidden="1">{#N/A,#N/A,FALSE,"Title Page"}</definedName>
    <definedName name="summary19" hidden="1">{#N/A,#N/A,FALSE,"Title Page"}</definedName>
    <definedName name="Summary2" hidden="1">{#N/A,#N/A,FALSE,"Summary";#N/A,#N/A,FALSE,"Prices at Selected Stations"}</definedName>
    <definedName name="summarys" hidden="1">{#N/A,#N/A,FALSE,"Title Page"}</definedName>
    <definedName name="summarys1" hidden="1">{#N/A,#N/A,FALSE,"Title Page"}</definedName>
    <definedName name="SummarySelected" hidden="1">{#N/A,#N/A,FALSE,"Summary";#N/A,#N/A,FALSE,"Prices at Selected Stations"}</definedName>
    <definedName name="Supplement_Failure_Deliver">[10]Supplementals!$M$170</definedName>
    <definedName name="Supplement_GS_Commodity_Charge">[10]Supplementals!$M$101</definedName>
    <definedName name="Supplemental_Gas_Sales">[10]Supplementals!$K$165</definedName>
    <definedName name="SupplementalT1">#REF!</definedName>
    <definedName name="Supply_Fuel">'[31]Supply &amp; Fuel $'!$A:$IV</definedName>
    <definedName name="SUPPLY_TRANS_ADJ">'[29]Supply &amp; Trans Adjustments $'!$A:$IV</definedName>
    <definedName name="SurplusNorthABC">#REF!</definedName>
    <definedName name="SurplusNorthABCRatch">#REF!</definedName>
    <definedName name="SurplusNorthBT">#REF!</definedName>
    <definedName name="SurplusNorthBT2">#REF!</definedName>
    <definedName name="SurplusNorthBT2Ratch">#REF!</definedName>
    <definedName name="SurplusNorthBTRatch">#REF!</definedName>
    <definedName name="SurplusNorthSupply">#REF!</definedName>
    <definedName name="SurplusRatchet">#REF!</definedName>
    <definedName name="SurplusSupply">#REF!</definedName>
    <definedName name="SurplusSupplyOther">#REF!</definedName>
    <definedName name="SurplusUpstream">#REF!</definedName>
    <definedName name="suu" hidden="1">{#N/A,#N/A,FALSE,"Title Page"}</definedName>
    <definedName name="SW_Del_FV_B">'[1]TD-1.4'!$M$21</definedName>
    <definedName name="SW_Del_FV_T">'[1]TD-1.4'!$M$80</definedName>
    <definedName name="SW_Del_VV_B">'[1]TD-1.4'!$G$21</definedName>
    <definedName name="SW_Del_VV_T">'[1]TD-1.4'!$G$80</definedName>
    <definedName name="System_Expansion_Surcharge">[18]Input!$B$37</definedName>
    <definedName name="Sz_Centra_FV_T">#REF!</definedName>
    <definedName name="Sz_Centra_PR">'[7]TD-3.3'!$J$17</definedName>
    <definedName name="Sz_Centra_VV_T">#REF!</definedName>
    <definedName name="Sz_F_FST">'[7]TD-3.1'!$G$20</definedName>
    <definedName name="Sz_FS_Comm_Rate">'[7]TD-3.2'!$K$13</definedName>
    <definedName name="Sz_FS_Dem_Rate">'[7]TD-3.2'!$J$13</definedName>
    <definedName name="Sz_FV_B">#REF!</definedName>
    <definedName name="Sz_FV_Km_B">#REF!</definedName>
    <definedName name="Sz_FV_Km_T">#REF!</definedName>
    <definedName name="Sz_FV_T">#REF!</definedName>
    <definedName name="Sz_IS1_Rate">'[7]TD-3.2'!$P$13</definedName>
    <definedName name="Sz_IS2_Rate">'[7]TD-3.2'!$Q$13</definedName>
    <definedName name="Sz_PS_Toll">#REF!</definedName>
    <definedName name="Sz_Total_Alloc_Cost">'[7]TD-3.1'!$I$22</definedName>
    <definedName name="Sz_TransCost_Fix">'[7]TD-3.1'!$G$22</definedName>
    <definedName name="Sz_TransCost_Var">'[7]TD-3.1'!$H$22</definedName>
    <definedName name="Sz_TransG_FV_T">#REF!</definedName>
    <definedName name="Sz_TransG_PR">'[7]TD-3.3'!$J$15</definedName>
    <definedName name="Sz_TransG_VV_T">#REF!</definedName>
    <definedName name="Sz_TWS_Toll">#REF!</definedName>
    <definedName name="Sz_V_FST">'[7]TD-3.1'!$H$20</definedName>
    <definedName name="Sz_VV_B">#REF!</definedName>
    <definedName name="Sz_VV_Km_B">#REF!</definedName>
    <definedName name="Sz_VV_Km_T">#REF!</definedName>
    <definedName name="Sz_VV_T">#REF!</definedName>
    <definedName name="Sz_WFS_Toll">#REF!</definedName>
    <definedName name="TableName">"Dummy"</definedName>
    <definedName name="TAX">0.34119</definedName>
    <definedName name="Tax_Additions">[7]TOTCAP!$K$315</definedName>
    <definedName name="Tax_Deductions">[7]TOTCAP!$K$331</definedName>
    <definedName name="Tax_Input_Sheet">[7]TOTCAP!$A$1:$K$54</definedName>
    <definedName name="TB_Perc_Vol_B">'[1]TD-1.5'!$V$122</definedName>
    <definedName name="TB_Perc_Vol_T">'[1]TD-1.5'!$V$169</definedName>
    <definedName name="TB_ShortCut">55.97</definedName>
    <definedName name="TBO_Fix_Trans">'[7]Gross Rev Req'!$G$23</definedName>
    <definedName name="TBO_GLGT_T4">'[7]TD-4.4'!$G$54</definedName>
    <definedName name="TBO_GLGT_T4_750_787">'[7]TD-4.4'!#REF!</definedName>
    <definedName name="TBO_Union_M12">'[7]TD-4.4'!$G$138</definedName>
    <definedName name="TBO_Var_Trans">'[7]Gross Rev Req'!$H$23</definedName>
    <definedName name="TD_1.1_B">#REF!</definedName>
    <definedName name="TD_1.1_C">#REF!</definedName>
    <definedName name="TD_1.1_D_Sheet_1">#REF!</definedName>
    <definedName name="TD_1.1_D_Sheet_2">#REF!</definedName>
    <definedName name="TD_1.1_Distances">#REF!</definedName>
    <definedName name="TD_1.1_E_All_Sheets">#REF!</definedName>
    <definedName name="TD_1.1_F">#REF!</definedName>
    <definedName name="TD_1.1_Print_Sheets">#REF!</definedName>
    <definedName name="TD_1.1_TransGas">#REF!</definedName>
    <definedName name="TD_1.2_All_Sheets">'[1]TD-1.2'!$A$9:$X$361</definedName>
    <definedName name="TD_1.2_Blue_Pages">'[1]TD-1.2'!$A$9:$J$361</definedName>
    <definedName name="TD_1.3_Sheet1">'[1]TD-1.3'!$A$1:$J$84</definedName>
    <definedName name="TD_1.4_A_All_Sheets">'[1]TD-1.4'!$Y$215:$AE$460</definedName>
    <definedName name="TD_1.4_Sheet_3">'[1]TD-1.4'!$R$114:$W$176</definedName>
    <definedName name="TD_1.4_Sheets_12">'[1]TD-1.4'!$A$1:$P$115</definedName>
    <definedName name="TD_1.5">'[1]TD-1.5'!$A$8:$K$72</definedName>
    <definedName name="TD_1.5_A">'[1]TD-1.5'!$L$73:$W$127</definedName>
    <definedName name="TD_1.5_A_and_B">'[1]TD-1.5'!$L$73:$W$184</definedName>
    <definedName name="TD_1.5_B">'[1]TD-1.5'!$L$128:$W$184</definedName>
    <definedName name="TD_1.5_C_All_Sheets">'[1]TD-1.5'!$X$183:$AF$354</definedName>
    <definedName name="TD_1.6">'[1]TD-1.6'!$A$9:$K$67</definedName>
    <definedName name="TD_1.6_A_All_Sheets">'[1]TD-1.6'!$L$114:$R$253</definedName>
    <definedName name="TD_1.6_B">'[1]TD-1.6'!$S$255:$AD$317</definedName>
    <definedName name="TD_1.6_B_and_C">'[1]TD-1.6'!$S$255:$AD$374</definedName>
    <definedName name="TD_1.6_C">'[1]TD-1.6'!$S$318:$AD$375</definedName>
    <definedName name="TD_1.6_D">'[1]TD-1.6'!$A$68:$K$103</definedName>
    <definedName name="TD_2.1">'[7]TD-2.1'!$A$54:$I$141</definedName>
    <definedName name="TD_2.1_Check">'[7]TD-2.1'!$K$143:$R$211</definedName>
    <definedName name="TD_2.1_Factors">'[7]TD-2.1'!$A$4:$I$53</definedName>
    <definedName name="TD_2.1A">[7]FUNS!$A$1:$H$71</definedName>
    <definedName name="TD_2.1B">[7]FUNS!$A$84:$H$144</definedName>
    <definedName name="TD_2.1C">[7]FUNS!$A$145:$H$202</definedName>
    <definedName name="TD_2.1D">[7]FUNS!$A$203:$H$235</definedName>
    <definedName name="TD_2.1E">[7]FUNS!$A$236:$H$260</definedName>
    <definedName name="TD_2.1F">[7]FUNS!$A$261:$H$293</definedName>
    <definedName name="TD_2.1G">[7]FUNS!$A$294:$H$323</definedName>
    <definedName name="TD_2.1H">[7]FUNS!$A$324:$H$364</definedName>
    <definedName name="TD_2.2">[7]TOTCAP!$A$55:$K$239</definedName>
    <definedName name="TD_3.1">'[7]TD-3.1'!$A$10:$I$352</definedName>
    <definedName name="TD_3.1FS">'[7]TD-3.1 - First Sheet'!$A$1:$I$42</definedName>
    <definedName name="TD_3.2">'[7]TD-3.2'!$A$11:$L$99</definedName>
    <definedName name="TD_3.2_Titles">'[7]TD-3.2'!$1:$10</definedName>
    <definedName name="TD_3.2A">'[7]TD-3.2'!$S$99:$W$141</definedName>
    <definedName name="TD_3.3">'[7]TD-3.3'!$A$10:$L$445</definedName>
    <definedName name="TD_3.3_Titles">'[7]TD-3.3'!$1:$9</definedName>
    <definedName name="TD_3.3LF">'[7]TD-3.3'!$M$10:$Q$440</definedName>
    <definedName name="TD_3.3LF_Titles">'[7]TD-3.3'!$1:$9,'[7]TD-3.3'!$A:$G</definedName>
    <definedName name="TD_4.1">'[7]TD-4.1'!$A$6:$G$36</definedName>
    <definedName name="TD_4.10">'[7]TD-4.8'!$A$8:$E$40</definedName>
    <definedName name="TD_4.3_Sheets_1_2">'[7]TD-4.2'!$A$1:$I$87</definedName>
    <definedName name="TD_4.3_Sheets_3_4">'[7]TD-4.2'!$Z$146:$AJ$210</definedName>
    <definedName name="TD_4.3A">'[7]TD-4.2'!$L$97:$X$143</definedName>
    <definedName name="TD_4.4_PG1">'[7]TD-4.3'!$A$6:$F$15</definedName>
    <definedName name="TD_4.4_PG2">'[7]TD-4.3'!#REF!</definedName>
    <definedName name="TD_4.5">'[7]TD-4.4'!$A$1:$I$319</definedName>
    <definedName name="TD_4.5A">'[7]TD-4.4'!$K$320:$P$410</definedName>
    <definedName name="TD_4.6">'[7]TD-4.5'!$A$2:$G$14</definedName>
    <definedName name="TD_4.9">'[7]TD-4.7'!$A$8:$I$18</definedName>
    <definedName name="TD_4.9A">'[7]TD-4.7'!#REF!</definedName>
    <definedName name="TD_4.9B">'[7]TD-4.7'!#REF!</definedName>
    <definedName name="TD_5.1">'[7]TD-5.1'!$A$1:$H$39</definedName>
    <definedName name="Temagami_North_VV_Annual">'[1]TD-1.2'!$I$148</definedName>
    <definedName name="Temagami_VV_Annual">'[1]TD-1.2'!$I$147</definedName>
    <definedName name="Temp_North_Commodity">[13]RIDERS!$AU$44</definedName>
    <definedName name="Temp_South_Commodity">[13]RIDERS!$AU$9</definedName>
    <definedName name="Temp_South_Commodity2">[13]RIDERS!$AU$8</definedName>
    <definedName name="Terrebonne_VV_Annual">'[1]TD-1.2'!$I$344</definedName>
    <definedName name="Test_Data_Name">'[1]TD-1.6'!$H$45</definedName>
    <definedName name="Test_Name">#REF!</definedName>
    <definedName name="Test_Year">#REF!</definedName>
    <definedName name="the_shift">'[7]TD-3.2'!$U$114</definedName>
    <definedName name="Thorne_Cent_VV_Annual">'[1]TD-1.2'!$I$142</definedName>
    <definedName name="Thorne_GMi_VV_Annual">'[1]TD-1.2'!$I$155</definedName>
    <definedName name="Throughput">924010</definedName>
    <definedName name="Thunder_VV_Annual">'[1]TD-1.2'!$I$87</definedName>
    <definedName name="Tier1_01_Apr">'[12]Rate 01'!$E$14</definedName>
    <definedName name="Tier1_01_Jan">'[12]Rate 01'!$D$14</definedName>
    <definedName name="Tier1_01_Jul">'[12]Rate 01'!$F$14</definedName>
    <definedName name="Tier1_01_Oct">'[12]Rate 01'!$G$14</definedName>
    <definedName name="Tier1_10_Apr">'[12]Rate 10'!$E$13</definedName>
    <definedName name="Tier1_10_Jan">'[12]Rate 10'!$D$13</definedName>
    <definedName name="Tier1_10_Jul">'[12]Rate 10'!$F$13</definedName>
    <definedName name="Tier1_10_Oct">'[12]Rate 10'!$G$13</definedName>
    <definedName name="Tier2_01_Apr">'[12]Rate 01'!$E$15</definedName>
    <definedName name="Tier2_01_Jan">'[12]Rate 01'!$D$15</definedName>
    <definedName name="Tier2_01_Jul">'[12]Rate 01'!$F$15</definedName>
    <definedName name="Tier2_01_Oct">'[12]Rate 01'!$G$15</definedName>
    <definedName name="Tier2_10_Apr">'[12]Rate 10'!$E$14</definedName>
    <definedName name="Tier2_10_Jan">'[12]Rate 10'!$D$14</definedName>
    <definedName name="Tier2_10_Jul">'[12]Rate 10'!$F$14</definedName>
    <definedName name="Tier2_10_Oct">'[12]Rate 10'!$G$14</definedName>
    <definedName name="Tier3_01_Apr">'[12]Rate 01'!$E$16</definedName>
    <definedName name="Tier3_01_Jan">'[12]Rate 01'!$D$16</definedName>
    <definedName name="Tier3_01_Jul">'[12]Rate 01'!$F$16</definedName>
    <definedName name="Tier3_01_Oct">'[12]Rate 01'!$G$16</definedName>
    <definedName name="Tier3_10_Apr">'[12]Rate 10'!$E$15</definedName>
    <definedName name="Tier3_10_Jan">'[12]Rate 10'!$D$15</definedName>
    <definedName name="Tier3_10_Jul">'[12]Rate 10'!$F$15</definedName>
    <definedName name="Tier3_10_Oct">'[12]Rate 10'!$G$15</definedName>
    <definedName name="Tier4_01_Apr">'[12]Rate 01'!$E$17</definedName>
    <definedName name="Tier4_01_Jan">'[12]Rate 01'!$D$17</definedName>
    <definedName name="Tier4_01_Jul">'[12]Rate 01'!$F$17</definedName>
    <definedName name="Tier4_01_Oct">'[12]Rate 01'!$G$17</definedName>
    <definedName name="Tier4_10_Apr">'[12]Rate 10'!$E$16</definedName>
    <definedName name="Tier4_10_Jan">'[12]Rate 10'!$D$16</definedName>
    <definedName name="Tier4_10_Jul">'[12]Rate 10'!$F$16</definedName>
    <definedName name="Tier4_10_Oct">'[12]Rate 10'!$G$16</definedName>
    <definedName name="Tier5_01_Apr">'[12]Rate 01'!$E$18</definedName>
    <definedName name="Tier5_01_Jan">'[12]Rate 01'!$D$18</definedName>
    <definedName name="Tier5_01_Jul">'[12]Rate 01'!$F$18</definedName>
    <definedName name="Tier5_01_Oct">'[12]Rate 01'!$G$18</definedName>
    <definedName name="Tier5_10_Apr">'[12]Rate 10'!$E$17</definedName>
    <definedName name="Tier5_10_Jan">'[12]Rate 10'!$D$17</definedName>
    <definedName name="Tier5_10_Jul">'[12]Rate 10'!$F$17</definedName>
    <definedName name="Tier5_10_Oct">'[12]Rate 10'!$G$17</definedName>
    <definedName name="Timmins_VV_Annual">'[1]TD-1.2'!$I$123</definedName>
    <definedName name="TM1REBUILDOPTION">1</definedName>
    <definedName name="Tolls_Printout">#REF!</definedName>
    <definedName name="Tot_Downstream_B">'[1]TD-1.4'!$AI$467</definedName>
    <definedName name="Tot_Downstream_T">'[1]TD-1.4'!$AI$484</definedName>
    <definedName name="Total_Capital">[7]TOTCAP!$G$35</definedName>
    <definedName name="Total_Construct_Aid">[7]TOTCAP!$I$238</definedName>
    <definedName name="Total_Del_JanOct">'[1]TD-1.6'!$AC$291</definedName>
    <definedName name="Total_Depr_Land_Rts">[7]TOTCAP!$G$52</definedName>
    <definedName name="Total_Div_Rev">'[7]TD-4.5'!#REF!</definedName>
    <definedName name="Total_Div_Vol">'[7]TD-4.5'!#REF!</definedName>
    <definedName name="Total_Diversion_Surcharge">'[7]TD-2.1'!#REF!</definedName>
    <definedName name="Total_Fixed_Costs">'[7]TD-3.1 - First Sheet'!$C$42</definedName>
    <definedName name="Total_FST_Diff_Fix">'[7]TD-3.1 - First Sheet'!$C$30</definedName>
    <definedName name="Total_FST_Diff_Var">'[7]TD-3.1 - First Sheet'!$D$30</definedName>
    <definedName name="Total_FST_Fixed">'[7]TD-5.1'!$G$27</definedName>
    <definedName name="Total_FST_VV_T">'[7]TD-5.1'!$F$25</definedName>
    <definedName name="Total_FV">'[7]TD-3.1'!$C$352</definedName>
    <definedName name="Total_FV_Km">'[7]TD-3.1'!$E$352</definedName>
    <definedName name="Total_FV_Km_B">#REF!</definedName>
    <definedName name="Total_FV_Km_T">#REF!</definedName>
    <definedName name="Total_FV_T">#REF!</definedName>
    <definedName name="Total_Gas_Plant_Depr">[7]TOTCAP!$I$202</definedName>
    <definedName name="Total_Gas_Plant_Util">[7]TOTCAP!$I$156</definedName>
    <definedName name="Total_Gross_Rev_Req">'[7]TD-2.1'!$D$113</definedName>
    <definedName name="Total_Int_Plant_Depr">[7]TOTCAP!$I$177</definedName>
    <definedName name="Total_ISS_Rev">'[7]TD-4.3'!#REF!</definedName>
    <definedName name="Total_ISS_Vol">'[7]TD-4.3'!#REF!</definedName>
    <definedName name="Total_ISW_Rev">'[7]TD-4.3'!#REF!</definedName>
    <definedName name="Total_ISW_Vol">'[7]TD-4.3'!#REF!</definedName>
    <definedName name="Total_Load_Adjust">'[1]TD-1.3'!$E$77</definedName>
    <definedName name="Total_LTWFS_Rev">'[7]TD-4.6'!$H$25</definedName>
    <definedName name="Total_LTWFS_Vol">'[7]TD-4.6'!$G$25</definedName>
    <definedName name="Total_NBS_FV_B">'[1]TD-1.6'!$H$38</definedName>
    <definedName name="Total_NBS_FV_Km_B">'[1]TD-1.6'!$J$38</definedName>
    <definedName name="Total_NBS_FV_Km_T">'[1]TD-1.6'!$J$54</definedName>
    <definedName name="Total_NBS_FV_T">'[1]TD-1.6'!$H$54</definedName>
    <definedName name="Total_NBS_VV_B">'[1]TD-1.6'!$D$38</definedName>
    <definedName name="Total_NBS_VV_Km_B">'[1]TD-1.6'!$F$38</definedName>
    <definedName name="Total_NBS_VV_Km_T">'[1]TD-1.6'!$F$54</definedName>
    <definedName name="Total_NBS_VV_T">'[1]TD-1.6'!$D$54</definedName>
    <definedName name="Total_Net_Rev_Req">'[7]TD-2.1'!$D$141</definedName>
    <definedName name="Total_Rate_Base">[7]TOTCAP!$I$105</definedName>
    <definedName name="Total_STFT_Rev">'[7]TD-4.7'!#REF!</definedName>
    <definedName name="Total_STS_Rev">'[7]TD-4.2'!$I$85</definedName>
    <definedName name="Total_Summer_Rev">'[7]TD-4.3'!#REF!</definedName>
    <definedName name="Total_Summer_Vol">'[7]TD-4.3'!#REF!</definedName>
    <definedName name="Total_TB_FV_B">'[1]TD-1.5'!$H$39</definedName>
    <definedName name="Total_TB_FV_Km_B">'[1]TD-1.5'!$J$39</definedName>
    <definedName name="Total_TB_FV_Km_T">'[1]TD-1.5'!$J$59</definedName>
    <definedName name="Total_TB_FV_T">'[1]TD-1.5'!$H$59</definedName>
    <definedName name="Total_TB_VV_B">'[1]TD-1.5'!$D$39</definedName>
    <definedName name="Total_TB_VV_Km_B">'[1]TD-1.5'!$F$39</definedName>
    <definedName name="Total_TB_VV_Km_T">'[1]TD-1.5'!$F$59</definedName>
    <definedName name="Total_TB_VV_T">'[1]TD-1.5'!$D$59</definedName>
    <definedName name="Total_Trans_Plant_Depr">[7]TOTCAP!$I$188</definedName>
    <definedName name="Total_Trans_Plant_Util">[7]TOTCAP!$I$140</definedName>
    <definedName name="Total_TransCost_Fix">'[7]TD-3.1'!$G$352</definedName>
    <definedName name="Total_TransCost_Var">'[7]TD-3.1'!$H$352</definedName>
    <definedName name="Total_UN_FV_Km_B">'[1]TD-1.4'!$O$53</definedName>
    <definedName name="Total_UN_FV_Km_T">'[1]TD-1.4'!$O$112</definedName>
    <definedName name="Total_UN_VV_Km_B">'[1]TD-1.4'!$I$53</definedName>
    <definedName name="Total_UN_VV_Km_T">'[1]TD-1.4'!$I$112</definedName>
    <definedName name="Total_Unacc_Losses">#REF!</definedName>
    <definedName name="Total_Util_Land">[7]TOTCAP!$G$44</definedName>
    <definedName name="Total_Util_Land_Rts">[7]TOTCAP!$G$45</definedName>
    <definedName name="Total_Variable_Costs">'[7]TD-3.1 - First Sheet'!$D$42</definedName>
    <definedName name="Total_VV">'[7]TD-3.1'!$D$352</definedName>
    <definedName name="Total_VV_Km">'[7]TD-3.1'!$F$352</definedName>
    <definedName name="Total_VV_Km_B">#REF!</definedName>
    <definedName name="Total_VV_Km_T">#REF!</definedName>
    <definedName name="Total_VV_T">#REF!</definedName>
    <definedName name="Total_Win_FV_B">'[1]TD-1.7'!$H$40</definedName>
    <definedName name="Total_Win_FV_Km_B">'[1]TD-1.7'!$J$40</definedName>
    <definedName name="Total_Win_FV_Km_T">'[1]TD-1.7'!$J$57</definedName>
    <definedName name="Total_Win_FV_T">'[1]TD-1.7'!$H$57</definedName>
    <definedName name="Total_Win_VV_B">'[1]TD-1.7'!$D$40</definedName>
    <definedName name="Total_Win_VV_Km_B">'[1]TD-1.7'!$F$40</definedName>
    <definedName name="Total_Win_VV_Km_T">'[1]TD-1.7'!$F$57</definedName>
    <definedName name="Total_Win_VV_T">'[1]TD-1.7'!$D$57</definedName>
    <definedName name="Total_Winter_Rev">'[7]TD-4.3'!#REF!</definedName>
    <definedName name="Total_Winter_Vol">'[7]TD-4.3'!#REF!</definedName>
    <definedName name="TP_Footer_Path" hidden="1">"S:\49002\03welf\H&amp;W\Flex Pricing\"</definedName>
    <definedName name="TP_Footer_User" hidden="1">"Towers Perrin"</definedName>
    <definedName name="TP_Footer_Version" hidden="1">"v3.00"</definedName>
    <definedName name="Trans_Plant_Depr_Meter">[7]TOTCAP!$J$188</definedName>
    <definedName name="Trans_Plant_Depr_Trans">[7]TOTCAP!$K$188</definedName>
    <definedName name="Trans_Plant_Util_Meter">[7]TOTCAP!$J$140</definedName>
    <definedName name="Trans_Plant_Util_Trans">[7]TOTCAP!$K$140</definedName>
    <definedName name="Trans01E_Apr">'[12]Rate 01'!$E$24</definedName>
    <definedName name="Trans01E_Jan">'[12]Rate 01'!$D$24</definedName>
    <definedName name="Trans01E_Jul">'[12]Rate 01'!$F$24</definedName>
    <definedName name="Trans01E_Oct">'[12]Rate 01'!$G$24</definedName>
    <definedName name="Trans01FF_Apr">'[12]Rate 01'!$E$21</definedName>
    <definedName name="Trans01FF_Jan">'[12]Rate 01'!$D$21</definedName>
    <definedName name="Trans01FF_Jul">'[12]Rate 01'!$F$21</definedName>
    <definedName name="Trans01FF_Oct">'[12]Rate 01'!$G$21</definedName>
    <definedName name="Trans01N_Apr">'[12]Rate 01'!$E$23</definedName>
    <definedName name="Trans01N_Jan">'[12]Rate 01'!$D$23</definedName>
    <definedName name="Trans01N_Jul">'[12]Rate 01'!$F$23</definedName>
    <definedName name="Trans01N_Oct">'[12]Rate 01'!$G$23</definedName>
    <definedName name="Trans01W_Apr">'[12]Rate 01'!$E$22</definedName>
    <definedName name="Trans01W_Jan">'[12]Rate 01'!$D$22</definedName>
    <definedName name="Trans01W_Jul">'[12]Rate 01'!$F$22</definedName>
    <definedName name="Trans01W_Oct">'[12]Rate 01'!$G$22</definedName>
    <definedName name="Trans10E_Apr">'[12]Rate 10'!$E$24</definedName>
    <definedName name="Trans10E_Jan">'[12]Rate 10'!$D$24</definedName>
    <definedName name="Trans10E_Jul">'[12]Rate 10'!$F$24</definedName>
    <definedName name="Trans10E_Oct">'[12]Rate 10'!$G$24</definedName>
    <definedName name="Trans10FF_Apr">'[12]Rate 10'!$E$21</definedName>
    <definedName name="Trans10FF_Jan">'[12]Rate 10'!$D$21</definedName>
    <definedName name="Trans10FF_Jul">'[12]Rate 10'!$F$21</definedName>
    <definedName name="Trans10FF_Oct">'[12]Rate 10'!$G$21</definedName>
    <definedName name="Trans10N_Apr">'[12]Rate 10'!$E$23</definedName>
    <definedName name="Trans10N_Jan">'[12]Rate 10'!$D$23</definedName>
    <definedName name="Trans10N_Jul">'[12]Rate 10'!$F$23</definedName>
    <definedName name="Trans10N_Oct">'[12]Rate 10'!$G$23</definedName>
    <definedName name="Trans10W_Apr">'[12]Rate 10'!$E$22</definedName>
    <definedName name="Trans10W_Jan">'[12]Rate 10'!$D$22</definedName>
    <definedName name="Trans10W_Jul">'[12]Rate 10'!$F$22</definedName>
    <definedName name="Trans10W_Oct">'[12]Rate 10'!$G$22</definedName>
    <definedName name="TransCommodity_R100_East">'[15]Detail Model'!$BK$282</definedName>
    <definedName name="TransCommodity_R100_EDA">'[10]Detail Model'!$BM$231</definedName>
    <definedName name="TransCommodity_R100_FF">'[10]Detail Model'!$BM$228</definedName>
    <definedName name="TransCommodity_R100_NDA">'[10]Detail Model'!$BM$230</definedName>
    <definedName name="TransCommodity_R100_WDA">'[10]Detail Model'!$BM$229</definedName>
    <definedName name="TransCommodity_R100_West">'[15]Detail Model'!$BK$281</definedName>
    <definedName name="TransCommodity_R20_East">'[15]Detail Model'!$BK$191</definedName>
    <definedName name="TransCommodity_R20_East_wICM">'[18]Detail Model'!$BK$152</definedName>
    <definedName name="TransCommodity_R20_EDA">'[10]Detail Model'!$BM$159</definedName>
    <definedName name="TransCommodity_R20_FF">'[10]Detail Model'!$BM$156</definedName>
    <definedName name="TransCommodity_R20_NDA">'[10]Detail Model'!$BM$158</definedName>
    <definedName name="TransCommodity_R20_WDA">'[10]Detail Model'!$BM$157</definedName>
    <definedName name="TransCommodity_R20_West">'[15]Detail Model'!$BK$190</definedName>
    <definedName name="TransCommodity_R20_West_wICM">'[18]Detail Model'!$BK$151</definedName>
    <definedName name="Transcona_VV_Annual">'[1]TD-1.2'!$I$56</definedName>
    <definedName name="TransDemand_R100_East">'[15]Detail Model'!$BK$273</definedName>
    <definedName name="TransDemand_R100_EDA">'[10]Detail Model'!$BM$226</definedName>
    <definedName name="TransDemand_R100_FF">'[10]Detail Model'!$BM$223</definedName>
    <definedName name="TransDemand_R100_NDA">'[10]Detail Model'!$BM$225</definedName>
    <definedName name="TransDemand_R100_WDA">'[10]Detail Model'!$BM$224</definedName>
    <definedName name="TransDemand_R100_West">'[15]Detail Model'!$BK$272</definedName>
    <definedName name="TransDemand_R20_East">'[15]Detail Model'!$BK$179</definedName>
    <definedName name="TransDemand_R20_East_wICM">'[18]Detail Model'!$BK$147</definedName>
    <definedName name="TransDemand_R20_EDA">'[10]Detail Model'!$BM$154</definedName>
    <definedName name="TransDemand_R20_FF">'[10]Detail Model'!$BM$151</definedName>
    <definedName name="TransDemand_R20_NDA">'[10]Detail Model'!$BM$153</definedName>
    <definedName name="TransDemand_R20_WDA">'[10]Detail Model'!$BM$152</definedName>
    <definedName name="TransDemand_R20_West">'[15]Detail Model'!$BK$178</definedName>
    <definedName name="TransDemand_R20_West_wICM">'[18]Detail Model'!$BK$146</definedName>
    <definedName name="TransFix_Factor_Misc">'[7]TD-2.1'!$G$50</definedName>
    <definedName name="TransG_FV_B">'[1]TD-1.3'!$H$37</definedName>
    <definedName name="TransG_FV_Km_B">#REF!</definedName>
    <definedName name="TransG_FV_Km_T">#REF!</definedName>
    <definedName name="TransG_FV_T">#REF!</definedName>
    <definedName name="TransG_HerbEx_F_FST">'[7]TD-3.1'!#REF!</definedName>
    <definedName name="TransG_HerbEx_FV_T">#REF!</definedName>
    <definedName name="TransG_HerbEx_Km_FV_T">#REF!</definedName>
    <definedName name="TransG_HerbEx_Km_VV_T">#REF!</definedName>
    <definedName name="TransG_HerbEx_V_FST">'[7]TD-3.1'!#REF!</definedName>
    <definedName name="TransG_HerbEx_VV_T">#REF!</definedName>
    <definedName name="TransG_Lieb_F_FST">'[7]TD-3.1'!$G$111</definedName>
    <definedName name="TransG_Lieb_FV_T">#REF!</definedName>
    <definedName name="TransG_Lieb_Km_FV_T">#REF!</definedName>
    <definedName name="TransG_Lieb_Km_VV_T">#REF!</definedName>
    <definedName name="TransG_Lieb_V_FST">'[7]TD-3.1'!$H$111</definedName>
    <definedName name="TransG_Lieb_VV_T">#REF!</definedName>
    <definedName name="TransG_Rich_F_FST">'[7]TD-3.1'!$G$99</definedName>
    <definedName name="TransG_Rich_FV_T">#REF!</definedName>
    <definedName name="TransG_Rich_Km_FV_T">#REF!</definedName>
    <definedName name="TransG_Rich_Km_VV_T">#REF!</definedName>
    <definedName name="TransG_Rich_V_FST">'[7]TD-3.1'!$H$99</definedName>
    <definedName name="TransG_Rich_VV_T">#REF!</definedName>
    <definedName name="TransG_Succ_F_FST">'[7]TD-3.1'!$G$123</definedName>
    <definedName name="TransG_Succ_FV_T">#REF!</definedName>
    <definedName name="TransG_Succ_Km_FV_T">#REF!</definedName>
    <definedName name="TransG_Succ_Km_VV_T">#REF!</definedName>
    <definedName name="TransG_Succ_V_FST">'[7]TD-3.1'!$H$123</definedName>
    <definedName name="TransG_Succ_VV_T">#REF!</definedName>
    <definedName name="TransG_VV_B">'[1]TD-1.3'!$E$37</definedName>
    <definedName name="TransG_VV_B_tot">'[1]TD-1.1'!$E$92</definedName>
    <definedName name="TransG_VV_Km_B">#REF!</definedName>
    <definedName name="TransG_VV_Km_B_tot">'[1]TD-1.1'!$G$92</definedName>
    <definedName name="TransG_VV_Km_T">#REF!</definedName>
    <definedName name="TransG_VV_Km_T_tot">'[1]TD-1.1'!$K$92</definedName>
    <definedName name="TransG_VV_T">#REF!</definedName>
    <definedName name="TransG_VV_T_tot">'[1]TD-1.1'!$I$92</definedName>
    <definedName name="TransGas_Annual_Avg">'[1]TD-1.2'!$H$28</definedName>
    <definedName name="TransGas_BP_Winter">'[1]TD-1.2'!$D$22</definedName>
    <definedName name="TransGas_Fix_Winter">'[1]TD-1.2'!$E$28</definedName>
    <definedName name="TransGas_PR">'[7]TD-3.3'!$J$100</definedName>
    <definedName name="TransGas_RE_Winter">'[1]TD-1.2'!$D$21</definedName>
    <definedName name="TransGas_RW_Winter">'[1]TD-1.2'!$D$12</definedName>
    <definedName name="TransGas_Var_Annual">'[1]TD-1.2'!$I$28</definedName>
    <definedName name="TransGas_Winter_Avg">'[1]TD-1.2'!$D$28</definedName>
    <definedName name="TransGas_WN_Winter">'[1]TD-1.2'!$D$23</definedName>
    <definedName name="TransGas_WW_Winter">'[1]TD-1.2'!$D$18</definedName>
    <definedName name="Transport_R01_East">'[15]Detail Model'!$BK$42</definedName>
    <definedName name="Transport_R01_East_wICM">'[18]Detail Model'!$BK$36</definedName>
    <definedName name="Transport_R01_EDA">'[10]Detail Model'!$BM$37</definedName>
    <definedName name="Transport_R01_FF">'[10]Detail Model'!$BM$34</definedName>
    <definedName name="Transport_R01_NDA">'[10]Detail Model'!$BM$36</definedName>
    <definedName name="Transport_R01_Temp1">[13]RIDERS!$AU$60</definedName>
    <definedName name="Transport_R01_Temp2">[13]RIDERS!$AU$61</definedName>
    <definedName name="Transport_R01_WDA">'[10]Detail Model'!$BM$35</definedName>
    <definedName name="Transport_R01_West">'[15]Detail Model'!$BK$41</definedName>
    <definedName name="Transport_R01_West_wICM">'[18]Detail Model'!$BK$35</definedName>
    <definedName name="Transport_R10_East">'[15]Detail Model'!$BK$110</definedName>
    <definedName name="Transport_R10_East_wICM">'[18]Detail Model'!$BK$91</definedName>
    <definedName name="Transport_R10_EDA">'[10]Detail Model'!$BM$95</definedName>
    <definedName name="Transport_R10_FF">'[10]Detail Model'!$BM$92</definedName>
    <definedName name="Transport_R10_NDA">'[10]Detail Model'!$BM$94</definedName>
    <definedName name="Transport_R10_Temp1">[13]RIDERS!$AU$66</definedName>
    <definedName name="Transport_R10_Temp2">[13]RIDERS!$AU$67</definedName>
    <definedName name="Transport_R10_WDA">'[10]Detail Model'!$BM$93</definedName>
    <definedName name="Transport_R10_West">'[15]Detail Model'!$BK$109</definedName>
    <definedName name="Transport_R10_West_wICM">'[18]Detail Model'!$BK$90</definedName>
    <definedName name="Transport_R25">'[10]Detail Model'!$BM$208</definedName>
    <definedName name="Transportation_South">[13]AppendixA!$I$330</definedName>
    <definedName name="TransVar_Factor_Misc">'[7]TD-2.1'!$H$52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oisRiv_VV_Annual">'[1]TD-1.2'!$I$341</definedName>
    <definedName name="TroutCreek_VV_Annual">'[1]TD-1.2'!$I$171</definedName>
    <definedName name="TroutLake_VV_Annual">'[1]TD-1.2'!$I$139</definedName>
    <definedName name="TWS_Centra_Dist">#REF!</definedName>
    <definedName name="TWS_Cons_Dist">#REF!</definedName>
    <definedName name="TWS_GMi_Dist">#REF!</definedName>
    <definedName name="TWS_Iroq_Dist">#REF!</definedName>
    <definedName name="UDC_Support">#REF!</definedName>
    <definedName name="UN_Chip_fV_B">'[1]TD-1.4'!$AD$356</definedName>
    <definedName name="UN_Chip_fV_T">'[1]TD-1.4'!$AE$356</definedName>
    <definedName name="UN_Chip_VV_B">'[1]TD-1.4'!$AA$356</definedName>
    <definedName name="UN_Chip_VV_T">'[1]TD-1.4'!$AB$356</definedName>
    <definedName name="UN_Corn_FV_B">'[1]TD-1.4'!$AD$279</definedName>
    <definedName name="UN_Corn_FV_T">'[1]TD-1.4'!$AE$279</definedName>
    <definedName name="UN_Corn_VV_B">'[1]TD-1.4'!$AA$279</definedName>
    <definedName name="UN_Corn_VV_T">'[1]TD-1.4'!$AB$279</definedName>
    <definedName name="UN_EHeref_FV_B">'[1]TD-1.4'!$AD$369</definedName>
    <definedName name="UN_EHeref_FV_T">'[1]TD-1.4'!$AE$369</definedName>
    <definedName name="UN_EHeref_VV_B">'[1]TD-1.4'!$AA$369</definedName>
    <definedName name="UN_EHeref_VV_T">'[1]TD-1.4'!$AB$369</definedName>
    <definedName name="UN_Ez_FV_B">'[1]TD-1.4'!$AD$253</definedName>
    <definedName name="UN_Ez_FV_T">'[1]TD-1.4'!$AE$253</definedName>
    <definedName name="UN_Ez_VV_B">'[1]TD-1.4'!$AA$253</definedName>
    <definedName name="UN_Ez_VV_T">'[1]TD-1.4'!$AB$253</definedName>
    <definedName name="UN_Iroq_FV_B">'[1]TD-1.4'!$AD$266</definedName>
    <definedName name="UN_Iroq_FV_T">'[1]TD-1.4'!$AE$266</definedName>
    <definedName name="UN_Iroq_VV_B">'[1]TD-1.4'!$AA$266</definedName>
    <definedName name="UN_Iroq_VV_T">'[1]TD-1.4'!$AB$266</definedName>
    <definedName name="UN_Napi_FV_B">'[1]TD-1.4'!$AD$346</definedName>
    <definedName name="UN_Napi_FV_T">'[1]TD-1.4'!$AE$346</definedName>
    <definedName name="UN_Napi_VV_B">'[1]TD-1.4'!$AA$346</definedName>
    <definedName name="UN_Napi_VV_T">'[1]TD-1.4'!$AB$346</definedName>
    <definedName name="UN_Phil_FV_B">'[1]TD-1.4'!$AD$321</definedName>
    <definedName name="UN_Phil_FV_T">'[1]TD-1.4'!$AE$321</definedName>
    <definedName name="UN_Phil_VV_B">'[1]TD-1.4'!$AA$321</definedName>
    <definedName name="UN_Phil_VV_T">'[1]TD-1.4'!$AB$321</definedName>
    <definedName name="UN_Sabr_FV_B">'[1]TD-1.4'!$AD$308</definedName>
    <definedName name="UN_Sabr_FV_T">'[1]TD-1.4'!$AE$308</definedName>
    <definedName name="UN_Sabr_VV_B">'[1]TD-1.4'!$AA$308</definedName>
    <definedName name="UN_Sabr_VV_T">'[1]TD-1.4'!$AB$308</definedName>
    <definedName name="UN_Steel_Phil_FV_B">'[1]TD-1.4'!$AD$333</definedName>
    <definedName name="UN_Steel_Phil_FV_T">'[1]TD-1.4'!$AE$333</definedName>
    <definedName name="UN_Steel_Phil_VV_B">'[1]TD-1.4'!$AA$333</definedName>
    <definedName name="UN_Steel_Phil_VV_T">'[1]TD-1.4'!$AB$333</definedName>
    <definedName name="Unacc_Gross_Rev_Req">'[7]TD-2.1'!$I$113</definedName>
    <definedName name="Unacc_Net_Rev_Req">'[7]TD-2.1'!$I$141</definedName>
    <definedName name="Unacc_Var_Unit">'[7]TD-4.2'!$S$143</definedName>
    <definedName name="Unaccounted_Var_Unit">'[7]TD-3.1 - First Sheet'!$I$38</definedName>
    <definedName name="Unbundled_Commodity">[10]U2!$F$32</definedName>
    <definedName name="Unbundled_Deliverability">[10]U2!$F$14</definedName>
    <definedName name="Unfunded_Amount">[7]TOTCAP!$G$259</definedName>
    <definedName name="Unfunded_Rate">[7]TOTCAP!$J$23</definedName>
    <definedName name="Unfunded_Ratio">[7]TOTCAP!$I$259</definedName>
    <definedName name="Union_Aver_Fuel">#REF!</definedName>
    <definedName name="Union_CDA_Bronte">'[1]TD-1.2'!$I$231</definedName>
    <definedName name="Union_CDA_Burling">'[1]TD-1.2'!$I$228</definedName>
    <definedName name="Union_CDA_HamGate">'[1]TD-1.2'!$I$229</definedName>
    <definedName name="Union_CDA_LC_F">'[1]TD-1.2'!$D$233</definedName>
    <definedName name="Union_CDA_LC_V">'[1]TD-1.2'!$H$233</definedName>
    <definedName name="Union_CDA_Nanticoke">'[1]TD-1.2'!$I$230</definedName>
    <definedName name="Union_CDA_PkwyBelt">'[1]TD-1.2'!$I$227</definedName>
    <definedName name="Union_CDA_SWDA_LC_F">'[1]TD-1.2'!$D$243</definedName>
    <definedName name="Union_CDA_SWDA_LC_V">'[1]TD-1.2'!$H$243</definedName>
    <definedName name="Union_Dawn">'[1]TD-1.2'!$I$237</definedName>
    <definedName name="Union_Dawn_FST_FV">'[7]TD-4.4'!$O$387</definedName>
    <definedName name="Union_FST_Recovery">'[7]TD-3.3'!$I$75</definedName>
    <definedName name="Union_Perc_Downstream">'[1]TD-1.4'!$AB$415</definedName>
    <definedName name="Union_Sarnia">'[1]TD-1.2'!$I$238</definedName>
    <definedName name="Union_Total">'[1]TD-1.2'!$I$243</definedName>
    <definedName name="Unit_FixTrans_FVD">#REF!</definedName>
    <definedName name="Unit_FST_FVD">#REF!</definedName>
    <definedName name="Unit_FST_VVD">#REF!</definedName>
    <definedName name="Unit_Metering_FV">#REF!</definedName>
    <definedName name="Unit_UnaccLoss_VV">#REF!</definedName>
    <definedName name="Unit_VarTrans_VVD">#REF!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served">#REF!</definedName>
    <definedName name="UpstreamPipeFlow">#REF!</definedName>
    <definedName name="Util_Income_Tax">[7]TOTCAP!$K$343</definedName>
    <definedName name="ValGagne_VV_Annual">'[1]TD-1.2'!$I$124</definedName>
    <definedName name="Valleyfield_VV_Annual">'[1]TD-1.2'!$I$317</definedName>
    <definedName name="ValRita_VV_Annual">'[1]TD-1.2'!$I$116</definedName>
    <definedName name="Value_Area">#REF!</definedName>
    <definedName name="Var_Del_Press">'[7]TD-2.1'!#REF!</definedName>
    <definedName name="Var_Diversion">'[7]TD-2.1'!#REF!</definedName>
    <definedName name="Var_Gas_Exch">'[7]TD-2.1'!#REF!</definedName>
    <definedName name="Var_IS">'[7]TD-2.1'!#REF!</definedName>
    <definedName name="Var_Meter">'[7]TD-2.1'!#REF!</definedName>
    <definedName name="Var_PS">'[7]TD-2.1'!#REF!</definedName>
    <definedName name="Var_STS">'[7]TD-2.1'!#REF!</definedName>
    <definedName name="Var_Trans_Per_Unit">'[7]TD-3.1 - First Sheet'!$I$18</definedName>
    <definedName name="Var_TWS">'[7]TD-2.1'!#REF!</definedName>
    <definedName name="Vaudreuil_VV_Annual">'[1]TD-1.2'!$I$315</definedName>
    <definedName name="Vermilion_VV_Annual">'[1]TD-1.2'!$I$83</definedName>
    <definedName name="Vibank_VV_Annual">'[1]TD-1.2'!$I$17</definedName>
    <definedName name="VV_Rate">#REF!</definedName>
    <definedName name="VVD_Rate">#REF!</definedName>
    <definedName name="WACOG">'[34]Storage Allocators'!$U$92</definedName>
    <definedName name="WACOG1_centsM3">[18]Input!$C$22</definedName>
    <definedName name="WACOG103">[35]Rates!$D$1</definedName>
    <definedName name="WACOGGJ">[35]Rates!$E$1</definedName>
    <definedName name="Wapella_VV_Annual">'[1]TD-1.2'!$I$22</definedName>
    <definedName name="Waterloo_VV_Annual">'[1]TD-1.2'!$I$357</definedName>
    <definedName name="Welw">#REF!</definedName>
    <definedName name="Welw_Centra_FV_T">#REF!</definedName>
    <definedName name="Welw_Centra_VV_T">#REF!</definedName>
    <definedName name="Welw_Chip_CRate">#REF!</definedName>
    <definedName name="Welw_Chip_Dist">#REF!</definedName>
    <definedName name="Welw_Chip_DRate">#REF!</definedName>
    <definedName name="Welw_Corn_CRate">#REF!</definedName>
    <definedName name="Welw_Corn_Dist">#REF!</definedName>
    <definedName name="Welw_Corn_DRate">#REF!</definedName>
    <definedName name="Welw_EH_CRate">#REF!</definedName>
    <definedName name="Welw_EH_Dist">#REF!</definedName>
    <definedName name="Welw_EH_DRate">#REF!</definedName>
    <definedName name="Welw_Emer_CRate">#REF!</definedName>
    <definedName name="Welw_Emer_Dist">#REF!</definedName>
    <definedName name="Welw_Emer_DRate">#REF!</definedName>
    <definedName name="Welw_EZ_CRate">#REF!</definedName>
    <definedName name="Welw_EZ_Dist">#REF!</definedName>
    <definedName name="Welw_EZ_DRate">#REF!</definedName>
    <definedName name="Welw_Iroq_CRate">#REF!</definedName>
    <definedName name="Welw_Iroq_Dist">#REF!</definedName>
    <definedName name="Welw_Iroq_DRate">#REF!</definedName>
    <definedName name="Welw_MDA_Annual_Avg">'[16]TD-1.2'!#REF!</definedName>
    <definedName name="Welw_MDA_FS_Comm">#REF!</definedName>
    <definedName name="Welw_MDA_FS_Comm_Rate">'[7]TD-3.2'!$K$17</definedName>
    <definedName name="Welw_MDA_FS_Dem">#REF!</definedName>
    <definedName name="Welw_MDA_FS_Dem_Rate">'[7]TD-3.2'!$J$17</definedName>
    <definedName name="Welw_MDA_FV_B">#REF!</definedName>
    <definedName name="Welw_MDA_FV_Km_B">#REF!</definedName>
    <definedName name="Welw_MDA_FV_Km_T">#REF!</definedName>
    <definedName name="Welw_MDA_FV_T">#REF!</definedName>
    <definedName name="Welw_MDA_Total_Alloc_Cost">'[7]TD-3.1'!$I$46</definedName>
    <definedName name="Welw_MDA_TransCost_Fix">'[7]TD-3.1'!$G$46</definedName>
    <definedName name="Welw_MDA_TransCost_Var">'[7]TD-3.1'!$H$46</definedName>
    <definedName name="Welw_MDA_VV_B">#REF!</definedName>
    <definedName name="Welw_MDA_VV_Km_B">#REF!</definedName>
    <definedName name="Welw_MDA_VV_Km_T">#REF!</definedName>
    <definedName name="Welw_MDA_VV_T">#REF!</definedName>
    <definedName name="Welw_MDA_Winter_Avg">'[16]TD-1.2'!#REF!</definedName>
    <definedName name="Welw_MZ_Centra_PR">'[7]TD-3.3'!$J$35</definedName>
    <definedName name="Welw_MZ_CRate">#REF!</definedName>
    <definedName name="Welw_MZ_Dist">#REF!</definedName>
    <definedName name="Welw_MZ_DRate">#REF!</definedName>
    <definedName name="Welw_Napi_CRate">#REF!</definedName>
    <definedName name="Welw_Napi_Dist">#REF!</definedName>
    <definedName name="Welw_Napi_DRate">#REF!</definedName>
    <definedName name="Welw_Niag_CRate">#REF!</definedName>
    <definedName name="Welw_Niag_Dist">#REF!</definedName>
    <definedName name="Welw_Niag_DRate">#REF!</definedName>
    <definedName name="Welw_NZ_CRate">#REF!</definedName>
    <definedName name="Welw_NZ_Dist">#REF!</definedName>
    <definedName name="Welw_NZ_DRate">#REF!</definedName>
    <definedName name="Welw_Phil_CRate">#REF!</definedName>
    <definedName name="Welw_Phil_Dist">#REF!</definedName>
    <definedName name="Welw_Phil_DRate">#REF!</definedName>
    <definedName name="Welw_Sabr_CRate">#REF!</definedName>
    <definedName name="Welw_Sabr_Dist">#REF!</definedName>
    <definedName name="Welw_Sabr_DRate">#REF!</definedName>
    <definedName name="Welw_StCl_CRate">#REF!</definedName>
    <definedName name="Welw_StCl_Dist">#REF!</definedName>
    <definedName name="Welw_StCl_DRate">#REF!</definedName>
    <definedName name="Welw_WZ_CRate">#REF!</definedName>
    <definedName name="Welw_WZ_Dist">#REF!</definedName>
    <definedName name="Welw_WZ_DRate">#REF!</definedName>
    <definedName name="Welwyn_VV_Annual">'[1]TD-1.2'!$I$24</definedName>
    <definedName name="wer" hidden="1">{#N/A,#N/A,TRUE,"Consolidated";#N/A,#N/A,TRUE,"Admin";#N/A,#N/A,TRUE,"Express";#N/A,#N/A,TRUE,"Other";#N/A,#N/A,TRUE,"Platte";#N/A,#N/A,TRUE,"Cajun"}</definedName>
    <definedName name="West_Dem">#REF!</definedName>
    <definedName name="West_FS_Comm">#REF!</definedName>
    <definedName name="West_FS_Comm_Rate">#REF!</definedName>
    <definedName name="West_FS_Dem">#REF!</definedName>
    <definedName name="West_FS_Dem_Rate">#REF!</definedName>
    <definedName name="West_Marg_Fuel">#REF!</definedName>
    <definedName name="WestFerris_VV_Annual">'[1]TD-1.2'!$I$140</definedName>
    <definedName name="WestRate">#REF!</definedName>
    <definedName name="whatever" hidden="1">0</definedName>
    <definedName name="Whitewood_VV_Annual">'[1]TD-1.2'!$I$21</definedName>
    <definedName name="Widdifield_VV_Annual">'[1]TD-1.2'!$I$137</definedName>
    <definedName name="Win_Corn_FV_B">'[1]TD-1.7'!$H$90</definedName>
    <definedName name="Win_Corn_FV_T">'[1]TD-1.7'!$J$90</definedName>
    <definedName name="Win_Corn_VV_B">'[1]TD-1.7'!$D$90</definedName>
    <definedName name="Win_Corn_VV_T">'[1]TD-1.7'!$F$90</definedName>
    <definedName name="Win_Corn_VVB_Elig">'[1]TD-1.7'!$D$33</definedName>
    <definedName name="Win_EH_FV_B">'[1]TD-1.7'!$H$98</definedName>
    <definedName name="Win_EH_FV_T">'[1]TD-1.7'!$J$98</definedName>
    <definedName name="Win_EH_VV_B">'[1]TD-1.7'!$D$98</definedName>
    <definedName name="Win_EH_VV_T">'[1]TD-1.7'!$F$98</definedName>
    <definedName name="Win_EH_VVB_Elig">'[1]TD-1.7'!$D$37</definedName>
    <definedName name="Win_Ez_FV_B">'[1]TD-1.7'!$H$86</definedName>
    <definedName name="Win_Ez_FV_T">'[1]TD-1.7'!$J$86</definedName>
    <definedName name="Win_Ez_VV_B">'[1]TD-1.7'!$D$86</definedName>
    <definedName name="Win_Ez_VV_T">'[1]TD-1.7'!$F$86</definedName>
    <definedName name="Win_EZ_VVB_Elig">'[1]TD-1.7'!$D$32</definedName>
    <definedName name="Win_Iroq_FV_B">'[1]TD-1.7'!$H$88</definedName>
    <definedName name="Win_Iroq_FV_T">'[1]TD-1.7'!$J$88</definedName>
    <definedName name="Win_Iroq_VV_B">'[1]TD-1.7'!$D$88</definedName>
    <definedName name="Win_Iroq_VV_T">'[1]TD-1.7'!$F$88</definedName>
    <definedName name="Win_Iroq_VVB_Elig">'[1]TD-1.7'!$D$28</definedName>
    <definedName name="Win_Nap_FV_B">'[1]TD-1.7'!$H$100</definedName>
    <definedName name="Win_Nap_FV_T">'[1]TD-1.7'!$J$100</definedName>
    <definedName name="Win_Nap_VV_B">'[1]TD-1.7'!$D$100</definedName>
    <definedName name="Win_Nap_VV_T">'[1]TD-1.7'!$F$100</definedName>
    <definedName name="Win_Nap_VVB_Elig">'[1]TD-1.7'!$D$38</definedName>
    <definedName name="Win_Phil_FV_B">'[1]TD-1.7'!$H$94</definedName>
    <definedName name="Win_Phil_FV_T">'[1]TD-1.7'!$J$94</definedName>
    <definedName name="Win_Phil_VV_B">'[1]TD-1.7'!$D$94</definedName>
    <definedName name="Win_Phil_VV_T">'[1]TD-1.7'!$F$94</definedName>
    <definedName name="Win_Phil_VVB_Elig">'[1]TD-1.7'!$D$35</definedName>
    <definedName name="Win_Sab_VVB_Elig">'[1]TD-1.7'!$D$34</definedName>
    <definedName name="Win_Sabr_FV_B">'[1]TD-1.7'!$H$92</definedName>
    <definedName name="Win_Sabr_FV_T">'[1]TD-1.7'!$J$92</definedName>
    <definedName name="Win_Sabr_VV_B">'[1]TD-1.7'!$D$92</definedName>
    <definedName name="Win_Sabr_VV_T">'[1]TD-1.7'!$F$92</definedName>
    <definedName name="Win_Steel_Phil_FV_B">'[1]TD-1.7'!$H$96</definedName>
    <definedName name="Win_Steel_Phil_FV_T">'[1]TD-1.7'!$J$96</definedName>
    <definedName name="Win_Steel_Phil_VV_B">'[1]TD-1.7'!$D$96</definedName>
    <definedName name="Win_Steel_Phil_VV_T">'[1]TD-1.7'!$F$96</definedName>
    <definedName name="Winch_Base_Perc">'[1]TD-1.7'!$AC$306</definedName>
    <definedName name="Winch_Test_Perc">'[1]TD-1.7'!$AC$363</definedName>
    <definedName name="Winnipeg_VV_Annual">'[1]TD-1.2'!$I$54</definedName>
    <definedName name="WN_Fix_Winter">'[1]TD-1.2'!$E$24</definedName>
    <definedName name="Wolseley_VV_Annual">'[1]TD-1.2'!$I$18</definedName>
    <definedName name="Work_Capital_Meter">[7]TOTCAP!$J$94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ULK." hidden="1">{#N/A,#N/A,FALSE,"CW";#N/A,#N/A,FALSE,"SS";#N/A,#N/A,FALSE,"PIPING";#N/A,#N/A,FALSE,"INSTR";#N/A,#N/A,FALSE,"ELEC";#N/A,#N/A,FALSE,"INSUL";#N/A,#N/A,FALSE,"PAINT"}</definedName>
    <definedName name="wrn.ebapc." hidden="1">{#N/A,#N/A,FALSE,"Summary";#N/A,#N/A,FALSE,"Estbasis";#N/A,#N/A,FALSE,"Estanalys";#N/A,#N/A,FALSE,"Estequip";#N/A,#N/A,FALSE,"Estbulk"}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xec._.Report." hidden="1">{#N/A,#N/A,TRUE,"Consolidated";#N/A,#N/A,TRUE,"Admin";#N/A,#N/A,TRUE,"Express";#N/A,#N/A,TRUE,"Other";#N/A,#N/A,TRUE,"Platte";#N/A,#N/A,TRUE,"Cajun"}</definedName>
    <definedName name="wrn.Fuel._.Cycle." hidden="1">{#N/A,#N/A,FALSE,"AltFuel"}</definedName>
    <definedName name="wrn.Gas._.Report." hidden="1">{#N/A,#N/A,TRUE,"Gas EO Rpt Page1";#N/A,#N/A,TRUE,"Gas EO Rpt Page 1A";#N/A,#N/A,TRUE,"Gas EO Rpt Page 1B";#N/A,#N/A,TRUE,"Gas EO Rpt Page2";#N/A,#N/A,TRUE,"Comments"}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onthly._.Act._.Variance." hidden="1">{#N/A,#N/A,FALSE,"Delv Rev";#N/A,#N/A,FALSE,"Volumes";#N/A,#N/A,FALSE,"RateswitchReport"}</definedName>
    <definedName name="wrn.PAGE2." hidden="1">{#N/A,#N/A,FALSE,"PIPE-FAC";#N/A,#N/A,FALSE,"PIPE-FAC"}</definedName>
    <definedName name="wrn.PAGE2.1" hidden="1">{#N/A,#N/A,FALSE,"PIPE-FAC";#N/A,#N/A,FALSE,"PIPE-FAC"}</definedName>
    <definedName name="wrn.PAGE2.2" hidden="1">{#N/A,#N/A,FALSE,"PIPE-FAC";#N/A,#N/A,FALSE,"PIPE-FAC"}</definedName>
    <definedName name="wrn.PRT_ALL_CO." hidden="1">{"INV",#N/A,FALSE,"Plant";"INV_IC",#N/A,FALSE,"Plant";"INV_IS",#N/A,FALSE,"Plant";"INT",#N/A,FALSE,"Plant";"INT_IC",#N/A,FALSE,"Plant";"INT_IS",#N/A,FALSE,"Plant"}</definedName>
    <definedName name="wrn.ratio." hidden="1">{#N/A,#N/A,FALSE,"JACKETS (1100 t) (1)"}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hidden="1">{#N/A,#N/A,FALSE,"CONMAS";#N/A,#N/A,FALSE,"SUPMAS";#N/A,#N/A,FALSE,"ENGMAST"}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rn.Statements." hidden="1">{#N/A,#N/A,FALSE,"balance";#N/A,#N/A,FALSE,"income";#N/A,#N/A,FALSE,"cashflow";#N/A,#N/A,FALSE,"cashwork"}</definedName>
    <definedName name="wrn.SUM." hidden="1">{#N/A,#N/A,FALSE,"PIPE-FAC"}</definedName>
    <definedName name="wrn.SUM.1" hidden="1">{#N/A,#N/A,FALSE,"PIPE-FAC"}</definedName>
    <definedName name="wrn.SUM.3" hidden="1">{#N/A,#N/A,FALSE,"PIPE-FAC"}</definedName>
    <definedName name="wrn.Summary." hidden="1">{#N/A,#N/A,TRUE,"Input";#N/A,#N/A,TRUE,"Revenue Requirement (2)";#N/A,#N/A,TRUE,"Service Prices";#N/A,#N/A,TRUE,"Summary (2)";#N/A,#N/A,TRUE,"Prices at Selected Stations"}</definedName>
    <definedName name="wrn.Title._.Page." hidden="1">{#N/A,#N/A,FALSE,"Title Page"}</definedName>
    <definedName name="wrn.Work._.Item._.01._.Capital." hidden="1">{#N/A,#N/A,FALSE,"Overall Summaries"}</definedName>
    <definedName name="wrn.Work._.Item._.01._.Capital.1" hidden="1">{#N/A,#N/A,FALSE,"Overall Summaries"}</definedName>
    <definedName name="wrn.Work._.Item.01._.Capital.1" hidden="1">{#N/A,#N/A,FALSE,"Overall Summaries"}</definedName>
    <definedName name="WW_Fix_Winter">'[1]TD-1.2'!$E$21</definedName>
    <definedName name="WZ">#REF!</definedName>
    <definedName name="Wz_Centra_PR">'[7]TD-3.3'!$J$42</definedName>
    <definedName name="WZ_Centra_WDA_FV_B">#REF!</definedName>
    <definedName name="WZ_Centra_WDA_FV_T">#REF!</definedName>
    <definedName name="WZ_Centra_WDA_VV_B">#REF!</definedName>
    <definedName name="WZ_Centra_WDA_VV_T">#REF!</definedName>
    <definedName name="Wz_F_FST">'[7]TD-3.1'!$G$56</definedName>
    <definedName name="Wz_FS_Comm_Rate">'[7]TD-3.2'!$K$19</definedName>
    <definedName name="Wz_FS_Dem_Rate">'[7]TD-3.2'!$J$19</definedName>
    <definedName name="Wz_FV_B">#REF!</definedName>
    <definedName name="Wz_FV_Km_B">#REF!</definedName>
    <definedName name="Wz_FV_Km_T">#REF!</definedName>
    <definedName name="Wz_FV_T">#REF!</definedName>
    <definedName name="Wz_IS1_Rate">'[7]TD-3.2'!$P$19</definedName>
    <definedName name="Wz_IS2_Rate">'[7]TD-3.2'!$Q$19</definedName>
    <definedName name="WZ_NipPow_FV_T">#REF!</definedName>
    <definedName name="WZ_NipPow_PR">'[7]TD-3.3'!$J$44</definedName>
    <definedName name="Wz_NipPow_VV_T">#REF!</definedName>
    <definedName name="WZ_NipPow_WDA_FV_B">#REF!</definedName>
    <definedName name="WZ_NipPow_WDA_VV_B">#REF!</definedName>
    <definedName name="Wz_Ps_Toll">#REF!</definedName>
    <definedName name="WZ_TB_FV_B">'[1]TD-1.5'!$AD$207</definedName>
    <definedName name="Wz_TB_FV_Km_B">'[1]TD-1.5'!$J$25</definedName>
    <definedName name="Wz_TB_FV_Km_T">'[1]TD-1.5'!$J$45</definedName>
    <definedName name="WZ_TB_FV_T">'[1]TD-1.5'!$AE$207</definedName>
    <definedName name="WZ_TB_VV_B">'[1]TD-1.5'!$AA$207</definedName>
    <definedName name="Wz_TB_VV_Km_B">'[1]TD-1.5'!$F$25</definedName>
    <definedName name="Wz_TB_VV_Km_T">'[1]TD-1.5'!$F$45</definedName>
    <definedName name="WZ_TB_VV_T">'[1]TD-1.5'!$AB$207</definedName>
    <definedName name="Wz_Total_Alloc_Cost">'[7]TD-3.1'!$I$58</definedName>
    <definedName name="Wz_TransCost_Fix">'[7]TD-3.1'!$G$58</definedName>
    <definedName name="Wz_TransCost_Var">'[7]TD-3.1'!$H$58</definedName>
    <definedName name="Wz_TWS_Toll">#REF!</definedName>
    <definedName name="Wz_V_FST">'[7]TD-3.1'!$H$56</definedName>
    <definedName name="Wz_VV_B">#REF!</definedName>
    <definedName name="Wz_VV_Km_B">#REF!</definedName>
    <definedName name="Wz_VV_Km_T">#REF!</definedName>
    <definedName name="Wz_VV_T">#REF!</definedName>
    <definedName name="Wz_WFS_Toll">#REF!</definedName>
    <definedName name="x">#REF!</definedName>
    <definedName name="xx" hidden="1">42478.4276041667</definedName>
    <definedName name="y">[36]!prnt</definedName>
    <definedName name="Yamach_VV_Annual">'[1]TD-1.2'!$I$349</definedName>
    <definedName name="yui">[27]RIDERS!$AS$27</definedName>
    <definedName name="ZE_2014100109210029">#REF!</definedName>
    <definedName name="ZE_2015030208482961">#REF!</definedName>
    <definedName name="ZE_2015060112122615">#REF!</definedName>
    <definedName name="ZERO_ALLOC">[37]Alloc!$A$1</definedName>
    <definedName name="ZERO_CLASS">[37]Class!$A$1</definedName>
    <definedName name="ZERO_FUNC">[37]Func!$A$2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5" l="1"/>
  <c r="E41" i="5"/>
  <c r="E44" i="5" s="1"/>
  <c r="E36" i="5"/>
  <c r="E39" i="5" s="1"/>
  <c r="E46" i="5" s="1"/>
  <c r="E18" i="5"/>
  <c r="E17" i="5"/>
  <c r="E20" i="5" s="1"/>
  <c r="E12" i="5"/>
  <c r="I65" i="3"/>
  <c r="G65" i="3"/>
  <c r="K61" i="3"/>
  <c r="K65" i="3" s="1"/>
  <c r="I61" i="3"/>
  <c r="G61" i="3"/>
  <c r="E22" i="2"/>
  <c r="E24" i="2" s="1"/>
  <c r="H20" i="2"/>
  <c r="H18" i="2"/>
  <c r="H22" i="2" s="1"/>
  <c r="F18" i="2"/>
  <c r="F22" i="2" s="1"/>
  <c r="E18" i="2"/>
  <c r="I16" i="1"/>
  <c r="H16" i="1"/>
  <c r="F16" i="1"/>
  <c r="E16" i="1"/>
  <c r="E15" i="5" l="1"/>
  <c r="E22" i="5" s="1"/>
  <c r="G12" i="5" s="1"/>
  <c r="G38" i="5"/>
  <c r="G43" i="5"/>
  <c r="G42" i="5"/>
  <c r="G36" i="5"/>
  <c r="G37" i="5"/>
  <c r="G41" i="5"/>
  <c r="G18" i="5" l="1"/>
  <c r="G20" i="5" s="1"/>
  <c r="G22" i="5" s="1"/>
  <c r="G17" i="5"/>
  <c r="G13" i="5"/>
  <c r="G19" i="5"/>
  <c r="G14" i="5"/>
  <c r="G15" i="5"/>
  <c r="G44" i="5"/>
  <c r="G39" i="5"/>
  <c r="G46" i="5" s="1"/>
</calcChain>
</file>

<file path=xl/sharedStrings.xml><?xml version="1.0" encoding="utf-8"?>
<sst xmlns="http://schemas.openxmlformats.org/spreadsheetml/2006/main" count="191" uniqueCount="113">
  <si>
    <t>2024 Utility Cost of Capital Summary - Test Year - EGI</t>
  </si>
  <si>
    <t>Principal</t>
  </si>
  <si>
    <t xml:space="preserve">Component </t>
  </si>
  <si>
    <t>Cost Rate</t>
  </si>
  <si>
    <t xml:space="preserve">Cost Component </t>
  </si>
  <si>
    <t>Cost</t>
  </si>
  <si>
    <t>Line No.</t>
  </si>
  <si>
    <t xml:space="preserve">Particulars </t>
  </si>
  <si>
    <t>($ millions)</t>
  </si>
  <si>
    <t>(%)</t>
  </si>
  <si>
    <t>(a)</t>
  </si>
  <si>
    <t>(b)</t>
  </si>
  <si>
    <t>(c)</t>
  </si>
  <si>
    <t>(d) = (b x c)</t>
  </si>
  <si>
    <t>(e) = (a x c)</t>
  </si>
  <si>
    <t xml:space="preserve">Long and Medium Term Debt </t>
  </si>
  <si>
    <t>Short Term Debt</t>
  </si>
  <si>
    <t>Common Equity</t>
  </si>
  <si>
    <t>Total</t>
  </si>
  <si>
    <t>2024 Utility (Deficiency)/Sufficiency Calculation and Required Rate of Return - Test Year - EGI</t>
  </si>
  <si>
    <t>Component</t>
  </si>
  <si>
    <t xml:space="preserve">Cost Rate </t>
  </si>
  <si>
    <t>Debt</t>
  </si>
  <si>
    <t>Long and Medium Term Debt (1)</t>
  </si>
  <si>
    <t>Total Debt</t>
  </si>
  <si>
    <t>Rate Base</t>
  </si>
  <si>
    <t>Utility Income</t>
  </si>
  <si>
    <t>Indicated Rate of Return</t>
  </si>
  <si>
    <t>(Deficiency)/Sufficiency in Rate of Return</t>
  </si>
  <si>
    <t>Net (Deficiency)/Sufficiency</t>
  </si>
  <si>
    <t>Gross (Deficiency)/Sufficiency (1)</t>
  </si>
  <si>
    <t>Revenue at Existing Rates</t>
  </si>
  <si>
    <t>Revenue Requirement</t>
  </si>
  <si>
    <t>Gross Revenue (Deficiency)/Sufficiency (1)</t>
  </si>
  <si>
    <t>Allowed Rate of Return</t>
  </si>
  <si>
    <t>Earnings on Common Equity</t>
  </si>
  <si>
    <t>(Deficiency)/Sufficiency In Common Equity Return</t>
  </si>
  <si>
    <t>(1)</t>
  </si>
  <si>
    <t xml:space="preserve">Includes ($22.5) million related to Dawn to Corunna. </t>
  </si>
  <si>
    <t>2024 Test Year - Calculation of Total Revenue Deficiency</t>
  </si>
  <si>
    <t>Particulars ($ millions)</t>
  </si>
  <si>
    <t>Reference</t>
  </si>
  <si>
    <t>Delivery</t>
  </si>
  <si>
    <t>Gas Supply</t>
  </si>
  <si>
    <t>Cost of Capital</t>
  </si>
  <si>
    <t>Required Rate of Return</t>
  </si>
  <si>
    <t>Required Return</t>
  </si>
  <si>
    <t>Cost of Service</t>
  </si>
  <si>
    <t>Gas Costs</t>
  </si>
  <si>
    <t>Operations and Maintenance</t>
  </si>
  <si>
    <t>-</t>
  </si>
  <si>
    <t>Depreciation and Amortization</t>
  </si>
  <si>
    <t>Fixed Financing Costs</t>
  </si>
  <si>
    <t>Municipal and Other Taxes</t>
  </si>
  <si>
    <t>Miscellaneous Operating and Non-Operating Revenue</t>
  </si>
  <si>
    <t>Other Operating Revenue</t>
  </si>
  <si>
    <t>Other Income</t>
  </si>
  <si>
    <t>Income Taxes on Earnings</t>
  </si>
  <si>
    <t>Excluding Tax Shield</t>
  </si>
  <si>
    <t>Tax Shield Provided by Interest Expense</t>
  </si>
  <si>
    <t>Taxes on (Deficiency)/Sufficiency</t>
  </si>
  <si>
    <t xml:space="preserve">Gross (Deficiency)/Sufficiency </t>
  </si>
  <si>
    <t>Revenue At Existing Rates</t>
  </si>
  <si>
    <t>Gas Sales</t>
  </si>
  <si>
    <t>Transmission, Compression &amp; Storage</t>
  </si>
  <si>
    <t>Total Revenue At Existing Rates</t>
  </si>
  <si>
    <t>Gross Revenue (Deficiency)</t>
  </si>
  <si>
    <t>Adjustments to Gross Revenue (Deficiency)</t>
  </si>
  <si>
    <t>Gross Revenue (Deficiency) Attributed to Dawn to Corunna</t>
  </si>
  <si>
    <t>Gross Revenue (Deficiency) Excluding Dawn to Corunna</t>
  </si>
  <si>
    <t>Adjustment for Levelized PREP Proposal</t>
  </si>
  <si>
    <t>Gross Revenue (Deficiency) Excluding Dawn to Corunna, Including Levelized PREP Proposal</t>
  </si>
  <si>
    <t>2024 Net Utility Income - EGI</t>
  </si>
  <si>
    <t>Operating Income</t>
  </si>
  <si>
    <t>Gas Sales and Distribution</t>
  </si>
  <si>
    <t>Transportation</t>
  </si>
  <si>
    <t>Storage</t>
  </si>
  <si>
    <t>Interest and Property Rental</t>
  </si>
  <si>
    <t>Total Operating Revenue</t>
  </si>
  <si>
    <t>Operating Cost</t>
  </si>
  <si>
    <t>Operation and Maintenance</t>
  </si>
  <si>
    <t>Depreciation and Amortization Expense</t>
  </si>
  <si>
    <t>Debt Redemption Premium Amortization</t>
  </si>
  <si>
    <t>Utility Income Before Income Taxes</t>
  </si>
  <si>
    <t>Income Tax Expense</t>
  </si>
  <si>
    <t>Utility Income (1)</t>
  </si>
  <si>
    <t xml:space="preserve">(1) </t>
  </si>
  <si>
    <t xml:space="preserve">Includes ($2.3) million related to Dawn to Corunna. </t>
  </si>
  <si>
    <t>2024 Test Year - Drivers of Delivery Revenue Deficiency</t>
  </si>
  <si>
    <t>Gross (Deficiency)/
Sufficiency</t>
  </si>
  <si>
    <t>Relative Contribution</t>
  </si>
  <si>
    <t>Net sustainable synergies and productivity</t>
  </si>
  <si>
    <t>Changes in accounting policy and methodologies</t>
  </si>
  <si>
    <t>Impact related to ICM and Capital Pass Through</t>
  </si>
  <si>
    <t>Deferred Rebasing Impact</t>
  </si>
  <si>
    <t>Cost pressures</t>
  </si>
  <si>
    <t>Higher depreciation resulting from new depreciation study</t>
  </si>
  <si>
    <t>Increase equity thickness from 36% to 38% in 2024</t>
  </si>
  <si>
    <t>Cost of Service Impacts</t>
  </si>
  <si>
    <t>Total Gross 2024 Test Year Deficiency</t>
  </si>
  <si>
    <t>Total Gross 2024 Test Year Deficiency (1)</t>
  </si>
  <si>
    <t>Capital Update</t>
  </si>
  <si>
    <t>Note:</t>
  </si>
  <si>
    <t>2024 Test Year</t>
  </si>
  <si>
    <t>March Filing</t>
  </si>
  <si>
    <t>Exhibit 2, Tab 5, Schedule 4, Attachment 4</t>
  </si>
  <si>
    <t>Exhibit 3, Tab 1, Schedule 1</t>
  </si>
  <si>
    <t>Exhibit 3, Tab 2, Schedule 1, Attachment 3</t>
  </si>
  <si>
    <t>Exhibit 3, Tab 4, Schedule 1, Attachment 1</t>
  </si>
  <si>
    <t>Exhibit 2, Tab 5, Schedule 4, Table 10</t>
  </si>
  <si>
    <t>Exhibit 2, Tab 5, Schedule 4, Attachment 5</t>
  </si>
  <si>
    <t>Exhibit 2, Tab 5, Schedule 4, Attachment 3</t>
  </si>
  <si>
    <t>Exhibit 2, Tab 5, Schedule 4, Attachment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</si>
</sst>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_);\(#,##0.0\)"/>
    <numFmt numFmtId="165" formatCode="0.0"/>
    <numFmt numFmtId="166" formatCode="0.000"/>
    <numFmt numFmtId="167" formatCode="_(* #,##0.0_);_(* \(#,##0.0\);_(* &quot;-&quot;??_);_(@_)"/>
    <numFmt numFmtId="168" formatCode="0.000%"/>
    <numFmt numFmtId="169" formatCode="###0.000%;\(###0.000%\)\ "/>
    <numFmt numFmtId="170" formatCode="###0%;\(###0%\)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7" fontId="3" fillId="0" borderId="2" xfId="1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quotePrefix="1" applyFont="1" applyAlignment="1">
      <alignment horizontal="center"/>
    </xf>
    <xf numFmtId="0" fontId="2" fillId="0" borderId="0" xfId="0" applyFont="1" applyAlignment="1">
      <alignment horizontal="centerContinuous"/>
    </xf>
    <xf numFmtId="10" fontId="3" fillId="0" borderId="0" xfId="2" applyNumberFormat="1" applyFont="1" applyFill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164" fontId="3" fillId="0" borderId="3" xfId="0" quotePrefix="1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quotePrefix="1" applyNumberFormat="1" applyFont="1" applyBorder="1" applyAlignment="1">
      <alignment horizontal="center"/>
    </xf>
    <xf numFmtId="37" fontId="3" fillId="0" borderId="0" xfId="0" quotePrefix="1" applyNumberFormat="1" applyFont="1" applyAlignment="1">
      <alignment horizontal="center"/>
    </xf>
    <xf numFmtId="164" fontId="3" fillId="0" borderId="0" xfId="0" applyNumberFormat="1" applyFont="1"/>
    <xf numFmtId="164" fontId="3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1" applyNumberFormat="1" applyFont="1" applyFill="1" applyBorder="1" applyAlignment="1">
      <alignment horizontal="center"/>
    </xf>
    <xf numFmtId="170" fontId="3" fillId="0" borderId="0" xfId="2" applyNumberFormat="1" applyFont="1" applyFill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70" fontId="3" fillId="0" borderId="3" xfId="2" applyNumberFormat="1" applyFont="1" applyFill="1" applyBorder="1" applyAlignment="1">
      <alignment horizontal="center"/>
    </xf>
    <xf numFmtId="170" fontId="3" fillId="0" borderId="1" xfId="2" applyNumberFormat="1" applyFont="1" applyFill="1" applyBorder="1" applyAlignment="1">
      <alignment horizontal="center"/>
    </xf>
    <xf numFmtId="170" fontId="3" fillId="0" borderId="1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70" fontId="3" fillId="0" borderId="4" xfId="2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customXml" Target="../customXml/item1.xml"/><Relationship Id="rId50" Type="http://schemas.openxmlformats.org/officeDocument/2006/relationships/customXml" Target="../customXml/item4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Test%20Year%20OK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2015%20Detail%20Mode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March%20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Cost%20of%20Service\2013%20Rate%20Order\Revenue%20Proofs\North%20General%20Service%20Revenue%20Proof%20(GK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4-QRAMS\October%202014\Appendix%20A%20-%20Oct14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Rate%20Orders\Rate%20Schedules\2012-Rate%20Schedules\EB-2011-0025%20-%202012%20Rates%20(September%2015,%202011%20filing)\Excel%20Rate%20Schedule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7%20Incentive%20Regulation\2017%20Rates-%20Updated%20for%20Oct16%20QRAM\2017%20Detail%20Model%20(Oct16%20QRAM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Distance%20Grid%201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%20and%20IRs\EB-2015-xxxx%20North%20Project\Background\COS&amp;SSO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ates\Annual%20Rates\2021\Union%20RZ\2%20-%20Communication\Finance%20Budget\2021%20Rates%20DM%20(April%2020%20QRAM)_No%20ICM_No%20Bill3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February%20Business\2000%20Union%20North%20Gas%20Costs%20&amp;%20Deferrals%20-%20January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ATA/NIGERIA/ECON/BONGA6EX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1\Updated%20Filing%20-%20July%202012\C2011_Deferral%20Account%20Disposition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Appendix%20A%20Jan15%20QRAM%20(Distribution%20Version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ates\Annual%20Rates\2022\Union%20RZ\2022%20Rates%20DM%20(Apr%2021%20QRAM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s\E\Enbridge\2001\Presentations\Westcoast\Analysis\Maureen's%20model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RAM%20&amp;%20Monthly%2021%20Day%20Market%20Strip%20Forecasts%20-%202004\Monthly%2021%20day%20Strips\21%20Day%20Strip%20-%20July%2020%20to%20Aug%2017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Projects\zzz%20-%20GK%20-%20Working%20Files%20-%20Parkway%20West,%20Parkway%20Growth%20and%20Long%20Term%20Contracts\SCENARIO%20C%20-%20Parkway%20Growth%20Only%20with%20LTC\Rate%2001%20&amp;%2010%20Bill%20Impacts%20-%20Scenario%20C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March%20Business\2000%20Union%20South%20Gas%20Costs%20&amp;%20Deferrals%20-%20February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2\Rate%20Order%20Filing\Scenario%201%20-%20Forecast%20Volumes%20for%206%20months\Appendix%20A%20-%20Apr14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ket_and_Supply_Planning\200%20SERIES%20-%20DEMAND\206%20-%20Demand%20Forecasts\MVF2000\2000%20MV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February%20Business\2000%20Union%20South%20Gas%20Costs%20&amp;%20Deferrals%20-%20January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ill_caughey\My%20Documents\BD%20-%20Non%20Regulated%20Projects\BRADFORD%20-%20OPA%20Northern%20York%20Region%20RFP\Construction%20Aker\AkerL%20Bradford%20Proposal%2020091003\02_54%201092%20Estimate%20Rev%203%20Sub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99%20PRICEINPUTS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March%20Business\2000%20Union%20North%20Gas%20Costs%20&amp;%20Deferrals%20-%20February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8\Budget\Gas%20Supply\Sch%2015\%232345%20-%20Schedule%2015%20-%20DATA%20ONLY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Ghost%2099%20(verified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ing%20Group\2007%20Cost%20Study\Jan%2031-2006%20-%20White%20Page\Working%20Papers%20(White%20Page)\C2007%20Merged%20Working%20Paper%20(White%20Page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neastsp/accounting/distrevenue/Shared%20Documents/2013%20Forecast%20Working%20Files/2013%20Contrax%20Raw%20Data%20with%20rate%20changer%20Final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INPUTS%20with%20$CDN%20per%20GJ_19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ing%20Group\2013%20Cost%20Study\Working%20Papers\2013%20Working%20Pap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D01\!EUDC\DATA\NIGERIA\ECON\1997\NIG97MD6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ocuments%20and%20Settings/rob_whitmore/Local%20Settings/Temporary%20Internet%20Files/OLKA/A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REPORTING\North%20COG%202000\Union%20North%202000\May%20Business\2000%20Union%20North%20Gas%20Costs%20&amp;%20Deferrals%20-%20April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(March%2025)%20gh%2099Tol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ole\Local%20Settings\Temporary%20Internet%20Files\OLK190\Operational%20Plan%20Template%20January%201%202004%20Rev%20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3-QRAMS\January%202013\Appendix%20A%20-%20Jan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outhGas"/>
      <sheetName val="NorthGas"/>
      <sheetName val="Supplementals"/>
      <sheetName val="Riders"/>
      <sheetName val="Overrun"/>
      <sheetName val="U2"/>
      <sheetName val="Pivots"/>
      <sheetName val="RatesUpload"/>
      <sheetName val="2015 Detail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  <sheetName val="Fuel Ratios"/>
      <sheetName val="Notes"/>
      <sheetName val="Appendix A - Oc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Rate 01A"/>
      <sheetName val="Rate 10"/>
      <sheetName val="Rate 20"/>
      <sheetName val="Rate 25"/>
      <sheetName val="Rate 30"/>
      <sheetName val="Rate 77"/>
      <sheetName val="Rate 100"/>
      <sheetName val="Rate S1"/>
      <sheetName val="Rate M1"/>
      <sheetName val="Rate M2"/>
      <sheetName val="Rate M4"/>
      <sheetName val="Rate M5A"/>
      <sheetName val="Rate M7"/>
      <sheetName val="Rate M9"/>
      <sheetName val="Rate M10"/>
      <sheetName val="Rate R1"/>
      <sheetName val="Rate T1"/>
      <sheetName val="Rate T3"/>
      <sheetName val="Rate U2"/>
      <sheetName val="Rate U5"/>
      <sheetName val="Rate U7"/>
      <sheetName val="Rate U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t to Do's"/>
      <sheetName val="Input"/>
      <sheetName val="Detail Model"/>
      <sheetName val="Riders"/>
      <sheetName val="SouthGas"/>
      <sheetName val="NorthGas"/>
      <sheetName val="Supplementals"/>
      <sheetName val="Overrun"/>
      <sheetName val="U2"/>
      <sheetName val="Pivots"/>
      <sheetName val="N-R100"/>
      <sheetName val="N-R20+Stor"/>
      <sheetName val="NorthVols"/>
      <sheetName val="ContraxUp"/>
      <sheetName val="BannerUp"/>
      <sheetName val="Sheet1"/>
      <sheetName val="2017 Detail Model (Oct16 QRAM)"/>
      <sheetName val="FAQ"/>
      <sheetName val="GasComm"/>
      <sheetName val="ContraxOld"/>
      <sheetName val="Banner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2 new"/>
      <sheetName val="TD-1.2"/>
      <sheetName val="STS Distance"/>
      <sheetName val="Dist Grid Longhauls"/>
      <sheetName val="Dist Grid Shorthauls"/>
      <sheetName val="S.S.Marie Receipt"/>
      <sheetName val="St. Clair Receipt"/>
      <sheetName val="Dawn Receipt"/>
      <sheetName val="Kirk Receipt"/>
      <sheetName val="Park Receipt"/>
      <sheetName val="Niag Receipt"/>
      <sheetName val="Chip Receipt"/>
      <sheetName val="Iroq Recei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Misc Inputs"/>
      <sheetName val="C1 Margin"/>
      <sheetName val="COS&amp;SSO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N-R20+Stor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U2"/>
      <sheetName val="Pivots"/>
      <sheetName val="N-R100"/>
      <sheetName val="NorthVols"/>
      <sheetName val="Banner"/>
      <sheetName val="SouthDist"/>
      <sheetName val="SouthT"/>
      <sheetName val="North"/>
      <sheetName val="2021 Rates DM (April 20 QRAM)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 setup"/>
      <sheetName val="Summary Results"/>
      <sheetName val="P&amp;B Summary"/>
      <sheetName val="Sensitivities"/>
      <sheetName val="Cashflow Analysis"/>
      <sheetName val="Book Earnings and ROCE"/>
      <sheetName val="Cashflow and Earnings Profile"/>
      <sheetName val="Inflation"/>
      <sheetName val="Prices"/>
      <sheetName val="Block 316  12-2-96"/>
      <sheetName val="Block 212  8-22-96"/>
      <sheetName val="Govt Take"/>
      <sheetName val="Drilling"/>
      <sheetName val="Transportation"/>
      <sheetName val="Exxon Cashflow"/>
      <sheetName val="Social Cashflow"/>
      <sheetName val="PPT graphic"/>
      <sheetName val="Schedules"/>
      <sheetName val="Data initialization"/>
      <sheetName val="Book calculations"/>
      <sheetName val="Block 212  5-15-96"/>
      <sheetName val="Module1"/>
      <sheetName val="Initial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Info"/>
      <sheetName val="Allocation of Deferrals"/>
      <sheetName val="Disposition of Deferrals"/>
      <sheetName val="2011 Earnings Sharing"/>
      <sheetName val="2011 Fed&amp;Prov Tax Changes"/>
      <sheetName val="Market Transformation"/>
      <sheetName val="Incremental Low Income"/>
      <sheetName val="IFRS Conversion Costs (179-120)"/>
      <sheetName val="Allocators"/>
      <sheetName val="Rate 20 and 100 T-service"/>
      <sheetName val="Balancing (179-70)"/>
      <sheetName val="Intra Pd Wacog (179-102)"/>
      <sheetName val="IPW Allocator"/>
      <sheetName val="DSMVA (179-111)"/>
      <sheetName val="GDAR (179-112)"/>
      <sheetName val="LPP (179-113)"/>
      <sheetName val="SSM (179-115)"/>
      <sheetName val="LRAM (179-75)"/>
      <sheetName val="Average Use (179-118)"/>
      <sheetName val="CDM (179-123)"/>
      <sheetName val="Harmonized Sales Tax (179-124)"/>
      <sheetName val="Low Income Dist Rev Allocation"/>
      <sheetName val="(2012-2014) Forecast Vols North"/>
      <sheetName val="Short-Term Storage (179-71)OLD"/>
      <sheetName val="Balancing Services (179-70)OLD"/>
      <sheetName val="Intra-period WACOG (179-102)old"/>
      <sheetName val="M12 &amp; T1 Fuel Volumes old"/>
      <sheetName val="(2012-2014) Forecast Vols South"/>
      <sheetName val="2011 Vols-Con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SouthGas"/>
      <sheetName val="NorthGas"/>
      <sheetName val="Gen Serv Rates for BPC"/>
      <sheetName val="RIDERS"/>
      <sheetName val="Overru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"/>
      <sheetName val="inserts"/>
      <sheetName val="EPSNorm"/>
      <sheetName val="Assumptions"/>
      <sheetName val="main"/>
      <sheetName val="union"/>
      <sheetName val="centra"/>
      <sheetName val="png"/>
      <sheetName val="foot"/>
      <sheetName val="wigsi"/>
      <sheetName val="MNE"/>
      <sheetName val="Alliance"/>
      <sheetName val="int'l"/>
      <sheetName val="corpfi"/>
      <sheetName val="Power"/>
      <sheetName val="Empire"/>
      <sheetName val="incent"/>
      <sheetName val="Indonesia"/>
      <sheetName val="Vector"/>
      <sheetName val="Millenium"/>
      <sheetName val="Mexico"/>
      <sheetName val="epschart"/>
      <sheetName val="NAV"/>
      <sheetName val="SegBS"/>
      <sheetName val="Sheet1"/>
      <sheetName val="Charts"/>
      <sheetName val="finstat"/>
      <sheetName val="Summary"/>
      <sheetName val="simplified"/>
      <sheetName val="DS_Key_Information"/>
      <sheetName val="DS_Valuation_Measures"/>
      <sheetName val="DS_Income_Statement"/>
      <sheetName val="DS_Cash_Flow"/>
      <sheetName val="DS_Balance_Sheet"/>
      <sheetName val="DS_Industry_Specif"/>
      <sheetName val="DS_Quarterly_Estimates_Data"/>
      <sheetName val="DD&amp;A"/>
      <sheetName val="Capex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es"/>
      <sheetName val="Responsibilities"/>
      <sheetName val="21 Day Data"/>
      <sheetName val="&quot;Sniff Test&quot; for Dave"/>
      <sheetName val="Inputs"/>
      <sheetName val="Summary"/>
      <sheetName val="Empress Graph"/>
      <sheetName val="Price Forecast"/>
      <sheetName val="Old Schedule 1"/>
      <sheetName val="Prices inc. RM"/>
      <sheetName val="Sch 1"/>
      <sheetName val="Sch 2"/>
      <sheetName val="Sch 3"/>
      <sheetName val="Sch 4 pg 1"/>
      <sheetName val="Sch 4 pg 2"/>
      <sheetName val="Sch 4 pg 3"/>
      <sheetName val="Sch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01 Bill Impacts"/>
      <sheetName val="R10 Bill Impacts "/>
      <sheetName val="R01 Bill Calc"/>
      <sheetName val="R10 Bill Cal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Transportation $"/>
      <sheetName val="Supply &amp; Trans Adjustments $"/>
      <sheetName val="Supply Contract Log Sheet"/>
      <sheetName val="Report Lookup Tables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INFORQTS"/>
      <sheetName val="2001MVF"/>
      <sheetName val="2000MVF"/>
      <sheetName val="1999 Actual"/>
      <sheetName val="1999MVF-991101"/>
      <sheetName val="1999MVF-990216"/>
      <sheetName val="1999MVF-981104"/>
      <sheetName val="1998 Actual"/>
      <sheetName val="1998MVF"/>
      <sheetName val="1997 Actu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Supply &amp; Trans Adjustments $"/>
      <sheetName val="Transportation $"/>
      <sheetName val="Report Lookup Tables"/>
      <sheetName val="Supply Contract Log Sheet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oll-up"/>
      <sheetName val="Detail"/>
      <sheetName val="Project "/>
      <sheetName val="Estimate "/>
      <sheetName val="Management "/>
      <sheetName val="Support "/>
      <sheetName val="Supplies &amp; Services "/>
      <sheetName val="Equipment "/>
      <sheetName val="Rates "/>
      <sheetName val="Wages "/>
      <sheetName val="Material "/>
      <sheetName val="Subs "/>
      <sheetName val="Supt Schedule"/>
      <sheetName val="ListMenuDlg"/>
      <sheetName val="MACROS"/>
      <sheetName val=""/>
      <sheetName val="02_54 1092 Estimate Rev 3 Su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raphs"/>
      <sheetName val="JAN 99"/>
      <sheetName val="FEB'99"/>
      <sheetName val="MAR'99"/>
      <sheetName val="APR 99"/>
      <sheetName val="MAY 99"/>
      <sheetName val="June 99"/>
      <sheetName val="July 99"/>
      <sheetName val="Aug 99"/>
      <sheetName val="Sept 99"/>
      <sheetName val="Oct 99"/>
      <sheetName val="Nov 99"/>
      <sheetName val="Dec 99"/>
      <sheetName val="2mth compare"/>
      <sheetName val="Module1"/>
      <sheetName val="Module2"/>
      <sheetName val="Module4"/>
      <sheetName val="Intranet Sheet"/>
      <sheetName val="COMPARE"/>
      <sheetName val="1999 PRICEINPUTS "/>
    </sheetNames>
    <definedNames>
      <definedName name="pr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Data"/>
      <sheetName val="Sendout Data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1 Verf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Assignment"/>
      <sheetName val="Storage Allocators"/>
      <sheetName val="Contingency Space - Syst. Integ"/>
      <sheetName val="Dawn Transmission"/>
      <sheetName val="&quot;Other&quot; Transmission"/>
      <sheetName val="Fuel"/>
      <sheetName val="Fuel and UFG"/>
      <sheetName val="Linepack"/>
      <sheetName val="Property Tax"/>
      <sheetName val="Bad Debt "/>
      <sheetName val="S&amp;T Calc Area"/>
      <sheetName val="Design Day"/>
      <sheetName val="Cust Served off Trans"/>
      <sheetName val="Distribution Demand"/>
      <sheetName val="Dist Cust"/>
      <sheetName val="DPDIRECT"/>
      <sheetName val="DPADMINDIRECT"/>
      <sheetName val="Property Tax (New) (2)"/>
      <sheetName val="Module1"/>
      <sheetName val="Bad Debt"/>
      <sheetName val="Bad Debt rev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 by Rate and RevType"/>
      <sheetName val="Customer Billing Units"/>
      <sheetName val="Vol Pivot"/>
      <sheetName val="RevPivot"/>
      <sheetName val="Rev T1 T2"/>
      <sheetName val="RevMontly no GS"/>
      <sheetName val="Data"/>
      <sheetName val="RatePivots"/>
      <sheetName val="Rates"/>
      <sheetName val="T1L Data"/>
      <sheetName val="T1Demands"/>
      <sheetName val="T1Demand Fix"/>
      <sheetName val="PowerCommodity North"/>
      <sheetName val="PowerCommodity South"/>
      <sheetName val="Halton Overrun"/>
      <sheetName val="CSF Power"/>
      <sheetName val="T4 Overrun"/>
      <sheetName val="Chem Steel Overrun"/>
      <sheetName val="Rate Table"/>
      <sheetName val="BT20 Weather"/>
      <sheetName val="T4 Weather"/>
      <sheetName val="T5 Weather"/>
      <sheetName val="25B2B Gas Supply"/>
      <sheetName val="T1DemandFix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INPUTS with $CDN per GJ_19"/>
    </sheetNames>
    <definedNames>
      <definedName name="prnt"/>
    </defined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I"/>
      <sheetName val="Func Inputs"/>
      <sheetName val="Func"/>
      <sheetName val="Class"/>
      <sheetName val="Alloc"/>
      <sheetName val="O&amp;M"/>
      <sheetName val="Loadings"/>
      <sheetName val="Districts"/>
      <sheetName val="O&amp;M Other"/>
      <sheetName val="S&amp;T Plant"/>
      <sheetName val="PropTax"/>
      <sheetName val="MinPlant"/>
      <sheetName val="Pipe Data"/>
      <sheetName val="Ex-Vol"/>
      <sheetName val="In-Vol&amp;Custs"/>
      <sheetName val="Sys Int"/>
      <sheetName val="Supply Source"/>
      <sheetName val="Storage"/>
      <sheetName val="Transmission"/>
      <sheetName val="Fuel&amp;UFG"/>
      <sheetName val="GenOps&amp;Eng"/>
      <sheetName val="N-Mains&amp;MR"/>
      <sheetName val="N-DD"/>
      <sheetName val="N-ServReg&amp;CS"/>
      <sheetName val="N-Gas Supply"/>
      <sheetName val="Macros"/>
      <sheetName val="Serv&amp;Stn Data "/>
      <sheetName val="Serv&amp;Stn Data(Old data)"/>
      <sheetName val="Sales Promo"/>
      <sheetName val="COG"/>
      <sheetName val="CallTime"/>
      <sheetName val="CustAcctng"/>
      <sheetName val="M13M16"/>
      <sheetName val="S-Serv&amp;Stn"/>
      <sheetName val="N-Serv,Reg&amp;CS"/>
      <sheetName val="N-Serv&amp;Reg"/>
      <sheetName val="Plant Direct Assign"/>
      <sheetName val="Serv&amp;Stn Data (Copy) (2)"/>
      <sheetName val="Serv&amp;Stn Data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ies"/>
      <sheetName val="Economic setup"/>
      <sheetName val="Fiscal &amp; PSC Variations"/>
      <sheetName val="Output"/>
      <sheetName val="Summary Results"/>
      <sheetName val="P&amp;B Summary"/>
      <sheetName val="Cashflow Analysis"/>
      <sheetName val="US Tax Sensitivity"/>
      <sheetName val="Book Earnings and ROCE"/>
      <sheetName val="Cashflow and Earnings Profile"/>
      <sheetName val="Blk. 212 Bonga Expl.  8-30-97 "/>
      <sheetName val="Expl. blk. 212  8-22-96"/>
      <sheetName val="Expl. blk. 212  8-15-97 mid-yr"/>
      <sheetName val="Blk 316 Abo Expl. "/>
      <sheetName val="Blk 219 Ngolo Expl"/>
      <sheetName val="Blk 219 Ngolo Expl. (2)"/>
      <sheetName val="Prices"/>
      <sheetName val="Inflation"/>
      <sheetName val="Financing"/>
      <sheetName val="Transportation"/>
      <sheetName val="PPT graphic"/>
      <sheetName val="Schedules"/>
      <sheetName val="Data initialization"/>
      <sheetName val="Module1"/>
      <sheetName val="Module2"/>
      <sheetName val="Module3"/>
      <sheetName val="US Tax Sensitivity (3)"/>
      <sheetName val="US Tax Sensitivity (2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itches"/>
      <sheetName val="Experts"/>
      <sheetName val="gpis"/>
      <sheetName val="GPUC"/>
      <sheetName val="Dep expense"/>
      <sheetName val="Debt costs Amort"/>
      <sheetName val="Accum Deprec"/>
      <sheetName val="Fuel Tax"/>
      <sheetName val="CCA Schedule"/>
      <sheetName val="TEMPLATE 2005"/>
      <sheetName val="COS Model"/>
      <sheetName val="Summary"/>
      <sheetName val="FS"/>
      <sheetName val="Graphs"/>
      <sheetName val="Tornado"/>
      <sheetName val="TEMPLATE"/>
      <sheetName val="F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Supply &amp; Fuel $"/>
      <sheetName val="Invoice Summary"/>
      <sheetName val="Trans &amp; Stor - Commodity $"/>
      <sheetName val="Trans &amp; Stor - Demand $"/>
      <sheetName val="Adjustments"/>
      <sheetName val="Reconciliations"/>
      <sheetName val="Rates"/>
      <sheetName val="Supply Contract Log Sheet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- Sendout Changes"/>
      <sheetName val="Opening Inventory Calcs"/>
      <sheetName val="Monthly Plan"/>
      <sheetName val="Sendout Data"/>
      <sheetName val="Beg Inv Volume"/>
      <sheetName val="End Inv Vol"/>
      <sheetName val="Excess Capacity (Upstream Nor)"/>
      <sheetName val="Excess Capacity (Upstream Sth)"/>
      <sheetName val="Excess Capacity (Pipe)"/>
      <sheetName val="Outflow Ustrm(Net Flow on Pipe)"/>
      <sheetName val="Outflow (Net Flow on Pipe)"/>
      <sheetName val="Served North Dawn (Demand)"/>
      <sheetName val="Rate 25 Regular (Demand)"/>
      <sheetName val="Served South (Demand)"/>
      <sheetName val="Served (Demand)"/>
      <sheetName val="N-Served (Demand) BT Regular"/>
      <sheetName val="N-Served (Demand) BT Contract"/>
      <sheetName val="N-Served (Demand) ABCT"/>
      <sheetName val="N-Served (Demand) Sys Regular"/>
      <sheetName val="N-Served (Demand) Sys Contract"/>
      <sheetName val="Unserved (Demand)"/>
      <sheetName val="Surplus (Upstream Supply)"/>
      <sheetName val="Surplus (Should not be any)"/>
      <sheetName val="Surplus (Supply)"/>
      <sheetName val="Take (Supp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 SCH1-South"/>
      <sheetName val="T2 SCH1-North"/>
      <sheetName val="AppendixA"/>
      <sheetName val="AppendixC"/>
      <sheetName val="South Sch. A"/>
      <sheetName val="North Sch. A "/>
      <sheetName val=" Supplementals"/>
      <sheetName val="RIDERS"/>
      <sheetName val="Over-Run "/>
      <sheetName val="Calculations"/>
      <sheetName val="Other Rate Changes"/>
      <sheetName val="SPS-SSS"/>
      <sheetName val="Gen Serv Rates Template for BPC"/>
      <sheetName val="Appendix A - Jan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0F5C-312E-417F-A3D5-9A4A4744BC75}">
  <dimension ref="A6:I19"/>
  <sheetViews>
    <sheetView view="pageLayout" zoomScaleNormal="100" workbookViewId="0">
      <selection activeCell="C26" sqref="C26"/>
    </sheetView>
  </sheetViews>
  <sheetFormatPr defaultColWidth="101.28515625" defaultRowHeight="12.75" x14ac:dyDescent="0.2"/>
  <cols>
    <col min="1" max="1" width="5.7109375" style="4" bestFit="1" customWidth="1"/>
    <col min="2" max="2" width="1.28515625" style="4" customWidth="1"/>
    <col min="3" max="3" width="28.28515625" style="4" customWidth="1"/>
    <col min="4" max="4" width="1.28515625" style="4" customWidth="1"/>
    <col min="5" max="5" width="10.28515625" style="4" customWidth="1"/>
    <col min="6" max="6" width="11.28515625" style="5" customWidth="1"/>
    <col min="7" max="7" width="10.28515625" style="5" customWidth="1"/>
    <col min="8" max="9" width="10.5703125" style="5" customWidth="1"/>
    <col min="10" max="16384" width="101.28515625" style="4"/>
  </cols>
  <sheetData>
    <row r="6" spans="1:9" s="1" customFormat="1" x14ac:dyDescent="0.2">
      <c r="A6" s="54" t="s">
        <v>0</v>
      </c>
      <c r="B6" s="54"/>
      <c r="C6" s="54"/>
      <c r="D6" s="54"/>
      <c r="E6" s="54"/>
      <c r="F6" s="54"/>
      <c r="G6" s="54"/>
      <c r="H6" s="54"/>
      <c r="I6" s="54"/>
    </row>
    <row r="7" spans="1:9" s="1" customFormat="1" x14ac:dyDescent="0.2">
      <c r="A7" s="54" t="s">
        <v>101</v>
      </c>
      <c r="B7" s="54"/>
      <c r="C7" s="54"/>
      <c r="D7" s="54"/>
      <c r="E7" s="54"/>
      <c r="F7" s="54"/>
      <c r="G7" s="54"/>
      <c r="H7" s="54"/>
      <c r="I7" s="54"/>
    </row>
    <row r="8" spans="1:9" x14ac:dyDescent="0.2">
      <c r="A8" s="3"/>
    </row>
    <row r="9" spans="1:9" s="6" customFormat="1" ht="26.25" customHeight="1" x14ac:dyDescent="0.2">
      <c r="A9" s="55" t="s">
        <v>6</v>
      </c>
      <c r="E9" s="7" t="s">
        <v>1</v>
      </c>
      <c r="F9" s="7" t="s">
        <v>2</v>
      </c>
      <c r="G9" s="7" t="s">
        <v>3</v>
      </c>
      <c r="H9" s="7" t="s">
        <v>4</v>
      </c>
      <c r="I9" s="7" t="s">
        <v>5</v>
      </c>
    </row>
    <row r="10" spans="1:9" s="9" customFormat="1" x14ac:dyDescent="0.2">
      <c r="A10" s="56"/>
      <c r="C10" s="10" t="s">
        <v>7</v>
      </c>
      <c r="E10" s="8" t="s">
        <v>8</v>
      </c>
      <c r="F10" s="8" t="s">
        <v>9</v>
      </c>
      <c r="G10" s="8" t="s">
        <v>9</v>
      </c>
      <c r="H10" s="8" t="s">
        <v>9</v>
      </c>
      <c r="I10" s="8" t="s">
        <v>8</v>
      </c>
    </row>
    <row r="11" spans="1:9" s="9" customFormat="1" ht="13.15" customHeight="1" x14ac:dyDescent="0.2">
      <c r="A11" s="7"/>
      <c r="E11" s="7" t="s">
        <v>10</v>
      </c>
      <c r="F11" s="7" t="s">
        <v>11</v>
      </c>
      <c r="G11" s="7" t="s">
        <v>12</v>
      </c>
      <c r="H11" s="7" t="s">
        <v>13</v>
      </c>
      <c r="I11" s="7" t="s">
        <v>14</v>
      </c>
    </row>
    <row r="12" spans="1:9" ht="13.15" customHeight="1" x14ac:dyDescent="0.2">
      <c r="E12" s="5"/>
    </row>
    <row r="13" spans="1:9" x14ac:dyDescent="0.2">
      <c r="A13" s="5">
        <v>1</v>
      </c>
      <c r="C13" s="4" t="s">
        <v>15</v>
      </c>
      <c r="E13" s="11">
        <v>10028.1</v>
      </c>
      <c r="F13" s="12">
        <v>61.85</v>
      </c>
      <c r="G13" s="12">
        <v>4.17</v>
      </c>
      <c r="H13" s="12">
        <v>2.5779999999999998</v>
      </c>
      <c r="I13" s="13">
        <v>418</v>
      </c>
    </row>
    <row r="14" spans="1:9" x14ac:dyDescent="0.2">
      <c r="A14" s="5">
        <v>2</v>
      </c>
      <c r="C14" s="4" t="s">
        <v>16</v>
      </c>
      <c r="E14" s="11">
        <v>23.5</v>
      </c>
      <c r="F14" s="12">
        <v>0.15</v>
      </c>
      <c r="G14" s="12">
        <v>3</v>
      </c>
      <c r="H14" s="12">
        <v>4.0000000000000001E-3</v>
      </c>
      <c r="I14" s="13">
        <v>0.7</v>
      </c>
    </row>
    <row r="15" spans="1:9" x14ac:dyDescent="0.2">
      <c r="A15" s="5">
        <v>3</v>
      </c>
      <c r="C15" s="4" t="s">
        <v>17</v>
      </c>
      <c r="E15" s="11">
        <v>6160.7</v>
      </c>
      <c r="F15" s="12">
        <v>38</v>
      </c>
      <c r="G15" s="12">
        <v>8.66</v>
      </c>
      <c r="H15" s="12">
        <v>3.2909999999999999</v>
      </c>
      <c r="I15" s="13">
        <v>533.5</v>
      </c>
    </row>
    <row r="16" spans="1:9" ht="13.5" thickBot="1" x14ac:dyDescent="0.25">
      <c r="A16" s="5">
        <v>4</v>
      </c>
      <c r="C16" s="4" t="s">
        <v>18</v>
      </c>
      <c r="E16" s="14">
        <f>E13+E14+E15</f>
        <v>16212.3</v>
      </c>
      <c r="F16" s="15">
        <f>F13+F14+F15</f>
        <v>100</v>
      </c>
      <c r="H16" s="15">
        <f>H13+H14+H15</f>
        <v>5.8729999999999993</v>
      </c>
      <c r="I16" s="16">
        <f>I13+I14+I15</f>
        <v>952.2</v>
      </c>
    </row>
    <row r="17" spans="1:1" ht="13.5" thickTop="1" x14ac:dyDescent="0.2"/>
    <row r="18" spans="1:1" x14ac:dyDescent="0.2">
      <c r="A18" s="3"/>
    </row>
    <row r="19" spans="1:1" x14ac:dyDescent="0.2">
      <c r="A19" s="17"/>
    </row>
  </sheetData>
  <mergeCells count="3">
    <mergeCell ref="A6:I6"/>
    <mergeCell ref="A7:I7"/>
    <mergeCell ref="A9:A10"/>
  </mergeCells>
  <pageMargins left="0.7" right="0.7" top="0.75" bottom="0.75" header="0.3" footer="0.3"/>
  <pageSetup scale="93" orientation="portrait" r:id="rId1"/>
  <headerFooter>
    <oddHeader>&amp;R&amp;"Arial,Regular"&amp;10Filed: 2023-06-16
EB-2022-0200
Exhibit 2
Tab 5
Schedule 4
Attachment 5
Page 1 of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021D-2DD3-4E6B-B364-369AC98FE8E7}">
  <sheetPr>
    <pageSetUpPr fitToPage="1"/>
  </sheetPr>
  <dimension ref="A6:H41"/>
  <sheetViews>
    <sheetView view="pageLayout" zoomScaleNormal="100" workbookViewId="0">
      <selection activeCell="C20" sqref="C20"/>
    </sheetView>
  </sheetViews>
  <sheetFormatPr defaultColWidth="101.28515625" defaultRowHeight="12.75" x14ac:dyDescent="0.2"/>
  <cols>
    <col min="1" max="1" width="5.7109375" style="4" bestFit="1" customWidth="1"/>
    <col min="2" max="2" width="1.28515625" style="4" customWidth="1"/>
    <col min="3" max="3" width="43.5703125" style="4" customWidth="1"/>
    <col min="4" max="4" width="1.28515625" style="4" customWidth="1"/>
    <col min="5" max="5" width="10.28515625" style="4" customWidth="1"/>
    <col min="6" max="6" width="11.28515625" style="5" customWidth="1"/>
    <col min="7" max="7" width="10.28515625" style="5" customWidth="1"/>
    <col min="8" max="8" width="10.5703125" style="5" customWidth="1"/>
    <col min="9" max="16384" width="101.28515625" style="4"/>
  </cols>
  <sheetData>
    <row r="6" spans="1:8" s="1" customFormat="1" x14ac:dyDescent="0.2">
      <c r="A6" s="54" t="s">
        <v>19</v>
      </c>
      <c r="B6" s="54"/>
      <c r="C6" s="54"/>
      <c r="D6" s="54"/>
      <c r="E6" s="54"/>
      <c r="F6" s="54"/>
      <c r="G6" s="54"/>
      <c r="H6" s="54"/>
    </row>
    <row r="7" spans="1:8" s="1" customFormat="1" x14ac:dyDescent="0.2">
      <c r="A7" s="54" t="s">
        <v>101</v>
      </c>
      <c r="B7" s="54"/>
      <c r="C7" s="54"/>
      <c r="D7" s="54"/>
      <c r="E7" s="54"/>
      <c r="F7" s="54"/>
      <c r="G7" s="54"/>
      <c r="H7" s="54"/>
    </row>
    <row r="8" spans="1:8" x14ac:dyDescent="0.2">
      <c r="A8" s="3"/>
    </row>
    <row r="9" spans="1:8" s="6" customFormat="1" ht="26.25" customHeight="1" x14ac:dyDescent="0.2">
      <c r="A9" s="55" t="s">
        <v>6</v>
      </c>
      <c r="E9" s="7" t="s">
        <v>1</v>
      </c>
      <c r="F9" s="7" t="s">
        <v>20</v>
      </c>
      <c r="G9" s="7" t="s">
        <v>21</v>
      </c>
      <c r="H9" s="7" t="s">
        <v>4</v>
      </c>
    </row>
    <row r="10" spans="1:8" s="9" customFormat="1" x14ac:dyDescent="0.2">
      <c r="A10" s="56"/>
      <c r="C10" s="10" t="s">
        <v>7</v>
      </c>
      <c r="E10" s="8" t="s">
        <v>8</v>
      </c>
      <c r="F10" s="8" t="s">
        <v>9</v>
      </c>
      <c r="G10" s="8" t="s">
        <v>9</v>
      </c>
      <c r="H10" s="8" t="s">
        <v>9</v>
      </c>
    </row>
    <row r="11" spans="1:8" s="9" customFormat="1" ht="13.15" customHeight="1" x14ac:dyDescent="0.2">
      <c r="A11" s="7"/>
      <c r="E11" s="7" t="s">
        <v>10</v>
      </c>
      <c r="F11" s="7" t="s">
        <v>11</v>
      </c>
      <c r="G11" s="7" t="s">
        <v>12</v>
      </c>
      <c r="H11" s="7" t="s">
        <v>13</v>
      </c>
    </row>
    <row r="12" spans="1:8" ht="13.15" customHeight="1" x14ac:dyDescent="0.2">
      <c r="E12" s="5"/>
    </row>
    <row r="13" spans="1:8" x14ac:dyDescent="0.2">
      <c r="C13" s="3" t="s">
        <v>22</v>
      </c>
      <c r="E13" s="5"/>
    </row>
    <row r="15" spans="1:8" x14ac:dyDescent="0.2">
      <c r="A15" s="5">
        <v>1</v>
      </c>
      <c r="C15" s="4" t="s">
        <v>23</v>
      </c>
      <c r="E15" s="11">
        <v>10028.1</v>
      </c>
      <c r="F15" s="12">
        <v>61.85</v>
      </c>
      <c r="G15" s="12">
        <v>4.17</v>
      </c>
      <c r="H15" s="18">
        <v>2.5779999999999998</v>
      </c>
    </row>
    <row r="16" spans="1:8" x14ac:dyDescent="0.2">
      <c r="A16" s="5">
        <v>2</v>
      </c>
      <c r="C16" s="4" t="s">
        <v>16</v>
      </c>
      <c r="E16" s="11">
        <v>23.5</v>
      </c>
      <c r="F16" s="12">
        <v>0.15</v>
      </c>
      <c r="G16" s="12">
        <v>3</v>
      </c>
      <c r="H16" s="18">
        <v>4.0000000000000001E-3</v>
      </c>
    </row>
    <row r="17" spans="1:8" x14ac:dyDescent="0.2">
      <c r="A17" s="5"/>
      <c r="E17" s="19"/>
    </row>
    <row r="18" spans="1:8" x14ac:dyDescent="0.2">
      <c r="A18" s="5">
        <v>3</v>
      </c>
      <c r="C18" s="4" t="s">
        <v>24</v>
      </c>
      <c r="E18" s="20">
        <f>E15+E16</f>
        <v>10051.6</v>
      </c>
      <c r="F18" s="21">
        <f>F15+F16</f>
        <v>62</v>
      </c>
      <c r="H18" s="22">
        <f>H15+H16</f>
        <v>2.5819999999999999</v>
      </c>
    </row>
    <row r="19" spans="1:8" x14ac:dyDescent="0.2">
      <c r="A19" s="5"/>
      <c r="E19" s="19"/>
    </row>
    <row r="20" spans="1:8" x14ac:dyDescent="0.2">
      <c r="A20" s="5">
        <v>4</v>
      </c>
      <c r="C20" s="3" t="s">
        <v>17</v>
      </c>
      <c r="E20" s="20">
        <v>6160.7</v>
      </c>
      <c r="F20" s="21">
        <v>38</v>
      </c>
      <c r="G20" s="12">
        <v>8.66</v>
      </c>
      <c r="H20" s="22">
        <f>F20*G20/100</f>
        <v>3.2907999999999999</v>
      </c>
    </row>
    <row r="21" spans="1:8" x14ac:dyDescent="0.2">
      <c r="A21" s="5"/>
      <c r="E21" s="19"/>
    </row>
    <row r="22" spans="1:8" ht="13.5" thickBot="1" x14ac:dyDescent="0.25">
      <c r="A22" s="5">
        <v>5</v>
      </c>
      <c r="C22" s="4" t="s">
        <v>18</v>
      </c>
      <c r="E22" s="23">
        <f>E18+E20</f>
        <v>16212.3</v>
      </c>
      <c r="F22" s="15">
        <f>F18+F20</f>
        <v>100</v>
      </c>
      <c r="H22" s="24">
        <f>H18+H20</f>
        <v>5.8727999999999998</v>
      </c>
    </row>
    <row r="23" spans="1:8" ht="13.5" thickTop="1" x14ac:dyDescent="0.2">
      <c r="A23" s="5"/>
      <c r="E23" s="19"/>
    </row>
    <row r="24" spans="1:8" x14ac:dyDescent="0.2">
      <c r="A24" s="5">
        <v>6</v>
      </c>
      <c r="C24" s="4" t="s">
        <v>25</v>
      </c>
      <c r="E24" s="11">
        <f>E22</f>
        <v>16212.3</v>
      </c>
    </row>
    <row r="25" spans="1:8" x14ac:dyDescent="0.2">
      <c r="A25" s="5">
        <v>7</v>
      </c>
      <c r="C25" s="4" t="s">
        <v>26</v>
      </c>
      <c r="E25" s="11">
        <v>738.3</v>
      </c>
    </row>
    <row r="26" spans="1:8" x14ac:dyDescent="0.2">
      <c r="A26" s="5">
        <v>8</v>
      </c>
      <c r="C26" s="4" t="s">
        <v>27</v>
      </c>
      <c r="E26" s="25">
        <v>4.5539999999999997E-2</v>
      </c>
    </row>
    <row r="27" spans="1:8" x14ac:dyDescent="0.2">
      <c r="A27" s="5">
        <v>9</v>
      </c>
      <c r="C27" s="4" t="s">
        <v>28</v>
      </c>
      <c r="E27" s="26">
        <v>-1.32E-2</v>
      </c>
    </row>
    <row r="28" spans="1:8" x14ac:dyDescent="0.2">
      <c r="A28" s="5">
        <v>10</v>
      </c>
      <c r="C28" s="4" t="s">
        <v>29</v>
      </c>
      <c r="E28" s="11">
        <v>-213.9</v>
      </c>
    </row>
    <row r="29" spans="1:8" x14ac:dyDescent="0.2">
      <c r="A29" s="5">
        <v>11</v>
      </c>
      <c r="C29" s="4" t="s">
        <v>30</v>
      </c>
      <c r="E29" s="11">
        <v>-291</v>
      </c>
    </row>
    <row r="30" spans="1:8" x14ac:dyDescent="0.2">
      <c r="A30" s="5">
        <v>12</v>
      </c>
      <c r="C30" s="4" t="s">
        <v>31</v>
      </c>
      <c r="E30" s="11">
        <v>6016.3</v>
      </c>
    </row>
    <row r="31" spans="1:8" x14ac:dyDescent="0.2">
      <c r="A31" s="5">
        <v>13</v>
      </c>
      <c r="C31" s="4" t="s">
        <v>32</v>
      </c>
      <c r="E31" s="11">
        <v>6307.4</v>
      </c>
    </row>
    <row r="32" spans="1:8" x14ac:dyDescent="0.2">
      <c r="A32" s="5">
        <v>14</v>
      </c>
      <c r="C32" s="4" t="s">
        <v>33</v>
      </c>
      <c r="E32" s="11">
        <v>-291</v>
      </c>
    </row>
    <row r="33" spans="1:5" x14ac:dyDescent="0.2">
      <c r="A33" s="5"/>
      <c r="E33" s="19"/>
    </row>
    <row r="34" spans="1:5" x14ac:dyDescent="0.2">
      <c r="A34" s="5"/>
      <c r="C34" s="3" t="s">
        <v>17</v>
      </c>
      <c r="E34" s="19"/>
    </row>
    <row r="35" spans="1:5" x14ac:dyDescent="0.2">
      <c r="A35" s="5"/>
      <c r="E35" s="19"/>
    </row>
    <row r="36" spans="1:5" x14ac:dyDescent="0.2">
      <c r="A36" s="5">
        <v>15</v>
      </c>
      <c r="C36" s="4" t="s">
        <v>34</v>
      </c>
      <c r="E36" s="25">
        <v>8.6599999999999996E-2</v>
      </c>
    </row>
    <row r="37" spans="1:5" x14ac:dyDescent="0.2">
      <c r="A37" s="5">
        <v>16</v>
      </c>
      <c r="C37" s="4" t="s">
        <v>35</v>
      </c>
      <c r="E37" s="25">
        <v>5.1880000000000003E-2</v>
      </c>
    </row>
    <row r="38" spans="1:5" ht="12.6" customHeight="1" x14ac:dyDescent="0.2">
      <c r="A38" s="27">
        <v>17</v>
      </c>
      <c r="C38" s="28" t="s">
        <v>36</v>
      </c>
      <c r="E38" s="26">
        <v>-3.4720000000000001E-2</v>
      </c>
    </row>
    <row r="40" spans="1:5" x14ac:dyDescent="0.2">
      <c r="A40" s="2" t="s">
        <v>102</v>
      </c>
    </row>
    <row r="41" spans="1:5" x14ac:dyDescent="0.2">
      <c r="A41" s="29" t="s">
        <v>37</v>
      </c>
      <c r="C41" s="4" t="s">
        <v>38</v>
      </c>
    </row>
  </sheetData>
  <mergeCells count="3">
    <mergeCell ref="A6:H6"/>
    <mergeCell ref="A7:H7"/>
    <mergeCell ref="A9:A10"/>
  </mergeCells>
  <pageMargins left="0.7" right="0.7" top="0.75" bottom="0.75" header="0.3" footer="0.3"/>
  <pageSetup scale="95" firstPageNumber="2" orientation="portrait" useFirstPageNumber="1" r:id="rId1"/>
  <headerFooter>
    <oddHeader>&amp;R&amp;"Arial,Regular"&amp;10Filed: 2023-06-16
EB-2022-0200
Exhibit 2
Tab 5
Schedule 4
Attachment 5
Page 2 of 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234C-204A-4990-8965-9EE45BFC4E20}">
  <sheetPr>
    <pageSetUpPr fitToPage="1"/>
  </sheetPr>
  <dimension ref="A6:L67"/>
  <sheetViews>
    <sheetView view="pageLayout" zoomScale="80" zoomScaleNormal="100" zoomScalePageLayoutView="80" workbookViewId="0">
      <selection activeCell="L39" sqref="L39"/>
    </sheetView>
  </sheetViews>
  <sheetFormatPr defaultColWidth="101.28515625" defaultRowHeight="12.75" x14ac:dyDescent="0.2"/>
  <cols>
    <col min="1" max="1" width="5.7109375" style="4" bestFit="1" customWidth="1"/>
    <col min="2" max="2" width="1.28515625" style="4" customWidth="1"/>
    <col min="3" max="3" width="43.7109375" style="4" customWidth="1"/>
    <col min="4" max="4" width="1.28515625" style="4" customWidth="1"/>
    <col min="5" max="5" width="34.7109375" style="9" customWidth="1"/>
    <col min="6" max="6" width="1.28515625" style="4" customWidth="1"/>
    <col min="7" max="7" width="13.7109375" style="4" customWidth="1"/>
    <col min="8" max="8" width="1.28515625" style="4" customWidth="1"/>
    <col min="9" max="9" width="13.7109375" style="4" customWidth="1"/>
    <col min="10" max="10" width="1.28515625" style="4" customWidth="1"/>
    <col min="11" max="11" width="13.7109375" style="4" customWidth="1"/>
    <col min="12" max="16384" width="101.28515625" style="4"/>
  </cols>
  <sheetData>
    <row r="6" spans="1:11" s="1" customFormat="1" x14ac:dyDescent="0.2">
      <c r="A6" s="54" t="s">
        <v>39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s="1" customFormat="1" x14ac:dyDescent="0.2">
      <c r="A7" s="54" t="s">
        <v>101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s="1" customFormat="1" x14ac:dyDescent="0.2">
      <c r="A8" s="30"/>
      <c r="B8" s="30"/>
      <c r="C8" s="30"/>
      <c r="D8" s="30"/>
      <c r="E8" s="9"/>
      <c r="F8" s="30"/>
      <c r="G8" s="30"/>
      <c r="H8" s="30"/>
      <c r="I8" s="30"/>
      <c r="J8" s="30"/>
      <c r="K8" s="30"/>
    </row>
    <row r="9" spans="1:11" s="9" customFormat="1" ht="25.5" x14ac:dyDescent="0.2">
      <c r="A9" s="8" t="s">
        <v>6</v>
      </c>
      <c r="C9" s="10" t="s">
        <v>40</v>
      </c>
      <c r="E9" s="8" t="s">
        <v>41</v>
      </c>
      <c r="G9" s="8" t="s">
        <v>42</v>
      </c>
      <c r="H9" s="7"/>
      <c r="I9" s="8" t="s">
        <v>43</v>
      </c>
      <c r="J9" s="7"/>
      <c r="K9" s="8" t="s">
        <v>18</v>
      </c>
    </row>
    <row r="10" spans="1:11" x14ac:dyDescent="0.2">
      <c r="E10" s="7"/>
      <c r="G10" s="5"/>
      <c r="H10" s="5"/>
      <c r="I10" s="5"/>
      <c r="K10" s="5"/>
    </row>
    <row r="11" spans="1:11" x14ac:dyDescent="0.2">
      <c r="C11" s="3" t="s">
        <v>44</v>
      </c>
      <c r="D11" s="3"/>
      <c r="E11" s="51"/>
      <c r="G11" s="5"/>
      <c r="H11" s="5"/>
      <c r="I11" s="5"/>
      <c r="K11" s="5"/>
    </row>
    <row r="12" spans="1:11" x14ac:dyDescent="0.2">
      <c r="E12" s="50"/>
    </row>
    <row r="13" spans="1:11" x14ac:dyDescent="0.2">
      <c r="A13" s="5">
        <v>1</v>
      </c>
      <c r="C13" s="4" t="s">
        <v>25</v>
      </c>
      <c r="E13" s="50" t="s">
        <v>109</v>
      </c>
      <c r="G13" s="11">
        <v>16212.3</v>
      </c>
      <c r="H13" s="11"/>
      <c r="I13" s="5"/>
      <c r="J13" s="5"/>
      <c r="K13" s="11">
        <v>16212.3</v>
      </c>
    </row>
    <row r="14" spans="1:11" ht="25.5" x14ac:dyDescent="0.2">
      <c r="A14" s="5">
        <v>2</v>
      </c>
      <c r="C14" s="4" t="s">
        <v>45</v>
      </c>
      <c r="E14" s="50" t="s">
        <v>110</v>
      </c>
      <c r="G14" s="31">
        <v>5.8700000000000002E-2</v>
      </c>
      <c r="H14" s="31"/>
      <c r="I14" s="5"/>
      <c r="J14" s="5"/>
      <c r="K14" s="31">
        <v>5.8700000000000002E-2</v>
      </c>
    </row>
    <row r="15" spans="1:11" x14ac:dyDescent="0.2">
      <c r="A15" s="5">
        <v>3</v>
      </c>
      <c r="C15" s="4" t="s">
        <v>46</v>
      </c>
      <c r="E15" s="50"/>
      <c r="G15" s="20">
        <v>952.2</v>
      </c>
      <c r="H15" s="11"/>
      <c r="I15" s="5"/>
      <c r="J15" s="5"/>
      <c r="K15" s="20">
        <v>952.2</v>
      </c>
    </row>
    <row r="16" spans="1:11" x14ac:dyDescent="0.2">
      <c r="A16" s="5"/>
      <c r="E16" s="50"/>
      <c r="G16" s="19"/>
      <c r="H16" s="19"/>
      <c r="I16" s="19"/>
      <c r="J16" s="5"/>
      <c r="K16" s="19"/>
    </row>
    <row r="17" spans="1:11" x14ac:dyDescent="0.2">
      <c r="A17" s="5"/>
      <c r="C17" s="3" t="s">
        <v>47</v>
      </c>
      <c r="E17" s="50"/>
      <c r="G17" s="19"/>
      <c r="H17" s="19"/>
      <c r="I17" s="19"/>
      <c r="J17" s="5"/>
      <c r="K17" s="19"/>
    </row>
    <row r="18" spans="1:11" x14ac:dyDescent="0.2">
      <c r="A18" s="5"/>
      <c r="E18" s="50"/>
      <c r="G18" s="19"/>
      <c r="H18" s="19"/>
      <c r="I18" s="19"/>
      <c r="J18" s="5"/>
      <c r="K18" s="19"/>
    </row>
    <row r="19" spans="1:11" ht="25.5" x14ac:dyDescent="0.2">
      <c r="A19" s="5">
        <v>4</v>
      </c>
      <c r="C19" s="4" t="s">
        <v>48</v>
      </c>
      <c r="E19" s="50" t="s">
        <v>105</v>
      </c>
      <c r="G19" s="11">
        <v>17.600000000000001</v>
      </c>
      <c r="H19" s="11"/>
      <c r="I19" s="11">
        <v>3210.4</v>
      </c>
      <c r="J19" s="5"/>
      <c r="K19" s="11">
        <v>3228</v>
      </c>
    </row>
    <row r="20" spans="1:11" ht="25.5" x14ac:dyDescent="0.2">
      <c r="A20" s="5">
        <v>5</v>
      </c>
      <c r="C20" s="4" t="s">
        <v>49</v>
      </c>
      <c r="E20" s="50" t="s">
        <v>105</v>
      </c>
      <c r="G20" s="11">
        <v>1054</v>
      </c>
      <c r="H20" s="11"/>
      <c r="I20" s="32" t="s">
        <v>50</v>
      </c>
      <c r="J20" s="5"/>
      <c r="K20" s="11">
        <v>1054</v>
      </c>
    </row>
    <row r="21" spans="1:11" ht="25.5" x14ac:dyDescent="0.2">
      <c r="A21" s="5">
        <v>6</v>
      </c>
      <c r="C21" s="4" t="s">
        <v>51</v>
      </c>
      <c r="E21" s="50" t="s">
        <v>105</v>
      </c>
      <c r="G21" s="11">
        <v>878</v>
      </c>
      <c r="H21" s="11"/>
      <c r="I21" s="32" t="s">
        <v>50</v>
      </c>
      <c r="J21" s="5"/>
      <c r="K21" s="11">
        <v>878</v>
      </c>
    </row>
    <row r="22" spans="1:11" ht="25.5" x14ac:dyDescent="0.2">
      <c r="A22" s="5">
        <v>7</v>
      </c>
      <c r="C22" s="4" t="s">
        <v>52</v>
      </c>
      <c r="E22" s="50" t="s">
        <v>105</v>
      </c>
      <c r="G22" s="11">
        <v>4</v>
      </c>
      <c r="H22" s="11"/>
      <c r="I22" s="32" t="s">
        <v>50</v>
      </c>
      <c r="J22" s="5"/>
      <c r="K22" s="11">
        <v>4</v>
      </c>
    </row>
    <row r="23" spans="1:11" ht="25.5" x14ac:dyDescent="0.2">
      <c r="A23" s="5">
        <v>8</v>
      </c>
      <c r="C23" s="4" t="s">
        <v>53</v>
      </c>
      <c r="E23" s="50" t="s">
        <v>105</v>
      </c>
      <c r="G23" s="11">
        <v>126.2</v>
      </c>
      <c r="H23" s="11"/>
      <c r="I23" s="32" t="s">
        <v>50</v>
      </c>
      <c r="J23" s="5"/>
      <c r="K23" s="11">
        <v>126.2</v>
      </c>
    </row>
    <row r="24" spans="1:11" x14ac:dyDescent="0.2">
      <c r="A24" s="5">
        <v>9</v>
      </c>
      <c r="C24" s="4" t="s">
        <v>18</v>
      </c>
      <c r="E24" s="50"/>
      <c r="G24" s="20">
        <v>2079.8000000000002</v>
      </c>
      <c r="H24" s="11"/>
      <c r="I24" s="20">
        <v>3210.4</v>
      </c>
      <c r="J24" s="5"/>
      <c r="K24" s="20">
        <v>5290.3</v>
      </c>
    </row>
    <row r="25" spans="1:11" x14ac:dyDescent="0.2">
      <c r="A25" s="5"/>
      <c r="E25" s="50"/>
      <c r="G25" s="19"/>
      <c r="H25" s="19"/>
      <c r="I25" s="19"/>
      <c r="J25" s="5"/>
      <c r="K25" s="19"/>
    </row>
    <row r="26" spans="1:11" x14ac:dyDescent="0.2">
      <c r="A26" s="5"/>
      <c r="C26" s="3" t="s">
        <v>54</v>
      </c>
      <c r="E26" s="50"/>
      <c r="G26" s="19"/>
      <c r="H26" s="19"/>
      <c r="I26" s="19"/>
      <c r="J26" s="5"/>
      <c r="K26" s="19"/>
    </row>
    <row r="27" spans="1:11" x14ac:dyDescent="0.2">
      <c r="A27" s="5"/>
      <c r="E27" s="50"/>
      <c r="G27" s="19"/>
      <c r="H27" s="19"/>
      <c r="I27" s="19"/>
      <c r="J27" s="5"/>
      <c r="K27" s="19"/>
    </row>
    <row r="28" spans="1:11" x14ac:dyDescent="0.2">
      <c r="A28" s="5">
        <v>10</v>
      </c>
      <c r="C28" s="4" t="s">
        <v>55</v>
      </c>
      <c r="E28" s="50" t="s">
        <v>106</v>
      </c>
      <c r="G28" s="11">
        <v>-64.3</v>
      </c>
      <c r="H28" s="11"/>
      <c r="I28" s="32" t="s">
        <v>50</v>
      </c>
      <c r="J28" s="5"/>
      <c r="K28" s="11">
        <v>-64.3</v>
      </c>
    </row>
    <row r="29" spans="1:11" x14ac:dyDescent="0.2">
      <c r="A29" s="5">
        <v>11</v>
      </c>
      <c r="C29" s="4" t="s">
        <v>56</v>
      </c>
      <c r="E29" s="50" t="s">
        <v>106</v>
      </c>
      <c r="G29" s="32" t="s">
        <v>50</v>
      </c>
      <c r="H29" s="11"/>
      <c r="I29" s="32" t="s">
        <v>50</v>
      </c>
      <c r="J29" s="5"/>
      <c r="K29" s="32" t="s">
        <v>50</v>
      </c>
    </row>
    <row r="30" spans="1:11" x14ac:dyDescent="0.2">
      <c r="A30" s="5">
        <v>12</v>
      </c>
      <c r="C30" s="4" t="s">
        <v>18</v>
      </c>
      <c r="E30" s="50"/>
      <c r="G30" s="20">
        <v>-64.3</v>
      </c>
      <c r="H30" s="11"/>
      <c r="I30" s="33" t="s">
        <v>50</v>
      </c>
      <c r="J30" s="5"/>
      <c r="K30" s="20">
        <v>-64.3</v>
      </c>
    </row>
    <row r="31" spans="1:11" x14ac:dyDescent="0.2">
      <c r="A31" s="5"/>
      <c r="E31" s="52"/>
      <c r="G31" s="19"/>
      <c r="H31" s="19"/>
      <c r="I31" s="19"/>
      <c r="J31" s="5"/>
      <c r="K31" s="19"/>
    </row>
    <row r="32" spans="1:11" x14ac:dyDescent="0.2">
      <c r="A32" s="5"/>
      <c r="C32" s="3" t="s">
        <v>57</v>
      </c>
      <c r="E32" s="52"/>
      <c r="G32" s="19"/>
      <c r="H32" s="19"/>
      <c r="I32" s="19"/>
      <c r="J32" s="5"/>
      <c r="K32" s="19"/>
    </row>
    <row r="33" spans="1:11" x14ac:dyDescent="0.2">
      <c r="A33" s="5"/>
      <c r="C33" s="3"/>
      <c r="E33" s="52"/>
      <c r="G33" s="19"/>
      <c r="H33" s="19"/>
      <c r="I33" s="19"/>
      <c r="J33" s="5"/>
      <c r="K33" s="19"/>
    </row>
    <row r="34" spans="1:11" x14ac:dyDescent="0.2">
      <c r="A34" s="5">
        <v>13</v>
      </c>
      <c r="C34" s="4" t="s">
        <v>58</v>
      </c>
      <c r="E34" s="50"/>
      <c r="G34" s="11">
        <v>169</v>
      </c>
      <c r="H34" s="11"/>
      <c r="I34" s="11">
        <v>-6.1</v>
      </c>
      <c r="J34" s="5"/>
      <c r="K34" s="11">
        <v>162.9</v>
      </c>
    </row>
    <row r="35" spans="1:11" x14ac:dyDescent="0.2">
      <c r="A35" s="5">
        <v>14</v>
      </c>
      <c r="C35" s="4" t="s">
        <v>59</v>
      </c>
      <c r="E35" s="50"/>
      <c r="G35" s="11">
        <v>-110.8</v>
      </c>
      <c r="H35" s="11"/>
      <c r="I35" s="32" t="s">
        <v>50</v>
      </c>
      <c r="J35" s="5"/>
      <c r="K35" s="11">
        <v>-110.8</v>
      </c>
    </row>
    <row r="36" spans="1:11" ht="25.5" x14ac:dyDescent="0.2">
      <c r="A36" s="5">
        <v>15</v>
      </c>
      <c r="C36" s="4" t="s">
        <v>18</v>
      </c>
      <c r="E36" s="50" t="s">
        <v>105</v>
      </c>
      <c r="G36" s="20">
        <v>58.2</v>
      </c>
      <c r="H36" s="11"/>
      <c r="I36" s="20">
        <v>-6.1</v>
      </c>
      <c r="J36" s="5"/>
      <c r="K36" s="20">
        <v>52.1</v>
      </c>
    </row>
    <row r="37" spans="1:11" x14ac:dyDescent="0.2">
      <c r="A37" s="5"/>
      <c r="C37" s="3"/>
      <c r="E37" s="50"/>
      <c r="G37" s="19"/>
      <c r="H37" s="19"/>
      <c r="I37" s="19"/>
      <c r="J37" s="5"/>
      <c r="K37" s="19"/>
    </row>
    <row r="38" spans="1:11" x14ac:dyDescent="0.2">
      <c r="A38" s="5"/>
      <c r="C38" s="3" t="s">
        <v>60</v>
      </c>
      <c r="E38" s="50"/>
      <c r="G38" s="19"/>
      <c r="H38" s="19"/>
      <c r="I38" s="19"/>
      <c r="J38" s="5"/>
      <c r="K38" s="19"/>
    </row>
    <row r="39" spans="1:11" x14ac:dyDescent="0.2">
      <c r="A39" s="5"/>
      <c r="C39" s="3"/>
      <c r="E39" s="50"/>
      <c r="G39" s="11"/>
      <c r="H39" s="11"/>
      <c r="I39" s="11"/>
      <c r="J39" s="5"/>
      <c r="K39" s="11"/>
    </row>
    <row r="40" spans="1:11" x14ac:dyDescent="0.2">
      <c r="A40" s="5">
        <v>16</v>
      </c>
      <c r="C40" s="4" t="s">
        <v>61</v>
      </c>
      <c r="E40" s="50"/>
      <c r="G40" s="11">
        <v>-267.89999999999998</v>
      </c>
      <c r="H40" s="11"/>
      <c r="I40" s="11">
        <v>-23.2</v>
      </c>
      <c r="J40" s="5"/>
      <c r="K40" s="11">
        <v>-291</v>
      </c>
    </row>
    <row r="41" spans="1:11" x14ac:dyDescent="0.2">
      <c r="A41" s="5">
        <v>17</v>
      </c>
      <c r="C41" s="4" t="s">
        <v>29</v>
      </c>
      <c r="E41" s="50"/>
      <c r="G41" s="11">
        <v>-196.9</v>
      </c>
      <c r="H41" s="11"/>
      <c r="I41" s="11">
        <v>-17</v>
      </c>
      <c r="J41" s="5"/>
      <c r="K41" s="11">
        <v>-213.9</v>
      </c>
    </row>
    <row r="42" spans="1:11" x14ac:dyDescent="0.2">
      <c r="A42" s="5">
        <v>18</v>
      </c>
      <c r="C42" s="4" t="s">
        <v>18</v>
      </c>
      <c r="E42" s="50"/>
      <c r="G42" s="20">
        <v>71</v>
      </c>
      <c r="H42" s="11"/>
      <c r="I42" s="20">
        <v>6.1</v>
      </c>
      <c r="J42" s="5"/>
      <c r="K42" s="20">
        <v>77.099999999999994</v>
      </c>
    </row>
    <row r="43" spans="1:11" x14ac:dyDescent="0.2">
      <c r="A43" s="5"/>
      <c r="C43" s="3"/>
      <c r="E43" s="50"/>
      <c r="G43" s="11"/>
      <c r="H43" s="11"/>
      <c r="I43" s="11"/>
      <c r="J43" s="5"/>
      <c r="K43" s="11"/>
    </row>
    <row r="44" spans="1:11" ht="13.5" thickBot="1" x14ac:dyDescent="0.25">
      <c r="A44" s="5">
        <v>19</v>
      </c>
      <c r="C44" s="4" t="s">
        <v>32</v>
      </c>
      <c r="E44" s="50"/>
      <c r="G44" s="34">
        <v>3096.9</v>
      </c>
      <c r="H44" s="11"/>
      <c r="I44" s="34">
        <v>3210.5</v>
      </c>
      <c r="J44" s="5"/>
      <c r="K44" s="34">
        <v>6307.4</v>
      </c>
    </row>
    <row r="45" spans="1:11" ht="13.5" thickTop="1" x14ac:dyDescent="0.2">
      <c r="A45" s="5"/>
      <c r="C45" s="3"/>
      <c r="E45" s="50"/>
      <c r="G45" s="11"/>
      <c r="H45" s="11"/>
      <c r="I45" s="11"/>
      <c r="J45" s="5"/>
      <c r="K45" s="11"/>
    </row>
    <row r="46" spans="1:11" x14ac:dyDescent="0.2">
      <c r="A46" s="5"/>
      <c r="E46" s="50"/>
      <c r="G46" s="11"/>
      <c r="H46" s="11"/>
      <c r="I46" s="11"/>
      <c r="J46" s="5"/>
      <c r="K46" s="11"/>
    </row>
    <row r="47" spans="1:11" x14ac:dyDescent="0.2">
      <c r="A47" s="5">
        <v>20</v>
      </c>
      <c r="C47" s="3" t="s">
        <v>62</v>
      </c>
      <c r="E47" s="50"/>
      <c r="G47" s="11"/>
      <c r="H47" s="11"/>
      <c r="I47" s="11"/>
      <c r="J47" s="5"/>
      <c r="K47" s="11"/>
    </row>
    <row r="48" spans="1:11" x14ac:dyDescent="0.2">
      <c r="A48" s="5"/>
      <c r="E48" s="50"/>
      <c r="G48" s="11"/>
      <c r="H48" s="11"/>
      <c r="I48" s="11"/>
      <c r="J48" s="5"/>
      <c r="K48" s="11"/>
    </row>
    <row r="49" spans="1:12" ht="25.5" x14ac:dyDescent="0.2">
      <c r="A49" s="5">
        <v>21</v>
      </c>
      <c r="C49" s="4" t="s">
        <v>63</v>
      </c>
      <c r="D49" s="3"/>
      <c r="E49" s="50" t="s">
        <v>107</v>
      </c>
      <c r="G49" s="11">
        <v>2666.9</v>
      </c>
      <c r="H49" s="11"/>
      <c r="I49" s="11">
        <v>3184.7</v>
      </c>
      <c r="J49" s="5"/>
      <c r="K49" s="11">
        <v>5851.6</v>
      </c>
    </row>
    <row r="50" spans="1:12" ht="25.5" x14ac:dyDescent="0.2">
      <c r="A50" s="5">
        <v>22</v>
      </c>
      <c r="C50" s="4" t="s">
        <v>64</v>
      </c>
      <c r="E50" s="50" t="s">
        <v>108</v>
      </c>
      <c r="G50" s="11">
        <v>162.19999999999999</v>
      </c>
      <c r="H50" s="11"/>
      <c r="I50" s="11">
        <v>2.5</v>
      </c>
      <c r="J50" s="5"/>
      <c r="K50" s="11">
        <v>164.7</v>
      </c>
    </row>
    <row r="51" spans="1:12" x14ac:dyDescent="0.2">
      <c r="A51" s="5"/>
      <c r="E51" s="52"/>
      <c r="G51" s="11"/>
      <c r="H51" s="11"/>
      <c r="I51" s="11"/>
      <c r="J51" s="5"/>
      <c r="K51" s="11"/>
    </row>
    <row r="52" spans="1:12" ht="13.5" thickBot="1" x14ac:dyDescent="0.25">
      <c r="A52" s="5">
        <v>23</v>
      </c>
      <c r="C52" s="4" t="s">
        <v>65</v>
      </c>
      <c r="E52" s="52"/>
      <c r="G52" s="14">
        <v>2829.1</v>
      </c>
      <c r="H52" s="11"/>
      <c r="I52" s="14">
        <v>3187.2</v>
      </c>
      <c r="J52" s="5"/>
      <c r="K52" s="14">
        <v>6016.3</v>
      </c>
    </row>
    <row r="53" spans="1:12" ht="13.5" thickTop="1" x14ac:dyDescent="0.2">
      <c r="A53" s="5"/>
      <c r="E53" s="50"/>
      <c r="G53" s="19"/>
      <c r="H53" s="11"/>
      <c r="I53" s="19"/>
      <c r="J53" s="5"/>
      <c r="K53" s="19"/>
    </row>
    <row r="54" spans="1:12" ht="13.5" thickBot="1" x14ac:dyDescent="0.25">
      <c r="A54" s="5">
        <v>24</v>
      </c>
      <c r="C54" s="4" t="s">
        <v>66</v>
      </c>
      <c r="E54" s="50"/>
      <c r="G54" s="34">
        <v>-267.8</v>
      </c>
      <c r="H54" s="11"/>
      <c r="I54" s="34">
        <v>-23.2</v>
      </c>
      <c r="J54" s="5"/>
      <c r="K54" s="34">
        <v>-291</v>
      </c>
    </row>
    <row r="55" spans="1:12" ht="13.5" thickTop="1" x14ac:dyDescent="0.2">
      <c r="A55" s="5"/>
      <c r="E55" s="50"/>
      <c r="G55" s="19"/>
      <c r="H55" s="11"/>
      <c r="I55" s="19"/>
      <c r="J55" s="5"/>
      <c r="K55" s="19"/>
    </row>
    <row r="56" spans="1:12" x14ac:dyDescent="0.2">
      <c r="E56" s="53"/>
      <c r="H56" s="11"/>
      <c r="J56" s="5"/>
    </row>
    <row r="57" spans="1:12" x14ac:dyDescent="0.2">
      <c r="A57" s="5">
        <v>25</v>
      </c>
      <c r="C57" s="3" t="s">
        <v>67</v>
      </c>
      <c r="E57" s="53"/>
      <c r="H57" s="11"/>
      <c r="J57" s="5"/>
    </row>
    <row r="58" spans="1:12" x14ac:dyDescent="0.2">
      <c r="A58" s="5"/>
      <c r="E58" s="53"/>
      <c r="G58" s="11"/>
      <c r="H58" s="11"/>
      <c r="J58" s="5"/>
    </row>
    <row r="59" spans="1:12" ht="25.5" x14ac:dyDescent="0.2">
      <c r="A59" s="5">
        <v>26</v>
      </c>
      <c r="C59" s="4" t="s">
        <v>68</v>
      </c>
      <c r="E59" s="50" t="s">
        <v>111</v>
      </c>
      <c r="G59" s="35">
        <v>22.452868882460468</v>
      </c>
      <c r="H59" s="11"/>
      <c r="I59" s="36" t="s">
        <v>50</v>
      </c>
      <c r="J59" s="5"/>
      <c r="K59" s="35">
        <v>22.452868882460468</v>
      </c>
    </row>
    <row r="60" spans="1:12" x14ac:dyDescent="0.2">
      <c r="A60" s="5"/>
      <c r="E60" s="50"/>
      <c r="H60" s="11"/>
      <c r="J60" s="5"/>
    </row>
    <row r="61" spans="1:12" ht="13.5" thickBot="1" x14ac:dyDescent="0.25">
      <c r="A61" s="5">
        <v>27</v>
      </c>
      <c r="C61" s="4" t="s">
        <v>69</v>
      </c>
      <c r="E61" s="50"/>
      <c r="G61" s="34">
        <f>SUM(G54:G59)</f>
        <v>-245.34713111753953</v>
      </c>
      <c r="H61" s="11"/>
      <c r="I61" s="34">
        <f>SUM(I54:I59)</f>
        <v>-23.2</v>
      </c>
      <c r="J61" s="5"/>
      <c r="K61" s="34">
        <f>SUM(K54:K59)</f>
        <v>-268.54713111753955</v>
      </c>
      <c r="L61" s="11"/>
    </row>
    <row r="62" spans="1:12" ht="13.5" thickTop="1" x14ac:dyDescent="0.2">
      <c r="A62" s="5"/>
      <c r="E62" s="50"/>
      <c r="H62" s="11"/>
      <c r="J62" s="5"/>
    </row>
    <row r="63" spans="1:12" ht="25.5" x14ac:dyDescent="0.2">
      <c r="A63" s="5">
        <v>28</v>
      </c>
      <c r="C63" s="4" t="s">
        <v>70</v>
      </c>
      <c r="E63" s="50" t="s">
        <v>112</v>
      </c>
      <c r="G63" s="35">
        <v>-7.2949999999999999</v>
      </c>
      <c r="H63" s="11"/>
      <c r="I63" s="35" t="s">
        <v>50</v>
      </c>
      <c r="J63" s="5"/>
      <c r="K63" s="35">
        <v>-7.2949999999999999</v>
      </c>
    </row>
    <row r="64" spans="1:12" x14ac:dyDescent="0.2">
      <c r="A64" s="5"/>
      <c r="E64" s="50"/>
      <c r="H64" s="11"/>
      <c r="J64" s="5"/>
    </row>
    <row r="65" spans="1:12" ht="26.25" thickBot="1" x14ac:dyDescent="0.25">
      <c r="A65" s="5">
        <v>29</v>
      </c>
      <c r="C65" s="9" t="s">
        <v>71</v>
      </c>
      <c r="E65" s="53"/>
      <c r="G65" s="34">
        <f>SUM(G61:G63)</f>
        <v>-252.64213111753952</v>
      </c>
      <c r="H65" s="11"/>
      <c r="I65" s="34">
        <f>SUM(I61:I63)</f>
        <v>-23.2</v>
      </c>
      <c r="J65" s="5"/>
      <c r="K65" s="34">
        <f>SUM(K61:K63)</f>
        <v>-275.84213111753957</v>
      </c>
      <c r="L65" s="11"/>
    </row>
    <row r="66" spans="1:12" ht="13.5" thickTop="1" x14ac:dyDescent="0.2">
      <c r="A66" s="5"/>
      <c r="E66" s="53"/>
      <c r="H66" s="11"/>
      <c r="J66" s="5"/>
    </row>
    <row r="67" spans="1:12" x14ac:dyDescent="0.2">
      <c r="A67" s="3"/>
      <c r="E67" s="53"/>
      <c r="H67" s="11"/>
    </row>
  </sheetData>
  <mergeCells count="2">
    <mergeCell ref="A6:K6"/>
    <mergeCell ref="A7:K7"/>
  </mergeCells>
  <pageMargins left="0.7" right="0.7" top="0.75" bottom="0.75" header="0.3" footer="0.3"/>
  <pageSetup scale="68" orientation="portrait" r:id="rId1"/>
  <headerFooter>
    <oddHeader>&amp;R&amp;"Arial,Regular"&amp;10Filed: 2023-06-16
EB-2022-0200
Exhibit 2
Tab 5
Schedule 4
Attachment 5
Page 3 of 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3FD9-5555-4F01-99E0-EE35B86A7B5D}">
  <dimension ref="A6:E40"/>
  <sheetViews>
    <sheetView tabSelected="1" view="pageLayout" zoomScaleNormal="100" workbookViewId="0">
      <selection activeCell="C11" sqref="C11"/>
    </sheetView>
  </sheetViews>
  <sheetFormatPr defaultColWidth="101.28515625" defaultRowHeight="12.75" x14ac:dyDescent="0.2"/>
  <cols>
    <col min="1" max="1" width="5.7109375" style="4" bestFit="1" customWidth="1"/>
    <col min="2" max="2" width="1.28515625" style="4" customWidth="1"/>
    <col min="3" max="3" width="52.28515625" style="4" customWidth="1"/>
    <col min="4" max="4" width="1.28515625" style="4" customWidth="1"/>
    <col min="5" max="5" width="14" style="4" customWidth="1"/>
    <col min="6" max="16384" width="101.28515625" style="4"/>
  </cols>
  <sheetData>
    <row r="6" spans="1:5" s="1" customFormat="1" x14ac:dyDescent="0.2">
      <c r="A6" s="54" t="s">
        <v>72</v>
      </c>
      <c r="B6" s="54"/>
      <c r="C6" s="54"/>
      <c r="D6" s="54"/>
      <c r="E6" s="54"/>
    </row>
    <row r="7" spans="1:5" s="1" customFormat="1" x14ac:dyDescent="0.2">
      <c r="A7" s="54" t="s">
        <v>101</v>
      </c>
      <c r="B7" s="54"/>
      <c r="C7" s="54"/>
      <c r="D7" s="54"/>
      <c r="E7" s="54"/>
    </row>
    <row r="8" spans="1:5" x14ac:dyDescent="0.2">
      <c r="E8" s="2"/>
    </row>
    <row r="9" spans="1:5" s="9" customFormat="1" ht="25.5" x14ac:dyDescent="0.2">
      <c r="A9" s="8" t="s">
        <v>6</v>
      </c>
      <c r="C9" s="10" t="s">
        <v>40</v>
      </c>
      <c r="E9" s="8" t="s">
        <v>103</v>
      </c>
    </row>
    <row r="10" spans="1:5" x14ac:dyDescent="0.2">
      <c r="E10" s="5"/>
    </row>
    <row r="11" spans="1:5" x14ac:dyDescent="0.2">
      <c r="C11" s="3" t="s">
        <v>73</v>
      </c>
      <c r="E11" s="5"/>
    </row>
    <row r="13" spans="1:5" x14ac:dyDescent="0.2">
      <c r="A13" s="5">
        <v>1</v>
      </c>
      <c r="C13" s="4" t="s">
        <v>74</v>
      </c>
      <c r="E13" s="11">
        <v>5851.6</v>
      </c>
    </row>
    <row r="14" spans="1:5" x14ac:dyDescent="0.2">
      <c r="A14" s="5">
        <v>2</v>
      </c>
      <c r="C14" s="4" t="s">
        <v>75</v>
      </c>
      <c r="E14" s="11">
        <v>164.7</v>
      </c>
    </row>
    <row r="15" spans="1:5" x14ac:dyDescent="0.2">
      <c r="A15" s="5">
        <v>3</v>
      </c>
      <c r="C15" s="4" t="s">
        <v>76</v>
      </c>
      <c r="E15" s="11">
        <v>0</v>
      </c>
    </row>
    <row r="16" spans="1:5" x14ac:dyDescent="0.2">
      <c r="A16" s="5">
        <v>4</v>
      </c>
      <c r="C16" s="4" t="s">
        <v>55</v>
      </c>
      <c r="E16" s="11">
        <v>64.3</v>
      </c>
    </row>
    <row r="17" spans="1:5" x14ac:dyDescent="0.2">
      <c r="A17" s="5">
        <v>5</v>
      </c>
      <c r="C17" s="4" t="s">
        <v>77</v>
      </c>
      <c r="E17" s="37" t="s">
        <v>50</v>
      </c>
    </row>
    <row r="18" spans="1:5" x14ac:dyDescent="0.2">
      <c r="A18" s="5">
        <v>6</v>
      </c>
      <c r="C18" s="4" t="s">
        <v>56</v>
      </c>
      <c r="E18" s="37" t="s">
        <v>50</v>
      </c>
    </row>
    <row r="19" spans="1:5" x14ac:dyDescent="0.2">
      <c r="A19" s="5"/>
      <c r="E19" s="19"/>
    </row>
    <row r="20" spans="1:5" x14ac:dyDescent="0.2">
      <c r="A20" s="5">
        <v>7</v>
      </c>
      <c r="C20" s="4" t="s">
        <v>78</v>
      </c>
      <c r="E20" s="20">
        <v>6080.6</v>
      </c>
    </row>
    <row r="21" spans="1:5" x14ac:dyDescent="0.2">
      <c r="A21" s="5"/>
      <c r="E21" s="11"/>
    </row>
    <row r="22" spans="1:5" x14ac:dyDescent="0.2">
      <c r="A22" s="5"/>
      <c r="C22" s="3" t="s">
        <v>79</v>
      </c>
      <c r="E22" s="11"/>
    </row>
    <row r="23" spans="1:5" x14ac:dyDescent="0.2">
      <c r="A23" s="5"/>
      <c r="E23" s="11"/>
    </row>
    <row r="24" spans="1:5" x14ac:dyDescent="0.2">
      <c r="A24" s="5">
        <v>8</v>
      </c>
      <c r="C24" s="4" t="s">
        <v>48</v>
      </c>
      <c r="E24" s="11">
        <v>3228</v>
      </c>
    </row>
    <row r="25" spans="1:5" x14ac:dyDescent="0.2">
      <c r="A25" s="5">
        <v>9</v>
      </c>
      <c r="C25" s="4" t="s">
        <v>80</v>
      </c>
      <c r="E25" s="11">
        <v>1054</v>
      </c>
    </row>
    <row r="26" spans="1:5" x14ac:dyDescent="0.2">
      <c r="A26" s="5">
        <v>10</v>
      </c>
      <c r="C26" s="4" t="s">
        <v>81</v>
      </c>
      <c r="E26" s="11">
        <v>878</v>
      </c>
    </row>
    <row r="27" spans="1:5" x14ac:dyDescent="0.2">
      <c r="A27" s="5">
        <v>11</v>
      </c>
      <c r="C27" s="4" t="s">
        <v>52</v>
      </c>
      <c r="E27" s="11">
        <v>4</v>
      </c>
    </row>
    <row r="28" spans="1:5" x14ac:dyDescent="0.2">
      <c r="A28" s="5">
        <v>12</v>
      </c>
      <c r="C28" s="4" t="s">
        <v>82</v>
      </c>
      <c r="E28" s="11">
        <v>0</v>
      </c>
    </row>
    <row r="29" spans="1:5" x14ac:dyDescent="0.2">
      <c r="A29" s="5">
        <v>13</v>
      </c>
      <c r="C29" s="4" t="s">
        <v>53</v>
      </c>
      <c r="E29" s="11">
        <v>126.2</v>
      </c>
    </row>
    <row r="30" spans="1:5" x14ac:dyDescent="0.2">
      <c r="A30" s="5"/>
      <c r="E30" s="11"/>
    </row>
    <row r="31" spans="1:5" x14ac:dyDescent="0.2">
      <c r="A31" s="5">
        <v>14</v>
      </c>
      <c r="C31" s="4" t="s">
        <v>47</v>
      </c>
      <c r="E31" s="20">
        <v>5290.3</v>
      </c>
    </row>
    <row r="32" spans="1:5" x14ac:dyDescent="0.2">
      <c r="A32" s="5"/>
      <c r="E32" s="11"/>
    </row>
    <row r="33" spans="1:5" x14ac:dyDescent="0.2">
      <c r="A33" s="5">
        <v>15</v>
      </c>
      <c r="C33" s="4" t="s">
        <v>83</v>
      </c>
      <c r="E33" s="20">
        <v>790.4</v>
      </c>
    </row>
    <row r="34" spans="1:5" x14ac:dyDescent="0.2">
      <c r="A34" s="5"/>
      <c r="E34" s="11"/>
    </row>
    <row r="35" spans="1:5" x14ac:dyDescent="0.2">
      <c r="A35" s="5">
        <v>16</v>
      </c>
      <c r="C35" s="4" t="s">
        <v>84</v>
      </c>
      <c r="E35" s="20">
        <v>-52.1</v>
      </c>
    </row>
    <row r="36" spans="1:5" x14ac:dyDescent="0.2">
      <c r="A36" s="5"/>
      <c r="E36" s="20"/>
    </row>
    <row r="37" spans="1:5" ht="13.5" thickBot="1" x14ac:dyDescent="0.25">
      <c r="A37" s="5">
        <v>17</v>
      </c>
      <c r="C37" s="4" t="s">
        <v>85</v>
      </c>
      <c r="E37" s="14">
        <v>738.3</v>
      </c>
    </row>
    <row r="38" spans="1:5" ht="13.5" thickTop="1" x14ac:dyDescent="0.2">
      <c r="A38" s="5"/>
      <c r="E38" s="19"/>
    </row>
    <row r="39" spans="1:5" x14ac:dyDescent="0.2">
      <c r="A39" s="3" t="s">
        <v>102</v>
      </c>
      <c r="E39" s="38"/>
    </row>
    <row r="40" spans="1:5" x14ac:dyDescent="0.2">
      <c r="A40" s="29" t="s">
        <v>86</v>
      </c>
      <c r="C40" s="4" t="s">
        <v>87</v>
      </c>
    </row>
  </sheetData>
  <mergeCells count="2">
    <mergeCell ref="A6:E6"/>
    <mergeCell ref="A7:E7"/>
  </mergeCells>
  <pageMargins left="0.7" right="0.7" top="0.75" bottom="0.75" header="0.3" footer="0.3"/>
  <pageSetup orientation="portrait" r:id="rId1"/>
  <headerFooter>
    <oddHeader>&amp;R&amp;"Arial,Regular"&amp;10Filed: 2023-06-16
EB-2022-0200
Exhibit 2
Tab 5
Schedule 4
Attachment 5
Page 4 of 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8599-4466-47BE-8780-36FAD271A4E2}">
  <dimension ref="A6:G49"/>
  <sheetViews>
    <sheetView view="pageLayout" zoomScale="90" zoomScaleNormal="100" zoomScaleSheetLayoutView="115" zoomScalePageLayoutView="90" workbookViewId="0">
      <selection activeCell="C2" sqref="C2"/>
    </sheetView>
  </sheetViews>
  <sheetFormatPr defaultColWidth="77.85546875" defaultRowHeight="12.75" x14ac:dyDescent="0.2"/>
  <cols>
    <col min="1" max="1" width="5.85546875" style="4" bestFit="1" customWidth="1"/>
    <col min="2" max="2" width="1.140625" style="4" customWidth="1"/>
    <col min="3" max="3" width="68.85546875" style="4" customWidth="1"/>
    <col min="4" max="4" width="1.140625" style="4" customWidth="1"/>
    <col min="5" max="5" width="15.85546875" style="4" customWidth="1"/>
    <col min="6" max="6" width="1.140625" style="4" customWidth="1"/>
    <col min="7" max="7" width="13.85546875" style="4" customWidth="1"/>
    <col min="8" max="16384" width="77.85546875" style="4"/>
  </cols>
  <sheetData>
    <row r="6" spans="1:7" s="1" customFormat="1" x14ac:dyDescent="0.2">
      <c r="A6" s="54" t="s">
        <v>88</v>
      </c>
      <c r="B6" s="54"/>
      <c r="C6" s="54"/>
      <c r="D6" s="54"/>
      <c r="E6" s="54"/>
      <c r="F6" s="54"/>
      <c r="G6" s="54"/>
    </row>
    <row r="7" spans="1:7" s="1" customFormat="1" x14ac:dyDescent="0.2">
      <c r="A7" s="54" t="s">
        <v>104</v>
      </c>
      <c r="B7" s="54"/>
      <c r="C7" s="54"/>
      <c r="D7" s="54"/>
      <c r="E7" s="54"/>
      <c r="F7" s="54"/>
      <c r="G7" s="54"/>
    </row>
    <row r="8" spans="1:7" s="1" customFormat="1" x14ac:dyDescent="0.2">
      <c r="A8" s="30"/>
      <c r="B8" s="30"/>
      <c r="C8" s="30"/>
      <c r="D8" s="30"/>
      <c r="E8" s="30"/>
    </row>
    <row r="9" spans="1:7" s="9" customFormat="1" ht="38.25" x14ac:dyDescent="0.2">
      <c r="A9" s="8" t="s">
        <v>6</v>
      </c>
      <c r="C9" s="10" t="s">
        <v>40</v>
      </c>
      <c r="E9" s="8" t="s">
        <v>89</v>
      </c>
      <c r="G9" s="8" t="s">
        <v>90</v>
      </c>
    </row>
    <row r="10" spans="1:7" x14ac:dyDescent="0.2">
      <c r="E10" s="5"/>
    </row>
    <row r="11" spans="1:7" x14ac:dyDescent="0.2">
      <c r="E11" s="39"/>
    </row>
    <row r="12" spans="1:7" x14ac:dyDescent="0.2">
      <c r="A12" s="40">
        <v>1</v>
      </c>
      <c r="C12" s="9" t="s">
        <v>91</v>
      </c>
      <c r="E12" s="41">
        <f>121.2-54</f>
        <v>67.2</v>
      </c>
      <c r="G12" s="42">
        <f t="shared" ref="G12:G19" si="0">E12/E$22</f>
        <v>-0.24804420741310457</v>
      </c>
    </row>
    <row r="13" spans="1:7" x14ac:dyDescent="0.2">
      <c r="A13" s="5">
        <v>2</v>
      </c>
      <c r="C13" s="4" t="s">
        <v>92</v>
      </c>
      <c r="E13" s="41">
        <v>25.6</v>
      </c>
      <c r="G13" s="42">
        <f t="shared" si="0"/>
        <v>-9.4493031395468413E-2</v>
      </c>
    </row>
    <row r="14" spans="1:7" x14ac:dyDescent="0.2">
      <c r="A14" s="5">
        <v>3</v>
      </c>
      <c r="C14" s="4" t="s">
        <v>93</v>
      </c>
      <c r="E14" s="43">
        <v>-42</v>
      </c>
      <c r="G14" s="42">
        <f t="shared" si="0"/>
        <v>0.15502762963319036</v>
      </c>
    </row>
    <row r="15" spans="1:7" x14ac:dyDescent="0.2">
      <c r="A15" s="5"/>
      <c r="C15" s="4" t="s">
        <v>94</v>
      </c>
      <c r="E15" s="44">
        <f>SUM(E12+E13+E14)</f>
        <v>50.800000000000011</v>
      </c>
      <c r="G15" s="45">
        <f>SUM(G12:G14)</f>
        <v>-0.18750960917538265</v>
      </c>
    </row>
    <row r="16" spans="1:7" x14ac:dyDescent="0.2">
      <c r="A16" s="5"/>
      <c r="E16" s="41"/>
      <c r="G16" s="42"/>
    </row>
    <row r="17" spans="1:7" x14ac:dyDescent="0.2">
      <c r="A17" s="5">
        <v>4</v>
      </c>
      <c r="C17" s="1" t="s">
        <v>95</v>
      </c>
      <c r="E17" s="39">
        <f>-68.7-64.34+5-6.6-0.4</f>
        <v>-135.04000000000002</v>
      </c>
      <c r="G17" s="42">
        <f t="shared" si="0"/>
        <v>0.4984507406110959</v>
      </c>
    </row>
    <row r="18" spans="1:7" x14ac:dyDescent="0.2">
      <c r="A18" s="5">
        <v>5</v>
      </c>
      <c r="C18" s="1" t="s">
        <v>96</v>
      </c>
      <c r="E18" s="39">
        <f>-198.1+38.664-0.943449</f>
        <v>-160.37944899999997</v>
      </c>
      <c r="G18" s="42">
        <f t="shared" si="0"/>
        <v>0.59198204334159843</v>
      </c>
    </row>
    <row r="19" spans="1:7" x14ac:dyDescent="0.2">
      <c r="A19" s="5">
        <v>6</v>
      </c>
      <c r="C19" s="1" t="s">
        <v>97</v>
      </c>
      <c r="E19" s="43">
        <v>-26.3</v>
      </c>
      <c r="G19" s="46">
        <f t="shared" si="0"/>
        <v>9.7076825222688248E-2</v>
      </c>
    </row>
    <row r="20" spans="1:7" x14ac:dyDescent="0.2">
      <c r="A20" s="5"/>
      <c r="C20" s="1" t="s">
        <v>98</v>
      </c>
      <c r="E20" s="44">
        <f>SUM(E17:E19)</f>
        <v>-321.719449</v>
      </c>
      <c r="G20" s="45">
        <f>SUM(G17:G19)</f>
        <v>1.1875096091753827</v>
      </c>
    </row>
    <row r="21" spans="1:7" x14ac:dyDescent="0.2">
      <c r="A21" s="5"/>
      <c r="C21" s="1"/>
      <c r="E21" s="43"/>
      <c r="G21" s="47"/>
    </row>
    <row r="22" spans="1:7" ht="13.5" thickBot="1" x14ac:dyDescent="0.25">
      <c r="A22" s="5">
        <v>7</v>
      </c>
      <c r="C22" s="1" t="s">
        <v>99</v>
      </c>
      <c r="E22" s="48">
        <f>E15+E20</f>
        <v>-270.91944899999999</v>
      </c>
      <c r="G22" s="49">
        <f>G15+G20</f>
        <v>1</v>
      </c>
    </row>
    <row r="23" spans="1:7" ht="13.5" thickTop="1" x14ac:dyDescent="0.2">
      <c r="A23" s="5"/>
      <c r="E23" s="39"/>
    </row>
    <row r="24" spans="1:7" x14ac:dyDescent="0.2">
      <c r="C24" s="1"/>
    </row>
    <row r="30" spans="1:7" x14ac:dyDescent="0.2">
      <c r="A30" s="54" t="s">
        <v>88</v>
      </c>
      <c r="B30" s="54"/>
      <c r="C30" s="54"/>
      <c r="D30" s="54"/>
      <c r="E30" s="54"/>
      <c r="F30" s="54"/>
      <c r="G30" s="54"/>
    </row>
    <row r="31" spans="1:7" x14ac:dyDescent="0.2">
      <c r="A31" s="54" t="s">
        <v>101</v>
      </c>
      <c r="B31" s="54"/>
      <c r="C31" s="54"/>
      <c r="D31" s="54"/>
      <c r="E31" s="54"/>
      <c r="F31" s="54"/>
      <c r="G31" s="54"/>
    </row>
    <row r="32" spans="1:7" x14ac:dyDescent="0.2">
      <c r="A32" s="30"/>
      <c r="B32" s="30"/>
      <c r="C32" s="30"/>
      <c r="D32" s="30"/>
      <c r="E32" s="30"/>
      <c r="F32" s="1"/>
      <c r="G32" s="1"/>
    </row>
    <row r="33" spans="1:7" ht="38.25" x14ac:dyDescent="0.2">
      <c r="A33" s="8" t="s">
        <v>6</v>
      </c>
      <c r="B33" s="9"/>
      <c r="C33" s="10" t="s">
        <v>40</v>
      </c>
      <c r="D33" s="9"/>
      <c r="E33" s="8" t="s">
        <v>89</v>
      </c>
      <c r="F33" s="9"/>
      <c r="G33" s="8" t="s">
        <v>90</v>
      </c>
    </row>
    <row r="34" spans="1:7" x14ac:dyDescent="0.2">
      <c r="E34" s="5"/>
    </row>
    <row r="35" spans="1:7" x14ac:dyDescent="0.2">
      <c r="E35" s="39"/>
    </row>
    <row r="36" spans="1:7" x14ac:dyDescent="0.2">
      <c r="A36" s="40">
        <v>1</v>
      </c>
      <c r="C36" s="9" t="s">
        <v>91</v>
      </c>
      <c r="E36" s="41">
        <f>121.2-47</f>
        <v>74.2</v>
      </c>
      <c r="G36" s="42">
        <f>E36/E$46</f>
        <v>-0.2770523211702971</v>
      </c>
    </row>
    <row r="37" spans="1:7" x14ac:dyDescent="0.2">
      <c r="A37" s="5">
        <v>2</v>
      </c>
      <c r="C37" s="4" t="s">
        <v>92</v>
      </c>
      <c r="E37" s="41">
        <v>25.6</v>
      </c>
      <c r="G37" s="42">
        <f>E37/E$46</f>
        <v>-9.5586784662528373E-2</v>
      </c>
    </row>
    <row r="38" spans="1:7" x14ac:dyDescent="0.2">
      <c r="A38" s="5">
        <v>3</v>
      </c>
      <c r="C38" s="4" t="s">
        <v>93</v>
      </c>
      <c r="E38" s="43">
        <v>-42</v>
      </c>
      <c r="G38" s="42">
        <f>E38/E$46</f>
        <v>0.1568220685869606</v>
      </c>
    </row>
    <row r="39" spans="1:7" x14ac:dyDescent="0.2">
      <c r="A39" s="5"/>
      <c r="C39" s="4" t="s">
        <v>94</v>
      </c>
      <c r="E39" s="44">
        <f>SUM(E36+E37+E38)</f>
        <v>57.800000000000011</v>
      </c>
      <c r="G39" s="45">
        <f>SUM(G36:G38)</f>
        <v>-0.21581703724586485</v>
      </c>
    </row>
    <row r="40" spans="1:7" x14ac:dyDescent="0.2">
      <c r="A40" s="5"/>
      <c r="E40" s="41"/>
      <c r="G40" s="42"/>
    </row>
    <row r="41" spans="1:7" x14ac:dyDescent="0.2">
      <c r="A41" s="5">
        <v>4</v>
      </c>
      <c r="C41" s="1" t="s">
        <v>95</v>
      </c>
      <c r="E41" s="39">
        <f>-68.7-64.34+5-6.6-0.4-8</f>
        <v>-143.04000000000002</v>
      </c>
      <c r="G41" s="42">
        <f>E41/E$46</f>
        <v>0.53409115930187734</v>
      </c>
    </row>
    <row r="42" spans="1:7" x14ac:dyDescent="0.2">
      <c r="A42" s="5">
        <v>5</v>
      </c>
      <c r="C42" s="1" t="s">
        <v>96</v>
      </c>
      <c r="E42" s="39">
        <f>-198.1+38.664-0.943449-28.5+32.4</f>
        <v>-156.47944899999996</v>
      </c>
      <c r="G42" s="42">
        <f>E42/E$46</f>
        <v>0.58427216389351899</v>
      </c>
    </row>
    <row r="43" spans="1:7" x14ac:dyDescent="0.2">
      <c r="A43" s="5">
        <v>6</v>
      </c>
      <c r="C43" s="1" t="s">
        <v>97</v>
      </c>
      <c r="E43" s="43">
        <v>-26.1</v>
      </c>
      <c r="G43" s="46">
        <f>E43/E$46</f>
        <v>9.7453714050468376E-2</v>
      </c>
    </row>
    <row r="44" spans="1:7" x14ac:dyDescent="0.2">
      <c r="A44" s="5"/>
      <c r="C44" s="1" t="s">
        <v>98</v>
      </c>
      <c r="E44" s="44">
        <f>SUM(E41:E43)</f>
        <v>-325.61944900000003</v>
      </c>
      <c r="G44" s="45">
        <f>SUM(G41:G43)</f>
        <v>1.2158170372458645</v>
      </c>
    </row>
    <row r="45" spans="1:7" x14ac:dyDescent="0.2">
      <c r="A45" s="5"/>
      <c r="C45" s="1"/>
      <c r="E45" s="43"/>
      <c r="G45" s="47"/>
    </row>
    <row r="46" spans="1:7" ht="13.5" thickBot="1" x14ac:dyDescent="0.25">
      <c r="A46" s="5">
        <v>7</v>
      </c>
      <c r="C46" s="1" t="s">
        <v>100</v>
      </c>
      <c r="E46" s="48">
        <f>E39+E44</f>
        <v>-267.81944900000002</v>
      </c>
      <c r="G46" s="49">
        <f>G39+G44</f>
        <v>0.99999999999999967</v>
      </c>
    </row>
    <row r="47" spans="1:7" ht="13.5" thickTop="1" x14ac:dyDescent="0.2">
      <c r="A47" s="5"/>
      <c r="E47" s="39"/>
    </row>
    <row r="48" spans="1:7" x14ac:dyDescent="0.2">
      <c r="A48" s="3" t="s">
        <v>102</v>
      </c>
    </row>
    <row r="49" spans="1:3" x14ac:dyDescent="0.2">
      <c r="A49" s="29" t="s">
        <v>37</v>
      </c>
      <c r="C49" s="4" t="s">
        <v>38</v>
      </c>
    </row>
  </sheetData>
  <mergeCells count="4">
    <mergeCell ref="A6:G6"/>
    <mergeCell ref="A30:G30"/>
    <mergeCell ref="A7:G7"/>
    <mergeCell ref="A31:G31"/>
  </mergeCells>
  <pageMargins left="0.7" right="0.7" top="0.75" bottom="0.75" header="0.3" footer="0.3"/>
  <pageSetup scale="83" firstPageNumber="5" fitToHeight="2" orientation="portrait" useFirstPageNumber="1" r:id="rId1"/>
  <headerFooter>
    <oddHeader>&amp;R&amp;"Arial,Regular"&amp;10Filed: 2023-06-16
EB-2022-0200
Exhibit 2
Tab 5
Schedule 4
Attachment 5
Page &amp;P of 6</oddHeader>
  </headerFooter>
  <rowBreaks count="1" manualBreakCount="1">
    <brk id="24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0" ma:contentTypeDescription="Create a new document." ma:contentTypeScope="" ma:versionID="d54d8c445cc1aa27e430e1d54338fe0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1a3c66115cf531e6d3dc6f1c236f0ee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l_x0020_Handoff_x0020_Date xmlns="d85a738a-5de5-4f0e-a1be-c27ff7dc3dd8" xsi:nil="true"/>
    <TM_x0020_Sign_x0020_Off xmlns="d85a738a-5de5-4f0e-a1be-c27ff7dc3dd8" xsi:nil="true"/>
    <Reg_x002f_Formatting_x0020_Sign_x0020_Off xmlns="d85a738a-5de5-4f0e-a1be-c27ff7dc3dd8" xsi:nil="true"/>
    <Finance_x0020_view xmlns="d85a738a-5de5-4f0e-a1be-c27ff7dc3dd8">No</Finance_x0020_view>
    <Legal_x0020_Team xmlns="d85a738a-5de5-4f0e-a1be-c27ff7dc3dd8">
      <UserInfo>
        <DisplayName/>
        <AccountId xsi:nil="true"/>
        <AccountType/>
      </UserInfo>
    </Legal_x0020_Team>
    <Binder xmlns="d85a738a-5de5-4f0e-a1be-c27ff7dc3dd8">2</Binder>
    <_dlc_DocId xmlns="bc9be6ef-036f-4d38-ab45-2a4da0c93cb0">C6U45NHNYSXQ-362488868-2148</_dlc_DocId>
    <Regulatory_x0020_Leads xmlns="d85a738a-5de5-4f0e-a1be-c27ff7dc3dd8">
      <UserInfo>
        <DisplayName/>
        <AccountId xsi:nil="true"/>
        <AccountType/>
      </UserInfo>
    </Regulatory_x0020_Leads>
    <Executive_x0020_Review xmlns="d85a738a-5de5-4f0e-a1be-c27ff7dc3dd8">false</Executive_x0020_Review>
    <Attachment xmlns="d85a738a-5de5-4f0e-a1be-c27ff7dc3dd8" xsi:nil="true"/>
    <Final_x0020_Draft_x0020_Due xmlns="d85a738a-5de5-4f0e-a1be-c27ff7dc3dd8" xsi:nil="true"/>
    <Version_x0020_Comments xmlns="d85a738a-5de5-4f0e-a1be-c27ff7dc3dd8" xsi:nil="true"/>
    <Legal_x0020_Session_x0020_Date xmlns="d85a738a-5de5-4f0e-a1be-c27ff7dc3dd8" xsi:nil="true"/>
    <Formatting_x0020_Reqd xmlns="d85a738a-5de5-4f0e-a1be-c27ff7dc3dd8">false</Formatting_x0020_Reqd>
    <Customer_x0020_Care_x0020_View xmlns="d85a738a-5de5-4f0e-a1be-c27ff7dc3dd8">No</Customer_x0020_Care_x0020_View>
    <Energy_x0020_Services_x0020_View xmlns="d85a738a-5de5-4f0e-a1be-c27ff7dc3dd8">No</Energy_x0020_Services_x0020_View>
    <Cust_x0020_Eng xmlns="d85a738a-5de5-4f0e-a1be-c27ff7dc3dd8" xsi:nil="true"/>
    <Final_x0020_Draft_x0020_Reg_x002f_1st_x0020_Level_x0020_Review_x0020_Due_x0020_Date xmlns="d85a738a-5de5-4f0e-a1be-c27ff7dc3dd8" xsi:nil="true"/>
    <Exhibit_x002f_Tab_x002f_Schedule xmlns="d85a738a-5de5-4f0e-a1be-c27ff7dc3dd8" xsi:nil="true"/>
    <_dlc_DocIdPersistId xmlns="bc9be6ef-036f-4d38-ab45-2a4da0c93cb0" xsi:nil="true"/>
    <_x0031_st_x0020_draft_x0020_ready_x0020_for_x0020_Regulatory xmlns="d85a738a-5de5-4f0e-a1be-c27ff7dc3dd8" xsi:nil="true"/>
    <Accountable_x0020_Area xmlns="d85a738a-5de5-4f0e-a1be-c27ff7dc3dd8">BD&amp;R</Accountable_x0020_Area>
    <_ip_UnifiedCompliancePolicyUIAction xmlns="http://schemas.microsoft.com/sharepoint/v3" xsi:nil="true"/>
    <_x0031_st_x0020_Draft_x0020_Evidence_x0020_Due xmlns="d85a738a-5de5-4f0e-a1be-c27ff7dc3dd8" xsi:nil="true"/>
    <_dlc_DocIdUrl xmlns="bc9be6ef-036f-4d38-ab45-2a4da0c93cb0">
      <Url>https://enbridge.sharepoint.com/teams/EB-2022-02002024Rebasing/_layouts/15/DocIdRedir.aspx?ID=C6U45NHNYSXQ-362488868-2148</Url>
      <Description>C6U45NHNYSXQ-362488868-2148</Description>
    </_dlc_DocIdUrl>
    <Phase xmlns="d85a738a-5de5-4f0e-a1be-c27ff7dc3dd8" xsi:nil="true"/>
    <Folder xmlns="d85a738a-5de5-4f0e-a1be-c27ff7dc3dd8" xsi:nil="true"/>
    <_ip_UnifiedCompliancePolicyProperties xmlns="http://schemas.microsoft.com/sharepoint/v3" xsi:nil="true"/>
    <Reg_x002e__x0020_Review_x0020_Due_x0020_Date xmlns="d85a738a-5de5-4f0e-a1be-c27ff7dc3dd8" xsi:nil="true"/>
    <xewa xmlns="d85a738a-5de5-4f0e-a1be-c27ff7dc3dd8" xsi:nil="true"/>
    <Witness xmlns="d85a738a-5de5-4f0e-a1be-c27ff7dc3dd8">
      <UserInfo>
        <DisplayName/>
        <AccountId xsi:nil="true"/>
        <AccountType/>
      </UserInfo>
    </Witness>
    <_x0031_st_x0020_Draft_x0020_SL_x0020_Review_x0020_Complete xmlns="d85a738a-5de5-4f0e-a1be-c27ff7dc3dd8" xsi:nil="true"/>
    <Status xmlns="d85a738a-5de5-4f0e-a1be-c27ff7dc3dd8">Shell Created</Status>
    <Final_x0020_Draft_x0020_Ready_x0020_for_x0020_SL_x0020_Review xmlns="d85a738a-5de5-4f0e-a1be-c27ff7dc3dd8">false</Final_x0020_Draft_x0020_Ready_x0020_for_x0020_SL_x0020_Review>
    <_x0031_st_x0020_draft_x0020_priority xmlns="d85a738a-5de5-4f0e-a1be-c27ff7dc3dd8">H</_x0031_st_x0020_draft_x0020_prior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C7AAA78-DEF8-4741-980B-437AC76B6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5a738a-5de5-4f0e-a1be-c27ff7dc3dd8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BB4667-EE14-45E7-93F0-627B4DAC98BE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c9be6ef-036f-4d38-ab45-2a4da0c93cb0"/>
    <ds:schemaRef ds:uri="http://purl.org/dc/elements/1.1/"/>
    <ds:schemaRef ds:uri="d85a738a-5de5-4f0e-a1be-c27ff7dc3dd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D15D3A-1641-4668-8BAD-39EE62DDCE6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703198-381B-4C39-9106-981BE7E4687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Sheet1!Print_Area</vt:lpstr>
      <vt:lpstr>Sheet2!Print_Area</vt:lpstr>
      <vt:lpstr>Sheet3!Print_Area</vt:lpstr>
      <vt:lpstr>Sheet4!Print_Area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Rader</dc:creator>
  <cp:lastModifiedBy>Angela Monforton</cp:lastModifiedBy>
  <dcterms:created xsi:type="dcterms:W3CDTF">2023-06-15T19:11:52Z</dcterms:created>
  <dcterms:modified xsi:type="dcterms:W3CDTF">2023-06-16T13:49:41Z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2023-06-15T19:12:01Z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ed619c49-882b-47fe-b2a5-af94829d1c7c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0x01010067AC791B853A8148A3193A19AB318E52</vt:lpwstr>
  </property>
  <property fmtid="{D5CDD505-2E9C-101B-9397-08002B2CF9AE}" pid="10" name="_dlc_DocIdItemGuid">
    <vt:lpwstr>1bb0244c-bf42-4ebb-8107-710cf0f68a31</vt:lpwstr>
  </property>
</Properties>
</file>