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0" documentId="14_{468873EA-3591-4CA8-915C-7D5DBF50E4E5}" xr6:coauthVersionLast="47" xr6:coauthVersionMax="47" xr10:uidLastSave="{00000000-0000-0000-0000-000000000000}"/>
  <bookViews>
    <workbookView xWindow="28680" yWindow="-9330" windowWidth="29040" windowHeight="15840" tabRatio="781" firstSheet="6" activeTab="11" xr2:uid="{22F4416D-C94E-402E-AC6A-98ECCC318B40}"/>
  </bookViews>
  <sheets>
    <sheet name="CCC-71" sheetId="22" r:id="rId1"/>
    <sheet name="CCC-71 a)" sheetId="20" r:id="rId2"/>
    <sheet name="CCC-71 b)" sheetId="21" r:id="rId3"/>
    <sheet name="CCC-71 c)" sheetId="19" r:id="rId4"/>
    <sheet name="CCC-71 d)" sheetId="18" r:id="rId5"/>
    <sheet name="CCC-71 e)" sheetId="17" r:id="rId6"/>
    <sheet name="CCC-71 f)" sheetId="16" r:id="rId7"/>
    <sheet name="CCC-71 g)" sheetId="15" r:id="rId8"/>
    <sheet name="CCC-71 h)" sheetId="13" r:id="rId9"/>
    <sheet name="CCC-71 i)" sheetId="29" r:id="rId10"/>
    <sheet name="Fig 5.12" sheetId="27" r:id="rId11"/>
    <sheet name="Fig.5.13" sheetId="28" r:id="rId12"/>
    <sheet name="raw data" sheetId="26" state="veryHidden" r:id="rId13"/>
  </sheets>
  <externalReferences>
    <externalReference r:id="rId14"/>
  </externalReferences>
  <definedNames>
    <definedName name="_xlnm._FilterDatabase" localSheetId="12" hidden="1">'raw data'!$A$1:$AA$200</definedName>
    <definedName name="_xlnm.Print_Area" localSheetId="0">'CCC-71'!$A$2:$P$26</definedName>
    <definedName name="_xlnm.Print_Area" localSheetId="1">'CCC-71 a)'!$A$2:$P$38</definedName>
    <definedName name="_xlnm.Print_Area" localSheetId="2">'CCC-71 b)'!$A$2:$P$37</definedName>
    <definedName name="_xlnm.Print_Area" localSheetId="3">'CCC-71 c)'!$A$2:$P$19</definedName>
    <definedName name="_xlnm.Print_Area" localSheetId="4">'CCC-71 d)'!$A$2:$P$36</definedName>
    <definedName name="_xlnm.Print_Area" localSheetId="5">'CCC-71 e)'!$A$2:$P$43</definedName>
    <definedName name="_xlnm.Print_Area" localSheetId="6">'CCC-71 f)'!$A$2:$P$25</definedName>
    <definedName name="_xlnm.Print_Area" localSheetId="7">'CCC-71 g)'!$A$2:$P$27</definedName>
    <definedName name="_xlnm.Print_Area" localSheetId="8">'CCC-71 h)'!$A$2:$P$17</definedName>
    <definedName name="_xlnm.Print_Area" localSheetId="9">'CCC-71 i)'!$A$2:$P$31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9" l="1"/>
  <c r="O13" i="29"/>
  <c r="O14" i="29"/>
  <c r="O15" i="29"/>
  <c r="O16" i="29"/>
  <c r="O17" i="29"/>
  <c r="O18" i="29"/>
  <c r="O19" i="29"/>
  <c r="O20" i="29"/>
  <c r="O21" i="29"/>
  <c r="O22" i="29"/>
  <c r="O23" i="29"/>
  <c r="O24" i="29"/>
  <c r="E25" i="29"/>
  <c r="F25" i="29"/>
  <c r="G25" i="29"/>
  <c r="H25" i="29"/>
  <c r="I25" i="29"/>
  <c r="J25" i="29"/>
  <c r="K25" i="29"/>
  <c r="L25" i="29"/>
  <c r="M25" i="29"/>
  <c r="N25" i="29"/>
  <c r="O25" i="29"/>
</calcChain>
</file>

<file path=xl/sharedStrings.xml><?xml version="1.0" encoding="utf-8"?>
<sst xmlns="http://schemas.openxmlformats.org/spreadsheetml/2006/main" count="1695" uniqueCount="277">
  <si>
    <t>Table 5.1.10-1 Growth Capital Summary ($ Millions) - EGI</t>
  </si>
  <si>
    <t>Line No.</t>
  </si>
  <si>
    <t>Particulars</t>
  </si>
  <si>
    <t>Asset Class Strategy/Investment Name</t>
  </si>
  <si>
    <t>Asset Program</t>
  </si>
  <si>
    <t>10-Year</t>
  </si>
  <si>
    <t>Customer additions under EBO 188</t>
  </si>
  <si>
    <t>Customer Connections</t>
  </si>
  <si>
    <t>Hydrogen Strategy</t>
  </si>
  <si>
    <t>Hydrogen Blending</t>
  </si>
  <si>
    <t>-</t>
  </si>
  <si>
    <t>Enbridge  Gas Distribution System Hydrogen Feasibility Study</t>
  </si>
  <si>
    <t>Distribution System Reinforcement under EBO 188</t>
  </si>
  <si>
    <t>System Reinforcement</t>
  </si>
  <si>
    <t>Hamilton Reinforcement Project</t>
  </si>
  <si>
    <t>NW 6581 Ottawa Reinforcement Phase 2 SRP</t>
  </si>
  <si>
    <t>SRP_LUG East_Kingston_Creekford Rd_Reinforcement_NPS8_6200m_6895kPa</t>
  </si>
  <si>
    <t>SRP_Southeast_Owen Sound_County Rd 40_Reinforcement_NPS12_11800m_4670kPa</t>
  </si>
  <si>
    <t>SRP_Southwest_Wonderland_New STN &amp; MOP Upgrade</t>
  </si>
  <si>
    <t>SRP_Southwest_Woodstock_Reinforcement &amp; Reinforcement_NPS6_8200m_1900kPa</t>
  </si>
  <si>
    <t>HAMI: Caledonia Transmission Station Rebuild (15X-401)</t>
  </si>
  <si>
    <t>Total</t>
  </si>
  <si>
    <t>Table 5.2.3-4: Distribution Pipe Capital Summary ($ Millions) – EGI</t>
  </si>
  <si>
    <t>Asset Class Strategy</t>
  </si>
  <si>
    <t>Program Name</t>
  </si>
  <si>
    <t>TIMP Retrofits and Digs</t>
  </si>
  <si>
    <t>Integrity</t>
  </si>
  <si>
    <t>Inspection Program Integrity Retrofits and Digs</t>
  </si>
  <si>
    <t>Depth of Cover Program</t>
  </si>
  <si>
    <t>Class Location Program</t>
  </si>
  <si>
    <t>Class Location</t>
  </si>
  <si>
    <t>Corrosion Prevention Program</t>
  </si>
  <si>
    <t>Corrosion</t>
  </si>
  <si>
    <t>Main Replacement</t>
  </si>
  <si>
    <t>Emergency Replacement Program</t>
  </si>
  <si>
    <t>General Replacement Program</t>
  </si>
  <si>
    <t>MOP</t>
  </si>
  <si>
    <t>Service Replacement Program</t>
  </si>
  <si>
    <t>Service Relay</t>
  </si>
  <si>
    <t>Relocation Program</t>
  </si>
  <si>
    <t>Relocations</t>
  </si>
  <si>
    <t>Bare and Unprotected Program</t>
  </si>
  <si>
    <t>Vintage Steel Replacement Program</t>
  </si>
  <si>
    <t>St. Laurent Phase 3  - North/South (NPS12/16 Steel)</t>
  </si>
  <si>
    <t>St. Laurent Phase 3 - Coventry/Cummings/St. Laurent (Plastic)</t>
  </si>
  <si>
    <t>St. Laurent Phase 4 - East/West (NPS12 Steel)</t>
  </si>
  <si>
    <t>St. Laurent Phase 4 - Lower Section (Plastic)</t>
  </si>
  <si>
    <t>NPS 20 Lake Shore Replacement (Cherry to Bathurst)</t>
  </si>
  <si>
    <t>NPS 12 Martin Grove Rd Main Replacement: Lavington to St. Albans Rd.</t>
  </si>
  <si>
    <t>Moulton Replacement BU</t>
  </si>
  <si>
    <t>Copper Services Replacement Program</t>
  </si>
  <si>
    <t>AMP Fitting Replacement Program</t>
  </si>
  <si>
    <t>A10:  Wilson Avenue, Toronto, VSM Replacement</t>
  </si>
  <si>
    <t>A60: Sparks St, Ottawa, Replacement</t>
  </si>
  <si>
    <t>Div_04: NPS 8 Port Stanley, London, Replacement</t>
  </si>
  <si>
    <t>Table 5.2.4-8: Distribution Stations Capital Summary ($ Millions) – EGI</t>
  </si>
  <si>
    <t>Stations with Auxiliary Equipment Replacement Strategy</t>
  </si>
  <si>
    <t>Gate, Feeder &amp; A Stations</t>
  </si>
  <si>
    <t>Station Rebuilds &amp; B and C Stations</t>
  </si>
  <si>
    <t>Lisgar Station</t>
  </si>
  <si>
    <t>Crowland Station</t>
  </si>
  <si>
    <t>Compliance Remediation Strategy</t>
  </si>
  <si>
    <t>Obsolete Heating Equipment Strategy</t>
  </si>
  <si>
    <t>Odourization System Strategy</t>
  </si>
  <si>
    <t>Telemetry Strategy</t>
  </si>
  <si>
    <t>Facilities Integrity Management Program</t>
  </si>
  <si>
    <t>Integrity Initiatives</t>
  </si>
  <si>
    <t>Distribution System Station Replacement Strategy</t>
  </si>
  <si>
    <t>Header Station Replacement Program</t>
  </si>
  <si>
    <t>Customer Station Replacement Program</t>
  </si>
  <si>
    <t>Inside Regulator Room Program</t>
  </si>
  <si>
    <t>Inside Regulator &amp; ERR Program</t>
  </si>
  <si>
    <t>CNG Strategy</t>
  </si>
  <si>
    <t>CNG</t>
  </si>
  <si>
    <t>Station Painting Program</t>
  </si>
  <si>
    <t>GTAW Parkway Gate Station Rebuild Phase 2</t>
  </si>
  <si>
    <t>St. John's Sideroad Feeder Station Relocation</t>
  </si>
  <si>
    <t>Stations Painting Program</t>
  </si>
  <si>
    <t>Brampton Gate Station Rebuild</t>
  </si>
  <si>
    <t>Distribution Station Replacement Program</t>
  </si>
  <si>
    <t>Sarnia Industrial Station 2029 Rebuild</t>
  </si>
  <si>
    <t>Table 5.2.5-9 Utilization Capital Summary ($ Millions) - EGI</t>
  </si>
  <si>
    <t>Meter Purchases</t>
  </si>
  <si>
    <t>Meters (growth)</t>
  </si>
  <si>
    <t>Meters (mtc)</t>
  </si>
  <si>
    <t>AMI Pilot</t>
  </si>
  <si>
    <t>Monitoring Systems</t>
  </si>
  <si>
    <t>MXGI Program</t>
  </si>
  <si>
    <t>Regulator Refit</t>
  </si>
  <si>
    <t>Targeted Inspection and Remediation Program</t>
  </si>
  <si>
    <t>Remediation</t>
  </si>
  <si>
    <t>Table 5.3.5-3 Compression Stations Capital Summary ($ Millions) - EGI</t>
  </si>
  <si>
    <t>Dawn C Compression Lifecycle</t>
  </si>
  <si>
    <t>Replacements</t>
  </si>
  <si>
    <t>Dawn to Corunna</t>
  </si>
  <si>
    <t>Dawn to Corunna (Dawn Tie-in)</t>
  </si>
  <si>
    <t>Waubuno Compression Lifecycle</t>
  </si>
  <si>
    <t>Foundation Block Replacements</t>
  </si>
  <si>
    <t>Overhauls</t>
  </si>
  <si>
    <t>Valve Replacements</t>
  </si>
  <si>
    <t>Condition-based Replacements</t>
  </si>
  <si>
    <t>Growth</t>
  </si>
  <si>
    <t>Improvements</t>
  </si>
  <si>
    <t>Time-Based Replacement</t>
  </si>
  <si>
    <t>Run-to-Failure Based Programs</t>
  </si>
  <si>
    <t>Land/Structures - Improvements</t>
  </si>
  <si>
    <t>Siemens Valve Controller Replacement</t>
  </si>
  <si>
    <t>High Performance Coating</t>
  </si>
  <si>
    <t>GHG Emissions Reductions</t>
  </si>
  <si>
    <t>STCO Strategic Land Purchases</t>
  </si>
  <si>
    <t>Table 5.3.6-1 Transmissoin Pipe and Underground Storage Capital Summary ($ Millions) - EGI</t>
  </si>
  <si>
    <t>Asset Class Strategy/ Investment Name</t>
  </si>
  <si>
    <t>Well Casing Inspection, Maintenance &amp; Replacements</t>
  </si>
  <si>
    <t>Wellhead Upgrades</t>
  </si>
  <si>
    <t>Well Testing and Acid Stimulations</t>
  </si>
  <si>
    <t>Well Accessibility</t>
  </si>
  <si>
    <t>MOP Verification Program</t>
  </si>
  <si>
    <t>Panhandle Line Replacement</t>
  </si>
  <si>
    <t>Dawn Parkway Expansion Project (Dawn-Enniskillen NPS 48)</t>
  </si>
  <si>
    <t>Dawn Parkway Expansion Project (Kirkwall-Hamilton NPS 48)</t>
  </si>
  <si>
    <t>Panhandle Regional Expansion Project</t>
  </si>
  <si>
    <t>Panhandle Regional Expansion Project - Dawn Facilities</t>
  </si>
  <si>
    <t>Panhandle Regional Expansion Project - Leamington Interconnect</t>
  </si>
  <si>
    <t>PREP: NPS 36 looping to Comber Transmission</t>
  </si>
  <si>
    <t>PCRW:Wells-Upgrade</t>
  </si>
  <si>
    <t>Cathodic Protection</t>
  </si>
  <si>
    <t>Table 5.3.7-1: Liquified Natural Gas Capital Summary ($ Millions) - EGI</t>
  </si>
  <si>
    <t>Hagar LNG Tank Boil Off Gas Recovery System</t>
  </si>
  <si>
    <t>Hagar KVGR and Cycle Mix Cooler</t>
  </si>
  <si>
    <t>Hagar Cold Box</t>
  </si>
  <si>
    <t>Hagar JVG Compressor Upgrade</t>
  </si>
  <si>
    <t>Table 5.4.8-1: REWS Capital Summary ($ Millions) - EGI</t>
  </si>
  <si>
    <t>Property Upgrade Strategy</t>
  </si>
  <si>
    <t>Furniture/Structures &amp; Improvements</t>
  </si>
  <si>
    <t>GHG and Energy Reductions Program</t>
  </si>
  <si>
    <t>Micro-Operations Depot Revitalization Program</t>
  </si>
  <si>
    <t>Workplace Furnishings Replacement Program</t>
  </si>
  <si>
    <t>Building Systems Program</t>
  </si>
  <si>
    <t>Brockville Operations Centre - New Build</t>
  </si>
  <si>
    <t>GTA East - New Build - Peterborough</t>
  </si>
  <si>
    <t>GTA West - New Build - Halton Hills</t>
  </si>
  <si>
    <t>Kennedy Road New Build</t>
  </si>
  <si>
    <t>New London Site</t>
  </si>
  <si>
    <t>Ottawa - New Building</t>
  </si>
  <si>
    <t>Station B New Building</t>
  </si>
  <si>
    <t>Thorold Operations Centre - New Building</t>
  </si>
  <si>
    <t>VPC Core and Shell</t>
  </si>
  <si>
    <t xml:space="preserve">Total </t>
  </si>
  <si>
    <t>Table 5.5.9-1 Fleet and Equipment Capital Summary ($ Millions) - EGI</t>
  </si>
  <si>
    <t>Heavy Equipment Replacement Program</t>
  </si>
  <si>
    <t>Equipment &amp; Materials</t>
  </si>
  <si>
    <t>Tools Replacement Program</t>
  </si>
  <si>
    <t>Tools</t>
  </si>
  <si>
    <t>Vehicle Replacement Strategy</t>
  </si>
  <si>
    <t>Vehicles</t>
  </si>
  <si>
    <t xml:space="preserve">Table </t>
  </si>
  <si>
    <t>Updated 
2023-06-25
2023</t>
  </si>
  <si>
    <t>Updated 
2023-06-25
2024</t>
  </si>
  <si>
    <t>Updated 
2023-06-25
2025</t>
  </si>
  <si>
    <t>Updated 
2023-06-25
2026</t>
  </si>
  <si>
    <t>Updated 
2023-06-25
2027</t>
  </si>
  <si>
    <t>Updated 
2023-06-25
2028</t>
  </si>
  <si>
    <t>Updated 
2023-06-25
2029</t>
  </si>
  <si>
    <t>Updated 
2023-06-25
2030</t>
  </si>
  <si>
    <t>Updated 
2023-06-25
2031</t>
  </si>
  <si>
    <t>Updated 
2023-06-25
2032</t>
  </si>
  <si>
    <t>Updated 2023-06-25
10-Year</t>
  </si>
  <si>
    <t>Filed: 
2022-03-08
2023</t>
  </si>
  <si>
    <t>Filed: 
2022-03-08
2024</t>
  </si>
  <si>
    <t>Filed: 
2022-03-08
2025</t>
  </si>
  <si>
    <t>Filed: 
2022-03-08
2026</t>
  </si>
  <si>
    <t>Filed: 
2022-03-08
2027</t>
  </si>
  <si>
    <t>Filed: 
2022-03-08
2028</t>
  </si>
  <si>
    <t>Filed: 
2022-03-08
2029</t>
  </si>
  <si>
    <t>Filed: 
2022-03-08
2030</t>
  </si>
  <si>
    <t>Filed: 
2022-03-08
2031</t>
  </si>
  <si>
    <t>Filed: 
2022-03-08
2032</t>
  </si>
  <si>
    <t>Filed: 
2022-03-08
10-Year</t>
  </si>
  <si>
    <t>New Asset Class Strategy</t>
  </si>
  <si>
    <t>Existing Asset Class Strategy</t>
  </si>
  <si>
    <t>CCC-71 - Updated 2023-06-25</t>
  </si>
  <si>
    <t>CCC-71 a) - Updated 2023-06-25</t>
  </si>
  <si>
    <t>No Strategy Defined</t>
  </si>
  <si>
    <t>Retirement Blanket</t>
  </si>
  <si>
    <t>Vintage Plastic Aldyl A Replacement Program</t>
  </si>
  <si>
    <t>CCC-71 b) - Updated 2023-06-25</t>
  </si>
  <si>
    <t>External Regulator Room Program</t>
  </si>
  <si>
    <t>CCC-71 c) - Updated 2023-06-25</t>
  </si>
  <si>
    <t>UTIL - Monitoring Systems</t>
  </si>
  <si>
    <t>UTIL - Regulator Refit</t>
  </si>
  <si>
    <t>Opportunistic Replacement</t>
  </si>
  <si>
    <t>UTIL - Remediation</t>
  </si>
  <si>
    <t>CCC-71 d) - Updated 2023-06-25</t>
  </si>
  <si>
    <t>Dawn C Compression Life Cycle</t>
  </si>
  <si>
    <t>Header and Isolation Valve Replacements</t>
  </si>
  <si>
    <t>SCOR:Meter Area-Upgrade (Phase 1)</t>
  </si>
  <si>
    <t>SCOR:Meter Area-Upgrade (Phase 2)</t>
  </si>
  <si>
    <t>Waubuno Compression Life Cycle</t>
  </si>
  <si>
    <t>CCC-71 e) - Updated 2023-06-25</t>
  </si>
  <si>
    <t>Tranmission System Reinforcement (EBO 134)</t>
  </si>
  <si>
    <t>CCC-71 f) - Updated 2023-06-25</t>
  </si>
  <si>
    <t>JVG Boil-off Gas (BOG) Compressor Replacement</t>
  </si>
  <si>
    <t>KVGR Cycle Gas Compressor Replacement</t>
  </si>
  <si>
    <t xml:space="preserve">Cold Box Replacement </t>
  </si>
  <si>
    <t>Hagar Modernization</t>
  </si>
  <si>
    <t>CCC-71 g) - Updated 2023-06-25</t>
  </si>
  <si>
    <t>Building New Facilities</t>
  </si>
  <si>
    <t>Renovating existing facilities; maintenance of current site</t>
  </si>
  <si>
    <t>CCC-71 h) - Updated 2023-06-25</t>
  </si>
  <si>
    <t>CCC-71 - Filed: 2022-03-08</t>
  </si>
  <si>
    <t>Customer Additions under EBO 188</t>
  </si>
  <si>
    <t>Enbridge Gas Distribution System Hydrogen Feasibility Study</t>
  </si>
  <si>
    <t>Rideau Reinforcement</t>
  </si>
  <si>
    <t>Hamilton Industrial Reinforcement</t>
  </si>
  <si>
    <t>East Kingston Creekford Road Reinforcement</t>
  </si>
  <si>
    <t>North Parry Sound Seguin Trail Reinforcement</t>
  </si>
  <si>
    <t>Southeast Owen Sound County Rd 40 Reinforcement</t>
  </si>
  <si>
    <t>Wheatley 1B Panhandle Distribution Reinforcement - Wheatley Lateral Replacement and Reinforcement</t>
  </si>
  <si>
    <t>CCC-71 a) - Filed: 2022-03-08</t>
  </si>
  <si>
    <t xml:space="preserve">TIMP Retrofits and Digs </t>
  </si>
  <si>
    <t xml:space="preserve">Inspection Program Integrity Retrofits and Digs </t>
  </si>
  <si>
    <t xml:space="preserve">Service Replacement Program </t>
  </si>
  <si>
    <t>St. Laurent Phase 3 - North/South (NPS12/16 Steel)</t>
  </si>
  <si>
    <t>Port Stanley Line</t>
  </si>
  <si>
    <t>NPS 12 Martin Grove Rd</t>
  </si>
  <si>
    <t>NPS 12 Wilson Ave</t>
  </si>
  <si>
    <t>Moulton Replacement Bare and Unprotected</t>
  </si>
  <si>
    <t>Erin Township</t>
  </si>
  <si>
    <t>NPS 10 Glenridge Avenue</t>
  </si>
  <si>
    <t>CCC-71 b) - Filed: 2022-03-08</t>
  </si>
  <si>
    <t>CCC-71 c) - Filed: 2022-03-08</t>
  </si>
  <si>
    <t>Meters (mtc) (growth)</t>
  </si>
  <si>
    <t>CCC-71 d) - Filed: 2022-03-08</t>
  </si>
  <si>
    <t xml:space="preserve">Dawn to Corunna </t>
  </si>
  <si>
    <t xml:space="preserve">Overhauls </t>
  </si>
  <si>
    <t>Improvements Replacements</t>
  </si>
  <si>
    <t>Improvements  Land/Structures Replacements</t>
  </si>
  <si>
    <t>Strategic Land Purchases</t>
  </si>
  <si>
    <t>Land/Structures</t>
  </si>
  <si>
    <t>CCC-71 e) - Filed: 2022-03-08</t>
  </si>
  <si>
    <t>Improvements Integrity Land/Structures Replacements</t>
  </si>
  <si>
    <t xml:space="preserve">Improvements Integrity  </t>
  </si>
  <si>
    <t>Crowland (PCRW): Wells-Upgrade</t>
  </si>
  <si>
    <t>Improvements Land/Structures Land/Structures</t>
  </si>
  <si>
    <t xml:space="preserve">Strategic Land Purchases </t>
  </si>
  <si>
    <t>CCC-71 f) - Filed: 2022-03-08</t>
  </si>
  <si>
    <t>Improvements Land/Structures  Replacements</t>
  </si>
  <si>
    <t>CCC-71 g) - Filed: 2022-03-08</t>
  </si>
  <si>
    <t>Kennedy Road Expansion</t>
  </si>
  <si>
    <t>SMOC/Coventry Facility Consolidation</t>
  </si>
  <si>
    <t>Kelfield Operations Centre - Land Purchase</t>
  </si>
  <si>
    <t>Kelfield Operations Centre - New Building</t>
  </si>
  <si>
    <t>Thorold Regional Office - Building &amp; Site</t>
  </si>
  <si>
    <t>Dawn Administrative Centre</t>
  </si>
  <si>
    <t>Sudbury Regional Operations Centre</t>
  </si>
  <si>
    <t>CCC-71 h) - Filed: 2022-03-08</t>
  </si>
  <si>
    <t>/u</t>
  </si>
  <si>
    <t>2024 the number of customer adds for EGD razte zone remained relatively the same</t>
  </si>
  <si>
    <t>2023 the number of customer adds for EGD rate zone went up slightly by 385 customer adds</t>
  </si>
  <si>
    <t>Figure 5.1-2: 10-Year Customer Growth Forecast - EGD Rate Zone</t>
  </si>
  <si>
    <t>For 2024, Union rate zones dropped by 106 adds, similar to what was seen in the 2023 forecast</t>
  </si>
  <si>
    <t xml:space="preserve">For 2023,  Union Rate zones the number of customer adds saw a small drop of 109 </t>
  </si>
  <si>
    <r>
      <t xml:space="preserve">Figure </t>
    </r>
    <r>
      <rPr>
        <b/>
        <sz val="9"/>
        <color rgb="FF000000"/>
        <rFont val="Arial"/>
        <family val="2"/>
      </rPr>
      <t>5.13</t>
    </r>
    <r>
      <rPr>
        <b/>
        <sz val="9"/>
        <color rgb="FF545454"/>
        <rFont val="Arial"/>
        <family val="2"/>
      </rPr>
      <t>: 10-Year Customer Growth Forecast - Union Rate Zones</t>
    </r>
  </si>
  <si>
    <t>Field Device Renewal Strategy</t>
  </si>
  <si>
    <t>Mobile Device Renewal Strategy</t>
  </si>
  <si>
    <t>Developed and Packaged Applications Renewal Strategy</t>
  </si>
  <si>
    <t>Core Infrastructure and Security Renewal Strategy</t>
  </si>
  <si>
    <t>Desktop Sustainment Equipment Strategy</t>
  </si>
  <si>
    <t>TIS Infrastructure</t>
  </si>
  <si>
    <t>Laptop/Desktop Renewal Strategy</t>
  </si>
  <si>
    <t>Records Management Upgrade</t>
  </si>
  <si>
    <t>General Service Rebasing Changes</t>
  </si>
  <si>
    <t>Contract Market Systems - Technology Obsolescence</t>
  </si>
  <si>
    <t>Contract Market Harmonization</t>
  </si>
  <si>
    <t>Application Infrastructure Renewal Strategy</t>
  </si>
  <si>
    <t>TIS Business Solutions</t>
  </si>
  <si>
    <t>Table 5.6.9-1: TIS Capital Summary ($ Millions) - 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</si>
</sst>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.0,,\ &quot;M&quot;"/>
    <numFmt numFmtId="165" formatCode="_(* #,##0_);_(* \(#,##0\);_(* &quot;-&quot;??_);_(@_)"/>
    <numFmt numFmtId="166" formatCode="#0.0,,\ &quot;M&quot;"/>
    <numFmt numFmtId="167" formatCode="0.000000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rgb="FF545454"/>
      <name val="Arial"/>
      <family val="2"/>
    </font>
    <font>
      <b/>
      <sz val="9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2" xfId="1" applyNumberFormat="1" applyFont="1" applyBorder="1"/>
    <xf numFmtId="0" fontId="1" fillId="0" borderId="2" xfId="0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1" fillId="0" borderId="2" xfId="0" applyNumberFormat="1" applyFont="1" applyBorder="1"/>
    <xf numFmtId="166" fontId="1" fillId="0" borderId="2" xfId="1" applyNumberFormat="1" applyFont="1" applyBorder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166" fontId="1" fillId="0" borderId="2" xfId="1" applyNumberFormat="1" applyFont="1" applyFill="1" applyBorder="1" applyAlignment="1">
      <alignment horizontal="right"/>
    </xf>
    <xf numFmtId="0" fontId="1" fillId="0" borderId="2" xfId="0" applyFont="1" applyBorder="1" applyAlignment="1">
      <alignment wrapText="1"/>
    </xf>
    <xf numFmtId="0" fontId="1" fillId="0" borderId="2" xfId="1" applyNumberFormat="1" applyFont="1" applyFill="1" applyBorder="1"/>
    <xf numFmtId="167" fontId="1" fillId="0" borderId="0" xfId="0" applyNumberFormat="1" applyFont="1"/>
    <xf numFmtId="0" fontId="1" fillId="0" borderId="5" xfId="0" applyFont="1" applyBorder="1" applyAlignment="1">
      <alignment horizontal="left"/>
    </xf>
    <xf numFmtId="166" fontId="0" fillId="0" borderId="0" xfId="0" applyNumberFormat="1"/>
    <xf numFmtId="166" fontId="1" fillId="0" borderId="0" xfId="1" applyNumberFormat="1" applyFont="1" applyBorder="1" applyAlignment="1">
      <alignment horizontal="right"/>
    </xf>
    <xf numFmtId="166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164" fontId="0" fillId="0" borderId="0" xfId="0" applyNumberFormat="1"/>
    <xf numFmtId="0" fontId="1" fillId="0" borderId="0" xfId="0" applyFont="1" applyAlignment="1">
      <alignment horizontal="left" wrapText="1"/>
    </xf>
    <xf numFmtId="165" fontId="1" fillId="0" borderId="0" xfId="1" applyNumberFormat="1" applyFont="1" applyFill="1" applyBorder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166" fontId="1" fillId="0" borderId="0" xfId="0" applyNumberFormat="1" applyFont="1"/>
    <xf numFmtId="0" fontId="5" fillId="0" borderId="0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/>
    </xf>
    <xf numFmtId="0" fontId="7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8" fillId="0" borderId="0" xfId="0" applyFont="1"/>
    <xf numFmtId="0" fontId="1" fillId="0" borderId="6" xfId="0" applyFont="1" applyBorder="1"/>
    <xf numFmtId="166" fontId="1" fillId="0" borderId="7" xfId="1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166" fontId="1" fillId="0" borderId="5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165" fontId="0" fillId="0" borderId="0" xfId="1" applyNumberFormat="1" applyFont="1"/>
    <xf numFmtId="165" fontId="6" fillId="2" borderId="0" xfId="1" applyNumberFormat="1" applyFont="1" applyFill="1" applyBorder="1" applyAlignment="1">
      <alignment horizontal="center"/>
    </xf>
    <xf numFmtId="165" fontId="0" fillId="0" borderId="0" xfId="1" applyNumberFormat="1" applyFont="1" applyBorder="1"/>
    <xf numFmtId="1" fontId="6" fillId="2" borderId="0" xfId="0" quotePrefix="1" applyNumberFormat="1" applyFont="1" applyFill="1" applyAlignment="1">
      <alignment horizontal="left" indent="1"/>
    </xf>
    <xf numFmtId="0" fontId="9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'[1]LEGD Growth Graph'!$D$2</c:f>
              <c:strCache>
                <c:ptCount val="1"/>
                <c:pt idx="0">
                  <c:v>Toronto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'[1]LEGD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'[1]LEGD Growth Graph'!$D$16:$D$25</c:f>
              <c:numCache>
                <c:formatCode>General</c:formatCode>
                <c:ptCount val="10"/>
                <c:pt idx="0">
                  <c:v>1473</c:v>
                </c:pt>
                <c:pt idx="1">
                  <c:v>1406</c:v>
                </c:pt>
                <c:pt idx="2">
                  <c:v>1343</c:v>
                </c:pt>
                <c:pt idx="3">
                  <c:v>1280</c:v>
                </c:pt>
                <c:pt idx="4">
                  <c:v>1214</c:v>
                </c:pt>
                <c:pt idx="5">
                  <c:v>1137</c:v>
                </c:pt>
                <c:pt idx="6">
                  <c:v>1052</c:v>
                </c:pt>
                <c:pt idx="7">
                  <c:v>958</c:v>
                </c:pt>
                <c:pt idx="8">
                  <c:v>887</c:v>
                </c:pt>
                <c:pt idx="9">
                  <c:v>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6-4832-BC07-DA2246E78697}"/>
            </c:ext>
          </c:extLst>
        </c:ser>
        <c:ser>
          <c:idx val="1"/>
          <c:order val="1"/>
          <c:tx>
            <c:strRef>
              <c:f>'[1]LEGD Growth Graph'!$E$2</c:f>
              <c:strCache>
                <c:ptCount val="1"/>
                <c:pt idx="0">
                  <c:v>Mississauga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'[1]LEGD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'[1]LEGD Growth Graph'!$E$16:$E$25</c:f>
              <c:numCache>
                <c:formatCode>General</c:formatCode>
                <c:ptCount val="10"/>
                <c:pt idx="0">
                  <c:v>3049</c:v>
                </c:pt>
                <c:pt idx="1">
                  <c:v>2951</c:v>
                </c:pt>
                <c:pt idx="2">
                  <c:v>2944</c:v>
                </c:pt>
                <c:pt idx="3">
                  <c:v>2944</c:v>
                </c:pt>
                <c:pt idx="4">
                  <c:v>2917</c:v>
                </c:pt>
                <c:pt idx="5">
                  <c:v>2835</c:v>
                </c:pt>
                <c:pt idx="6">
                  <c:v>2702</c:v>
                </c:pt>
                <c:pt idx="7">
                  <c:v>2534</c:v>
                </c:pt>
                <c:pt idx="8">
                  <c:v>2414</c:v>
                </c:pt>
                <c:pt idx="9">
                  <c:v>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6-4832-BC07-DA2246E78697}"/>
            </c:ext>
          </c:extLst>
        </c:ser>
        <c:ser>
          <c:idx val="2"/>
          <c:order val="2"/>
          <c:tx>
            <c:strRef>
              <c:f>'[1]LEGD Growth Graph'!$F$2</c:f>
              <c:strCache>
                <c:ptCount val="1"/>
                <c:pt idx="0">
                  <c:v>Richmond Hill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'[1]LEGD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'[1]LEGD Growth Graph'!$F$16:$F$25</c:f>
              <c:numCache>
                <c:formatCode>General</c:formatCode>
                <c:ptCount val="10"/>
                <c:pt idx="0">
                  <c:v>4944</c:v>
                </c:pt>
                <c:pt idx="1">
                  <c:v>4780</c:v>
                </c:pt>
                <c:pt idx="2">
                  <c:v>4789</c:v>
                </c:pt>
                <c:pt idx="3">
                  <c:v>4801</c:v>
                </c:pt>
                <c:pt idx="4">
                  <c:v>4766</c:v>
                </c:pt>
                <c:pt idx="5">
                  <c:v>4627</c:v>
                </c:pt>
                <c:pt idx="6">
                  <c:v>4413</c:v>
                </c:pt>
                <c:pt idx="7">
                  <c:v>4146</c:v>
                </c:pt>
                <c:pt idx="8">
                  <c:v>3941</c:v>
                </c:pt>
                <c:pt idx="9">
                  <c:v>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6-4832-BC07-DA2246E78697}"/>
            </c:ext>
          </c:extLst>
        </c:ser>
        <c:ser>
          <c:idx val="3"/>
          <c:order val="3"/>
          <c:tx>
            <c:strRef>
              <c:f>'[1]LEGD Growth Graph'!$G$2</c:f>
              <c:strCache>
                <c:ptCount val="1"/>
                <c:pt idx="0">
                  <c:v>Central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'[1]LEGD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'[1]LEGD Growth Graph'!$G$16:$G$25</c:f>
              <c:numCache>
                <c:formatCode>General</c:formatCode>
                <c:ptCount val="10"/>
                <c:pt idx="0">
                  <c:v>4417</c:v>
                </c:pt>
                <c:pt idx="1">
                  <c:v>4263</c:v>
                </c:pt>
                <c:pt idx="2">
                  <c:v>4252</c:v>
                </c:pt>
                <c:pt idx="3">
                  <c:v>4242</c:v>
                </c:pt>
                <c:pt idx="4">
                  <c:v>4192</c:v>
                </c:pt>
                <c:pt idx="5">
                  <c:v>4074</c:v>
                </c:pt>
                <c:pt idx="6">
                  <c:v>3878</c:v>
                </c:pt>
                <c:pt idx="7">
                  <c:v>3636</c:v>
                </c:pt>
                <c:pt idx="8">
                  <c:v>3459</c:v>
                </c:pt>
                <c:pt idx="9">
                  <c:v>3253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6-4832-BC07-DA2246E78697}"/>
            </c:ext>
          </c:extLst>
        </c:ser>
        <c:ser>
          <c:idx val="4"/>
          <c:order val="4"/>
          <c:tx>
            <c:strRef>
              <c:f>'[1]LEGD Growth Graph'!$H$2</c:f>
              <c:strCache>
                <c:ptCount val="1"/>
                <c:pt idx="0">
                  <c:v>Barrie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'[1]LEGD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'[1]LEGD Growth Graph'!$H$16:$H$25</c:f>
              <c:numCache>
                <c:formatCode>General</c:formatCode>
                <c:ptCount val="10"/>
                <c:pt idx="0">
                  <c:v>2543</c:v>
                </c:pt>
                <c:pt idx="1">
                  <c:v>2458.7569721115538</c:v>
                </c:pt>
                <c:pt idx="2">
                  <c:v>2448.5936254980079</c:v>
                </c:pt>
                <c:pt idx="3">
                  <c:v>2435.2310756972111</c:v>
                </c:pt>
                <c:pt idx="4">
                  <c:v>2401.6653386454182</c:v>
                </c:pt>
                <c:pt idx="5">
                  <c:v>2327.05577689243</c:v>
                </c:pt>
                <c:pt idx="6">
                  <c:v>2208.9960159362545</c:v>
                </c:pt>
                <c:pt idx="7">
                  <c:v>2055.5298804780873</c:v>
                </c:pt>
                <c:pt idx="8">
                  <c:v>1946.0597609561746</c:v>
                </c:pt>
                <c:pt idx="9">
                  <c:v>1824.5896414342624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26-4832-BC07-DA2246E78697}"/>
            </c:ext>
          </c:extLst>
        </c:ser>
        <c:ser>
          <c:idx val="5"/>
          <c:order val="5"/>
          <c:tx>
            <c:strRef>
              <c:f>'[1]LEGD Growth Graph'!$I$2</c:f>
              <c:strCache>
                <c:ptCount val="1"/>
                <c:pt idx="0">
                  <c:v>Ottawa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'[1]LEGD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'[1]LEGD Growth Graph'!$I$16:$I$25</c:f>
              <c:numCache>
                <c:formatCode>General</c:formatCode>
                <c:ptCount val="10"/>
                <c:pt idx="0">
                  <c:v>7822</c:v>
                </c:pt>
                <c:pt idx="1">
                  <c:v>7555</c:v>
                </c:pt>
                <c:pt idx="2">
                  <c:v>7537</c:v>
                </c:pt>
                <c:pt idx="3">
                  <c:v>7513</c:v>
                </c:pt>
                <c:pt idx="4">
                  <c:v>7428</c:v>
                </c:pt>
                <c:pt idx="5">
                  <c:v>7216</c:v>
                </c:pt>
                <c:pt idx="6">
                  <c:v>6867</c:v>
                </c:pt>
                <c:pt idx="7">
                  <c:v>6450</c:v>
                </c:pt>
                <c:pt idx="8">
                  <c:v>6140</c:v>
                </c:pt>
                <c:pt idx="9">
                  <c:v>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26-4832-BC07-DA2246E78697}"/>
            </c:ext>
          </c:extLst>
        </c:ser>
        <c:ser>
          <c:idx val="6"/>
          <c:order val="6"/>
          <c:tx>
            <c:strRef>
              <c:f>'[1]LEGD Growth Graph'!$J$2</c:f>
              <c:strCache>
                <c:ptCount val="1"/>
                <c:pt idx="0">
                  <c:v>Niagara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'[1]LEGD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'[1]LEGD Growth Graph'!$J$16:$J$25</c:f>
              <c:numCache>
                <c:formatCode>General</c:formatCode>
                <c:ptCount val="10"/>
                <c:pt idx="0">
                  <c:v>2177</c:v>
                </c:pt>
                <c:pt idx="1">
                  <c:v>2104</c:v>
                </c:pt>
                <c:pt idx="2">
                  <c:v>2109</c:v>
                </c:pt>
                <c:pt idx="3">
                  <c:v>2108</c:v>
                </c:pt>
                <c:pt idx="4">
                  <c:v>2092</c:v>
                </c:pt>
                <c:pt idx="5">
                  <c:v>2036</c:v>
                </c:pt>
                <c:pt idx="6">
                  <c:v>1940</c:v>
                </c:pt>
                <c:pt idx="7">
                  <c:v>1820</c:v>
                </c:pt>
                <c:pt idx="8">
                  <c:v>1730</c:v>
                </c:pt>
                <c:pt idx="9">
                  <c:v>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26-4832-BC07-DA2246E7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52693208"/>
        <c:axId val="1252694520"/>
      </c:barChart>
      <c:catAx>
        <c:axId val="125269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2694520"/>
        <c:crosses val="autoZero"/>
        <c:auto val="1"/>
        <c:lblAlgn val="ctr"/>
        <c:lblOffset val="100"/>
        <c:noMultiLvlLbl val="0"/>
      </c:catAx>
      <c:valAx>
        <c:axId val="125269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Customer Additions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9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'[1]LUG Growth Graph'!$D$2</c:f>
              <c:strCache>
                <c:ptCount val="1"/>
                <c:pt idx="0">
                  <c:v>Windsor/Chatham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'[1]LUG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'[1]LUG Growth Graph'!$D$16:$D$25</c:f>
              <c:numCache>
                <c:formatCode>General</c:formatCode>
                <c:ptCount val="10"/>
                <c:pt idx="0">
                  <c:v>1383</c:v>
                </c:pt>
                <c:pt idx="1">
                  <c:v>1367</c:v>
                </c:pt>
                <c:pt idx="2">
                  <c:v>1331</c:v>
                </c:pt>
                <c:pt idx="3">
                  <c:v>1314</c:v>
                </c:pt>
                <c:pt idx="4">
                  <c:v>1267</c:v>
                </c:pt>
                <c:pt idx="5">
                  <c:v>1242</c:v>
                </c:pt>
                <c:pt idx="6">
                  <c:v>1208</c:v>
                </c:pt>
                <c:pt idx="7">
                  <c:v>1144</c:v>
                </c:pt>
                <c:pt idx="8">
                  <c:v>1078</c:v>
                </c:pt>
                <c:pt idx="9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1-4BB9-8100-4921BEEB33E0}"/>
            </c:ext>
          </c:extLst>
        </c:ser>
        <c:ser>
          <c:idx val="1"/>
          <c:order val="1"/>
          <c:tx>
            <c:strRef>
              <c:f>'[1]LUG Growth Graph'!$E$2</c:f>
              <c:strCache>
                <c:ptCount val="1"/>
                <c:pt idx="0">
                  <c:v>London/Sarnia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'[1]LUG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'[1]LUG Growth Graph'!$E$16:$E$25</c:f>
              <c:numCache>
                <c:formatCode>General</c:formatCode>
                <c:ptCount val="10"/>
                <c:pt idx="0">
                  <c:v>3110</c:v>
                </c:pt>
                <c:pt idx="1">
                  <c:v>3067</c:v>
                </c:pt>
                <c:pt idx="2">
                  <c:v>2974</c:v>
                </c:pt>
                <c:pt idx="3">
                  <c:v>2897</c:v>
                </c:pt>
                <c:pt idx="4">
                  <c:v>2852</c:v>
                </c:pt>
                <c:pt idx="5">
                  <c:v>2734</c:v>
                </c:pt>
                <c:pt idx="6">
                  <c:v>2506</c:v>
                </c:pt>
                <c:pt idx="7">
                  <c:v>2388</c:v>
                </c:pt>
                <c:pt idx="8">
                  <c:v>2156</c:v>
                </c:pt>
                <c:pt idx="9">
                  <c:v>2107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1-4BB9-8100-4921BEEB33E0}"/>
            </c:ext>
          </c:extLst>
        </c:ser>
        <c:ser>
          <c:idx val="2"/>
          <c:order val="2"/>
          <c:tx>
            <c:strRef>
              <c:f>'[1]LUG Growth Graph'!$F$2</c:f>
              <c:strCache>
                <c:ptCount val="1"/>
                <c:pt idx="0">
                  <c:v>Waterloo/Brantford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'[1]LUG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'[1]LUG Growth Graph'!$F$16:$F$25</c:f>
              <c:numCache>
                <c:formatCode>General</c:formatCode>
                <c:ptCount val="10"/>
                <c:pt idx="0">
                  <c:v>3954</c:v>
                </c:pt>
                <c:pt idx="1">
                  <c:v>3865</c:v>
                </c:pt>
                <c:pt idx="2">
                  <c:v>3834</c:v>
                </c:pt>
                <c:pt idx="3">
                  <c:v>3822</c:v>
                </c:pt>
                <c:pt idx="4">
                  <c:v>3775</c:v>
                </c:pt>
                <c:pt idx="5">
                  <c:v>3668</c:v>
                </c:pt>
                <c:pt idx="6">
                  <c:v>3509</c:v>
                </c:pt>
                <c:pt idx="7">
                  <c:v>3298</c:v>
                </c:pt>
                <c:pt idx="8">
                  <c:v>3150</c:v>
                </c:pt>
                <c:pt idx="9">
                  <c:v>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1-4BB9-8100-4921BEEB33E0}"/>
            </c:ext>
          </c:extLst>
        </c:ser>
        <c:ser>
          <c:idx val="3"/>
          <c:order val="3"/>
          <c:tx>
            <c:strRef>
              <c:f>'[1]LUG Growth Graph'!$G$2</c:f>
              <c:strCache>
                <c:ptCount val="1"/>
                <c:pt idx="0">
                  <c:v>Hamilton/Halton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'[1]LUG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'[1]LUG Growth Graph'!$G$16:$G$25</c:f>
              <c:numCache>
                <c:formatCode>General</c:formatCode>
                <c:ptCount val="10"/>
                <c:pt idx="0">
                  <c:v>3406</c:v>
                </c:pt>
                <c:pt idx="1">
                  <c:v>3331</c:v>
                </c:pt>
                <c:pt idx="2">
                  <c:v>3298</c:v>
                </c:pt>
                <c:pt idx="3">
                  <c:v>3286</c:v>
                </c:pt>
                <c:pt idx="4">
                  <c:v>3236</c:v>
                </c:pt>
                <c:pt idx="5">
                  <c:v>3153</c:v>
                </c:pt>
                <c:pt idx="6">
                  <c:v>3018</c:v>
                </c:pt>
                <c:pt idx="7">
                  <c:v>2853</c:v>
                </c:pt>
                <c:pt idx="8">
                  <c:v>2737</c:v>
                </c:pt>
                <c:pt idx="9">
                  <c:v>2596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1-4BB9-8100-4921BEEB33E0}"/>
            </c:ext>
          </c:extLst>
        </c:ser>
        <c:ser>
          <c:idx val="4"/>
          <c:order val="4"/>
          <c:tx>
            <c:strRef>
              <c:f>'[1]LUG Growth Graph'!$H$2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'[1]LUG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'[1]LUG Growth Graph'!$H$16:$H$25</c:f>
              <c:numCache>
                <c:formatCode>General</c:formatCode>
                <c:ptCount val="10"/>
                <c:pt idx="0">
                  <c:v>1755</c:v>
                </c:pt>
                <c:pt idx="1">
                  <c:v>1690</c:v>
                </c:pt>
                <c:pt idx="2">
                  <c:v>1648</c:v>
                </c:pt>
                <c:pt idx="3">
                  <c:v>1617</c:v>
                </c:pt>
                <c:pt idx="4">
                  <c:v>1577</c:v>
                </c:pt>
                <c:pt idx="5">
                  <c:v>1519</c:v>
                </c:pt>
                <c:pt idx="6">
                  <c:v>1438</c:v>
                </c:pt>
                <c:pt idx="7">
                  <c:v>1342</c:v>
                </c:pt>
                <c:pt idx="8">
                  <c:v>1269</c:v>
                </c:pt>
                <c:pt idx="9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B1-4BB9-8100-4921BEEB33E0}"/>
            </c:ext>
          </c:extLst>
        </c:ser>
        <c:ser>
          <c:idx val="5"/>
          <c:order val="5"/>
          <c:tx>
            <c:strRef>
              <c:f>'[1]LUG Growth Graph'!$I$2</c:f>
              <c:strCache>
                <c:ptCount val="1"/>
                <c:pt idx="0">
                  <c:v>Northeast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'[1]LUG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'[1]LUG Growth Graph'!$I$16:$I$25</c:f>
              <c:numCache>
                <c:formatCode>General</c:formatCode>
                <c:ptCount val="10"/>
                <c:pt idx="0">
                  <c:v>1216</c:v>
                </c:pt>
                <c:pt idx="1">
                  <c:v>1154</c:v>
                </c:pt>
                <c:pt idx="2">
                  <c:v>1112</c:v>
                </c:pt>
                <c:pt idx="3">
                  <c:v>1070</c:v>
                </c:pt>
                <c:pt idx="4">
                  <c:v>1031</c:v>
                </c:pt>
                <c:pt idx="5">
                  <c:v>980</c:v>
                </c:pt>
                <c:pt idx="6">
                  <c:v>920</c:v>
                </c:pt>
                <c:pt idx="7">
                  <c:v>846</c:v>
                </c:pt>
                <c:pt idx="8">
                  <c:v>788</c:v>
                </c:pt>
                <c:pt idx="9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B1-4BB9-8100-4921BEEB33E0}"/>
            </c:ext>
          </c:extLst>
        </c:ser>
        <c:ser>
          <c:idx val="6"/>
          <c:order val="6"/>
          <c:tx>
            <c:strRef>
              <c:f>'[1]LUG Growth Graph'!$J$2</c:f>
              <c:strCache>
                <c:ptCount val="1"/>
                <c:pt idx="0">
                  <c:v>Northwest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'[1]LUG Growth Graph'!$C$16:$C$25</c:f>
              <c:numCache>
                <c:formatCode>General</c:formatCode>
                <c:ptCount val="1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</c:numCache>
            </c:numRef>
          </c:cat>
          <c:val>
            <c:numRef>
              <c:f>'[1]LUG Growth Graph'!$J$16:$J$25</c:f>
              <c:numCache>
                <c:formatCode>General</c:formatCode>
                <c:ptCount val="10"/>
                <c:pt idx="0">
                  <c:v>328</c:v>
                </c:pt>
                <c:pt idx="1">
                  <c:v>313</c:v>
                </c:pt>
                <c:pt idx="2">
                  <c:v>298</c:v>
                </c:pt>
                <c:pt idx="3">
                  <c:v>281</c:v>
                </c:pt>
                <c:pt idx="4">
                  <c:v>269</c:v>
                </c:pt>
                <c:pt idx="5">
                  <c:v>253</c:v>
                </c:pt>
                <c:pt idx="6">
                  <c:v>236</c:v>
                </c:pt>
                <c:pt idx="7">
                  <c:v>214</c:v>
                </c:pt>
                <c:pt idx="8">
                  <c:v>197</c:v>
                </c:pt>
                <c:pt idx="9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1-4BB9-8100-4921BEEB3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52693208"/>
        <c:axId val="1252694520"/>
      </c:barChart>
      <c:catAx>
        <c:axId val="125269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2694520"/>
        <c:crosses val="autoZero"/>
        <c:auto val="1"/>
        <c:lblAlgn val="ctr"/>
        <c:lblOffset val="100"/>
        <c:noMultiLvlLbl val="0"/>
      </c:catAx>
      <c:valAx>
        <c:axId val="125269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Customer Additions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69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47625</xdr:colOff>
      <xdr:row>21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1F611F-9CC7-4877-9EEE-92A0513AE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590550</xdr:colOff>
      <xdr:row>20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ED8EBE-18C3-40B6-AD06-A86E605E8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zocco\AppData\Local\Microsoft\Windows\INetCache\Content.Outlook\1B3DDZ3D\Copy%20of%202023%20LRP%20Forecast%20-%20AMP%20update_July%204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LRP vs 2020LRP"/>
      <sheetName val="2021 LRP LEG Total w_ETS impact"/>
      <sheetName val="AMGov CC Scenarios"/>
      <sheetName val="LUG Growth Graph"/>
      <sheetName val="LUG ETSA"/>
      <sheetName val="LEGD Growth Graph"/>
      <sheetName val="2022 LRP vs 2023 LRP"/>
      <sheetName val="LEG ETSA"/>
      <sheetName val="EGI wo CE"/>
      <sheetName val="LEG wo CE"/>
      <sheetName val="LUG wo CE"/>
      <sheetName val=" EGD Community Exp"/>
      <sheetName val=" UGL Community Exp"/>
    </sheetNames>
    <sheetDataSet>
      <sheetData sheetId="0" refreshError="1"/>
      <sheetData sheetId="1" refreshError="1"/>
      <sheetData sheetId="2" refreshError="1"/>
      <sheetData sheetId="3">
        <row r="2">
          <cell r="D2" t="str">
            <v>Windsor/Chatham</v>
          </cell>
          <cell r="E2" t="str">
            <v>London/Sarnia</v>
          </cell>
          <cell r="F2" t="str">
            <v>Waterloo/Brantford</v>
          </cell>
          <cell r="G2" t="str">
            <v>Hamilton/Halton</v>
          </cell>
          <cell r="H2" t="str">
            <v>Kingston</v>
          </cell>
          <cell r="I2" t="str">
            <v>Northeast</v>
          </cell>
          <cell r="J2" t="str">
            <v>Northwest</v>
          </cell>
        </row>
        <row r="16">
          <cell r="C16">
            <v>2023</v>
          </cell>
          <cell r="D16">
            <v>1383</v>
          </cell>
          <cell r="E16">
            <v>3110</v>
          </cell>
          <cell r="F16">
            <v>3954</v>
          </cell>
          <cell r="G16">
            <v>3406</v>
          </cell>
          <cell r="H16">
            <v>1755</v>
          </cell>
          <cell r="I16">
            <v>1216</v>
          </cell>
          <cell r="J16">
            <v>328</v>
          </cell>
        </row>
        <row r="17">
          <cell r="C17">
            <v>2024</v>
          </cell>
          <cell r="D17">
            <v>1367</v>
          </cell>
          <cell r="E17">
            <v>3067</v>
          </cell>
          <cell r="F17">
            <v>3865</v>
          </cell>
          <cell r="G17">
            <v>3331</v>
          </cell>
          <cell r="H17">
            <v>1690</v>
          </cell>
          <cell r="I17">
            <v>1154</v>
          </cell>
          <cell r="J17">
            <v>313</v>
          </cell>
        </row>
        <row r="18">
          <cell r="C18">
            <v>2025</v>
          </cell>
          <cell r="D18">
            <v>1331</v>
          </cell>
          <cell r="E18">
            <v>2974</v>
          </cell>
          <cell r="F18">
            <v>3834</v>
          </cell>
          <cell r="G18">
            <v>3298</v>
          </cell>
          <cell r="H18">
            <v>1648</v>
          </cell>
          <cell r="I18">
            <v>1112</v>
          </cell>
          <cell r="J18">
            <v>298</v>
          </cell>
        </row>
        <row r="19">
          <cell r="C19">
            <v>2026</v>
          </cell>
          <cell r="D19">
            <v>1314</v>
          </cell>
          <cell r="E19">
            <v>2897</v>
          </cell>
          <cell r="F19">
            <v>3822</v>
          </cell>
          <cell r="G19">
            <v>3286</v>
          </cell>
          <cell r="H19">
            <v>1617</v>
          </cell>
          <cell r="I19">
            <v>1070</v>
          </cell>
          <cell r="J19">
            <v>281</v>
          </cell>
        </row>
        <row r="20">
          <cell r="C20">
            <v>2027</v>
          </cell>
          <cell r="D20">
            <v>1267</v>
          </cell>
          <cell r="E20">
            <v>2852</v>
          </cell>
          <cell r="F20">
            <v>3775</v>
          </cell>
          <cell r="G20">
            <v>3236</v>
          </cell>
          <cell r="H20">
            <v>1577</v>
          </cell>
          <cell r="I20">
            <v>1031</v>
          </cell>
          <cell r="J20">
            <v>269</v>
          </cell>
        </row>
        <row r="21">
          <cell r="C21">
            <v>2028</v>
          </cell>
          <cell r="D21">
            <v>1242</v>
          </cell>
          <cell r="E21">
            <v>2734</v>
          </cell>
          <cell r="F21">
            <v>3668</v>
          </cell>
          <cell r="G21">
            <v>3153</v>
          </cell>
          <cell r="H21">
            <v>1519</v>
          </cell>
          <cell r="I21">
            <v>980</v>
          </cell>
          <cell r="J21">
            <v>253</v>
          </cell>
        </row>
        <row r="22">
          <cell r="C22">
            <v>2029</v>
          </cell>
          <cell r="D22">
            <v>1208</v>
          </cell>
          <cell r="E22">
            <v>2506</v>
          </cell>
          <cell r="F22">
            <v>3509</v>
          </cell>
          <cell r="G22">
            <v>3018</v>
          </cell>
          <cell r="H22">
            <v>1438</v>
          </cell>
          <cell r="I22">
            <v>920</v>
          </cell>
          <cell r="J22">
            <v>236</v>
          </cell>
        </row>
        <row r="23">
          <cell r="C23">
            <v>2030</v>
          </cell>
          <cell r="D23">
            <v>1144</v>
          </cell>
          <cell r="E23">
            <v>2388</v>
          </cell>
          <cell r="F23">
            <v>3298</v>
          </cell>
          <cell r="G23">
            <v>2853</v>
          </cell>
          <cell r="H23">
            <v>1342</v>
          </cell>
          <cell r="I23">
            <v>846</v>
          </cell>
          <cell r="J23">
            <v>214</v>
          </cell>
        </row>
        <row r="24">
          <cell r="C24">
            <v>2031</v>
          </cell>
          <cell r="D24">
            <v>1078</v>
          </cell>
          <cell r="E24">
            <v>2156</v>
          </cell>
          <cell r="F24">
            <v>3150</v>
          </cell>
          <cell r="G24">
            <v>2737</v>
          </cell>
          <cell r="H24">
            <v>1269</v>
          </cell>
          <cell r="I24">
            <v>788</v>
          </cell>
          <cell r="J24">
            <v>197</v>
          </cell>
        </row>
        <row r="25">
          <cell r="C25">
            <v>2032</v>
          </cell>
          <cell r="D25">
            <v>1011</v>
          </cell>
          <cell r="E25">
            <v>2107</v>
          </cell>
          <cell r="F25">
            <v>2976</v>
          </cell>
          <cell r="G25">
            <v>2596</v>
          </cell>
          <cell r="H25">
            <v>1194</v>
          </cell>
          <cell r="I25">
            <v>735</v>
          </cell>
          <cell r="J25">
            <v>183</v>
          </cell>
        </row>
      </sheetData>
      <sheetData sheetId="4" refreshError="1"/>
      <sheetData sheetId="5">
        <row r="2">
          <cell r="D2" t="str">
            <v>Toronto</v>
          </cell>
          <cell r="E2" t="str">
            <v>Mississauga</v>
          </cell>
          <cell r="F2" t="str">
            <v>Richmond Hill</v>
          </cell>
          <cell r="G2" t="str">
            <v>Central</v>
          </cell>
          <cell r="H2" t="str">
            <v>Barrie</v>
          </cell>
          <cell r="I2" t="str">
            <v>Ottawa</v>
          </cell>
          <cell r="J2" t="str">
            <v>Niagara</v>
          </cell>
        </row>
        <row r="16">
          <cell r="C16">
            <v>2023</v>
          </cell>
          <cell r="D16">
            <v>1473</v>
          </cell>
          <cell r="E16">
            <v>3049</v>
          </cell>
          <cell r="F16">
            <v>4944</v>
          </cell>
          <cell r="G16">
            <v>4417</v>
          </cell>
          <cell r="H16">
            <v>2543</v>
          </cell>
          <cell r="I16">
            <v>7822</v>
          </cell>
          <cell r="J16">
            <v>2177</v>
          </cell>
        </row>
        <row r="17">
          <cell r="C17">
            <v>2024</v>
          </cell>
          <cell r="D17">
            <v>1406</v>
          </cell>
          <cell r="E17">
            <v>2951</v>
          </cell>
          <cell r="F17">
            <v>4780</v>
          </cell>
          <cell r="G17">
            <v>4263</v>
          </cell>
          <cell r="H17">
            <v>2458.7569721115538</v>
          </cell>
          <cell r="I17">
            <v>7555</v>
          </cell>
          <cell r="J17">
            <v>2104</v>
          </cell>
        </row>
        <row r="18">
          <cell r="C18">
            <v>2025</v>
          </cell>
          <cell r="D18">
            <v>1343</v>
          </cell>
          <cell r="E18">
            <v>2944</v>
          </cell>
          <cell r="F18">
            <v>4789</v>
          </cell>
          <cell r="G18">
            <v>4252</v>
          </cell>
          <cell r="H18">
            <v>2448.5936254980079</v>
          </cell>
          <cell r="I18">
            <v>7537</v>
          </cell>
          <cell r="J18">
            <v>2109</v>
          </cell>
        </row>
        <row r="19">
          <cell r="C19">
            <v>2026</v>
          </cell>
          <cell r="D19">
            <v>1280</v>
          </cell>
          <cell r="E19">
            <v>2944</v>
          </cell>
          <cell r="F19">
            <v>4801</v>
          </cell>
          <cell r="G19">
            <v>4242</v>
          </cell>
          <cell r="H19">
            <v>2435.2310756972111</v>
          </cell>
          <cell r="I19">
            <v>7513</v>
          </cell>
          <cell r="J19">
            <v>2108</v>
          </cell>
        </row>
        <row r="20">
          <cell r="C20">
            <v>2027</v>
          </cell>
          <cell r="D20">
            <v>1214</v>
          </cell>
          <cell r="E20">
            <v>2917</v>
          </cell>
          <cell r="F20">
            <v>4766</v>
          </cell>
          <cell r="G20">
            <v>4192</v>
          </cell>
          <cell r="H20">
            <v>2401.6653386454182</v>
          </cell>
          <cell r="I20">
            <v>7428</v>
          </cell>
          <cell r="J20">
            <v>2092</v>
          </cell>
        </row>
        <row r="21">
          <cell r="C21">
            <v>2028</v>
          </cell>
          <cell r="D21">
            <v>1137</v>
          </cell>
          <cell r="E21">
            <v>2835</v>
          </cell>
          <cell r="F21">
            <v>4627</v>
          </cell>
          <cell r="G21">
            <v>4074</v>
          </cell>
          <cell r="H21">
            <v>2327.05577689243</v>
          </cell>
          <cell r="I21">
            <v>7216</v>
          </cell>
          <cell r="J21">
            <v>2036</v>
          </cell>
        </row>
        <row r="22">
          <cell r="C22">
            <v>2029</v>
          </cell>
          <cell r="D22">
            <v>1052</v>
          </cell>
          <cell r="E22">
            <v>2702</v>
          </cell>
          <cell r="F22">
            <v>4413</v>
          </cell>
          <cell r="G22">
            <v>3878</v>
          </cell>
          <cell r="H22">
            <v>2208.9960159362545</v>
          </cell>
          <cell r="I22">
            <v>6867</v>
          </cell>
          <cell r="J22">
            <v>1940</v>
          </cell>
        </row>
        <row r="23">
          <cell r="C23">
            <v>2030</v>
          </cell>
          <cell r="D23">
            <v>958</v>
          </cell>
          <cell r="E23">
            <v>2534</v>
          </cell>
          <cell r="F23">
            <v>4146</v>
          </cell>
          <cell r="G23">
            <v>3636</v>
          </cell>
          <cell r="H23">
            <v>2055.5298804780873</v>
          </cell>
          <cell r="I23">
            <v>6450</v>
          </cell>
          <cell r="J23">
            <v>1820</v>
          </cell>
        </row>
        <row r="24">
          <cell r="C24">
            <v>2031</v>
          </cell>
          <cell r="D24">
            <v>887</v>
          </cell>
          <cell r="E24">
            <v>2414</v>
          </cell>
          <cell r="F24">
            <v>3941</v>
          </cell>
          <cell r="G24">
            <v>3459</v>
          </cell>
          <cell r="H24">
            <v>1946.0597609561746</v>
          </cell>
          <cell r="I24">
            <v>6140</v>
          </cell>
          <cell r="J24">
            <v>1730</v>
          </cell>
        </row>
        <row r="25">
          <cell r="C25">
            <v>2032</v>
          </cell>
          <cell r="D25">
            <v>811</v>
          </cell>
          <cell r="E25">
            <v>2272</v>
          </cell>
          <cell r="F25">
            <v>3708</v>
          </cell>
          <cell r="G25">
            <v>3253</v>
          </cell>
          <cell r="H25">
            <v>1824.5896414342624</v>
          </cell>
          <cell r="I25">
            <v>5686</v>
          </cell>
          <cell r="J25">
            <v>1628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56DA-37A1-451C-BB8D-F50695C13891}">
  <sheetPr codeName="Sheet2">
    <pageSetUpPr fitToPage="1"/>
  </sheetPr>
  <dimension ref="A3:P30"/>
  <sheetViews>
    <sheetView showGridLines="0" view="pageBreakPreview" topLeftCell="B1" zoomScale="60" zoomScaleNormal="100" workbookViewId="0">
      <selection activeCell="O7" sqref="O7"/>
    </sheetView>
  </sheetViews>
  <sheetFormatPr defaultColWidth="9.109375" defaultRowHeight="13.2" x14ac:dyDescent="0.25"/>
  <cols>
    <col min="1" max="1" width="9.109375" style="1" customWidth="1"/>
    <col min="2" max="2" width="2.6640625" style="1" customWidth="1"/>
    <col min="3" max="3" width="74.109375" style="1" customWidth="1"/>
    <col min="4" max="4" width="23.44140625" style="1" customWidth="1"/>
    <col min="5" max="5" width="12.6640625" style="1" customWidth="1"/>
    <col min="6" max="15" width="9.88671875" style="1" customWidth="1"/>
    <col min="16" max="16" width="12" style="1" bestFit="1" customWidth="1"/>
    <col min="17" max="16384" width="9.1093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8" spans="1:16" x14ac:dyDescent="0.25">
      <c r="A8" s="53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10" spans="1:16" x14ac:dyDescent="0.25">
      <c r="A10" s="3" t="s">
        <v>1</v>
      </c>
      <c r="C10" s="2" t="s">
        <v>2</v>
      </c>
    </row>
    <row r="11" spans="1:16" x14ac:dyDescent="0.25">
      <c r="A11" s="47">
        <v>1</v>
      </c>
      <c r="B11" s="2"/>
      <c r="C11" s="4" t="s">
        <v>3</v>
      </c>
      <c r="D11" s="4" t="s">
        <v>4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x14ac:dyDescent="0.25">
      <c r="A12" s="47">
        <v>2</v>
      </c>
      <c r="C12" s="13" t="s">
        <v>6</v>
      </c>
      <c r="D12" s="13" t="s">
        <v>7</v>
      </c>
      <c r="E12" s="12">
        <v>286294229.42537904</v>
      </c>
      <c r="F12" s="12">
        <v>304046202.85602075</v>
      </c>
      <c r="G12" s="12">
        <v>248442431.39010113</v>
      </c>
      <c r="H12" s="12">
        <v>257763197.09848374</v>
      </c>
      <c r="I12" s="12">
        <v>254074181.52889478</v>
      </c>
      <c r="J12" s="12">
        <v>247441793.24571171</v>
      </c>
      <c r="K12" s="12">
        <v>229453159.3897706</v>
      </c>
      <c r="L12" s="12">
        <v>227202333.3926307</v>
      </c>
      <c r="M12" s="12">
        <v>217359257.01018721</v>
      </c>
      <c r="N12" s="12">
        <v>200158038.50143409</v>
      </c>
      <c r="O12" s="12">
        <v>2472234823.8386135</v>
      </c>
      <c r="P12" s="1" t="s">
        <v>256</v>
      </c>
    </row>
    <row r="13" spans="1:16" x14ac:dyDescent="0.25">
      <c r="A13" s="47">
        <v>3</v>
      </c>
      <c r="C13" s="13" t="s">
        <v>8</v>
      </c>
      <c r="D13" s="55" t="s">
        <v>9</v>
      </c>
      <c r="E13" s="12">
        <v>1738417.4222527009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1738417.4222527009</v>
      </c>
      <c r="P13" s="1" t="s">
        <v>256</v>
      </c>
    </row>
    <row r="14" spans="1:16" x14ac:dyDescent="0.25">
      <c r="A14" s="47">
        <v>4</v>
      </c>
      <c r="C14" s="4" t="s">
        <v>9</v>
      </c>
      <c r="D14" s="56"/>
      <c r="E14" s="12">
        <v>0</v>
      </c>
      <c r="F14" s="12">
        <v>3752179.6909998395</v>
      </c>
      <c r="G14" s="12">
        <v>5096945.3479090221</v>
      </c>
      <c r="H14" s="12">
        <v>2008733.8592690679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10857858.898177929</v>
      </c>
      <c r="P14" s="1" t="s">
        <v>256</v>
      </c>
    </row>
    <row r="15" spans="1:16" x14ac:dyDescent="0.25">
      <c r="A15" s="47">
        <v>5</v>
      </c>
      <c r="C15" s="4" t="s">
        <v>11</v>
      </c>
      <c r="D15" s="57"/>
      <c r="E15" s="12">
        <v>2359280.7873429512</v>
      </c>
      <c r="F15" s="12">
        <v>5762510.2471398544</v>
      </c>
      <c r="G15" s="12">
        <v>5988910.7837931011</v>
      </c>
      <c r="H15" s="12">
        <v>1205240.3155614408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2">
        <v>15315942.133837346</v>
      </c>
      <c r="P15" s="1" t="s">
        <v>256</v>
      </c>
    </row>
    <row r="16" spans="1:16" x14ac:dyDescent="0.25">
      <c r="A16" s="47">
        <v>6</v>
      </c>
      <c r="C16" s="4" t="s">
        <v>12</v>
      </c>
      <c r="D16" s="55" t="s">
        <v>13</v>
      </c>
      <c r="E16" s="12">
        <v>45409486.287390076</v>
      </c>
      <c r="F16" s="12">
        <v>52205522.192095339</v>
      </c>
      <c r="G16" s="12">
        <v>35737403.964641742</v>
      </c>
      <c r="H16" s="12">
        <v>20923356.311743062</v>
      </c>
      <c r="I16" s="12">
        <v>13170135.664264884</v>
      </c>
      <c r="J16" s="12">
        <v>13407771.81096969</v>
      </c>
      <c r="K16" s="12">
        <v>7087319.1685847063</v>
      </c>
      <c r="L16" s="12">
        <v>10582824.194299659</v>
      </c>
      <c r="M16" s="12">
        <v>13669171.014482662</v>
      </c>
      <c r="N16" s="12">
        <v>7727874.615955879</v>
      </c>
      <c r="O16" s="12">
        <v>219920865.2244277</v>
      </c>
      <c r="P16" s="1" t="s">
        <v>256</v>
      </c>
    </row>
    <row r="17" spans="1:16" x14ac:dyDescent="0.25">
      <c r="A17" s="47">
        <v>7</v>
      </c>
      <c r="C17" s="4" t="s">
        <v>14</v>
      </c>
      <c r="D17" s="56"/>
      <c r="E17" s="12">
        <v>3867383.2915655342</v>
      </c>
      <c r="F17" s="12">
        <v>11516242.216081288</v>
      </c>
      <c r="G17" s="12">
        <v>103788615.32557467</v>
      </c>
      <c r="H17" s="12">
        <v>6649613.4724110235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125821854.30563252</v>
      </c>
      <c r="P17" s="1" t="s">
        <v>256</v>
      </c>
    </row>
    <row r="18" spans="1:16" x14ac:dyDescent="0.25">
      <c r="A18" s="47">
        <v>8</v>
      </c>
      <c r="C18" s="4" t="s">
        <v>15</v>
      </c>
      <c r="D18" s="56"/>
      <c r="E18" s="12">
        <v>0</v>
      </c>
      <c r="F18" s="12">
        <v>0</v>
      </c>
      <c r="G18" s="12">
        <v>0</v>
      </c>
      <c r="H18" s="12">
        <v>0</v>
      </c>
      <c r="I18" s="12">
        <v>362261.27362988377</v>
      </c>
      <c r="J18" s="12">
        <v>7350958.8917557476</v>
      </c>
      <c r="K18" s="12">
        <v>61867819.754601739</v>
      </c>
      <c r="L18" s="12">
        <v>741952.72397180798</v>
      </c>
      <c r="M18" s="12">
        <v>375555.97267076338</v>
      </c>
      <c r="N18" s="12">
        <v>0</v>
      </c>
      <c r="O18" s="12">
        <v>70698548.616629943</v>
      </c>
      <c r="P18" s="1" t="s">
        <v>256</v>
      </c>
    </row>
    <row r="19" spans="1:16" x14ac:dyDescent="0.25">
      <c r="A19" s="47">
        <v>9</v>
      </c>
      <c r="C19" s="4" t="s">
        <v>16</v>
      </c>
      <c r="D19" s="56"/>
      <c r="E19" s="12">
        <v>0</v>
      </c>
      <c r="F19" s="12">
        <v>0</v>
      </c>
      <c r="G19" s="12">
        <v>0</v>
      </c>
      <c r="H19" s="12">
        <v>10679512</v>
      </c>
      <c r="I19" s="12">
        <v>32449473</v>
      </c>
      <c r="J19" s="12">
        <v>2163249.2334226635</v>
      </c>
      <c r="K19" s="12">
        <v>0</v>
      </c>
      <c r="L19" s="12">
        <v>0</v>
      </c>
      <c r="M19" s="12">
        <v>0</v>
      </c>
      <c r="N19" s="12">
        <v>0</v>
      </c>
      <c r="O19" s="12">
        <v>45292234.233422667</v>
      </c>
      <c r="P19" s="1" t="s">
        <v>256</v>
      </c>
    </row>
    <row r="20" spans="1:16" x14ac:dyDescent="0.25">
      <c r="A20" s="47">
        <v>10</v>
      </c>
      <c r="C20" s="4" t="s">
        <v>17</v>
      </c>
      <c r="D20" s="56"/>
      <c r="E20" s="12">
        <v>680659.45931553398</v>
      </c>
      <c r="F20" s="12">
        <v>2667445.7195897959</v>
      </c>
      <c r="G20" s="12">
        <v>28532927.842443138</v>
      </c>
      <c r="H20" s="12">
        <v>1755497.95671651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33636530.978064977</v>
      </c>
      <c r="P20" s="1" t="s">
        <v>256</v>
      </c>
    </row>
    <row r="21" spans="1:16" x14ac:dyDescent="0.25">
      <c r="A21" s="47">
        <v>11</v>
      </c>
      <c r="C21" s="4" t="s">
        <v>18</v>
      </c>
      <c r="D21" s="56"/>
      <c r="E21" s="12">
        <v>0</v>
      </c>
      <c r="F21" s="12">
        <v>0</v>
      </c>
      <c r="G21" s="12">
        <v>20506932.896329246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20506932.896329246</v>
      </c>
      <c r="P21" s="1" t="s">
        <v>256</v>
      </c>
    </row>
    <row r="22" spans="1:16" x14ac:dyDescent="0.25">
      <c r="A22" s="47">
        <v>12</v>
      </c>
      <c r="C22" s="4" t="s">
        <v>19</v>
      </c>
      <c r="D22" s="56"/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12235277.014502164</v>
      </c>
      <c r="L22" s="12">
        <v>0</v>
      </c>
      <c r="M22" s="12">
        <v>0</v>
      </c>
      <c r="N22" s="12">
        <v>0</v>
      </c>
      <c r="O22" s="12">
        <v>12235277.014502164</v>
      </c>
      <c r="P22" s="1" t="s">
        <v>256</v>
      </c>
    </row>
    <row r="23" spans="1:16" x14ac:dyDescent="0.25">
      <c r="A23" s="47">
        <v>13</v>
      </c>
      <c r="C23" s="4" t="s">
        <v>20</v>
      </c>
      <c r="D23" s="57"/>
      <c r="E23" s="12">
        <v>773475.36918534292</v>
      </c>
      <c r="F23" s="12">
        <v>9219864.4663851857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9993339.8355705291</v>
      </c>
      <c r="P23" s="1" t="s">
        <v>256</v>
      </c>
    </row>
    <row r="24" spans="1:16" x14ac:dyDescent="0.25">
      <c r="A24" s="47">
        <v>14</v>
      </c>
      <c r="C24" s="4" t="s">
        <v>21</v>
      </c>
      <c r="D24" s="4"/>
      <c r="E24" s="12">
        <v>341122932.04243118</v>
      </c>
      <c r="F24" s="12">
        <v>389169967.38831204</v>
      </c>
      <c r="G24" s="12">
        <v>448094167.55079204</v>
      </c>
      <c r="H24" s="12">
        <v>300985151.01418489</v>
      </c>
      <c r="I24" s="12">
        <v>300056051.46678954</v>
      </c>
      <c r="J24" s="12">
        <v>270363773.18185979</v>
      </c>
      <c r="K24" s="12">
        <v>310643575.32745922</v>
      </c>
      <c r="L24" s="12">
        <v>238527110.31090218</v>
      </c>
      <c r="M24" s="12">
        <v>231403983.99734065</v>
      </c>
      <c r="N24" s="12">
        <v>207885913.11738998</v>
      </c>
      <c r="O24" s="12">
        <v>3038252625.3974614</v>
      </c>
      <c r="P24" s="1" t="s">
        <v>256</v>
      </c>
    </row>
    <row r="28" spans="1:16" x14ac:dyDescent="0.25">
      <c r="C28" s="38"/>
    </row>
    <row r="29" spans="1:16" x14ac:dyDescent="0.25">
      <c r="C29" s="38"/>
    </row>
    <row r="30" spans="1:16" x14ac:dyDescent="0.25">
      <c r="C30" s="38"/>
    </row>
  </sheetData>
  <mergeCells count="3">
    <mergeCell ref="A8:O8"/>
    <mergeCell ref="D16:D23"/>
    <mergeCell ref="D13:D15"/>
  </mergeCells>
  <pageMargins left="0.25" right="0.25" top="0.75" bottom="0.75" header="0.3" footer="0.3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5A2E-1CD3-494A-8CBC-3327C7A2B56A}">
  <sheetPr>
    <pageSetUpPr fitToPage="1"/>
  </sheetPr>
  <dimension ref="A3:P25"/>
  <sheetViews>
    <sheetView showGridLines="0" view="pageBreakPreview" zoomScale="60" zoomScaleNormal="100" workbookViewId="0">
      <selection activeCell="G66" sqref="G66"/>
    </sheetView>
  </sheetViews>
  <sheetFormatPr defaultColWidth="9.21875" defaultRowHeight="13.2" x14ac:dyDescent="0.25"/>
  <cols>
    <col min="1" max="1" width="5.77734375" style="1" customWidth="1"/>
    <col min="2" max="2" width="2.77734375" style="1" customWidth="1"/>
    <col min="3" max="3" width="49" style="1" bestFit="1" customWidth="1"/>
    <col min="4" max="4" width="20.21875" style="1" bestFit="1" customWidth="1"/>
    <col min="5" max="15" width="9.77734375" style="1" customWidth="1"/>
    <col min="16" max="16384" width="9.218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8" spans="1:16" x14ac:dyDescent="0.25">
      <c r="A8" s="54" t="s">
        <v>276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6" ht="10.5" customHeight="1" x14ac:dyDescent="0.25"/>
    <row r="10" spans="1:16" ht="25.5" customHeight="1" x14ac:dyDescent="0.25">
      <c r="A10" s="3" t="s">
        <v>1</v>
      </c>
      <c r="C10" s="2" t="s">
        <v>2</v>
      </c>
    </row>
    <row r="11" spans="1:16" x14ac:dyDescent="0.25">
      <c r="A11" s="47">
        <v>1</v>
      </c>
      <c r="C11" s="4" t="s">
        <v>3</v>
      </c>
      <c r="D11" s="4" t="s">
        <v>4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x14ac:dyDescent="0.25">
      <c r="A12" s="47">
        <v>2</v>
      </c>
      <c r="C12" s="4" t="s">
        <v>265</v>
      </c>
      <c r="D12" s="68" t="s">
        <v>275</v>
      </c>
      <c r="E12" s="12">
        <v>25157047.507575307</v>
      </c>
      <c r="F12" s="12">
        <v>38337954.134172201</v>
      </c>
      <c r="G12" s="15">
        <v>23023562.953049179</v>
      </c>
      <c r="H12" s="15">
        <v>24962423.098236963</v>
      </c>
      <c r="I12" s="15">
        <v>25146423.491131186</v>
      </c>
      <c r="J12" s="12">
        <v>34232306.615443259</v>
      </c>
      <c r="K12" s="12">
        <v>31165029.390318137</v>
      </c>
      <c r="L12" s="12">
        <v>30085390.617861427</v>
      </c>
      <c r="M12" s="15">
        <v>31046436.578710761</v>
      </c>
      <c r="N12" s="12">
        <v>26515366.148487784</v>
      </c>
      <c r="O12" s="12">
        <f t="shared" ref="O12:O24" si="0">SUM(E12:N12)</f>
        <v>289671940.5349862</v>
      </c>
      <c r="P12" s="1" t="s">
        <v>256</v>
      </c>
    </row>
    <row r="13" spans="1:16" x14ac:dyDescent="0.25">
      <c r="A13" s="47">
        <v>3</v>
      </c>
      <c r="C13" s="4" t="s">
        <v>274</v>
      </c>
      <c r="D13" s="68"/>
      <c r="E13" s="12">
        <v>1511806.5337264645</v>
      </c>
      <c r="F13" s="12">
        <v>3105097.7507452909</v>
      </c>
      <c r="G13" s="15">
        <v>621996.94113074103</v>
      </c>
      <c r="H13" s="15">
        <v>962198.21893265226</v>
      </c>
      <c r="I13" s="15">
        <v>2901652.6193817612</v>
      </c>
      <c r="J13" s="15">
        <v>2858700.051314313</v>
      </c>
      <c r="K13" s="15">
        <v>2743317.2923620725</v>
      </c>
      <c r="L13" s="15">
        <v>3095252.8711611303</v>
      </c>
      <c r="M13" s="15">
        <v>2762180.714591681</v>
      </c>
      <c r="N13" s="15">
        <v>2899687.4478050317</v>
      </c>
      <c r="O13" s="12">
        <f t="shared" si="0"/>
        <v>23461890.441151138</v>
      </c>
      <c r="P13" s="1" t="s">
        <v>256</v>
      </c>
    </row>
    <row r="14" spans="1:16" x14ac:dyDescent="0.25">
      <c r="A14" s="47">
        <v>4</v>
      </c>
      <c r="C14" s="4" t="s">
        <v>273</v>
      </c>
      <c r="D14" s="68"/>
      <c r="E14" s="12">
        <v>2725741.6028352454</v>
      </c>
      <c r="F14" s="12">
        <v>6402789.1634887271</v>
      </c>
      <c r="G14" s="15">
        <v>6371181.6848862786</v>
      </c>
      <c r="H14" s="15">
        <v>3696070.3010550849</v>
      </c>
      <c r="I14" s="15">
        <v>0</v>
      </c>
      <c r="J14" s="12">
        <v>0</v>
      </c>
      <c r="K14" s="12">
        <v>0</v>
      </c>
      <c r="L14" s="12">
        <v>0</v>
      </c>
      <c r="M14" s="15">
        <v>0</v>
      </c>
      <c r="N14" s="12">
        <v>0</v>
      </c>
      <c r="O14" s="12">
        <f t="shared" si="0"/>
        <v>19195782.752265334</v>
      </c>
      <c r="P14" s="1" t="s">
        <v>256</v>
      </c>
    </row>
    <row r="15" spans="1:16" x14ac:dyDescent="0.25">
      <c r="A15" s="47">
        <v>5</v>
      </c>
      <c r="C15" s="4" t="s">
        <v>272</v>
      </c>
      <c r="D15" s="68"/>
      <c r="E15" s="12">
        <v>10669331.416812245</v>
      </c>
      <c r="F15" s="12">
        <v>22832346.157000799</v>
      </c>
      <c r="G15" s="15">
        <v>22719633.888304468</v>
      </c>
      <c r="H15" s="15">
        <v>13565649.329597104</v>
      </c>
      <c r="I15" s="15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f t="shared" si="0"/>
        <v>69786960.791714609</v>
      </c>
      <c r="P15" s="1" t="s">
        <v>256</v>
      </c>
    </row>
    <row r="16" spans="1:16" x14ac:dyDescent="0.25">
      <c r="A16" s="47">
        <v>6</v>
      </c>
      <c r="C16" s="4" t="s">
        <v>271</v>
      </c>
      <c r="D16" s="68"/>
      <c r="E16" s="12">
        <v>0</v>
      </c>
      <c r="F16" s="12">
        <v>15366693.992372945</v>
      </c>
      <c r="G16" s="15">
        <v>2547635</v>
      </c>
      <c r="H16" s="15">
        <v>0</v>
      </c>
      <c r="I16" s="15">
        <v>0</v>
      </c>
      <c r="J16" s="12">
        <v>0</v>
      </c>
      <c r="K16" s="15">
        <v>0</v>
      </c>
      <c r="L16" s="15">
        <v>0</v>
      </c>
      <c r="M16" s="15">
        <v>0</v>
      </c>
      <c r="N16" s="15">
        <v>0</v>
      </c>
      <c r="O16" s="12">
        <f t="shared" si="0"/>
        <v>17914328.992372945</v>
      </c>
      <c r="P16" s="1" t="s">
        <v>256</v>
      </c>
    </row>
    <row r="17" spans="1:16" x14ac:dyDescent="0.25">
      <c r="A17" s="47">
        <v>7</v>
      </c>
      <c r="C17" s="4" t="s">
        <v>270</v>
      </c>
      <c r="D17" s="68"/>
      <c r="E17" s="12">
        <v>0</v>
      </c>
      <c r="F17" s="12">
        <v>960418.37452330906</v>
      </c>
      <c r="G17" s="15">
        <v>11022144.314853262</v>
      </c>
      <c r="H17" s="15">
        <v>11583698.588451624</v>
      </c>
      <c r="I17" s="15">
        <v>0</v>
      </c>
      <c r="J17" s="12">
        <v>0</v>
      </c>
      <c r="K17" s="15">
        <v>0</v>
      </c>
      <c r="L17" s="15">
        <v>0</v>
      </c>
      <c r="M17" s="15">
        <v>0</v>
      </c>
      <c r="N17" s="15">
        <v>0</v>
      </c>
      <c r="O17" s="12">
        <f t="shared" si="0"/>
        <v>23566261.277828194</v>
      </c>
      <c r="P17" s="1" t="s">
        <v>256</v>
      </c>
    </row>
    <row r="18" spans="1:16" x14ac:dyDescent="0.25">
      <c r="A18" s="47">
        <v>8</v>
      </c>
      <c r="C18" s="4" t="s">
        <v>263</v>
      </c>
      <c r="D18" s="69"/>
      <c r="E18" s="12">
        <v>1097403.0130611937</v>
      </c>
      <c r="F18" s="12">
        <v>0</v>
      </c>
      <c r="G18" s="15">
        <v>0</v>
      </c>
      <c r="H18" s="15">
        <v>5278124.3147870777</v>
      </c>
      <c r="I18" s="15">
        <v>0</v>
      </c>
      <c r="J18" s="12">
        <v>0</v>
      </c>
      <c r="K18" s="15">
        <v>0</v>
      </c>
      <c r="L18" s="15">
        <v>0</v>
      </c>
      <c r="M18" s="15">
        <v>2802656.5124683836</v>
      </c>
      <c r="N18" s="15">
        <v>0</v>
      </c>
      <c r="O18" s="12">
        <f t="shared" si="0"/>
        <v>9178183.8403166551</v>
      </c>
      <c r="P18" s="1" t="s">
        <v>256</v>
      </c>
    </row>
    <row r="19" spans="1:16" x14ac:dyDescent="0.25">
      <c r="A19" s="47">
        <v>9</v>
      </c>
      <c r="C19" s="4" t="s">
        <v>269</v>
      </c>
      <c r="D19" s="67" t="s">
        <v>268</v>
      </c>
      <c r="E19" s="12">
        <v>1486178.1596411217</v>
      </c>
      <c r="F19" s="12">
        <v>5104668.6304747686</v>
      </c>
      <c r="G19" s="15">
        <v>7141194.1083049504</v>
      </c>
      <c r="H19" s="15">
        <v>4590399.3584014606</v>
      </c>
      <c r="I19" s="15">
        <v>4761172.8065692633</v>
      </c>
      <c r="J19" s="12">
        <v>8219852.7550515197</v>
      </c>
      <c r="K19" s="15">
        <v>4823065.7084483337</v>
      </c>
      <c r="L19" s="15">
        <v>5113398.9998609517</v>
      </c>
      <c r="M19" s="15">
        <v>5270469.1364538223</v>
      </c>
      <c r="N19" s="15">
        <v>8476877.348699512</v>
      </c>
      <c r="O19" s="12">
        <f t="shared" si="0"/>
        <v>54987277.0119057</v>
      </c>
      <c r="P19" s="1" t="s">
        <v>256</v>
      </c>
    </row>
    <row r="20" spans="1:16" x14ac:dyDescent="0.25">
      <c r="A20" s="47">
        <v>10</v>
      </c>
      <c r="C20" s="4" t="s">
        <v>267</v>
      </c>
      <c r="D20" s="68"/>
      <c r="E20" s="12">
        <v>1034839.9822725941</v>
      </c>
      <c r="F20" s="12">
        <v>1068292.2453332967</v>
      </c>
      <c r="G20" s="15">
        <v>1117642.4126147374</v>
      </c>
      <c r="H20" s="15">
        <v>1206423.5274990355</v>
      </c>
      <c r="I20" s="15">
        <v>1245770.0118866027</v>
      </c>
      <c r="J20" s="12">
        <v>1300058.2134597977</v>
      </c>
      <c r="K20" s="15">
        <v>1294891.5759900101</v>
      </c>
      <c r="L20" s="15">
        <v>1377761.491530857</v>
      </c>
      <c r="M20" s="15">
        <v>1423357.1976279647</v>
      </c>
      <c r="N20" s="15">
        <v>1405758.2894806496</v>
      </c>
      <c r="O20" s="12">
        <f t="shared" si="0"/>
        <v>12474794.947695546</v>
      </c>
      <c r="P20" s="1" t="s">
        <v>256</v>
      </c>
    </row>
    <row r="21" spans="1:16" x14ac:dyDescent="0.25">
      <c r="A21" s="47">
        <v>11</v>
      </c>
      <c r="C21" s="4" t="s">
        <v>266</v>
      </c>
      <c r="D21" s="68"/>
      <c r="E21" s="12">
        <v>3066253.3766853032</v>
      </c>
      <c r="F21" s="12">
        <v>2465035.8456835146</v>
      </c>
      <c r="G21" s="15">
        <v>3083768.0737612955</v>
      </c>
      <c r="H21" s="15">
        <v>4008209.8690966717</v>
      </c>
      <c r="I21" s="15">
        <v>3440057.7726665833</v>
      </c>
      <c r="J21" s="12">
        <v>3359227.0012246082</v>
      </c>
      <c r="K21" s="15">
        <v>3124530.7829321204</v>
      </c>
      <c r="L21" s="15">
        <v>4100622.5944260941</v>
      </c>
      <c r="M21" s="15">
        <v>4050366.2105640387</v>
      </c>
      <c r="N21" s="15">
        <v>3525292.8062761119</v>
      </c>
      <c r="O21" s="12">
        <f t="shared" si="0"/>
        <v>34223364.333316341</v>
      </c>
      <c r="P21" s="1" t="s">
        <v>256</v>
      </c>
    </row>
    <row r="22" spans="1:16" x14ac:dyDescent="0.25">
      <c r="A22" s="47">
        <v>12</v>
      </c>
      <c r="C22" s="4" t="s">
        <v>265</v>
      </c>
      <c r="D22" s="68"/>
      <c r="E22" s="12">
        <v>0</v>
      </c>
      <c r="F22" s="12">
        <v>0</v>
      </c>
      <c r="G22" s="15">
        <v>0</v>
      </c>
      <c r="H22" s="15">
        <v>922902.0583939238</v>
      </c>
      <c r="I22" s="15">
        <v>1436203.7434020578</v>
      </c>
      <c r="J22" s="12">
        <v>881987.23619974474</v>
      </c>
      <c r="K22" s="15">
        <v>788627.40286299214</v>
      </c>
      <c r="L22" s="15">
        <v>832096.5128655791</v>
      </c>
      <c r="M22" s="15">
        <v>840796.95374051505</v>
      </c>
      <c r="N22" s="15">
        <v>896969.76184135198</v>
      </c>
      <c r="O22" s="12">
        <f t="shared" si="0"/>
        <v>6599583.6693061646</v>
      </c>
      <c r="P22" s="1" t="s">
        <v>256</v>
      </c>
    </row>
    <row r="23" spans="1:16" x14ac:dyDescent="0.25">
      <c r="A23" s="47">
        <v>13</v>
      </c>
      <c r="C23" s="4" t="s">
        <v>264</v>
      </c>
      <c r="D23" s="68"/>
      <c r="E23" s="12">
        <v>194032.49667611139</v>
      </c>
      <c r="F23" s="12">
        <v>382411.07977770228</v>
      </c>
      <c r="G23" s="15">
        <v>494731.41525789571</v>
      </c>
      <c r="H23" s="15">
        <v>577130.36971491552</v>
      </c>
      <c r="I23" s="15">
        <v>597300.85034196521</v>
      </c>
      <c r="J23" s="12">
        <v>624873.89510840084</v>
      </c>
      <c r="K23" s="15">
        <v>618700.41803220613</v>
      </c>
      <c r="L23" s="15">
        <v>658524.93785724975</v>
      </c>
      <c r="M23" s="15">
        <v>682798.30796003889</v>
      </c>
      <c r="N23" s="15">
        <v>679792.34588510299</v>
      </c>
      <c r="O23" s="12">
        <f t="shared" si="0"/>
        <v>5510296.1166115878</v>
      </c>
      <c r="P23" s="1" t="s">
        <v>256</v>
      </c>
    </row>
    <row r="24" spans="1:16" x14ac:dyDescent="0.25">
      <c r="A24" s="47">
        <v>14</v>
      </c>
      <c r="C24" s="4" t="s">
        <v>263</v>
      </c>
      <c r="D24" s="69"/>
      <c r="E24" s="12">
        <v>194695.82877394609</v>
      </c>
      <c r="F24" s="12">
        <v>6407982.0090643</v>
      </c>
      <c r="G24" s="15">
        <v>0</v>
      </c>
      <c r="H24" s="15">
        <v>0</v>
      </c>
      <c r="I24" s="15">
        <v>5406884.6810430419</v>
      </c>
      <c r="J24" s="12">
        <v>5245393.2725253776</v>
      </c>
      <c r="K24" s="15">
        <v>1971568.5071574806</v>
      </c>
      <c r="L24" s="15">
        <v>0</v>
      </c>
      <c r="M24" s="15">
        <v>0</v>
      </c>
      <c r="N24" s="15">
        <v>11211650.777069971</v>
      </c>
      <c r="O24" s="12">
        <f t="shared" si="0"/>
        <v>30438175.075634118</v>
      </c>
      <c r="P24" s="1" t="s">
        <v>256</v>
      </c>
    </row>
    <row r="25" spans="1:16" x14ac:dyDescent="0.25">
      <c r="A25" s="47">
        <v>15</v>
      </c>
      <c r="C25" s="4" t="s">
        <v>147</v>
      </c>
      <c r="D25" s="4"/>
      <c r="E25" s="10">
        <f t="shared" ref="E25:O25" si="1">SUM(E12:E24)</f>
        <v>47137329.918059543</v>
      </c>
      <c r="F25" s="10">
        <f t="shared" si="1"/>
        <v>102433689.38263686</v>
      </c>
      <c r="G25" s="10">
        <f t="shared" si="1"/>
        <v>78143490.792162821</v>
      </c>
      <c r="H25" s="10">
        <f t="shared" si="1"/>
        <v>71353229.034166515</v>
      </c>
      <c r="I25" s="10">
        <f t="shared" si="1"/>
        <v>44935465.976422466</v>
      </c>
      <c r="J25" s="10">
        <f t="shared" si="1"/>
        <v>56722399.04032702</v>
      </c>
      <c r="K25" s="10">
        <f t="shared" si="1"/>
        <v>46529731.078103364</v>
      </c>
      <c r="L25" s="10">
        <f t="shared" si="1"/>
        <v>45263048.025563292</v>
      </c>
      <c r="M25" s="10">
        <f t="shared" si="1"/>
        <v>48879061.612117201</v>
      </c>
      <c r="N25" s="10">
        <f t="shared" si="1"/>
        <v>55611394.925545514</v>
      </c>
      <c r="O25" s="10">
        <f t="shared" si="1"/>
        <v>597008839.78510463</v>
      </c>
      <c r="P25" s="1" t="s">
        <v>256</v>
      </c>
    </row>
  </sheetData>
  <mergeCells count="3">
    <mergeCell ref="A8:O8"/>
    <mergeCell ref="D12:D18"/>
    <mergeCell ref="D19:D24"/>
  </mergeCells>
  <phoneticPr fontId="11" type="noConversion"/>
  <pageMargins left="0.25" right="0.25" top="0.75" bottom="0.75" header="0.3" footer="0.3"/>
  <pageSetup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7C27-97AB-4975-AAA9-185EE26E4901}">
  <dimension ref="B1:B25"/>
  <sheetViews>
    <sheetView view="pageBreakPreview" zoomScale="60" zoomScaleNormal="100" workbookViewId="0">
      <selection activeCell="K31" sqref="K31"/>
    </sheetView>
  </sheetViews>
  <sheetFormatPr defaultRowHeight="14.4" x14ac:dyDescent="0.3"/>
  <cols>
    <col min="1" max="1" width="3.5546875" customWidth="1"/>
  </cols>
  <sheetData>
    <row r="1" spans="2:2" x14ac:dyDescent="0.3">
      <c r="B1" s="27" t="s">
        <v>259</v>
      </c>
    </row>
    <row r="24" spans="2:2" x14ac:dyDescent="0.3">
      <c r="B24" t="s">
        <v>258</v>
      </c>
    </row>
    <row r="25" spans="2:2" x14ac:dyDescent="0.3">
      <c r="B25" t="s">
        <v>257</v>
      </c>
    </row>
  </sheetData>
  <pageMargins left="0.7" right="0.7" top="0.75" bottom="0.75" header="0.3" footer="0.3"/>
  <pageSetup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2ACC-EB98-4339-9DA9-39E4A105DBAE}">
  <dimension ref="A1:I32"/>
  <sheetViews>
    <sheetView tabSelected="1" workbookViewId="0">
      <selection activeCell="O17" sqref="O17"/>
    </sheetView>
  </sheetViews>
  <sheetFormatPr defaultRowHeight="14.4" x14ac:dyDescent="0.3"/>
  <cols>
    <col min="2" max="2" width="11.44140625" bestFit="1" customWidth="1"/>
  </cols>
  <sheetData>
    <row r="1" spans="1:1" x14ac:dyDescent="0.3">
      <c r="A1" s="52" t="s">
        <v>262</v>
      </c>
    </row>
    <row r="23" spans="1:9" x14ac:dyDescent="0.3">
      <c r="A23" t="s">
        <v>261</v>
      </c>
    </row>
    <row r="24" spans="1:9" x14ac:dyDescent="0.3">
      <c r="A24" t="s">
        <v>260</v>
      </c>
    </row>
    <row r="27" spans="1:9" x14ac:dyDescent="0.3">
      <c r="A27" s="51"/>
      <c r="B27" s="50"/>
      <c r="C27" s="50"/>
      <c r="D27" s="50"/>
      <c r="E27" s="49"/>
      <c r="F27" s="50"/>
      <c r="G27" s="50"/>
      <c r="H27" s="49"/>
      <c r="I27" s="48"/>
    </row>
    <row r="28" spans="1:9" x14ac:dyDescent="0.3">
      <c r="A28" s="51"/>
      <c r="B28" s="50"/>
      <c r="C28" s="50"/>
      <c r="D28" s="50"/>
      <c r="E28" s="49"/>
      <c r="F28" s="50"/>
      <c r="G28" s="50"/>
      <c r="H28" s="49"/>
      <c r="I28" s="48"/>
    </row>
    <row r="29" spans="1:9" x14ac:dyDescent="0.3">
      <c r="A29" s="51"/>
      <c r="B29" s="50"/>
      <c r="C29" s="50"/>
      <c r="D29" s="50"/>
      <c r="E29" s="49"/>
      <c r="F29" s="50"/>
      <c r="G29" s="50"/>
      <c r="H29" s="49"/>
      <c r="I29" s="48"/>
    </row>
    <row r="30" spans="1:9" x14ac:dyDescent="0.3">
      <c r="A30" s="51"/>
      <c r="B30" s="50"/>
      <c r="C30" s="50"/>
      <c r="D30" s="50"/>
      <c r="E30" s="49"/>
      <c r="F30" s="50"/>
      <c r="G30" s="50"/>
      <c r="H30" s="49"/>
      <c r="I30" s="48"/>
    </row>
    <row r="31" spans="1:9" x14ac:dyDescent="0.3">
      <c r="A31" s="51"/>
      <c r="B31" s="50"/>
      <c r="C31" s="50"/>
      <c r="D31" s="50"/>
      <c r="E31" s="49"/>
      <c r="F31" s="50"/>
      <c r="G31" s="50"/>
      <c r="H31" s="49"/>
      <c r="I31" s="48"/>
    </row>
    <row r="32" spans="1:9" x14ac:dyDescent="0.3">
      <c r="A32" s="51"/>
      <c r="B32" s="50"/>
      <c r="C32" s="50"/>
      <c r="D32" s="50"/>
      <c r="E32" s="49"/>
      <c r="F32" s="50"/>
      <c r="G32" s="50"/>
      <c r="H32" s="49"/>
      <c r="I32" s="48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6A4F1-FCAA-4BE5-9248-B6276CA36D6F}">
  <sheetPr codeName="Sheet1"/>
  <dimension ref="A1:AA200"/>
  <sheetViews>
    <sheetView zoomScale="90" zoomScaleNormal="90" workbookViewId="0">
      <pane ySplit="1" topLeftCell="A2" activePane="bottomLeft" state="frozen"/>
      <selection pane="bottomLeft" activeCell="B208" sqref="B208"/>
    </sheetView>
  </sheetViews>
  <sheetFormatPr defaultRowHeight="14.4" x14ac:dyDescent="0.3"/>
  <cols>
    <col min="1" max="1" width="31" customWidth="1"/>
    <col min="2" max="2" width="47.44140625" customWidth="1"/>
    <col min="3" max="3" width="35.6640625" hidden="1" customWidth="1"/>
    <col min="4" max="14" width="12" customWidth="1"/>
    <col min="15" max="15" width="12.109375" customWidth="1"/>
    <col min="16" max="25" width="11.5546875" customWidth="1"/>
  </cols>
  <sheetData>
    <row r="1" spans="1:27" ht="54" customHeight="1" x14ac:dyDescent="0.3">
      <c r="A1" s="27" t="s">
        <v>155</v>
      </c>
      <c r="B1" s="26" t="s">
        <v>3</v>
      </c>
      <c r="C1" s="26" t="s">
        <v>4</v>
      </c>
      <c r="D1" s="35" t="s">
        <v>156</v>
      </c>
      <c r="E1" s="35" t="s">
        <v>157</v>
      </c>
      <c r="F1" s="35" t="s">
        <v>158</v>
      </c>
      <c r="G1" s="35" t="s">
        <v>159</v>
      </c>
      <c r="H1" s="35" t="s">
        <v>160</v>
      </c>
      <c r="I1" s="35" t="s">
        <v>161</v>
      </c>
      <c r="J1" s="35" t="s">
        <v>162</v>
      </c>
      <c r="K1" s="35" t="s">
        <v>163</v>
      </c>
      <c r="L1" s="35" t="s">
        <v>164</v>
      </c>
      <c r="M1" s="35" t="s">
        <v>165</v>
      </c>
      <c r="N1" s="36" t="s">
        <v>166</v>
      </c>
      <c r="O1" s="35" t="s">
        <v>167</v>
      </c>
      <c r="P1" s="35" t="s">
        <v>168</v>
      </c>
      <c r="Q1" s="35" t="s">
        <v>169</v>
      </c>
      <c r="R1" s="35" t="s">
        <v>170</v>
      </c>
      <c r="S1" s="35" t="s">
        <v>171</v>
      </c>
      <c r="T1" s="35" t="s">
        <v>172</v>
      </c>
      <c r="U1" s="35" t="s">
        <v>173</v>
      </c>
      <c r="V1" s="35" t="s">
        <v>174</v>
      </c>
      <c r="W1" s="35" t="s">
        <v>175</v>
      </c>
      <c r="X1" s="35" t="s">
        <v>176</v>
      </c>
      <c r="Y1" s="36" t="s">
        <v>177</v>
      </c>
      <c r="Z1" s="36" t="s">
        <v>178</v>
      </c>
      <c r="AA1" s="36" t="s">
        <v>179</v>
      </c>
    </row>
    <row r="2" spans="1:27" x14ac:dyDescent="0.3">
      <c r="A2" t="s">
        <v>180</v>
      </c>
      <c r="B2" s="1" t="s">
        <v>6</v>
      </c>
      <c r="C2" s="1" t="s">
        <v>7</v>
      </c>
      <c r="D2" s="21">
        <v>286294229.42537904</v>
      </c>
      <c r="E2" s="21">
        <v>304046202.85602075</v>
      </c>
      <c r="F2" s="21">
        <v>248442431.39010113</v>
      </c>
      <c r="G2" s="21">
        <v>257763197.09848374</v>
      </c>
      <c r="H2" s="21">
        <v>254074181.52889478</v>
      </c>
      <c r="I2" s="21">
        <v>247441793.24571171</v>
      </c>
      <c r="J2" s="21">
        <v>229453159.3897706</v>
      </c>
      <c r="K2" s="21">
        <v>227202333.3926307</v>
      </c>
      <c r="L2" s="21">
        <v>217359257.01018721</v>
      </c>
      <c r="M2" s="21">
        <v>200158038.50143409</v>
      </c>
      <c r="N2" s="21">
        <v>2472234823.8386135</v>
      </c>
    </row>
    <row r="3" spans="1:27" x14ac:dyDescent="0.3">
      <c r="A3" t="s">
        <v>180</v>
      </c>
      <c r="B3" s="1" t="s">
        <v>9</v>
      </c>
      <c r="C3" s="1" t="s">
        <v>9</v>
      </c>
      <c r="D3" s="21">
        <v>4097698.2095956523</v>
      </c>
      <c r="E3" s="21">
        <v>9514689.9381396938</v>
      </c>
      <c r="F3" s="21">
        <v>11085856.131702123</v>
      </c>
      <c r="G3" s="21">
        <v>3213974.1748305084</v>
      </c>
      <c r="H3" s="22" t="s">
        <v>10</v>
      </c>
      <c r="I3" s="22" t="s">
        <v>10</v>
      </c>
      <c r="J3" s="22" t="s">
        <v>10</v>
      </c>
      <c r="K3" s="22" t="s">
        <v>10</v>
      </c>
      <c r="L3" s="22" t="s">
        <v>10</v>
      </c>
      <c r="M3" s="22" t="s">
        <v>10</v>
      </c>
      <c r="N3" s="21">
        <v>27912218.454267975</v>
      </c>
    </row>
    <row r="4" spans="1:27" x14ac:dyDescent="0.3">
      <c r="A4" t="s">
        <v>180</v>
      </c>
      <c r="B4" s="1" t="s">
        <v>12</v>
      </c>
      <c r="C4" s="1" t="s">
        <v>13</v>
      </c>
      <c r="D4" s="21">
        <v>50731004.407456517</v>
      </c>
      <c r="E4" s="21">
        <v>75609074.594151616</v>
      </c>
      <c r="F4" s="21">
        <v>188565880.02898881</v>
      </c>
      <c r="G4" s="21">
        <v>40007979.740870595</v>
      </c>
      <c r="H4" s="21">
        <v>45981869.937894769</v>
      </c>
      <c r="I4" s="21">
        <v>22921979.9361481</v>
      </c>
      <c r="J4" s="21">
        <v>81190415.937688619</v>
      </c>
      <c r="K4" s="21">
        <v>11324776.918271467</v>
      </c>
      <c r="L4" s="21">
        <v>14044726.987153426</v>
      </c>
      <c r="M4" s="21">
        <v>7727874.615955879</v>
      </c>
      <c r="N4" s="21">
        <v>538105583.10457981</v>
      </c>
    </row>
    <row r="5" spans="1:27" x14ac:dyDescent="0.3">
      <c r="A5" t="s">
        <v>181</v>
      </c>
      <c r="B5" s="1" t="s">
        <v>51</v>
      </c>
      <c r="C5" s="1" t="s">
        <v>38</v>
      </c>
      <c r="D5" s="23">
        <v>10324900.218017025</v>
      </c>
      <c r="E5" s="23">
        <v>15366693.992372945</v>
      </c>
      <c r="F5" s="23">
        <v>24262000.132253826</v>
      </c>
      <c r="G5" s="23">
        <v>43990580.513544999</v>
      </c>
      <c r="H5" s="23">
        <v>41668094.939697452</v>
      </c>
      <c r="I5" s="23">
        <v>46976590.073458523</v>
      </c>
      <c r="J5" s="23">
        <v>45819429.547505498</v>
      </c>
      <c r="K5" s="23">
        <v>49311894.927637905</v>
      </c>
      <c r="L5" s="23">
        <v>50824050.038649425</v>
      </c>
      <c r="M5" s="23">
        <v>51379150.559142306</v>
      </c>
      <c r="N5" s="24">
        <v>379923384.94227988</v>
      </c>
    </row>
    <row r="6" spans="1:27" x14ac:dyDescent="0.3">
      <c r="A6" t="s">
        <v>181</v>
      </c>
      <c r="B6" s="25" t="s">
        <v>41</v>
      </c>
      <c r="C6" s="1" t="s">
        <v>33</v>
      </c>
      <c r="D6" s="22">
        <v>2083158.2752351917</v>
      </c>
      <c r="E6" s="22">
        <v>7552023.8222895479</v>
      </c>
      <c r="F6" s="22">
        <v>17408107.480883937</v>
      </c>
      <c r="G6" s="22">
        <v>10637900.021975985</v>
      </c>
      <c r="H6" s="22">
        <v>8259574.4546946036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4">
        <v>45940764.055079266</v>
      </c>
    </row>
    <row r="7" spans="1:27" x14ac:dyDescent="0.3">
      <c r="A7" t="s">
        <v>181</v>
      </c>
      <c r="B7" s="25" t="s">
        <v>29</v>
      </c>
      <c r="C7" s="1" t="s">
        <v>30</v>
      </c>
      <c r="D7" s="22">
        <v>3634120.7792069954</v>
      </c>
      <c r="E7" s="22">
        <v>2525990.2647630647</v>
      </c>
      <c r="F7" s="22">
        <v>2531720.1106579318</v>
      </c>
      <c r="G7" s="22">
        <v>6649613.4724110235</v>
      </c>
      <c r="H7" s="22">
        <v>6665639.9664397631</v>
      </c>
      <c r="I7" s="22">
        <v>9568277.1865520012</v>
      </c>
      <c r="J7" s="22">
        <v>9142844.3624851331</v>
      </c>
      <c r="K7" s="22">
        <v>6843477.3080954105</v>
      </c>
      <c r="L7" s="22">
        <v>6893331.3519146331</v>
      </c>
      <c r="M7" s="22">
        <v>6443892.2300540535</v>
      </c>
      <c r="N7" s="24">
        <v>60898907.032580003</v>
      </c>
    </row>
    <row r="8" spans="1:27" x14ac:dyDescent="0.3">
      <c r="A8" t="s">
        <v>181</v>
      </c>
      <c r="B8" s="25" t="s">
        <v>50</v>
      </c>
      <c r="C8" s="1" t="s">
        <v>38</v>
      </c>
      <c r="D8" s="22">
        <v>16224.652397828841</v>
      </c>
      <c r="E8" s="22">
        <v>2366149.4548094268</v>
      </c>
      <c r="F8" s="22">
        <v>933423.9893439709</v>
      </c>
      <c r="G8" s="22" t="s">
        <v>10</v>
      </c>
      <c r="H8" s="22" t="s">
        <v>10</v>
      </c>
      <c r="I8" s="22" t="s">
        <v>10</v>
      </c>
      <c r="J8" s="22" t="s">
        <v>10</v>
      </c>
      <c r="K8" s="22" t="s">
        <v>10</v>
      </c>
      <c r="L8" s="22" t="s">
        <v>10</v>
      </c>
      <c r="M8" s="22" t="s">
        <v>10</v>
      </c>
      <c r="N8" s="24">
        <v>3315798.0965512265</v>
      </c>
    </row>
    <row r="9" spans="1:27" x14ac:dyDescent="0.3">
      <c r="A9" t="s">
        <v>181</v>
      </c>
      <c r="B9" s="1" t="s">
        <v>31</v>
      </c>
      <c r="C9" s="1"/>
      <c r="D9" s="22">
        <v>5136011.1544076204</v>
      </c>
      <c r="E9" s="22">
        <v>21761246.38147429</v>
      </c>
      <c r="F9" s="22">
        <v>10586322.782658124</v>
      </c>
      <c r="G9" s="22">
        <v>11187007.476575518</v>
      </c>
      <c r="H9" s="22">
        <v>10916357.207385551</v>
      </c>
      <c r="I9" s="22">
        <v>11247906.905326681</v>
      </c>
      <c r="J9" s="22">
        <v>11433429.169426881</v>
      </c>
      <c r="K9" s="22">
        <v>11216858.390301783</v>
      </c>
      <c r="L9" s="22">
        <v>11517778.801845059</v>
      </c>
      <c r="M9" s="22">
        <v>11392036.537001949</v>
      </c>
      <c r="N9" s="22">
        <v>116394954.80640344</v>
      </c>
    </row>
    <row r="10" spans="1:27" x14ac:dyDescent="0.3">
      <c r="A10" t="s">
        <v>181</v>
      </c>
      <c r="B10" s="1" t="s">
        <v>28</v>
      </c>
      <c r="C10" s="1"/>
      <c r="D10" s="20">
        <v>580107.49373483006</v>
      </c>
      <c r="E10" s="20">
        <v>426309.16859719832</v>
      </c>
      <c r="F10" s="20">
        <v>5067629.6280000638</v>
      </c>
      <c r="G10" s="20">
        <v>3417161.1792038092</v>
      </c>
      <c r="H10" s="20">
        <v>4727680.4883542331</v>
      </c>
      <c r="I10" s="20">
        <v>3473905.530480139</v>
      </c>
      <c r="J10" s="20">
        <v>1828728.0328118943</v>
      </c>
      <c r="K10" s="20">
        <v>693413.76072131586</v>
      </c>
      <c r="L10" s="20">
        <v>700664.12811709591</v>
      </c>
      <c r="M10" s="20">
        <v>694428.19554759434</v>
      </c>
      <c r="N10" s="20">
        <v>21610027.605568174</v>
      </c>
    </row>
    <row r="11" spans="1:27" x14ac:dyDescent="0.3">
      <c r="A11" t="s">
        <v>181</v>
      </c>
      <c r="B11" s="25" t="s">
        <v>34</v>
      </c>
      <c r="C11" s="1" t="s">
        <v>33</v>
      </c>
      <c r="D11" s="22">
        <v>3696191.2796092536</v>
      </c>
      <c r="E11" s="22">
        <v>4835258.3204834163</v>
      </c>
      <c r="F11" s="22">
        <v>4896915.7277303329</v>
      </c>
      <c r="G11" s="22" t="s">
        <v>10</v>
      </c>
      <c r="H11" s="22" t="s">
        <v>10</v>
      </c>
      <c r="I11" s="22">
        <v>5600395.6583066806</v>
      </c>
      <c r="J11" s="22">
        <v>5470019.5590620767</v>
      </c>
      <c r="K11" s="22">
        <v>5895256.7899353551</v>
      </c>
      <c r="L11" s="22">
        <v>6084735.4479596084</v>
      </c>
      <c r="M11" s="22">
        <v>6160132.2482072078</v>
      </c>
      <c r="N11" s="24">
        <v>42638905.031293929</v>
      </c>
    </row>
    <row r="12" spans="1:27" x14ac:dyDescent="0.3">
      <c r="A12" t="s">
        <v>181</v>
      </c>
      <c r="B12" t="s">
        <v>35</v>
      </c>
      <c r="C12" s="1"/>
      <c r="D12" s="22">
        <v>18409508.819727279</v>
      </c>
      <c r="E12" s="22">
        <v>22531340.193817057</v>
      </c>
      <c r="F12" s="22">
        <v>5679838.3890775824</v>
      </c>
      <c r="G12" s="22">
        <v>9945876.0778248645</v>
      </c>
      <c r="H12" s="22">
        <v>25434465.027678277</v>
      </c>
      <c r="I12" s="22">
        <v>38963339.885239311</v>
      </c>
      <c r="J12" s="22">
        <v>24715959.593587697</v>
      </c>
      <c r="K12" s="22">
        <v>25352738.068502445</v>
      </c>
      <c r="L12" s="22">
        <v>35996930.737739801</v>
      </c>
      <c r="M12" s="22">
        <v>23326781.77988112</v>
      </c>
      <c r="N12" s="22">
        <v>230356778.57307544</v>
      </c>
    </row>
    <row r="13" spans="1:27" x14ac:dyDescent="0.3">
      <c r="A13" t="s">
        <v>181</v>
      </c>
      <c r="B13" s="25" t="s">
        <v>27</v>
      </c>
      <c r="C13" s="1" t="s">
        <v>26</v>
      </c>
      <c r="D13" s="22">
        <v>81825144.821972057</v>
      </c>
      <c r="E13" s="22">
        <v>93610942.284784645</v>
      </c>
      <c r="F13" s="22">
        <v>27725110.867052548</v>
      </c>
      <c r="G13" s="22">
        <v>50332156.636005446</v>
      </c>
      <c r="H13" s="22">
        <v>28941771.131130479</v>
      </c>
      <c r="I13" s="22">
        <v>21700364.580015045</v>
      </c>
      <c r="J13" s="22">
        <v>21213200.069690365</v>
      </c>
      <c r="K13" s="22">
        <v>21828761.294972159</v>
      </c>
      <c r="L13" s="22">
        <v>22008891.237118863</v>
      </c>
      <c r="M13" s="22">
        <v>20952619.751286745</v>
      </c>
      <c r="N13" s="24">
        <v>390138962.67402834</v>
      </c>
    </row>
    <row r="14" spans="1:27" x14ac:dyDescent="0.3">
      <c r="A14" t="s">
        <v>181</v>
      </c>
      <c r="B14" s="25" t="s">
        <v>182</v>
      </c>
      <c r="C14" s="1" t="s">
        <v>40</v>
      </c>
      <c r="D14" s="22" t="s">
        <v>10</v>
      </c>
      <c r="E14" s="22" t="s">
        <v>10</v>
      </c>
      <c r="F14" s="22" t="s">
        <v>10</v>
      </c>
      <c r="G14" s="22" t="s">
        <v>10</v>
      </c>
      <c r="H14" s="22" t="s">
        <v>10</v>
      </c>
      <c r="I14" s="22" t="s">
        <v>10</v>
      </c>
      <c r="J14" s="22" t="s">
        <v>10</v>
      </c>
      <c r="K14" s="22" t="s">
        <v>10</v>
      </c>
      <c r="L14" s="22" t="s">
        <v>10</v>
      </c>
      <c r="M14" s="22" t="s">
        <v>10</v>
      </c>
      <c r="N14" s="24">
        <v>0</v>
      </c>
    </row>
    <row r="15" spans="1:27" x14ac:dyDescent="0.3">
      <c r="A15" t="s">
        <v>181</v>
      </c>
      <c r="B15" s="25" t="s">
        <v>39</v>
      </c>
      <c r="C15" s="1" t="s">
        <v>40</v>
      </c>
      <c r="D15" s="22">
        <v>36509614.821787171</v>
      </c>
      <c r="E15" s="22">
        <v>40855873.300585583</v>
      </c>
      <c r="F15" s="22">
        <v>42829687.70747681</v>
      </c>
      <c r="G15" s="22">
        <v>43498604.421283573</v>
      </c>
      <c r="H15" s="22">
        <v>44673962.275510117</v>
      </c>
      <c r="I15" s="22">
        <v>45725298.79509259</v>
      </c>
      <c r="J15" s="22">
        <v>45438472.846016645</v>
      </c>
      <c r="K15" s="22">
        <v>47464773.412640326</v>
      </c>
      <c r="L15" s="22">
        <v>46833040.088974431</v>
      </c>
      <c r="M15" s="22">
        <v>44545639.169215895</v>
      </c>
      <c r="N15" s="24">
        <v>438374966.83858317</v>
      </c>
    </row>
    <row r="16" spans="1:27" x14ac:dyDescent="0.3">
      <c r="A16" t="s">
        <v>181</v>
      </c>
      <c r="B16" s="25" t="s">
        <v>183</v>
      </c>
      <c r="C16" s="1" t="s">
        <v>33</v>
      </c>
      <c r="D16" s="22" t="s">
        <v>10</v>
      </c>
      <c r="E16" s="22" t="s">
        <v>10</v>
      </c>
      <c r="F16" s="22" t="s">
        <v>10</v>
      </c>
      <c r="G16" s="22" t="s">
        <v>10</v>
      </c>
      <c r="H16" s="22" t="s">
        <v>10</v>
      </c>
      <c r="I16" s="22" t="s">
        <v>10</v>
      </c>
      <c r="J16" s="22" t="s">
        <v>10</v>
      </c>
      <c r="K16" s="22" t="s">
        <v>10</v>
      </c>
      <c r="L16" s="22" t="s">
        <v>10</v>
      </c>
      <c r="M16" s="22" t="s">
        <v>10</v>
      </c>
      <c r="N16" s="24">
        <v>0</v>
      </c>
    </row>
    <row r="17" spans="1:14" x14ac:dyDescent="0.3">
      <c r="A17" t="s">
        <v>181</v>
      </c>
      <c r="B17" s="25" t="s">
        <v>37</v>
      </c>
      <c r="C17" s="1" t="s">
        <v>38</v>
      </c>
      <c r="D17" s="22">
        <v>34276730.604555301</v>
      </c>
      <c r="E17" s="22">
        <v>37018861.26788415</v>
      </c>
      <c r="F17" s="22">
        <v>35676659.677247897</v>
      </c>
      <c r="G17" s="22">
        <v>37429809.938319564</v>
      </c>
      <c r="H17" s="22">
        <v>35606057.314945273</v>
      </c>
      <c r="I17" s="22">
        <v>36085388.557537168</v>
      </c>
      <c r="J17" s="22">
        <v>35444607.93750824</v>
      </c>
      <c r="K17" s="22">
        <v>37839391.527940117</v>
      </c>
      <c r="L17" s="22">
        <v>37867217.072016552</v>
      </c>
      <c r="M17" s="22">
        <v>37809910.219675794</v>
      </c>
      <c r="N17" s="24">
        <v>365054634.11763</v>
      </c>
    </row>
    <row r="18" spans="1:14" x14ac:dyDescent="0.3">
      <c r="A18" t="s">
        <v>181</v>
      </c>
      <c r="B18" s="25" t="s">
        <v>25</v>
      </c>
      <c r="C18" s="1" t="s">
        <v>26</v>
      </c>
      <c r="D18" s="22">
        <v>4563512.2840473298</v>
      </c>
      <c r="E18" s="22">
        <v>12613871.652174715</v>
      </c>
      <c r="F18" s="22">
        <v>20075236.946229726</v>
      </c>
      <c r="G18" s="22">
        <v>16945576.108217049</v>
      </c>
      <c r="H18" s="22">
        <v>21249456.004649907</v>
      </c>
      <c r="I18" s="22">
        <v>2729713.6372208088</v>
      </c>
      <c r="J18" s="22">
        <v>2677009.0989639871</v>
      </c>
      <c r="K18" s="22">
        <v>2744643.7471675845</v>
      </c>
      <c r="L18" s="22">
        <v>2766397.3351063593</v>
      </c>
      <c r="M18" s="22">
        <v>2617588.0700553725</v>
      </c>
      <c r="N18" s="24">
        <v>88983004.883832842</v>
      </c>
    </row>
    <row r="19" spans="1:14" x14ac:dyDescent="0.3">
      <c r="A19" t="s">
        <v>181</v>
      </c>
      <c r="B19" s="25" t="s">
        <v>184</v>
      </c>
      <c r="C19" s="1" t="s">
        <v>33</v>
      </c>
      <c r="D19" s="22" t="s">
        <v>10</v>
      </c>
      <c r="E19" s="22" t="s">
        <v>10</v>
      </c>
      <c r="F19" s="22" t="s">
        <v>10</v>
      </c>
      <c r="G19" s="22" t="s">
        <v>10</v>
      </c>
      <c r="H19" s="22" t="s">
        <v>10</v>
      </c>
      <c r="I19" s="22" t="s">
        <v>10</v>
      </c>
      <c r="J19" s="22" t="s">
        <v>10</v>
      </c>
      <c r="K19" s="22" t="s">
        <v>10</v>
      </c>
      <c r="L19" s="22" t="s">
        <v>10</v>
      </c>
      <c r="M19" s="22" t="s">
        <v>10</v>
      </c>
      <c r="N19" s="24">
        <v>0</v>
      </c>
    </row>
    <row r="20" spans="1:14" x14ac:dyDescent="0.3">
      <c r="A20" t="s">
        <v>181</v>
      </c>
      <c r="B20" t="s">
        <v>42</v>
      </c>
      <c r="D20" s="20">
        <v>36424576.256296232</v>
      </c>
      <c r="E20" s="20">
        <v>95493765.460454717</v>
      </c>
      <c r="F20" s="20">
        <v>217362046.71105304</v>
      </c>
      <c r="G20" s="20">
        <v>49014424.528207056</v>
      </c>
      <c r="H20" s="20">
        <v>22044861.579283912</v>
      </c>
      <c r="I20" s="20">
        <v>105826219.21380125</v>
      </c>
      <c r="J20" s="20">
        <v>145149103.45002887</v>
      </c>
      <c r="K20" s="20">
        <v>216699070.42557102</v>
      </c>
      <c r="L20" s="20">
        <v>291402417.28862351</v>
      </c>
      <c r="M20" s="20">
        <v>466524760.57352012</v>
      </c>
      <c r="N20" s="20">
        <v>1645941245.48684</v>
      </c>
    </row>
    <row r="21" spans="1:14" x14ac:dyDescent="0.3">
      <c r="A21" t="s">
        <v>185</v>
      </c>
      <c r="B21" s="1" t="s">
        <v>72</v>
      </c>
      <c r="C21" s="1" t="s">
        <v>73</v>
      </c>
      <c r="D21" s="21">
        <v>2504877.4999721958</v>
      </c>
      <c r="E21" s="21">
        <v>3384441.7871606052</v>
      </c>
      <c r="F21" s="21">
        <v>1374337.7951375148</v>
      </c>
      <c r="G21" s="21">
        <v>1018145.5047532136</v>
      </c>
      <c r="H21" s="21">
        <v>1045477.9253688229</v>
      </c>
      <c r="I21" s="21">
        <v>1081507.765162291</v>
      </c>
      <c r="J21" s="21">
        <v>1052076.2730634033</v>
      </c>
      <c r="K21" s="21">
        <v>1129270.0746428706</v>
      </c>
      <c r="L21" s="21">
        <v>1160819.6889449735</v>
      </c>
      <c r="M21" s="21">
        <v>1173499.0691212169</v>
      </c>
      <c r="N21" s="21">
        <v>14924453.383327108</v>
      </c>
    </row>
    <row r="22" spans="1:14" x14ac:dyDescent="0.3">
      <c r="A22" t="s">
        <v>185</v>
      </c>
      <c r="B22" s="1" t="s">
        <v>61</v>
      </c>
      <c r="C22" s="1" t="s">
        <v>57</v>
      </c>
      <c r="D22" s="21">
        <v>765303.9877712786</v>
      </c>
      <c r="E22" s="21">
        <v>366598.98305543402</v>
      </c>
      <c r="F22" s="22" t="s">
        <v>10</v>
      </c>
      <c r="G22" s="22" t="s">
        <v>10</v>
      </c>
      <c r="H22" s="21">
        <v>666563.99664397631</v>
      </c>
      <c r="I22" s="22" t="s">
        <v>10</v>
      </c>
      <c r="J22" s="22" t="s">
        <v>10</v>
      </c>
      <c r="K22" s="22" t="s">
        <v>10</v>
      </c>
      <c r="L22" s="22" t="s">
        <v>10</v>
      </c>
      <c r="M22" s="22" t="s">
        <v>10</v>
      </c>
      <c r="N22" s="21">
        <v>1798466.967470689</v>
      </c>
    </row>
    <row r="23" spans="1:14" x14ac:dyDescent="0.3">
      <c r="A23" t="s">
        <v>185</v>
      </c>
      <c r="B23" s="1" t="s">
        <v>69</v>
      </c>
      <c r="C23" s="1" t="s">
        <v>58</v>
      </c>
      <c r="D23" s="21">
        <v>720575.75215333374</v>
      </c>
      <c r="E23" s="21">
        <v>640278.91634887271</v>
      </c>
      <c r="F23" s="22">
        <v>0</v>
      </c>
      <c r="G23" s="21">
        <v>1339155.9061793785</v>
      </c>
      <c r="H23" s="21">
        <v>0</v>
      </c>
      <c r="I23" s="21">
        <v>1374524.8488698108</v>
      </c>
      <c r="J23" s="21">
        <v>1314379.0047716536</v>
      </c>
      <c r="K23" s="21">
        <v>1386827.5214426317</v>
      </c>
      <c r="L23" s="21">
        <v>1401328.2562341918</v>
      </c>
      <c r="M23" s="21">
        <v>1388856.3910951887</v>
      </c>
      <c r="N23" s="21">
        <v>9565926.5970950611</v>
      </c>
    </row>
    <row r="24" spans="1:14" x14ac:dyDescent="0.3">
      <c r="A24" t="s">
        <v>185</v>
      </c>
      <c r="B24" t="s">
        <v>67</v>
      </c>
      <c r="D24" s="20">
        <v>18182946.451737285</v>
      </c>
      <c r="E24" s="20">
        <v>22877705.104238797</v>
      </c>
      <c r="F24" s="20">
        <v>40816985.521832421</v>
      </c>
      <c r="G24" s="20">
        <v>34401069.110567659</v>
      </c>
      <c r="H24" s="20">
        <v>19487495.698628146</v>
      </c>
      <c r="I24" s="20">
        <v>30347269.154951382</v>
      </c>
      <c r="J24" s="20">
        <v>32462689.962171175</v>
      </c>
      <c r="K24" s="20">
        <v>35904948.903998941</v>
      </c>
      <c r="L24" s="20">
        <v>37764040.218136437</v>
      </c>
      <c r="M24" s="20">
        <v>33434793.421750456</v>
      </c>
      <c r="N24" s="20">
        <v>305679943.54801273</v>
      </c>
    </row>
    <row r="25" spans="1:14" x14ac:dyDescent="0.3">
      <c r="A25" t="s">
        <v>185</v>
      </c>
      <c r="B25" s="1" t="s">
        <v>186</v>
      </c>
      <c r="C25" s="1" t="s">
        <v>71</v>
      </c>
      <c r="D25" s="21">
        <v>1829272.2969104976</v>
      </c>
      <c r="E25" s="21">
        <v>2375611.911016373</v>
      </c>
      <c r="F25" s="22" t="s">
        <v>10</v>
      </c>
      <c r="G25" s="22" t="s">
        <v>10</v>
      </c>
      <c r="H25" s="22" t="s">
        <v>10</v>
      </c>
      <c r="I25" s="22" t="s">
        <v>10</v>
      </c>
      <c r="J25" s="22" t="s">
        <v>10</v>
      </c>
      <c r="K25" s="22" t="s">
        <v>10</v>
      </c>
      <c r="L25" s="22" t="s">
        <v>10</v>
      </c>
      <c r="M25" s="22" t="s">
        <v>10</v>
      </c>
      <c r="N25" s="21">
        <v>4204884.2079268703</v>
      </c>
    </row>
    <row r="26" spans="1:14" x14ac:dyDescent="0.3">
      <c r="A26" t="s">
        <v>185</v>
      </c>
      <c r="B26" s="1" t="s">
        <v>65</v>
      </c>
      <c r="C26" s="1" t="s">
        <v>66</v>
      </c>
      <c r="D26" s="21">
        <v>363294.37020653242</v>
      </c>
      <c r="E26" s="21">
        <v>6950679.3884063922</v>
      </c>
      <c r="F26" s="21">
        <v>8320589.5117270052</v>
      </c>
      <c r="G26" s="21">
        <v>6322255.5302319573</v>
      </c>
      <c r="H26" s="21">
        <v>6193950.6942116776</v>
      </c>
      <c r="I26" s="21">
        <v>6322114.9690170484</v>
      </c>
      <c r="J26" s="21">
        <v>6190219.3422738556</v>
      </c>
      <c r="K26" s="21">
        <v>6358093.1766916681</v>
      </c>
      <c r="L26" s="21">
        <v>6409512.7354604183</v>
      </c>
      <c r="M26" s="21">
        <v>6083134.6213279311</v>
      </c>
      <c r="N26" s="21">
        <v>59513844.339554474</v>
      </c>
    </row>
    <row r="27" spans="1:14" x14ac:dyDescent="0.3">
      <c r="A27" t="s">
        <v>185</v>
      </c>
      <c r="B27" s="1" t="s">
        <v>68</v>
      </c>
      <c r="C27" s="1" t="s">
        <v>58</v>
      </c>
      <c r="D27" s="21">
        <v>838490.03591979446</v>
      </c>
      <c r="E27" s="21">
        <v>799068.08760339313</v>
      </c>
      <c r="F27" s="22" t="s">
        <v>10</v>
      </c>
      <c r="G27" s="22" t="s">
        <v>10</v>
      </c>
      <c r="H27" s="22" t="s">
        <v>10</v>
      </c>
      <c r="I27" s="21">
        <v>1270060.9603557051</v>
      </c>
      <c r="J27" s="21">
        <v>1214486.200409008</v>
      </c>
      <c r="K27" s="21">
        <v>1281428.6298129917</v>
      </c>
      <c r="L27" s="21">
        <v>1294827.3087603932</v>
      </c>
      <c r="M27" s="21">
        <v>1283303.3053719543</v>
      </c>
      <c r="N27" s="21">
        <v>7981664.5282332404</v>
      </c>
    </row>
    <row r="28" spans="1:14" x14ac:dyDescent="0.3">
      <c r="A28" t="s">
        <v>185</v>
      </c>
      <c r="B28" s="1" t="s">
        <v>70</v>
      </c>
      <c r="C28" s="1" t="s">
        <v>71</v>
      </c>
      <c r="D28" s="21">
        <v>104419.34887226942</v>
      </c>
      <c r="E28" s="21">
        <v>134468.59873677581</v>
      </c>
      <c r="F28" s="21">
        <v>2531720.1106579318</v>
      </c>
      <c r="G28" s="22" t="s">
        <v>10</v>
      </c>
      <c r="H28" s="22" t="s">
        <v>10</v>
      </c>
      <c r="I28" s="22" t="s">
        <v>10</v>
      </c>
      <c r="J28" s="22" t="s">
        <v>10</v>
      </c>
      <c r="K28" s="22" t="s">
        <v>10</v>
      </c>
      <c r="L28" s="22" t="s">
        <v>10</v>
      </c>
      <c r="M28" s="22" t="s">
        <v>10</v>
      </c>
      <c r="N28" s="21">
        <v>2770608.0582669768</v>
      </c>
    </row>
    <row r="29" spans="1:14" x14ac:dyDescent="0.3">
      <c r="A29" t="s">
        <v>185</v>
      </c>
      <c r="B29" s="1" t="s">
        <v>62</v>
      </c>
      <c r="C29" s="1" t="s">
        <v>57</v>
      </c>
      <c r="D29" s="21">
        <v>1719320.0116757618</v>
      </c>
      <c r="E29" s="21">
        <v>74704.777075986582</v>
      </c>
      <c r="F29" s="21">
        <v>3553269.1753084073</v>
      </c>
      <c r="G29" s="21">
        <v>1048670.6430531079</v>
      </c>
      <c r="H29" s="22" t="s">
        <v>10</v>
      </c>
      <c r="I29" s="22" t="s">
        <v>10</v>
      </c>
      <c r="J29" s="22" t="s">
        <v>10</v>
      </c>
      <c r="K29" s="22" t="s">
        <v>10</v>
      </c>
      <c r="L29" s="21">
        <v>615557.94573073217</v>
      </c>
      <c r="M29" s="22" t="s">
        <v>10</v>
      </c>
      <c r="N29" s="21">
        <v>7011522.5528439954</v>
      </c>
    </row>
    <row r="30" spans="1:14" x14ac:dyDescent="0.3">
      <c r="A30" t="s">
        <v>185</v>
      </c>
      <c r="B30" t="s">
        <v>63</v>
      </c>
      <c r="D30" s="20">
        <v>4284626.459936928</v>
      </c>
      <c r="E30" s="20">
        <v>6141661.3944894718</v>
      </c>
      <c r="F30" s="20">
        <v>379758.01659868978</v>
      </c>
      <c r="G30" s="20">
        <v>4522535.1148561845</v>
      </c>
      <c r="H30" s="20">
        <v>3664631.5413652733</v>
      </c>
      <c r="I30" s="20">
        <v>6063674.6230393369</v>
      </c>
      <c r="J30" s="20">
        <v>14693405.494623058</v>
      </c>
      <c r="K30" s="20">
        <v>4496985.8086956562</v>
      </c>
      <c r="L30" s="20">
        <v>2620294.4921560613</v>
      </c>
      <c r="M30" s="20">
        <v>2449452.3144881469</v>
      </c>
      <c r="N30" s="20">
        <v>49317025.260248855</v>
      </c>
    </row>
    <row r="31" spans="1:14" x14ac:dyDescent="0.3">
      <c r="A31" t="s">
        <v>185</v>
      </c>
      <c r="B31" t="s">
        <v>77</v>
      </c>
      <c r="D31" s="20">
        <v>0</v>
      </c>
      <c r="E31" s="20">
        <v>2424697.8393549509</v>
      </c>
      <c r="F31" s="20">
        <v>0</v>
      </c>
      <c r="G31" s="20">
        <v>2659845.388964409</v>
      </c>
      <c r="H31" s="20">
        <v>0</v>
      </c>
      <c r="I31" s="20">
        <v>2724879.6220911052</v>
      </c>
      <c r="J31" s="20">
        <v>2689071.8713191571</v>
      </c>
      <c r="K31" s="20">
        <v>2737390.9232381643</v>
      </c>
      <c r="L31" s="20">
        <v>2757332.5959125045</v>
      </c>
      <c r="M31" s="20">
        <v>2577556.9435727592</v>
      </c>
      <c r="N31" s="20">
        <v>18570775.184453048</v>
      </c>
    </row>
    <row r="32" spans="1:14" x14ac:dyDescent="0.3">
      <c r="A32" t="s">
        <v>185</v>
      </c>
      <c r="B32" s="1" t="s">
        <v>56</v>
      </c>
      <c r="D32" s="20">
        <v>29259117.384611387</v>
      </c>
      <c r="E32" s="20">
        <v>35786668.270176671</v>
      </c>
      <c r="F32" s="20">
        <v>33214417.146750286</v>
      </c>
      <c r="G32" s="20">
        <v>50910336.645786546</v>
      </c>
      <c r="H32" s="20">
        <v>47974103.571168892</v>
      </c>
      <c r="I32" s="20">
        <v>62189975.102494508</v>
      </c>
      <c r="J32" s="20">
        <v>57162840.75714615</v>
      </c>
      <c r="K32" s="20">
        <v>58862721.529413164</v>
      </c>
      <c r="L32" s="20">
        <v>58608385.116514221</v>
      </c>
      <c r="M32" s="20">
        <v>56391446.843429461</v>
      </c>
      <c r="N32" s="20">
        <v>490360012.36749125</v>
      </c>
    </row>
    <row r="33" spans="1:14" x14ac:dyDescent="0.3">
      <c r="A33" t="s">
        <v>185</v>
      </c>
      <c r="B33" s="1" t="s">
        <v>64</v>
      </c>
      <c r="D33" s="20">
        <v>2003901.6152796615</v>
      </c>
      <c r="E33" s="20">
        <v>1547691.7223072951</v>
      </c>
      <c r="F33" s="20">
        <v>0</v>
      </c>
      <c r="G33" s="20">
        <v>2118592.1208413471</v>
      </c>
      <c r="H33" s="20">
        <v>0</v>
      </c>
      <c r="I33" s="20">
        <v>5262705.7191506615</v>
      </c>
      <c r="J33" s="20">
        <v>4722027.8371359967</v>
      </c>
      <c r="K33" s="20">
        <v>4864430.4636198068</v>
      </c>
      <c r="L33" s="20">
        <v>5080735.5677356049</v>
      </c>
      <c r="M33" s="20">
        <v>5059058.0517167905</v>
      </c>
      <c r="N33" s="20">
        <v>30659143.09778716</v>
      </c>
    </row>
    <row r="34" spans="1:14" x14ac:dyDescent="0.3">
      <c r="A34" t="s">
        <v>185</v>
      </c>
      <c r="B34" s="1" t="s">
        <v>60</v>
      </c>
      <c r="C34" s="1" t="s">
        <v>57</v>
      </c>
      <c r="D34" s="22">
        <v>4900285.0367173394</v>
      </c>
      <c r="E34" s="22" t="s">
        <v>10</v>
      </c>
      <c r="F34" s="22">
        <v>22759144.134405121</v>
      </c>
      <c r="G34" s="22">
        <v>584733.05234188237</v>
      </c>
      <c r="H34" s="22"/>
      <c r="I34" s="22"/>
      <c r="J34" s="22"/>
      <c r="K34" s="22"/>
      <c r="L34" s="22"/>
      <c r="M34" s="22"/>
      <c r="N34" s="21">
        <v>28244162.223464344</v>
      </c>
    </row>
    <row r="35" spans="1:14" x14ac:dyDescent="0.3">
      <c r="A35" t="s">
        <v>187</v>
      </c>
      <c r="B35" s="1" t="s">
        <v>85</v>
      </c>
      <c r="C35" s="1" t="s">
        <v>188</v>
      </c>
      <c r="D35" s="23">
        <v>3283604.3124814238</v>
      </c>
      <c r="E35" s="21">
        <v>37889.853971445969</v>
      </c>
      <c r="F35" s="21">
        <v>37975.801659868979</v>
      </c>
      <c r="G35" s="22" t="s">
        <v>10</v>
      </c>
      <c r="H35" s="22" t="s">
        <v>10</v>
      </c>
      <c r="I35" s="22" t="s">
        <v>10</v>
      </c>
      <c r="J35" s="22" t="s">
        <v>10</v>
      </c>
      <c r="K35" s="22" t="s">
        <v>10</v>
      </c>
      <c r="L35" s="22" t="s">
        <v>10</v>
      </c>
      <c r="M35" s="22" t="s">
        <v>10</v>
      </c>
      <c r="N35" s="24">
        <v>3359469.9681127388</v>
      </c>
    </row>
    <row r="36" spans="1:14" x14ac:dyDescent="0.3">
      <c r="A36" t="s">
        <v>187</v>
      </c>
      <c r="B36" s="1" t="s">
        <v>82</v>
      </c>
      <c r="D36" s="28">
        <v>93660709.368057638</v>
      </c>
      <c r="E36" s="28">
        <v>90658397.66868557</v>
      </c>
      <c r="F36" s="28">
        <v>93528827.378733337</v>
      </c>
      <c r="G36" s="28">
        <v>101513473.71954775</v>
      </c>
      <c r="H36" s="28">
        <v>89428300.303162143</v>
      </c>
      <c r="I36" s="28">
        <v>111319950.32664689</v>
      </c>
      <c r="J36" s="28">
        <v>111396390.45791104</v>
      </c>
      <c r="K36" s="28">
        <v>119888123.93821746</v>
      </c>
      <c r="L36" s="28">
        <v>125112732.29049194</v>
      </c>
      <c r="M36" s="28">
        <v>125482861.82174653</v>
      </c>
      <c r="N36" s="28">
        <v>1061989767.2732</v>
      </c>
    </row>
    <row r="37" spans="1:14" x14ac:dyDescent="0.3">
      <c r="A37" t="s">
        <v>187</v>
      </c>
      <c r="B37" s="1" t="s">
        <v>87</v>
      </c>
      <c r="C37" s="1" t="s">
        <v>189</v>
      </c>
      <c r="D37" s="23">
        <v>64991135.803027198</v>
      </c>
      <c r="E37" s="23">
        <v>60229624.651337273</v>
      </c>
      <c r="F37" s="23">
        <v>64831304.945171095</v>
      </c>
      <c r="G37" s="23">
        <v>69394055.723801315</v>
      </c>
      <c r="H37" s="23">
        <v>60326567.175829262</v>
      </c>
      <c r="I37" s="23">
        <v>74764771.931059867</v>
      </c>
      <c r="J37" s="23">
        <v>74408199.484983802</v>
      </c>
      <c r="K37" s="23">
        <v>79045274.266337961</v>
      </c>
      <c r="L37" s="23">
        <v>81690849.914077103</v>
      </c>
      <c r="M37" s="23">
        <v>80706519.60436812</v>
      </c>
      <c r="N37" s="24">
        <v>710388303.49999297</v>
      </c>
    </row>
    <row r="38" spans="1:14" x14ac:dyDescent="0.3">
      <c r="A38" t="s">
        <v>187</v>
      </c>
      <c r="B38" s="1" t="s">
        <v>190</v>
      </c>
      <c r="C38" s="1" t="s">
        <v>191</v>
      </c>
      <c r="D38" s="21">
        <v>420514.29814788047</v>
      </c>
      <c r="E38" s="21">
        <v>413546.89057933528</v>
      </c>
      <c r="F38" s="21">
        <v>457259.23202336131</v>
      </c>
      <c r="G38" s="21">
        <v>547207.27919411042</v>
      </c>
      <c r="H38" s="21">
        <v>630939.5534339475</v>
      </c>
      <c r="I38" s="21">
        <v>752665.28147672489</v>
      </c>
      <c r="J38" s="21">
        <v>731201.60861858889</v>
      </c>
      <c r="K38" s="21">
        <v>757768.82034197135</v>
      </c>
      <c r="L38" s="21">
        <v>764498.49481970759</v>
      </c>
      <c r="M38" s="21">
        <v>736349.58020414971</v>
      </c>
      <c r="N38" s="24">
        <v>6211951.0388397779</v>
      </c>
    </row>
    <row r="39" spans="1:14" x14ac:dyDescent="0.3">
      <c r="A39" t="s">
        <v>187</v>
      </c>
      <c r="B39" s="1" t="s">
        <v>89</v>
      </c>
      <c r="C39" s="1"/>
      <c r="D39" s="23">
        <v>-1618610.7721811472</v>
      </c>
      <c r="E39" s="23">
        <v>963906.94171699765</v>
      </c>
      <c r="F39" s="23">
        <v>1331116.2766505762</v>
      </c>
      <c r="G39" s="23">
        <v>1526037.5742841752</v>
      </c>
      <c r="H39" s="23">
        <v>1647798.3053300311</v>
      </c>
      <c r="I39" s="23">
        <v>1888944.4389809279</v>
      </c>
      <c r="J39" s="23">
        <v>1809834.4706864974</v>
      </c>
      <c r="K39" s="23">
        <v>1905346.616898617</v>
      </c>
      <c r="L39" s="23">
        <v>1924900.083524656</v>
      </c>
      <c r="M39" s="23">
        <v>1901170.9124237124</v>
      </c>
      <c r="N39" s="23">
        <v>13280444.848315045</v>
      </c>
    </row>
    <row r="40" spans="1:14" x14ac:dyDescent="0.3">
      <c r="A40" t="s">
        <v>192</v>
      </c>
      <c r="B40" t="s">
        <v>100</v>
      </c>
      <c r="D40" s="20">
        <v>5277128.4365325253</v>
      </c>
      <c r="E40" s="20">
        <v>6038315.5780583108</v>
      </c>
      <c r="F40" s="20">
        <v>1652914.1623530164</v>
      </c>
      <c r="G40" s="20">
        <v>2519402.6129702367</v>
      </c>
      <c r="H40" s="20">
        <v>1375988.833601811</v>
      </c>
      <c r="I40" s="20">
        <v>1510264.4117501522</v>
      </c>
      <c r="J40" s="20">
        <v>1054069.8780866235</v>
      </c>
      <c r="K40" s="20">
        <v>1096835.1358766111</v>
      </c>
      <c r="L40" s="20">
        <v>2017834.4115713609</v>
      </c>
      <c r="M40" s="20">
        <v>1073290.2936311588</v>
      </c>
      <c r="N40" s="20">
        <v>23616043.754431807</v>
      </c>
    </row>
    <row r="41" spans="1:14" x14ac:dyDescent="0.3">
      <c r="A41" t="s">
        <v>192</v>
      </c>
      <c r="B41" s="1" t="s">
        <v>193</v>
      </c>
      <c r="C41" s="1" t="s">
        <v>93</v>
      </c>
      <c r="D41" s="21">
        <v>257825.55277103561</v>
      </c>
      <c r="E41" s="21">
        <v>0</v>
      </c>
      <c r="F41" s="21">
        <v>15311843.229259171</v>
      </c>
      <c r="G41" s="21">
        <v>32173489.824913494</v>
      </c>
      <c r="H41" s="21">
        <v>100752481.2207303</v>
      </c>
      <c r="I41" s="21">
        <v>17842511.765452556</v>
      </c>
      <c r="J41" s="22" t="s">
        <v>10</v>
      </c>
      <c r="K41" s="22" t="s">
        <v>10</v>
      </c>
      <c r="L41" s="22" t="s">
        <v>10</v>
      </c>
      <c r="M41" s="22" t="s">
        <v>10</v>
      </c>
      <c r="N41" s="21">
        <v>166338151.59312657</v>
      </c>
    </row>
    <row r="42" spans="1:14" x14ac:dyDescent="0.3">
      <c r="A42" t="s">
        <v>192</v>
      </c>
      <c r="B42" s="1" t="s">
        <v>94</v>
      </c>
      <c r="C42" s="1" t="s">
        <v>93</v>
      </c>
      <c r="D42" s="21">
        <v>292245476.72958094</v>
      </c>
      <c r="E42" s="21">
        <v>13845082.672690343</v>
      </c>
      <c r="F42" s="22" t="s">
        <v>10</v>
      </c>
      <c r="G42" s="22" t="s">
        <v>10</v>
      </c>
      <c r="H42" s="22" t="s">
        <v>10</v>
      </c>
      <c r="I42" s="22" t="s">
        <v>10</v>
      </c>
      <c r="J42" s="22" t="s">
        <v>10</v>
      </c>
      <c r="K42" s="22" t="s">
        <v>10</v>
      </c>
      <c r="L42" s="22" t="s">
        <v>10</v>
      </c>
      <c r="M42" s="22" t="s">
        <v>10</v>
      </c>
      <c r="N42" s="21">
        <v>306090559.40227127</v>
      </c>
    </row>
    <row r="43" spans="1:14" x14ac:dyDescent="0.3">
      <c r="A43" t="s">
        <v>192</v>
      </c>
      <c r="B43" s="1" t="s">
        <v>65</v>
      </c>
      <c r="C43" s="1" t="s">
        <v>26</v>
      </c>
      <c r="D43" s="21">
        <v>781901.15882545453</v>
      </c>
      <c r="E43" s="21">
        <v>631497.56619076605</v>
      </c>
      <c r="F43" s="21">
        <v>254009.63923062215</v>
      </c>
      <c r="G43" s="21">
        <v>66957.795308968925</v>
      </c>
      <c r="H43" s="21">
        <v>67586.05851303802</v>
      </c>
      <c r="I43" s="21">
        <v>68726.242443490541</v>
      </c>
      <c r="J43" s="21">
        <v>65718.950238582678</v>
      </c>
      <c r="K43" s="21">
        <v>69341.376072131592</v>
      </c>
      <c r="L43" s="21">
        <v>70066.468864839844</v>
      </c>
      <c r="M43" s="21">
        <v>69442.875109015076</v>
      </c>
      <c r="N43" s="21">
        <v>2145248.1307969093</v>
      </c>
    </row>
    <row r="44" spans="1:14" x14ac:dyDescent="0.3">
      <c r="A44" t="s">
        <v>192</v>
      </c>
      <c r="B44" s="1" t="s">
        <v>97</v>
      </c>
      <c r="C44" s="1" t="s">
        <v>93</v>
      </c>
      <c r="D44" s="21">
        <v>3504524.9179310296</v>
      </c>
      <c r="E44" s="22" t="s">
        <v>10</v>
      </c>
      <c r="F44" s="22" t="s">
        <v>10</v>
      </c>
      <c r="G44" s="22" t="s">
        <v>10</v>
      </c>
      <c r="H44" s="22" t="s">
        <v>10</v>
      </c>
      <c r="I44" s="22" t="s">
        <v>10</v>
      </c>
      <c r="J44" s="22" t="s">
        <v>10</v>
      </c>
      <c r="K44" s="22" t="s">
        <v>10</v>
      </c>
      <c r="L44" s="22" t="s">
        <v>10</v>
      </c>
      <c r="M44" s="21">
        <v>3068711.5286782058</v>
      </c>
      <c r="N44" s="21">
        <v>6573236.4466092354</v>
      </c>
    </row>
    <row r="45" spans="1:14" x14ac:dyDescent="0.3">
      <c r="A45" t="s">
        <v>192</v>
      </c>
      <c r="B45" s="1" t="s">
        <v>108</v>
      </c>
      <c r="C45" s="1"/>
      <c r="D45" s="21">
        <v>64898.609591315362</v>
      </c>
      <c r="E45" s="21">
        <v>1517226.3019676812</v>
      </c>
      <c r="F45" s="21">
        <v>253172.01106579317</v>
      </c>
      <c r="G45" s="21">
        <v>1330384.3550670631</v>
      </c>
      <c r="H45" s="21">
        <v>1334057.6521365931</v>
      </c>
      <c r="I45" s="21">
        <v>1363044.0629367656</v>
      </c>
      <c r="J45" s="21">
        <v>1343028.0891151824</v>
      </c>
      <c r="K45" s="21">
        <v>1369602.0646102596</v>
      </c>
      <c r="L45" s="21">
        <v>1379799.3696754901</v>
      </c>
      <c r="M45" s="21">
        <v>1293782.3432650296</v>
      </c>
      <c r="N45" s="21">
        <v>11248994.859431174</v>
      </c>
    </row>
    <row r="46" spans="1:14" x14ac:dyDescent="0.3">
      <c r="A46" t="s">
        <v>192</v>
      </c>
      <c r="B46" t="s">
        <v>194</v>
      </c>
      <c r="D46" s="20">
        <v>597067.20824010135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597067.20824010135</v>
      </c>
    </row>
    <row r="47" spans="1:14" x14ac:dyDescent="0.3">
      <c r="A47" t="s">
        <v>192</v>
      </c>
      <c r="B47" s="1" t="s">
        <v>107</v>
      </c>
      <c r="C47" s="1" t="s">
        <v>102</v>
      </c>
      <c r="D47" s="21">
        <v>1495263.1606789124</v>
      </c>
      <c r="E47" s="22" t="s">
        <v>10</v>
      </c>
      <c r="F47" s="21">
        <v>708881.63098422089</v>
      </c>
      <c r="G47" s="21">
        <v>744756.7089100345</v>
      </c>
      <c r="H47" s="21">
        <v>746551.6762412535</v>
      </c>
      <c r="I47" s="21">
        <v>762966.29418550956</v>
      </c>
      <c r="J47" s="21">
        <v>752940.12396936398</v>
      </c>
      <c r="K47" s="21">
        <v>766469.45850668591</v>
      </c>
      <c r="L47" s="21">
        <v>772053.11141443904</v>
      </c>
      <c r="M47" s="21">
        <v>721715.92976605392</v>
      </c>
      <c r="N47" s="21">
        <v>7471598.094656474</v>
      </c>
    </row>
    <row r="48" spans="1:14" x14ac:dyDescent="0.3">
      <c r="A48" t="s">
        <v>192</v>
      </c>
      <c r="B48" s="1" t="s">
        <v>98</v>
      </c>
      <c r="C48" s="1" t="s">
        <v>98</v>
      </c>
      <c r="D48" s="21">
        <v>2187941.2622887795</v>
      </c>
      <c r="E48" s="21">
        <v>7577970.7942891931</v>
      </c>
      <c r="F48" s="21">
        <v>9730831.4995376896</v>
      </c>
      <c r="G48" s="21">
        <v>6388190.8527335376</v>
      </c>
      <c r="H48" s="21">
        <v>4666747.5110742878</v>
      </c>
      <c r="I48" s="21">
        <v>6651912.7143053208</v>
      </c>
      <c r="J48" s="21">
        <v>427173.17655078747</v>
      </c>
      <c r="K48" s="21">
        <v>450718.94446885533</v>
      </c>
      <c r="L48" s="21">
        <v>979324.80996849434</v>
      </c>
      <c r="M48" s="21">
        <v>4446591.4026340563</v>
      </c>
      <c r="N48" s="21">
        <v>43507402.967851005</v>
      </c>
    </row>
    <row r="49" spans="1:14" x14ac:dyDescent="0.3">
      <c r="A49" t="s">
        <v>192</v>
      </c>
      <c r="B49" t="s">
        <v>104</v>
      </c>
      <c r="D49" s="20">
        <v>8590167.4849697128</v>
      </c>
      <c r="E49" s="20">
        <v>7981006.1317416849</v>
      </c>
      <c r="F49" s="20">
        <v>5807352.2412666567</v>
      </c>
      <c r="G49" s="20">
        <v>1464974.0478865884</v>
      </c>
      <c r="H49" s="20">
        <v>1163361.8972546398</v>
      </c>
      <c r="I49" s="20">
        <v>1383913.4259546401</v>
      </c>
      <c r="J49" s="20">
        <v>1663205.319129609</v>
      </c>
      <c r="K49" s="20">
        <v>872794.37643594784</v>
      </c>
      <c r="L49" s="20">
        <v>596290.83733697329</v>
      </c>
      <c r="M49" s="20">
        <v>577925.51421741745</v>
      </c>
      <c r="N49" s="20">
        <v>30154722.155143842</v>
      </c>
    </row>
    <row r="50" spans="1:14" x14ac:dyDescent="0.3">
      <c r="A50" t="s">
        <v>192</v>
      </c>
      <c r="B50" s="1" t="s">
        <v>195</v>
      </c>
      <c r="C50" s="1" t="s">
        <v>101</v>
      </c>
      <c r="D50" s="21">
        <v>689930.628704314</v>
      </c>
      <c r="E50" s="22" t="s">
        <v>10</v>
      </c>
      <c r="F50" s="22" t="s">
        <v>10</v>
      </c>
      <c r="G50" s="22" t="s">
        <v>10</v>
      </c>
      <c r="H50" s="22" t="s">
        <v>10</v>
      </c>
      <c r="I50" s="22" t="s">
        <v>10</v>
      </c>
      <c r="J50" s="22" t="s">
        <v>10</v>
      </c>
      <c r="K50" s="22" t="s">
        <v>10</v>
      </c>
      <c r="L50" s="22" t="s">
        <v>10</v>
      </c>
      <c r="M50" s="22" t="s">
        <v>10</v>
      </c>
      <c r="N50" s="21">
        <v>689930.628704314</v>
      </c>
    </row>
    <row r="51" spans="1:14" x14ac:dyDescent="0.3">
      <c r="A51" t="s">
        <v>192</v>
      </c>
      <c r="B51" s="1" t="s">
        <v>196</v>
      </c>
      <c r="C51" s="1" t="s">
        <v>101</v>
      </c>
      <c r="D51" s="21">
        <v>695610.80551898014</v>
      </c>
      <c r="E51" s="22" t="s">
        <v>10</v>
      </c>
      <c r="F51" s="22" t="s">
        <v>10</v>
      </c>
      <c r="G51" s="22" t="s">
        <v>10</v>
      </c>
      <c r="H51" s="22" t="s">
        <v>10</v>
      </c>
      <c r="I51" s="22" t="s">
        <v>10</v>
      </c>
      <c r="J51" s="22" t="s">
        <v>10</v>
      </c>
      <c r="K51" s="22" t="s">
        <v>10</v>
      </c>
      <c r="L51" s="22" t="s">
        <v>10</v>
      </c>
      <c r="M51" s="22" t="s">
        <v>10</v>
      </c>
      <c r="N51" s="21">
        <v>695610.80551898014</v>
      </c>
    </row>
    <row r="52" spans="1:14" x14ac:dyDescent="0.3">
      <c r="A52" t="s">
        <v>192</v>
      </c>
      <c r="B52" t="s">
        <v>106</v>
      </c>
      <c r="D52" s="20">
        <v>953853.9932872511</v>
      </c>
      <c r="E52" s="20">
        <v>1762594.3279122978</v>
      </c>
      <c r="F52" s="20">
        <v>1174935.8592747969</v>
      </c>
      <c r="G52" s="20">
        <v>1203526.841598616</v>
      </c>
      <c r="H52" s="20">
        <v>128442.88276931437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5223353.9048422761</v>
      </c>
    </row>
    <row r="53" spans="1:14" x14ac:dyDescent="0.3">
      <c r="A53" t="s">
        <v>192</v>
      </c>
      <c r="B53" s="1" t="s">
        <v>109</v>
      </c>
      <c r="C53" s="1" t="s">
        <v>105</v>
      </c>
      <c r="D53" s="21">
        <v>0</v>
      </c>
      <c r="E53" s="21">
        <v>0</v>
      </c>
      <c r="F53" s="21">
        <v>745591.57258876087</v>
      </c>
      <c r="G53" s="21">
        <v>0</v>
      </c>
      <c r="H53" s="21">
        <v>3332819.9832198815</v>
      </c>
      <c r="I53" s="21">
        <v>3406099.527613882</v>
      </c>
      <c r="J53" s="21">
        <v>3361339.8391489461</v>
      </c>
      <c r="K53" s="21">
        <v>3421738.6540477052</v>
      </c>
      <c r="L53" s="21">
        <v>3446665.6759573165</v>
      </c>
      <c r="M53" s="21">
        <v>3221946.1150270267</v>
      </c>
      <c r="N53" s="21">
        <v>20936201.367603518</v>
      </c>
    </row>
    <row r="54" spans="1:14" x14ac:dyDescent="0.3">
      <c r="A54" t="s">
        <v>192</v>
      </c>
      <c r="B54" s="1" t="s">
        <v>103</v>
      </c>
      <c r="C54" s="1"/>
      <c r="D54" s="21">
        <v>2384413.5995864943</v>
      </c>
      <c r="E54" s="21">
        <v>2099486.5683606421</v>
      </c>
      <c r="F54" s="21">
        <v>1354786.7242158258</v>
      </c>
      <c r="G54" s="21">
        <v>2498018.310812701</v>
      </c>
      <c r="H54" s="21">
        <v>1767893.9639081284</v>
      </c>
      <c r="I54" s="21">
        <v>3798644.9579709563</v>
      </c>
      <c r="J54" s="21">
        <v>2011536.0081864102</v>
      </c>
      <c r="K54" s="21">
        <v>1589822.9121693966</v>
      </c>
      <c r="L54" s="21">
        <v>1674777.3343920363</v>
      </c>
      <c r="M54" s="21">
        <v>1676782.0036918763</v>
      </c>
      <c r="N54" s="21">
        <v>20856162.383294467</v>
      </c>
    </row>
    <row r="55" spans="1:14" x14ac:dyDescent="0.3">
      <c r="A55" t="s">
        <v>192</v>
      </c>
      <c r="B55" s="1" t="s">
        <v>99</v>
      </c>
      <c r="C55" s="1" t="s">
        <v>93</v>
      </c>
      <c r="D55" s="21">
        <v>1200624.2774393342</v>
      </c>
      <c r="E55" s="21">
        <v>1741558.6524689337</v>
      </c>
      <c r="F55" s="21">
        <v>180941.55985077028</v>
      </c>
      <c r="G55" s="22" t="s">
        <v>10</v>
      </c>
      <c r="H55" s="22" t="s">
        <v>10</v>
      </c>
      <c r="I55" s="22" t="s">
        <v>10</v>
      </c>
      <c r="J55" s="22" t="s">
        <v>10</v>
      </c>
      <c r="K55" s="22" t="s">
        <v>10</v>
      </c>
      <c r="L55" s="22" t="s">
        <v>10</v>
      </c>
      <c r="M55" s="22" t="s">
        <v>10</v>
      </c>
      <c r="N55" s="21">
        <v>3123124.4897590382</v>
      </c>
    </row>
    <row r="56" spans="1:14" x14ac:dyDescent="0.3">
      <c r="A56" t="s">
        <v>192</v>
      </c>
      <c r="B56" s="1" t="s">
        <v>197</v>
      </c>
      <c r="C56" s="1" t="s">
        <v>93</v>
      </c>
      <c r="D56" s="21">
        <v>324860.19649150484</v>
      </c>
      <c r="E56" s="21">
        <v>2355233.3228650815</v>
      </c>
      <c r="F56" s="21">
        <v>26414524.554141786</v>
      </c>
      <c r="G56" s="21">
        <v>124001.99203352076</v>
      </c>
      <c r="H56" s="22" t="s">
        <v>10</v>
      </c>
      <c r="I56" s="22" t="s">
        <v>10</v>
      </c>
      <c r="J56" s="22" t="s">
        <v>10</v>
      </c>
      <c r="K56" s="22" t="s">
        <v>10</v>
      </c>
      <c r="L56" s="22" t="s">
        <v>10</v>
      </c>
      <c r="M56" s="22" t="s">
        <v>10</v>
      </c>
      <c r="N56" s="21">
        <v>29218620.065531895</v>
      </c>
    </row>
    <row r="57" spans="1:14" x14ac:dyDescent="0.3">
      <c r="A57" t="s">
        <v>198</v>
      </c>
      <c r="B57" s="2" t="s">
        <v>29</v>
      </c>
      <c r="C57" s="29" t="s">
        <v>30</v>
      </c>
      <c r="D57" s="21">
        <v>257825.55277103561</v>
      </c>
      <c r="E57" s="21">
        <v>2803710.26442244</v>
      </c>
      <c r="F57" s="21">
        <v>2784892.121723725</v>
      </c>
      <c r="G57" s="21">
        <v>18675087.007752318</v>
      </c>
      <c r="H57" s="21">
        <v>6998921.9647617508</v>
      </c>
      <c r="I57" s="21">
        <v>7152809.0079891514</v>
      </c>
      <c r="J57" s="21">
        <v>7058813.6622127872</v>
      </c>
      <c r="K57" s="21">
        <v>7185651.1735001812</v>
      </c>
      <c r="L57" s="21">
        <v>7237997.9195103655</v>
      </c>
      <c r="M57" s="21">
        <v>6766086.8415567558</v>
      </c>
      <c r="N57" s="21">
        <v>66921795.516200513</v>
      </c>
    </row>
    <row r="58" spans="1:14" x14ac:dyDescent="0.3">
      <c r="A58" t="s">
        <v>198</v>
      </c>
      <c r="B58" s="2" t="s">
        <v>100</v>
      </c>
      <c r="C58" s="29" t="s">
        <v>93</v>
      </c>
      <c r="D58" s="21">
        <v>0</v>
      </c>
      <c r="E58" s="21">
        <v>99708.561780495947</v>
      </c>
      <c r="F58" s="22" t="s">
        <v>10</v>
      </c>
      <c r="G58" s="22" t="s">
        <v>10</v>
      </c>
      <c r="H58" s="22" t="s">
        <v>10</v>
      </c>
      <c r="I58" s="22" t="s">
        <v>10</v>
      </c>
      <c r="J58" s="22" t="s">
        <v>10</v>
      </c>
      <c r="K58" s="22" t="s">
        <v>10</v>
      </c>
      <c r="L58" s="22" t="s">
        <v>10</v>
      </c>
      <c r="M58" s="22" t="s">
        <v>10</v>
      </c>
      <c r="N58" s="21">
        <v>99708.561780495947</v>
      </c>
    </row>
    <row r="59" spans="1:14" x14ac:dyDescent="0.3">
      <c r="A59" t="s">
        <v>198</v>
      </c>
      <c r="B59" s="2" t="s">
        <v>28</v>
      </c>
      <c r="C59" s="29" t="s">
        <v>26</v>
      </c>
      <c r="D59" s="21">
        <v>6300831.5622696225</v>
      </c>
      <c r="E59" s="21">
        <v>1958520.5902071856</v>
      </c>
      <c r="F59" s="21">
        <v>6468023.5006728796</v>
      </c>
      <c r="G59" s="21">
        <v>4930064.457277148</v>
      </c>
      <c r="H59" s="21">
        <v>4945798.4050147384</v>
      </c>
      <c r="I59" s="21">
        <v>5051689.6656636782</v>
      </c>
      <c r="J59" s="21">
        <v>4967945.9091930641</v>
      </c>
      <c r="K59" s="21">
        <v>5077356.0366563844</v>
      </c>
      <c r="L59" s="21">
        <v>5116158.171929162</v>
      </c>
      <c r="M59" s="21">
        <v>4815132.742371833</v>
      </c>
      <c r="N59" s="21">
        <v>49631521.041255705</v>
      </c>
    </row>
    <row r="60" spans="1:14" x14ac:dyDescent="0.3">
      <c r="A60" t="s">
        <v>198</v>
      </c>
      <c r="B60" s="29" t="s">
        <v>108</v>
      </c>
      <c r="C60" s="29" t="s">
        <v>102</v>
      </c>
      <c r="D60" s="22" t="s">
        <v>10</v>
      </c>
      <c r="E60" s="21">
        <v>959425.07866492565</v>
      </c>
      <c r="F60" s="21">
        <v>1921316.0626780279</v>
      </c>
      <c r="G60" s="21">
        <v>66496.134724110234</v>
      </c>
      <c r="H60" s="22" t="s">
        <v>10</v>
      </c>
      <c r="I60" s="22" t="s">
        <v>10</v>
      </c>
      <c r="J60" s="22" t="s">
        <v>10</v>
      </c>
      <c r="K60" s="22" t="s">
        <v>10</v>
      </c>
      <c r="L60" s="22" t="s">
        <v>10</v>
      </c>
      <c r="M60" s="22" t="s">
        <v>10</v>
      </c>
      <c r="N60" s="21">
        <v>2947237.2760670641</v>
      </c>
    </row>
    <row r="61" spans="1:14" x14ac:dyDescent="0.3">
      <c r="A61" t="s">
        <v>198</v>
      </c>
      <c r="B61" s="29" t="s">
        <v>116</v>
      </c>
      <c r="C61" s="2" t="s">
        <v>93</v>
      </c>
      <c r="D61" s="21">
        <v>832170.20931779221</v>
      </c>
      <c r="E61" s="22" t="s">
        <v>10</v>
      </c>
      <c r="F61" s="22" t="s">
        <v>10</v>
      </c>
      <c r="G61" s="21">
        <v>5338157.2013231665</v>
      </c>
      <c r="H61" s="21">
        <v>5369698.3270974262</v>
      </c>
      <c r="I61" s="21">
        <v>5473929.3198307268</v>
      </c>
      <c r="J61" s="21">
        <v>5317829.8808624642</v>
      </c>
      <c r="K61" s="21">
        <v>5511045.9661234282</v>
      </c>
      <c r="L61" s="21">
        <v>5559989.0532342372</v>
      </c>
      <c r="M61" s="21">
        <v>5355269.6742119985</v>
      </c>
      <c r="N61" s="21">
        <v>38758089.632001244</v>
      </c>
    </row>
    <row r="62" spans="1:14" x14ac:dyDescent="0.3">
      <c r="A62" t="s">
        <v>198</v>
      </c>
      <c r="B62" s="29" t="s">
        <v>117</v>
      </c>
      <c r="C62" s="29" t="s">
        <v>93</v>
      </c>
      <c r="D62" s="22" t="s">
        <v>10</v>
      </c>
      <c r="E62" s="21">
        <v>1414428.2487540781</v>
      </c>
      <c r="F62" s="21">
        <v>31972662.885080207</v>
      </c>
      <c r="G62" s="21">
        <v>4512053.9941009702</v>
      </c>
      <c r="H62" s="22" t="s">
        <v>10</v>
      </c>
      <c r="I62" s="22" t="s">
        <v>10</v>
      </c>
      <c r="J62" s="22" t="s">
        <v>10</v>
      </c>
      <c r="K62" s="22" t="s">
        <v>10</v>
      </c>
      <c r="L62" s="22" t="s">
        <v>10</v>
      </c>
      <c r="M62" s="22" t="s">
        <v>10</v>
      </c>
      <c r="N62" s="21">
        <v>37899145.127935253</v>
      </c>
    </row>
    <row r="63" spans="1:14" x14ac:dyDescent="0.3">
      <c r="A63" t="s">
        <v>198</v>
      </c>
      <c r="B63" t="s">
        <v>104</v>
      </c>
      <c r="D63" s="20">
        <v>466218.42976220866</v>
      </c>
      <c r="E63" s="20">
        <v>5385718.5526105175</v>
      </c>
      <c r="F63" s="20">
        <v>2064772.5604379452</v>
      </c>
      <c r="G63" s="20">
        <v>730861.63837559358</v>
      </c>
      <c r="H63" s="20">
        <v>736862.43787819194</v>
      </c>
      <c r="I63" s="20">
        <v>475018.75015354098</v>
      </c>
      <c r="J63" s="20">
        <v>458087.38766694511</v>
      </c>
      <c r="K63" s="20">
        <v>478721.65110003168</v>
      </c>
      <c r="L63" s="20">
        <v>267521.5890068016</v>
      </c>
      <c r="M63" s="20">
        <v>257968.76752091775</v>
      </c>
      <c r="N63" s="20">
        <v>11321751.764512697</v>
      </c>
    </row>
    <row r="64" spans="1:14" x14ac:dyDescent="0.3">
      <c r="A64" t="s">
        <v>198</v>
      </c>
      <c r="B64" s="29" t="s">
        <v>109</v>
      </c>
      <c r="D64" s="20">
        <v>0</v>
      </c>
      <c r="E64" s="20">
        <v>0</v>
      </c>
      <c r="F64" s="20">
        <v>0</v>
      </c>
      <c r="G64" s="20">
        <v>0</v>
      </c>
      <c r="H64" s="20">
        <v>2703442.3405215209</v>
      </c>
      <c r="I64" s="20">
        <v>2749049.6977396216</v>
      </c>
      <c r="J64" s="20">
        <v>2628758.0095433071</v>
      </c>
      <c r="K64" s="20">
        <v>2773655.0428852635</v>
      </c>
      <c r="L64" s="20">
        <v>2802656.5124683836</v>
      </c>
      <c r="M64" s="20">
        <v>2777712.7821903774</v>
      </c>
      <c r="N64" s="20">
        <v>16435274.385348475</v>
      </c>
    </row>
    <row r="65" spans="1:14" x14ac:dyDescent="0.3">
      <c r="A65" t="s">
        <v>198</v>
      </c>
      <c r="B65" s="29" t="s">
        <v>64</v>
      </c>
      <c r="C65" s="29" t="s">
        <v>93</v>
      </c>
      <c r="D65" s="22" t="s">
        <v>10</v>
      </c>
      <c r="E65" s="22" t="s">
        <v>10</v>
      </c>
      <c r="F65" s="22" t="s">
        <v>10</v>
      </c>
      <c r="G65" s="22" t="s">
        <v>10</v>
      </c>
      <c r="H65" s="22" t="s">
        <v>10</v>
      </c>
      <c r="I65" s="22" t="s">
        <v>10</v>
      </c>
      <c r="J65" s="22" t="s">
        <v>10</v>
      </c>
      <c r="K65" s="22" t="s">
        <v>10</v>
      </c>
      <c r="L65" s="22" t="s">
        <v>10</v>
      </c>
      <c r="M65" s="22" t="s">
        <v>10</v>
      </c>
      <c r="N65" s="22" t="s">
        <v>10</v>
      </c>
    </row>
    <row r="66" spans="1:14" x14ac:dyDescent="0.3">
      <c r="A66" t="s">
        <v>198</v>
      </c>
      <c r="B66" s="2" t="s">
        <v>103</v>
      </c>
      <c r="C66" s="29"/>
      <c r="D66" s="22">
        <v>123307.35822349919</v>
      </c>
      <c r="E66" s="22">
        <v>572127.79276465822</v>
      </c>
      <c r="F66" s="22">
        <v>0</v>
      </c>
      <c r="G66" s="22">
        <v>18413.393709966454</v>
      </c>
      <c r="H66" s="22">
        <v>18586.166091085455</v>
      </c>
      <c r="I66" s="22">
        <v>18899.716671959897</v>
      </c>
      <c r="J66" s="22">
        <v>18072.711315610239</v>
      </c>
      <c r="K66" s="22">
        <v>19068.87841983619</v>
      </c>
      <c r="L66" s="22">
        <v>19268.207470089885</v>
      </c>
      <c r="M66" s="22">
        <v>19096.7198233032</v>
      </c>
      <c r="N66" s="22">
        <v>826840.94449000899</v>
      </c>
    </row>
    <row r="67" spans="1:14" x14ac:dyDescent="0.3">
      <c r="A67" t="s">
        <v>198</v>
      </c>
      <c r="B67" s="2" t="s">
        <v>25</v>
      </c>
      <c r="C67" s="29" t="s">
        <v>26</v>
      </c>
      <c r="D67" s="21">
        <v>27357924.559550926</v>
      </c>
      <c r="E67" s="21">
        <v>36330668.90721868</v>
      </c>
      <c r="F67" s="21">
        <v>19082458.636830468</v>
      </c>
      <c r="G67" s="21">
        <v>22160468.071973685</v>
      </c>
      <c r="H67" s="21">
        <v>25435211.171931546</v>
      </c>
      <c r="I67" s="21">
        <v>21353159.158933315</v>
      </c>
      <c r="J67" s="21">
        <v>15499567.683114551</v>
      </c>
      <c r="K67" s="21">
        <v>16004161.270947479</v>
      </c>
      <c r="L67" s="21">
        <v>17795511.480177037</v>
      </c>
      <c r="M67" s="21">
        <v>15454002.606515897</v>
      </c>
      <c r="N67" s="21">
        <v>216473133.54719359</v>
      </c>
    </row>
    <row r="68" spans="1:14" x14ac:dyDescent="0.3">
      <c r="A68" t="s">
        <v>198</v>
      </c>
      <c r="B68" s="29" t="s">
        <v>199</v>
      </c>
      <c r="C68" s="29" t="s">
        <v>101</v>
      </c>
      <c r="D68" s="21">
        <v>62050459.397137381</v>
      </c>
      <c r="E68" s="21">
        <v>201744062.68875492</v>
      </c>
      <c r="F68" s="21">
        <v>80332947.508840352</v>
      </c>
      <c r="G68" s="21">
        <v>136898165.95693955</v>
      </c>
      <c r="H68" s="21">
        <v>216834265.50556812</v>
      </c>
      <c r="I68" s="21">
        <v>98398482.267682776</v>
      </c>
      <c r="J68" s="21">
        <v>218067177.52661568</v>
      </c>
      <c r="K68" s="21">
        <v>91171748.762385011</v>
      </c>
      <c r="L68" s="21">
        <v>9650663.8926804867</v>
      </c>
      <c r="M68" s="21">
        <v>0</v>
      </c>
      <c r="N68" s="21">
        <v>1115147973.5066044</v>
      </c>
    </row>
    <row r="69" spans="1:14" x14ac:dyDescent="0.3">
      <c r="A69" t="s">
        <v>198</v>
      </c>
      <c r="B69" s="29" t="s">
        <v>115</v>
      </c>
      <c r="C69" s="29" t="s">
        <v>105</v>
      </c>
      <c r="D69" s="22" t="s">
        <v>10</v>
      </c>
      <c r="E69" s="21">
        <v>114647.47521799184</v>
      </c>
      <c r="F69" s="22" t="s">
        <v>10</v>
      </c>
      <c r="G69" s="21">
        <v>88384.289807838984</v>
      </c>
      <c r="H69" s="21">
        <v>89213.597237210182</v>
      </c>
      <c r="I69" s="21">
        <v>90718.640025407498</v>
      </c>
      <c r="J69" s="21">
        <v>86749.01431492914</v>
      </c>
      <c r="K69" s="21">
        <v>91530.616415213706</v>
      </c>
      <c r="L69" s="21">
        <v>92487.833070847395</v>
      </c>
      <c r="M69" s="21">
        <v>91664.688475049377</v>
      </c>
      <c r="N69" s="21">
        <v>745396.1545644881</v>
      </c>
    </row>
    <row r="70" spans="1:14" x14ac:dyDescent="0.3">
      <c r="A70" t="s">
        <v>198</v>
      </c>
      <c r="B70" s="29" t="s">
        <v>112</v>
      </c>
      <c r="C70" s="29"/>
      <c r="D70" s="22">
        <v>2287854.754045045</v>
      </c>
      <c r="E70" s="22">
        <v>1158734.6523703095</v>
      </c>
      <c r="F70" s="22">
        <v>6238610.0985943107</v>
      </c>
      <c r="G70" s="22">
        <v>1863302.4406878441</v>
      </c>
      <c r="H70" s="22">
        <v>4212138.4432699475</v>
      </c>
      <c r="I70" s="22">
        <v>5199914.2707180567</v>
      </c>
      <c r="J70" s="22">
        <v>4211034.0213990752</v>
      </c>
      <c r="K70" s="22">
        <v>5236638.833456655</v>
      </c>
      <c r="L70" s="22">
        <v>4259071.4268402373</v>
      </c>
      <c r="M70" s="22">
        <v>5010211.714826826</v>
      </c>
      <c r="N70" s="22">
        <v>39677510.656208307</v>
      </c>
    </row>
    <row r="71" spans="1:14" x14ac:dyDescent="0.3">
      <c r="A71" t="s">
        <v>198</v>
      </c>
      <c r="B71" s="29" t="s">
        <v>114</v>
      </c>
      <c r="C71" s="29" t="s">
        <v>102</v>
      </c>
      <c r="D71" s="22" t="s">
        <v>10</v>
      </c>
      <c r="E71" s="21">
        <v>52112.488735450846</v>
      </c>
      <c r="F71" s="22" t="s">
        <v>10</v>
      </c>
      <c r="G71" s="21">
        <v>332110.66473248589</v>
      </c>
      <c r="H71" s="21">
        <v>335226.85022466857</v>
      </c>
      <c r="I71" s="21">
        <v>340882.16251971305</v>
      </c>
      <c r="J71" s="21">
        <v>325965.9931833701</v>
      </c>
      <c r="K71" s="21">
        <v>343933.22531777271</v>
      </c>
      <c r="L71" s="21">
        <v>347529.40754607954</v>
      </c>
      <c r="M71" s="21">
        <v>344436.38499160681</v>
      </c>
      <c r="N71" s="21">
        <v>2422197.1772511476</v>
      </c>
    </row>
    <row r="72" spans="1:14" x14ac:dyDescent="0.3">
      <c r="A72" t="s">
        <v>198</v>
      </c>
      <c r="B72" s="2" t="s">
        <v>113</v>
      </c>
      <c r="C72" s="29"/>
      <c r="D72" s="22">
        <v>284897.23581199435</v>
      </c>
      <c r="E72" s="22">
        <v>3600406.3246155125</v>
      </c>
      <c r="F72" s="22">
        <v>272159.91189572768</v>
      </c>
      <c r="G72" s="22">
        <v>2775747.711520629</v>
      </c>
      <c r="H72" s="22">
        <v>718750.10897765716</v>
      </c>
      <c r="I72" s="22">
        <v>1740069.4909531318</v>
      </c>
      <c r="J72" s="22">
        <v>714571.02489713626</v>
      </c>
      <c r="K72" s="22">
        <v>1753713.8397637578</v>
      </c>
      <c r="L72" s="22">
        <v>744027.06559111248</v>
      </c>
      <c r="M72" s="22">
        <v>1729655.6568691526</v>
      </c>
      <c r="N72" s="22">
        <v>14333998.370895812</v>
      </c>
    </row>
    <row r="73" spans="1:14" x14ac:dyDescent="0.3">
      <c r="A73" t="s">
        <v>198</v>
      </c>
      <c r="B73" s="29" t="s">
        <v>124</v>
      </c>
      <c r="C73" s="29" t="s">
        <v>93</v>
      </c>
      <c r="D73" s="22">
        <v>1687363.8493741995</v>
      </c>
      <c r="E73" s="21">
        <v>7747374.8878213596</v>
      </c>
      <c r="F73" s="22" t="s">
        <v>10</v>
      </c>
      <c r="G73" s="21">
        <v>2008733.8592690679</v>
      </c>
      <c r="H73" s="21"/>
      <c r="I73" s="21"/>
      <c r="J73" s="21"/>
      <c r="K73" s="21"/>
      <c r="L73" s="21"/>
      <c r="M73" s="21"/>
      <c r="N73" s="21">
        <v>11443472.596464626</v>
      </c>
    </row>
    <row r="74" spans="1:14" x14ac:dyDescent="0.3">
      <c r="A74" t="s">
        <v>200</v>
      </c>
      <c r="B74" s="25" t="s">
        <v>201</v>
      </c>
      <c r="C74" s="1" t="s">
        <v>93</v>
      </c>
      <c r="D74" s="22" t="s">
        <v>10</v>
      </c>
      <c r="E74" s="22" t="s">
        <v>10</v>
      </c>
      <c r="F74" s="22" t="s">
        <v>10</v>
      </c>
      <c r="G74" s="22" t="s">
        <v>10</v>
      </c>
      <c r="H74" s="22" t="s">
        <v>10</v>
      </c>
      <c r="I74" s="22" t="s">
        <v>10</v>
      </c>
      <c r="J74" s="22" t="s">
        <v>10</v>
      </c>
      <c r="K74" s="22" t="s">
        <v>10</v>
      </c>
      <c r="L74" s="22">
        <v>2067999.4055743902</v>
      </c>
      <c r="M74" s="22">
        <v>18805855.08418975</v>
      </c>
      <c r="N74" s="21">
        <v>20873854.489764139</v>
      </c>
    </row>
    <row r="75" spans="1:14" x14ac:dyDescent="0.3">
      <c r="A75" t="s">
        <v>200</v>
      </c>
      <c r="B75" s="25" t="s">
        <v>202</v>
      </c>
      <c r="C75" s="1" t="s">
        <v>93</v>
      </c>
      <c r="D75" s="22" t="s">
        <v>10</v>
      </c>
      <c r="E75" s="22" t="s">
        <v>10</v>
      </c>
      <c r="F75" s="22" t="s">
        <v>10</v>
      </c>
      <c r="G75" s="22" t="s">
        <v>10</v>
      </c>
      <c r="H75" s="22" t="s">
        <v>10</v>
      </c>
      <c r="I75" s="22" t="s">
        <v>10</v>
      </c>
      <c r="J75" s="22" t="s">
        <v>10</v>
      </c>
      <c r="K75" s="22" t="s">
        <v>10</v>
      </c>
      <c r="L75" s="22">
        <v>2067999.4055743902</v>
      </c>
      <c r="M75" s="22">
        <v>22672190.422222178</v>
      </c>
      <c r="N75" s="21">
        <v>24740189.827796567</v>
      </c>
    </row>
    <row r="76" spans="1:14" x14ac:dyDescent="0.3">
      <c r="A76" t="s">
        <v>200</v>
      </c>
      <c r="B76" s="25" t="s">
        <v>203</v>
      </c>
      <c r="C76" s="25" t="s">
        <v>26</v>
      </c>
      <c r="D76" s="22" t="s">
        <v>10</v>
      </c>
      <c r="E76" s="22" t="s">
        <v>10</v>
      </c>
      <c r="F76" s="22" t="s">
        <v>10</v>
      </c>
      <c r="G76" s="22" t="s">
        <v>10</v>
      </c>
      <c r="H76" s="22" t="s">
        <v>10</v>
      </c>
      <c r="I76" s="22" t="s">
        <v>10</v>
      </c>
      <c r="J76" s="22" t="s">
        <v>10</v>
      </c>
      <c r="K76" s="22" t="s">
        <v>10</v>
      </c>
      <c r="L76" s="22">
        <v>3446665.6759573165</v>
      </c>
      <c r="M76" s="22">
        <v>10954616.791091889</v>
      </c>
      <c r="N76" s="21">
        <v>14401282.467049206</v>
      </c>
    </row>
    <row r="77" spans="1:14" x14ac:dyDescent="0.3">
      <c r="A77" t="s">
        <v>200</v>
      </c>
      <c r="B77" s="25" t="s">
        <v>99</v>
      </c>
      <c r="C77" s="2" t="s">
        <v>93</v>
      </c>
      <c r="D77" s="21">
        <v>74310.480819667879</v>
      </c>
      <c r="E77" s="21" t="s">
        <v>10</v>
      </c>
      <c r="F77" s="21" t="s">
        <v>10</v>
      </c>
      <c r="G77" s="21" t="s">
        <v>10</v>
      </c>
      <c r="H77" s="21" t="s">
        <v>10</v>
      </c>
      <c r="I77" s="21" t="s">
        <v>10</v>
      </c>
      <c r="J77" s="21" t="s">
        <v>10</v>
      </c>
      <c r="K77" s="21" t="s">
        <v>10</v>
      </c>
      <c r="L77" s="21"/>
      <c r="M77" s="21"/>
      <c r="N77" s="21">
        <v>74310.480819667879</v>
      </c>
    </row>
    <row r="78" spans="1:14" x14ac:dyDescent="0.3">
      <c r="A78" t="s">
        <v>200</v>
      </c>
      <c r="B78" s="1" t="s">
        <v>103</v>
      </c>
      <c r="C78" s="1" t="s">
        <v>93</v>
      </c>
      <c r="D78" s="30">
        <v>0</v>
      </c>
      <c r="E78" s="22">
        <v>50519.805295261292</v>
      </c>
      <c r="F78" s="30">
        <v>0</v>
      </c>
      <c r="G78" s="21">
        <v>265984.53889644094</v>
      </c>
      <c r="H78" s="21">
        <v>266625.59865759051</v>
      </c>
      <c r="I78" s="21">
        <v>272487.96220911056</v>
      </c>
      <c r="J78" s="21">
        <v>268907.18713191571</v>
      </c>
      <c r="K78" s="21">
        <v>273739.09232381644</v>
      </c>
      <c r="L78" s="21">
        <v>275733.25407658535</v>
      </c>
      <c r="M78" s="21">
        <v>257755.68920216212</v>
      </c>
      <c r="N78" s="21">
        <v>1931753.127792883</v>
      </c>
    </row>
    <row r="79" spans="1:14" x14ac:dyDescent="0.3">
      <c r="A79" t="s">
        <v>200</v>
      </c>
      <c r="B79" s="1" t="s">
        <v>104</v>
      </c>
      <c r="C79" s="1"/>
      <c r="D79" s="21">
        <v>0</v>
      </c>
      <c r="E79" s="21">
        <v>265228.97780012176</v>
      </c>
      <c r="F79" s="21">
        <v>525714.21269823017</v>
      </c>
      <c r="G79" s="21">
        <v>0</v>
      </c>
      <c r="H79" s="21">
        <v>133312.79932879526</v>
      </c>
      <c r="I79" s="21">
        <v>136243.98110455528</v>
      </c>
      <c r="J79" s="21">
        <v>134453.59356595785</v>
      </c>
      <c r="K79" s="21">
        <v>136869.54616190822</v>
      </c>
      <c r="L79" s="21">
        <v>137866.62703829267</v>
      </c>
      <c r="M79" s="21">
        <v>128877.84460108106</v>
      </c>
      <c r="N79" s="21">
        <v>1598567.5822989424</v>
      </c>
    </row>
    <row r="80" spans="1:14" x14ac:dyDescent="0.3">
      <c r="A80" t="s">
        <v>200</v>
      </c>
      <c r="B80" s="25" t="s">
        <v>108</v>
      </c>
      <c r="C80" s="25" t="s">
        <v>102</v>
      </c>
      <c r="D80" s="22">
        <v>64456.388192758903</v>
      </c>
      <c r="E80" s="22">
        <v>423103.36934781331</v>
      </c>
      <c r="F80" s="22" t="s">
        <v>10</v>
      </c>
      <c r="G80" s="22">
        <v>1196930.4250339842</v>
      </c>
      <c r="H80" s="22">
        <v>11864839.140262779</v>
      </c>
      <c r="I80" s="22" t="s">
        <v>10</v>
      </c>
      <c r="J80" s="22" t="s">
        <v>10</v>
      </c>
      <c r="K80" s="22" t="s">
        <v>10</v>
      </c>
      <c r="L80" s="22" t="s">
        <v>10</v>
      </c>
      <c r="M80" s="22" t="s">
        <v>10</v>
      </c>
      <c r="N80" s="21">
        <v>13549329.322837336</v>
      </c>
    </row>
    <row r="81" spans="1:25" x14ac:dyDescent="0.3">
      <c r="A81" t="s">
        <v>200</v>
      </c>
      <c r="B81" s="1" t="s">
        <v>204</v>
      </c>
      <c r="C81" s="25"/>
      <c r="D81" s="22">
        <v>407461.05796052539</v>
      </c>
      <c r="E81" s="22">
        <v>0</v>
      </c>
      <c r="F81" s="22">
        <v>0</v>
      </c>
      <c r="G81" s="22">
        <v>0</v>
      </c>
      <c r="H81" s="22">
        <v>0</v>
      </c>
      <c r="I81" s="22">
        <v>1389688.6072664638</v>
      </c>
      <c r="J81" s="22">
        <v>0</v>
      </c>
      <c r="K81" s="22">
        <v>0</v>
      </c>
      <c r="L81" s="22">
        <v>0</v>
      </c>
      <c r="M81" s="22">
        <v>0</v>
      </c>
      <c r="N81" s="22">
        <v>1797149.6652269892</v>
      </c>
    </row>
    <row r="82" spans="1:25" ht="15" customHeight="1" x14ac:dyDescent="0.3">
      <c r="A82" t="s">
        <v>205</v>
      </c>
      <c r="B82" s="1" t="s">
        <v>206</v>
      </c>
      <c r="C82" s="31" t="s">
        <v>133</v>
      </c>
      <c r="D82" s="21">
        <v>28814982.658544019</v>
      </c>
      <c r="E82" s="21">
        <v>18632116.465752192</v>
      </c>
      <c r="F82" s="21">
        <v>49379400.739545099</v>
      </c>
      <c r="G82" s="21">
        <v>65855770.613979496</v>
      </c>
      <c r="H82" s="21">
        <v>11492714.094000001</v>
      </c>
      <c r="I82" s="22" t="s">
        <v>10</v>
      </c>
      <c r="J82" s="22" t="s">
        <v>10</v>
      </c>
      <c r="K82" s="22" t="s">
        <v>10</v>
      </c>
      <c r="L82" s="22" t="s">
        <v>10</v>
      </c>
      <c r="M82" s="22" t="s">
        <v>10</v>
      </c>
      <c r="N82" s="21">
        <v>174174984.57182083</v>
      </c>
    </row>
    <row r="83" spans="1:25" x14ac:dyDescent="0.3">
      <c r="A83" t="s">
        <v>205</v>
      </c>
      <c r="B83" s="1" t="s">
        <v>137</v>
      </c>
      <c r="C83" s="31"/>
      <c r="D83" s="21">
        <v>1317621.1153506075</v>
      </c>
      <c r="E83" s="21">
        <v>6794084.1607323168</v>
      </c>
      <c r="F83" s="22" t="s">
        <v>10</v>
      </c>
      <c r="G83" s="22" t="s">
        <v>10</v>
      </c>
      <c r="H83" s="22" t="s">
        <v>10</v>
      </c>
      <c r="I83" s="21">
        <v>8419868.9112964813</v>
      </c>
      <c r="J83" s="21">
        <v>8318707.4351553805</v>
      </c>
      <c r="K83" s="21">
        <v>8752825.0697907675</v>
      </c>
      <c r="L83" s="21">
        <v>173764.70377303977</v>
      </c>
      <c r="M83" s="21">
        <v>8776892.0432082061</v>
      </c>
      <c r="N83" s="21">
        <v>42553763.439306796</v>
      </c>
    </row>
    <row r="84" spans="1:25" x14ac:dyDescent="0.3">
      <c r="A84" t="s">
        <v>205</v>
      </c>
      <c r="B84" s="1" t="s">
        <v>134</v>
      </c>
      <c r="C84" s="31"/>
      <c r="D84" s="21">
        <v>64677.498892037132</v>
      </c>
      <c r="E84" s="21">
        <v>890243.53777774714</v>
      </c>
      <c r="F84" s="22" t="s">
        <v>10</v>
      </c>
      <c r="G84" s="22" t="s">
        <v>10</v>
      </c>
      <c r="H84" s="22" t="s">
        <v>10</v>
      </c>
      <c r="I84" s="21">
        <v>957937.63097037724</v>
      </c>
      <c r="J84" s="21">
        <v>930620.22915093135</v>
      </c>
      <c r="K84" s="21">
        <v>964433.04407159984</v>
      </c>
      <c r="L84" s="22" t="s">
        <v>10</v>
      </c>
      <c r="M84" s="21">
        <v>937172.24453823757</v>
      </c>
      <c r="N84" s="21">
        <v>4745084.1854009302</v>
      </c>
    </row>
    <row r="85" spans="1:25" x14ac:dyDescent="0.3">
      <c r="A85" t="s">
        <v>205</v>
      </c>
      <c r="B85" s="1" t="s">
        <v>135</v>
      </c>
      <c r="C85" s="31"/>
      <c r="D85" s="21">
        <v>322281.94096379448</v>
      </c>
      <c r="E85" s="21">
        <v>315748.78309538309</v>
      </c>
      <c r="F85" s="22" t="s">
        <v>10</v>
      </c>
      <c r="G85" s="22" t="s">
        <v>10</v>
      </c>
      <c r="H85" s="22" t="s">
        <v>10</v>
      </c>
      <c r="I85" s="22" t="s">
        <v>10</v>
      </c>
      <c r="J85" s="22" t="s">
        <v>10</v>
      </c>
      <c r="K85" s="22" t="s">
        <v>10</v>
      </c>
      <c r="L85" s="22" t="s">
        <v>10</v>
      </c>
      <c r="M85" s="22" t="s">
        <v>10</v>
      </c>
      <c r="N85" s="21">
        <v>638030.72405917756</v>
      </c>
    </row>
    <row r="86" spans="1:25" x14ac:dyDescent="0.3">
      <c r="A86" t="s">
        <v>205</v>
      </c>
      <c r="B86" s="1" t="s">
        <v>132</v>
      </c>
      <c r="C86" s="31"/>
      <c r="D86" s="21">
        <v>19878766.561881058</v>
      </c>
      <c r="E86" s="21">
        <v>30995906.59297929</v>
      </c>
      <c r="F86" s="21">
        <v>11921570</v>
      </c>
      <c r="G86" s="21">
        <v>26395067.591927212</v>
      </c>
      <c r="H86" s="21">
        <v>20360487.213999998</v>
      </c>
      <c r="I86" s="21">
        <v>30058112.634617191</v>
      </c>
      <c r="J86" s="21">
        <v>24565502.293630436</v>
      </c>
      <c r="K86" s="21">
        <v>25433078.789240655</v>
      </c>
      <c r="L86" s="21">
        <v>9102968.1690594293</v>
      </c>
      <c r="M86" s="21">
        <v>347214.09777379717</v>
      </c>
      <c r="N86" s="21">
        <v>199058673.94510904</v>
      </c>
    </row>
    <row r="87" spans="1:25" x14ac:dyDescent="0.3">
      <c r="A87" t="s">
        <v>205</v>
      </c>
      <c r="B87" s="1" t="s">
        <v>207</v>
      </c>
      <c r="C87" s="31"/>
      <c r="D87" s="21">
        <v>2425958.9851995879</v>
      </c>
      <c r="E87" s="21">
        <v>4704656.8681212077</v>
      </c>
      <c r="F87" s="22" t="s">
        <v>10</v>
      </c>
      <c r="G87" s="22" t="s">
        <v>10</v>
      </c>
      <c r="H87" s="22" t="s">
        <v>10</v>
      </c>
      <c r="I87" s="21">
        <v>1362439.8110455526</v>
      </c>
      <c r="J87" s="22" t="s">
        <v>10</v>
      </c>
      <c r="K87" s="22" t="s">
        <v>10</v>
      </c>
      <c r="L87" s="22" t="s">
        <v>10</v>
      </c>
      <c r="M87" s="22" t="s">
        <v>10</v>
      </c>
      <c r="N87" s="21">
        <v>8493055.6643663496</v>
      </c>
    </row>
    <row r="88" spans="1:25" x14ac:dyDescent="0.3">
      <c r="A88" t="s">
        <v>205</v>
      </c>
      <c r="B88" s="1" t="s">
        <v>136</v>
      </c>
      <c r="C88" s="31"/>
      <c r="D88" s="21">
        <v>10150856.360930949</v>
      </c>
      <c r="E88" s="21">
        <v>629116.63539969013</v>
      </c>
      <c r="F88" s="22" t="s">
        <v>10</v>
      </c>
      <c r="G88" s="22" t="s">
        <v>10</v>
      </c>
      <c r="H88" s="22" t="s">
        <v>10</v>
      </c>
      <c r="I88" s="21">
        <v>732517.14048727602</v>
      </c>
      <c r="J88" s="21">
        <v>727982.23794558411</v>
      </c>
      <c r="K88" s="21">
        <v>766932.65119736327</v>
      </c>
      <c r="L88" s="22" t="s">
        <v>10</v>
      </c>
      <c r="M88" s="21">
        <v>757746.18922082568</v>
      </c>
      <c r="N88" s="21">
        <v>13765151.215181688</v>
      </c>
    </row>
    <row r="89" spans="1:25" x14ac:dyDescent="0.3">
      <c r="A89" t="s">
        <v>208</v>
      </c>
      <c r="B89" s="1" t="s">
        <v>149</v>
      </c>
      <c r="C89" s="1" t="s">
        <v>150</v>
      </c>
      <c r="D89" s="23">
        <v>2460398.2862887499</v>
      </c>
      <c r="E89" s="23">
        <v>8872217.2867683973</v>
      </c>
      <c r="F89" s="23">
        <v>9538838.0432330407</v>
      </c>
      <c r="G89" s="23">
        <v>11574703.958307214</v>
      </c>
      <c r="H89" s="23">
        <v>13197017.404355144</v>
      </c>
      <c r="I89" s="23">
        <v>13721110.683155729</v>
      </c>
      <c r="J89" s="23">
        <v>13589346.237378867</v>
      </c>
      <c r="K89" s="23">
        <v>14373267.497229056</v>
      </c>
      <c r="L89" s="23">
        <v>15087534.381188672</v>
      </c>
      <c r="M89" s="23">
        <v>14836959.584912054</v>
      </c>
      <c r="N89" s="24">
        <v>117251393.362817</v>
      </c>
    </row>
    <row r="90" spans="1:25" x14ac:dyDescent="0.3">
      <c r="A90" t="s">
        <v>208</v>
      </c>
      <c r="B90" s="1" t="s">
        <v>151</v>
      </c>
      <c r="C90" s="1" t="s">
        <v>152</v>
      </c>
      <c r="D90" s="23">
        <v>2650229.6796785747</v>
      </c>
      <c r="E90" s="23">
        <v>5929629.8144880943</v>
      </c>
      <c r="F90" s="23">
        <v>8867138.8063888438</v>
      </c>
      <c r="G90" s="23">
        <v>3305853.2114960831</v>
      </c>
      <c r="H90" s="23">
        <v>3765054.7016514107</v>
      </c>
      <c r="I90" s="23">
        <v>3915958.4979827367</v>
      </c>
      <c r="J90" s="23">
        <v>3894078.5853847684</v>
      </c>
      <c r="K90" s="23">
        <v>4091451.6229262031</v>
      </c>
      <c r="L90" s="23">
        <v>4202287.03974979</v>
      </c>
      <c r="M90" s="23">
        <v>4087968.8044378543</v>
      </c>
      <c r="N90" s="24">
        <v>44709650.7641844</v>
      </c>
    </row>
    <row r="91" spans="1:25" x14ac:dyDescent="0.3">
      <c r="A91" t="s">
        <v>208</v>
      </c>
      <c r="B91" s="1" t="s">
        <v>153</v>
      </c>
      <c r="C91" s="1" t="s">
        <v>154</v>
      </c>
      <c r="D91" s="23">
        <v>3751294.9357381538</v>
      </c>
      <c r="E91" s="23">
        <v>16676621.120756552</v>
      </c>
      <c r="F91" s="23">
        <v>17002225.672957234</v>
      </c>
      <c r="G91" s="23">
        <v>25231419.366136827</v>
      </c>
      <c r="H91" s="23">
        <v>28758073.226770006</v>
      </c>
      <c r="I91" s="23">
        <v>27898399.007849209</v>
      </c>
      <c r="J91" s="23">
        <v>27576196.154148478</v>
      </c>
      <c r="K91" s="23">
        <v>29227987.804597311</v>
      </c>
      <c r="L91" s="23">
        <v>30675092.363280699</v>
      </c>
      <c r="M91" s="23">
        <v>30130731.322088629</v>
      </c>
      <c r="N91" s="24">
        <v>236928040.974323</v>
      </c>
    </row>
    <row r="92" spans="1:25" x14ac:dyDescent="0.3">
      <c r="A92" t="s">
        <v>209</v>
      </c>
      <c r="B92" s="2" t="s">
        <v>210</v>
      </c>
      <c r="C92" s="1"/>
      <c r="O92" s="21">
        <v>220400000</v>
      </c>
      <c r="P92" s="23">
        <v>249200000</v>
      </c>
      <c r="Q92" s="23">
        <v>249200000</v>
      </c>
      <c r="R92" s="23">
        <v>250300000</v>
      </c>
      <c r="S92" s="23">
        <v>260600000.00000003</v>
      </c>
      <c r="T92" s="23">
        <v>250100000</v>
      </c>
      <c r="U92" s="23">
        <v>242800000</v>
      </c>
      <c r="V92" s="23">
        <v>246700000</v>
      </c>
      <c r="W92" s="23">
        <v>240200000</v>
      </c>
      <c r="X92" s="23">
        <v>229600000</v>
      </c>
      <c r="Y92" s="23">
        <v>2439000000</v>
      </c>
    </row>
    <row r="93" spans="1:25" x14ac:dyDescent="0.3">
      <c r="A93" t="s">
        <v>209</v>
      </c>
      <c r="B93" s="2" t="s">
        <v>8</v>
      </c>
      <c r="O93" s="21">
        <v>2100000</v>
      </c>
      <c r="P93" s="23">
        <v>3800000</v>
      </c>
      <c r="Q93" s="23">
        <v>5200000</v>
      </c>
      <c r="R93" s="23">
        <v>2000000</v>
      </c>
      <c r="S93" s="22" t="s">
        <v>10</v>
      </c>
      <c r="T93" s="22" t="s">
        <v>10</v>
      </c>
      <c r="U93" s="22" t="s">
        <v>10</v>
      </c>
      <c r="V93" s="22" t="s">
        <v>10</v>
      </c>
      <c r="W93" s="22" t="s">
        <v>10</v>
      </c>
      <c r="X93" s="22" t="s">
        <v>10</v>
      </c>
      <c r="Y93" s="23">
        <v>13000000</v>
      </c>
    </row>
    <row r="94" spans="1:25" ht="27" x14ac:dyDescent="0.3">
      <c r="A94" t="s">
        <v>209</v>
      </c>
      <c r="B94" s="2" t="s">
        <v>211</v>
      </c>
      <c r="O94" s="22" t="s">
        <v>10</v>
      </c>
      <c r="P94" s="23">
        <v>5100000</v>
      </c>
      <c r="Q94" s="23">
        <v>5200000</v>
      </c>
      <c r="R94" s="23">
        <v>5200000</v>
      </c>
      <c r="S94" s="22" t="s">
        <v>10</v>
      </c>
      <c r="T94" s="22" t="s">
        <v>10</v>
      </c>
      <c r="U94" s="22" t="s">
        <v>10</v>
      </c>
      <c r="V94" s="22" t="s">
        <v>10</v>
      </c>
      <c r="W94" s="22" t="s">
        <v>10</v>
      </c>
      <c r="X94" s="22" t="s">
        <v>10</v>
      </c>
      <c r="Y94" s="23">
        <v>15500000</v>
      </c>
    </row>
    <row r="95" spans="1:25" x14ac:dyDescent="0.3">
      <c r="A95" t="s">
        <v>209</v>
      </c>
      <c r="B95" s="2" t="s">
        <v>12</v>
      </c>
      <c r="O95" s="21">
        <v>44500000</v>
      </c>
      <c r="P95" s="23">
        <v>41900000</v>
      </c>
      <c r="Q95" s="23">
        <v>14900000</v>
      </c>
      <c r="R95" s="23">
        <v>27100000</v>
      </c>
      <c r="S95" s="23">
        <v>8300000.0000000009</v>
      </c>
      <c r="T95" s="23">
        <v>10300000</v>
      </c>
      <c r="U95" s="23">
        <v>3400000</v>
      </c>
      <c r="V95" s="23">
        <v>10900000</v>
      </c>
      <c r="W95" s="23">
        <v>13900000</v>
      </c>
      <c r="X95" s="23">
        <v>9200000</v>
      </c>
      <c r="Y95" s="23">
        <v>184500000</v>
      </c>
    </row>
    <row r="96" spans="1:25" x14ac:dyDescent="0.3">
      <c r="A96" t="s">
        <v>209</v>
      </c>
      <c r="B96" s="2" t="s">
        <v>212</v>
      </c>
      <c r="O96" s="21"/>
      <c r="P96" s="23"/>
      <c r="Q96" s="23"/>
      <c r="R96" s="23"/>
      <c r="S96" s="23"/>
      <c r="T96" s="23"/>
      <c r="U96" s="23"/>
      <c r="V96" s="23">
        <v>400000</v>
      </c>
      <c r="W96" s="23">
        <v>7500000</v>
      </c>
      <c r="X96" s="23">
        <v>63700000</v>
      </c>
      <c r="Y96" s="23">
        <v>71600000</v>
      </c>
    </row>
    <row r="97" spans="1:25" x14ac:dyDescent="0.3">
      <c r="A97" t="s">
        <v>209</v>
      </c>
      <c r="B97" s="2" t="s">
        <v>213</v>
      </c>
      <c r="O97" s="21">
        <v>2500000</v>
      </c>
      <c r="P97" s="23">
        <v>10300000</v>
      </c>
      <c r="Q97" s="23">
        <v>113600000</v>
      </c>
      <c r="R97" s="23">
        <v>6500000</v>
      </c>
      <c r="S97" s="22" t="s">
        <v>10</v>
      </c>
      <c r="T97" s="22" t="s">
        <v>10</v>
      </c>
      <c r="U97" s="22" t="s">
        <v>10</v>
      </c>
      <c r="V97" s="22" t="s">
        <v>10</v>
      </c>
      <c r="W97" s="22" t="s">
        <v>10</v>
      </c>
      <c r="X97" s="22" t="s">
        <v>10</v>
      </c>
      <c r="Y97" s="23">
        <v>132900000</v>
      </c>
    </row>
    <row r="98" spans="1:25" x14ac:dyDescent="0.3">
      <c r="A98" t="s">
        <v>209</v>
      </c>
      <c r="B98" s="2" t="s">
        <v>214</v>
      </c>
      <c r="O98" s="21">
        <v>4600000</v>
      </c>
      <c r="P98" s="23">
        <v>24100000</v>
      </c>
      <c r="Q98" s="22" t="s">
        <v>10</v>
      </c>
      <c r="R98" s="22" t="s">
        <v>10</v>
      </c>
      <c r="S98" s="22" t="s">
        <v>10</v>
      </c>
      <c r="T98" s="22" t="s">
        <v>10</v>
      </c>
      <c r="U98" s="22" t="s">
        <v>10</v>
      </c>
      <c r="V98" s="22" t="s">
        <v>10</v>
      </c>
      <c r="W98" s="22" t="s">
        <v>10</v>
      </c>
      <c r="X98" s="22" t="s">
        <v>10</v>
      </c>
      <c r="Y98" s="23">
        <v>28700000</v>
      </c>
    </row>
    <row r="99" spans="1:25" x14ac:dyDescent="0.3">
      <c r="A99" t="s">
        <v>209</v>
      </c>
      <c r="B99" s="2" t="s">
        <v>215</v>
      </c>
      <c r="O99" s="22" t="s">
        <v>10</v>
      </c>
      <c r="P99" s="22" t="s">
        <v>10</v>
      </c>
      <c r="Q99" s="22" t="s">
        <v>10</v>
      </c>
      <c r="R99" s="22" t="s">
        <v>10</v>
      </c>
      <c r="S99" s="22" t="s">
        <v>10</v>
      </c>
      <c r="T99" s="22" t="s">
        <v>10</v>
      </c>
      <c r="U99" s="22" t="s">
        <v>10</v>
      </c>
      <c r="V99" s="22" t="s">
        <v>10</v>
      </c>
      <c r="W99" s="22" t="s">
        <v>10</v>
      </c>
      <c r="X99" s="23">
        <v>23800000</v>
      </c>
      <c r="Y99" s="23">
        <v>23800000</v>
      </c>
    </row>
    <row r="100" spans="1:25" x14ac:dyDescent="0.3">
      <c r="A100" t="s">
        <v>209</v>
      </c>
      <c r="B100" s="2" t="s">
        <v>216</v>
      </c>
      <c r="O100" s="22" t="s">
        <v>10</v>
      </c>
      <c r="P100" s="22" t="s">
        <v>10</v>
      </c>
      <c r="Q100" s="23">
        <v>34100000</v>
      </c>
      <c r="R100" s="22" t="s">
        <v>10</v>
      </c>
      <c r="S100" s="22" t="s">
        <v>10</v>
      </c>
      <c r="T100" s="22" t="s">
        <v>10</v>
      </c>
      <c r="U100" s="22" t="s">
        <v>10</v>
      </c>
      <c r="V100" s="22" t="s">
        <v>10</v>
      </c>
      <c r="W100" s="22" t="s">
        <v>10</v>
      </c>
      <c r="X100" s="22" t="s">
        <v>10</v>
      </c>
      <c r="Y100" s="23">
        <v>34100000</v>
      </c>
    </row>
    <row r="101" spans="1:25" ht="27" x14ac:dyDescent="0.3">
      <c r="A101" t="s">
        <v>209</v>
      </c>
      <c r="B101" s="2" t="s">
        <v>217</v>
      </c>
      <c r="O101" s="21">
        <v>1200000</v>
      </c>
      <c r="P101" s="23">
        <v>19900000</v>
      </c>
      <c r="Q101" s="22" t="s">
        <v>10</v>
      </c>
      <c r="R101" s="22" t="s">
        <v>10</v>
      </c>
      <c r="S101" s="22" t="s">
        <v>10</v>
      </c>
      <c r="T101" s="22" t="s">
        <v>10</v>
      </c>
      <c r="U101" s="22" t="s">
        <v>10</v>
      </c>
      <c r="V101" s="22" t="s">
        <v>10</v>
      </c>
      <c r="W101" s="22" t="s">
        <v>10</v>
      </c>
      <c r="X101" s="22" t="s">
        <v>10</v>
      </c>
      <c r="Y101" s="23">
        <v>21100000</v>
      </c>
    </row>
    <row r="102" spans="1:25" x14ac:dyDescent="0.3">
      <c r="A102" t="s">
        <v>218</v>
      </c>
      <c r="B102" s="32" t="s">
        <v>219</v>
      </c>
      <c r="C102" s="32" t="s">
        <v>26</v>
      </c>
      <c r="O102" s="21">
        <v>21200000</v>
      </c>
      <c r="P102" s="21">
        <v>21800000</v>
      </c>
      <c r="Q102" s="21">
        <v>22400000</v>
      </c>
      <c r="R102" s="21">
        <v>20700000</v>
      </c>
      <c r="S102" s="21">
        <v>22100000</v>
      </c>
      <c r="T102" s="21">
        <v>2800000</v>
      </c>
      <c r="U102" s="21">
        <v>2700000</v>
      </c>
      <c r="V102" s="21">
        <v>2800000</v>
      </c>
      <c r="W102" s="21">
        <v>2800000</v>
      </c>
      <c r="X102" s="21">
        <v>2700000</v>
      </c>
      <c r="Y102" s="21">
        <v>122200000</v>
      </c>
    </row>
    <row r="103" spans="1:25" x14ac:dyDescent="0.3">
      <c r="A103" t="s">
        <v>218</v>
      </c>
      <c r="B103" s="32" t="s">
        <v>220</v>
      </c>
      <c r="C103" s="32" t="s">
        <v>26</v>
      </c>
      <c r="O103" s="21">
        <v>51600000</v>
      </c>
      <c r="P103" s="21">
        <v>51400000</v>
      </c>
      <c r="Q103" s="21">
        <v>27000000</v>
      </c>
      <c r="R103" s="21">
        <v>42000000</v>
      </c>
      <c r="S103" s="21">
        <v>26200000</v>
      </c>
      <c r="T103" s="21">
        <v>21900000</v>
      </c>
      <c r="U103" s="21">
        <v>21700000</v>
      </c>
      <c r="V103" s="21">
        <v>22500000</v>
      </c>
      <c r="W103" s="21">
        <v>22200000</v>
      </c>
      <c r="X103" s="21">
        <v>21600000</v>
      </c>
      <c r="Y103" s="21">
        <v>308000000</v>
      </c>
    </row>
    <row r="104" spans="1:25" x14ac:dyDescent="0.3">
      <c r="A104" t="s">
        <v>218</v>
      </c>
      <c r="B104" s="32" t="s">
        <v>28</v>
      </c>
      <c r="C104" s="32" t="s">
        <v>26</v>
      </c>
      <c r="O104" s="21">
        <v>7500000</v>
      </c>
      <c r="P104" s="21">
        <v>5100000</v>
      </c>
      <c r="Q104" s="21">
        <v>5200000</v>
      </c>
      <c r="R104" s="21">
        <v>4600000.0000000009</v>
      </c>
      <c r="S104" s="21">
        <v>5000000</v>
      </c>
      <c r="T104" s="21">
        <v>3500000</v>
      </c>
      <c r="U104" s="21">
        <v>1900000</v>
      </c>
      <c r="V104" s="21">
        <v>700000</v>
      </c>
      <c r="W104" s="21">
        <v>700000</v>
      </c>
      <c r="X104" s="21">
        <v>700000</v>
      </c>
      <c r="Y104" s="21">
        <v>34800000.000000007</v>
      </c>
    </row>
    <row r="105" spans="1:25" x14ac:dyDescent="0.3">
      <c r="A105" t="s">
        <v>218</v>
      </c>
      <c r="B105" s="32" t="s">
        <v>29</v>
      </c>
      <c r="C105" s="32" t="s">
        <v>30</v>
      </c>
      <c r="O105" s="21">
        <v>3500000</v>
      </c>
      <c r="P105" s="21">
        <v>2600000</v>
      </c>
      <c r="Q105" s="21">
        <v>2600000</v>
      </c>
      <c r="R105" s="21">
        <v>6500000</v>
      </c>
      <c r="S105" s="21">
        <v>6900000</v>
      </c>
      <c r="T105" s="21">
        <v>6900000</v>
      </c>
      <c r="U105" s="21">
        <v>6800000</v>
      </c>
      <c r="V105" s="21">
        <v>7100000</v>
      </c>
      <c r="W105" s="21">
        <v>7000000</v>
      </c>
      <c r="X105" s="21">
        <v>6800000</v>
      </c>
      <c r="Y105" s="21">
        <v>56700000</v>
      </c>
    </row>
    <row r="106" spans="1:25" x14ac:dyDescent="0.3">
      <c r="A106" t="s">
        <v>218</v>
      </c>
      <c r="B106" s="32" t="s">
        <v>31</v>
      </c>
      <c r="C106" s="32" t="s">
        <v>32</v>
      </c>
      <c r="O106" s="21">
        <v>11600000</v>
      </c>
      <c r="P106" s="21">
        <v>11500000</v>
      </c>
      <c r="Q106" s="21">
        <v>10600000</v>
      </c>
      <c r="R106" s="21">
        <v>10200000</v>
      </c>
      <c r="S106" s="21">
        <v>10300000</v>
      </c>
      <c r="T106" s="21">
        <v>10400000</v>
      </c>
      <c r="U106" s="21">
        <v>10800000</v>
      </c>
      <c r="V106" s="21">
        <v>10900000</v>
      </c>
      <c r="W106" s="21">
        <v>11000000</v>
      </c>
      <c r="X106" s="21">
        <v>11100000</v>
      </c>
      <c r="Y106" s="21">
        <v>108600000</v>
      </c>
    </row>
    <row r="107" spans="1:25" x14ac:dyDescent="0.3">
      <c r="A107" t="s">
        <v>218</v>
      </c>
      <c r="B107" s="32" t="s">
        <v>34</v>
      </c>
      <c r="C107" s="32" t="s">
        <v>33</v>
      </c>
      <c r="O107" s="21">
        <v>3700000</v>
      </c>
      <c r="P107" s="21">
        <v>3900000</v>
      </c>
      <c r="Q107" s="21">
        <v>4000000</v>
      </c>
      <c r="R107" s="21">
        <v>4099999.9999999995</v>
      </c>
      <c r="S107" s="21">
        <v>4500000</v>
      </c>
      <c r="T107" s="21">
        <v>4500000</v>
      </c>
      <c r="U107" s="21">
        <v>4600000</v>
      </c>
      <c r="V107" s="21">
        <v>4800000</v>
      </c>
      <c r="W107" s="21">
        <v>4800000</v>
      </c>
      <c r="X107" s="21">
        <v>4800000</v>
      </c>
      <c r="Y107" s="21">
        <v>43600000</v>
      </c>
    </row>
    <row r="108" spans="1:25" x14ac:dyDescent="0.3">
      <c r="A108" t="s">
        <v>218</v>
      </c>
      <c r="B108" s="32" t="s">
        <v>35</v>
      </c>
      <c r="C108" s="32" t="s">
        <v>33</v>
      </c>
      <c r="O108" s="21">
        <v>28700000</v>
      </c>
      <c r="P108" s="21">
        <v>5400000</v>
      </c>
      <c r="Q108" s="21">
        <v>14800000</v>
      </c>
      <c r="R108" s="21">
        <v>14200000</v>
      </c>
      <c r="S108" s="21">
        <v>32900000</v>
      </c>
      <c r="T108" s="21">
        <v>34500000</v>
      </c>
      <c r="U108" s="21">
        <v>19200000</v>
      </c>
      <c r="V108" s="21">
        <v>19900000</v>
      </c>
      <c r="W108" s="21">
        <v>38400000</v>
      </c>
      <c r="X108" s="21">
        <v>17400000</v>
      </c>
      <c r="Y108" s="21">
        <v>225400000</v>
      </c>
    </row>
    <row r="109" spans="1:25" x14ac:dyDescent="0.3">
      <c r="A109" t="s">
        <v>218</v>
      </c>
      <c r="B109" s="32" t="s">
        <v>221</v>
      </c>
      <c r="C109" s="32" t="s">
        <v>38</v>
      </c>
      <c r="O109" s="21">
        <v>28200000</v>
      </c>
      <c r="P109" s="21">
        <v>29600000</v>
      </c>
      <c r="Q109" s="21">
        <v>30500000</v>
      </c>
      <c r="R109" s="21">
        <v>31400000</v>
      </c>
      <c r="S109" s="21">
        <v>34100000</v>
      </c>
      <c r="T109" s="21">
        <v>34500000</v>
      </c>
      <c r="U109" s="21">
        <v>34900000</v>
      </c>
      <c r="V109" s="21">
        <v>36700000</v>
      </c>
      <c r="W109" s="21">
        <v>37100000</v>
      </c>
      <c r="X109" s="21">
        <v>36700000</v>
      </c>
      <c r="Y109" s="21">
        <v>333700000</v>
      </c>
    </row>
    <row r="110" spans="1:25" x14ac:dyDescent="0.3">
      <c r="A110" t="s">
        <v>218</v>
      </c>
      <c r="B110" s="32" t="s">
        <v>39</v>
      </c>
      <c r="C110" s="32" t="s">
        <v>40</v>
      </c>
      <c r="O110" s="21">
        <v>48600000</v>
      </c>
      <c r="P110" s="21">
        <v>42900000</v>
      </c>
      <c r="Q110" s="21">
        <v>43700000</v>
      </c>
      <c r="R110" s="21">
        <v>44400000</v>
      </c>
      <c r="S110" s="21">
        <v>48600000</v>
      </c>
      <c r="T110" s="21">
        <v>56400000</v>
      </c>
      <c r="U110" s="21">
        <v>46200000</v>
      </c>
      <c r="V110" s="21">
        <v>47800000</v>
      </c>
      <c r="W110" s="21">
        <v>47300000</v>
      </c>
      <c r="X110" s="21">
        <v>45900000</v>
      </c>
      <c r="Y110" s="21">
        <v>471700000</v>
      </c>
    </row>
    <row r="111" spans="1:25" x14ac:dyDescent="0.3">
      <c r="A111" t="s">
        <v>218</v>
      </c>
      <c r="B111" s="32" t="s">
        <v>41</v>
      </c>
      <c r="C111" s="32" t="s">
        <v>33</v>
      </c>
      <c r="O111" s="21">
        <v>16100000.000000002</v>
      </c>
      <c r="P111" s="21">
        <v>12600000</v>
      </c>
      <c r="Q111" s="21">
        <v>100000</v>
      </c>
      <c r="R111" s="21"/>
      <c r="S111" s="21"/>
      <c r="T111" s="21"/>
      <c r="U111" s="21"/>
      <c r="V111" s="21"/>
      <c r="W111" s="21"/>
      <c r="X111" s="21"/>
      <c r="Y111" s="21">
        <v>28700000</v>
      </c>
    </row>
    <row r="112" spans="1:25" x14ac:dyDescent="0.3">
      <c r="A112" t="s">
        <v>218</v>
      </c>
      <c r="B112" s="32" t="s">
        <v>42</v>
      </c>
      <c r="C112" s="32" t="s">
        <v>33</v>
      </c>
      <c r="O112" s="21">
        <v>19000000</v>
      </c>
      <c r="P112" s="21">
        <v>41700000</v>
      </c>
      <c r="Q112" s="21">
        <v>33800000</v>
      </c>
      <c r="R112" s="21">
        <v>19100000</v>
      </c>
      <c r="S112" s="21">
        <v>54400000</v>
      </c>
      <c r="T112" s="21">
        <v>94000000</v>
      </c>
      <c r="U112" s="21">
        <v>146600000</v>
      </c>
      <c r="V112" s="21">
        <v>208700000</v>
      </c>
      <c r="W112" s="21">
        <v>270700000</v>
      </c>
      <c r="X112" s="21">
        <v>320500000</v>
      </c>
      <c r="Y112" s="21">
        <v>1208400000</v>
      </c>
    </row>
    <row r="113" spans="1:25" x14ac:dyDescent="0.3">
      <c r="A113" t="s">
        <v>218</v>
      </c>
      <c r="B113" s="32" t="s">
        <v>222</v>
      </c>
      <c r="C113" s="32" t="s">
        <v>33</v>
      </c>
      <c r="O113" s="21">
        <v>1200000</v>
      </c>
      <c r="P113" s="21">
        <v>56100000</v>
      </c>
      <c r="Q113" s="21">
        <v>2000000</v>
      </c>
      <c r="R113" s="22" t="s">
        <v>10</v>
      </c>
      <c r="S113" s="22" t="s">
        <v>10</v>
      </c>
      <c r="T113" s="22" t="s">
        <v>10</v>
      </c>
      <c r="U113" s="22" t="s">
        <v>10</v>
      </c>
      <c r="V113" s="22" t="s">
        <v>10</v>
      </c>
      <c r="W113" s="22" t="s">
        <v>10</v>
      </c>
      <c r="X113" s="22" t="s">
        <v>10</v>
      </c>
      <c r="Y113" s="21">
        <v>59400000</v>
      </c>
    </row>
    <row r="114" spans="1:25" x14ac:dyDescent="0.3">
      <c r="A114" t="s">
        <v>218</v>
      </c>
      <c r="B114" s="32" t="s">
        <v>45</v>
      </c>
      <c r="C114" s="32" t="s">
        <v>33</v>
      </c>
      <c r="O114" s="22" t="s">
        <v>10</v>
      </c>
      <c r="P114" s="22" t="s">
        <v>10</v>
      </c>
      <c r="Q114" s="21">
        <v>23500000</v>
      </c>
      <c r="R114" s="21">
        <v>700000</v>
      </c>
      <c r="S114" s="22" t="s">
        <v>10</v>
      </c>
      <c r="T114" s="22" t="s">
        <v>10</v>
      </c>
      <c r="U114" s="22" t="s">
        <v>10</v>
      </c>
      <c r="V114" s="22" t="s">
        <v>10</v>
      </c>
      <c r="W114" s="22" t="s">
        <v>10</v>
      </c>
      <c r="X114" s="22" t="s">
        <v>10</v>
      </c>
      <c r="Y114" s="21">
        <v>24200000</v>
      </c>
    </row>
    <row r="115" spans="1:25" x14ac:dyDescent="0.3">
      <c r="A115" t="s">
        <v>218</v>
      </c>
      <c r="B115" s="32" t="s">
        <v>223</v>
      </c>
      <c r="C115" s="32" t="s">
        <v>33</v>
      </c>
      <c r="O115" s="21">
        <v>600000</v>
      </c>
      <c r="P115" s="21">
        <v>18500000</v>
      </c>
      <c r="Q115" s="21"/>
      <c r="R115" s="21"/>
      <c r="S115" s="22" t="s">
        <v>10</v>
      </c>
      <c r="T115" s="22" t="s">
        <v>10</v>
      </c>
      <c r="U115" s="22" t="s">
        <v>10</v>
      </c>
      <c r="V115" s="22" t="s">
        <v>10</v>
      </c>
      <c r="W115" s="22" t="s">
        <v>10</v>
      </c>
      <c r="X115" s="22" t="s">
        <v>10</v>
      </c>
      <c r="Y115" s="21">
        <v>19100000</v>
      </c>
    </row>
    <row r="116" spans="1:25" x14ac:dyDescent="0.3">
      <c r="A116" t="s">
        <v>218</v>
      </c>
      <c r="B116" s="32" t="s">
        <v>224</v>
      </c>
      <c r="C116" s="32" t="s">
        <v>33</v>
      </c>
      <c r="O116" s="22" t="s">
        <v>10</v>
      </c>
      <c r="P116" s="22" t="s">
        <v>10</v>
      </c>
      <c r="Q116" s="21">
        <v>500000</v>
      </c>
      <c r="R116" s="21">
        <v>22600000</v>
      </c>
      <c r="S116" s="21">
        <v>800000</v>
      </c>
      <c r="T116" s="22" t="s">
        <v>10</v>
      </c>
      <c r="U116" s="22" t="s">
        <v>10</v>
      </c>
      <c r="V116" s="22" t="s">
        <v>10</v>
      </c>
      <c r="W116" s="22" t="s">
        <v>10</v>
      </c>
      <c r="X116" s="22" t="s">
        <v>10</v>
      </c>
      <c r="Y116" s="21">
        <v>24000000</v>
      </c>
    </row>
    <row r="117" spans="1:25" x14ac:dyDescent="0.3">
      <c r="A117" t="s">
        <v>218</v>
      </c>
      <c r="B117" s="32" t="s">
        <v>225</v>
      </c>
      <c r="C117" s="32" t="s">
        <v>33</v>
      </c>
      <c r="O117" s="22" t="s">
        <v>10</v>
      </c>
      <c r="P117" s="21">
        <v>36100000</v>
      </c>
      <c r="Q117" s="21">
        <v>53800000</v>
      </c>
      <c r="R117" s="21">
        <v>1200000</v>
      </c>
      <c r="S117" s="22" t="s">
        <v>10</v>
      </c>
      <c r="T117" s="22" t="s">
        <v>10</v>
      </c>
      <c r="U117" s="22" t="s">
        <v>10</v>
      </c>
      <c r="V117" s="22" t="s">
        <v>10</v>
      </c>
      <c r="W117" s="22" t="s">
        <v>10</v>
      </c>
      <c r="X117" s="22" t="s">
        <v>10</v>
      </c>
      <c r="Y117" s="21">
        <v>91200000</v>
      </c>
    </row>
    <row r="118" spans="1:25" x14ac:dyDescent="0.3">
      <c r="A118" t="s">
        <v>218</v>
      </c>
      <c r="B118" s="32" t="s">
        <v>226</v>
      </c>
      <c r="C118" s="32" t="s">
        <v>33</v>
      </c>
      <c r="O118" s="22" t="s">
        <v>10</v>
      </c>
      <c r="P118" s="21">
        <v>800000</v>
      </c>
      <c r="Q118" s="21">
        <v>17800000</v>
      </c>
      <c r="R118" s="21">
        <v>0</v>
      </c>
      <c r="S118" s="22" t="s">
        <v>10</v>
      </c>
      <c r="T118" s="22" t="s">
        <v>10</v>
      </c>
      <c r="U118" s="22" t="s">
        <v>10</v>
      </c>
      <c r="V118" s="22" t="s">
        <v>10</v>
      </c>
      <c r="W118" s="22" t="s">
        <v>10</v>
      </c>
      <c r="X118" s="22" t="s">
        <v>10</v>
      </c>
      <c r="Y118" s="21">
        <v>18500000</v>
      </c>
    </row>
    <row r="119" spans="1:25" x14ac:dyDescent="0.3">
      <c r="A119" t="s">
        <v>218</v>
      </c>
      <c r="B119" s="32" t="s">
        <v>227</v>
      </c>
      <c r="C119" s="32" t="s">
        <v>33</v>
      </c>
      <c r="O119" s="21">
        <v>3000000</v>
      </c>
      <c r="P119" s="21">
        <v>3000000</v>
      </c>
      <c r="Q119" s="21">
        <v>2800000</v>
      </c>
      <c r="R119" s="21">
        <v>2900000</v>
      </c>
      <c r="S119" s="22" t="s">
        <v>10</v>
      </c>
      <c r="T119" s="22" t="s">
        <v>10</v>
      </c>
      <c r="U119" s="22" t="s">
        <v>10</v>
      </c>
      <c r="V119" s="22" t="s">
        <v>10</v>
      </c>
      <c r="W119" s="22" t="s">
        <v>10</v>
      </c>
      <c r="X119" s="22" t="s">
        <v>10</v>
      </c>
      <c r="Y119" s="21">
        <v>11700000</v>
      </c>
    </row>
    <row r="120" spans="1:25" x14ac:dyDescent="0.3">
      <c r="A120" t="s">
        <v>218</v>
      </c>
      <c r="B120" s="32" t="s">
        <v>228</v>
      </c>
      <c r="C120" s="32" t="s">
        <v>33</v>
      </c>
      <c r="O120" s="22" t="s">
        <v>10</v>
      </c>
      <c r="P120" s="21">
        <v>400000</v>
      </c>
      <c r="Q120" s="21">
        <v>7800000</v>
      </c>
      <c r="R120" s="21">
        <v>7100000</v>
      </c>
      <c r="S120" s="22" t="s">
        <v>10</v>
      </c>
      <c r="T120" s="22" t="s">
        <v>10</v>
      </c>
      <c r="U120" s="22" t="s">
        <v>10</v>
      </c>
      <c r="V120" s="22" t="s">
        <v>10</v>
      </c>
      <c r="W120" s="22" t="s">
        <v>10</v>
      </c>
      <c r="X120" s="22" t="s">
        <v>10</v>
      </c>
      <c r="Y120" s="21">
        <v>15300000</v>
      </c>
    </row>
    <row r="121" spans="1:25" x14ac:dyDescent="0.3">
      <c r="A121" t="s">
        <v>218</v>
      </c>
      <c r="B121" s="32" t="s">
        <v>50</v>
      </c>
      <c r="C121" s="32" t="s">
        <v>38</v>
      </c>
      <c r="O121" s="21">
        <v>2300000</v>
      </c>
      <c r="P121" s="21">
        <v>2400000</v>
      </c>
      <c r="Q121" s="21">
        <v>900000</v>
      </c>
      <c r="R121" s="22" t="s">
        <v>10</v>
      </c>
      <c r="S121" s="22" t="s">
        <v>10</v>
      </c>
      <c r="T121" s="22" t="s">
        <v>10</v>
      </c>
      <c r="U121" s="22" t="s">
        <v>10</v>
      </c>
      <c r="V121" s="22" t="s">
        <v>10</v>
      </c>
      <c r="W121" s="22" t="s">
        <v>10</v>
      </c>
      <c r="X121" s="22" t="s">
        <v>10</v>
      </c>
      <c r="Y121" s="21">
        <v>5700000</v>
      </c>
    </row>
    <row r="122" spans="1:25" x14ac:dyDescent="0.3">
      <c r="A122" t="s">
        <v>218</v>
      </c>
      <c r="B122" s="32" t="s">
        <v>51</v>
      </c>
      <c r="C122" s="32" t="s">
        <v>38</v>
      </c>
      <c r="O122" s="21">
        <v>15200000</v>
      </c>
      <c r="P122" s="21">
        <v>22400000</v>
      </c>
      <c r="Q122" s="21">
        <v>29500000</v>
      </c>
      <c r="R122" s="21">
        <v>36800000</v>
      </c>
      <c r="S122" s="21">
        <v>46600000</v>
      </c>
      <c r="T122" s="21">
        <v>47100000</v>
      </c>
      <c r="U122" s="21">
        <v>47700000</v>
      </c>
      <c r="V122" s="21">
        <v>50200000</v>
      </c>
      <c r="W122" s="21">
        <v>50600000</v>
      </c>
      <c r="X122" s="21">
        <v>50100000</v>
      </c>
      <c r="Y122" s="21">
        <v>396200000</v>
      </c>
    </row>
    <row r="123" spans="1:25" x14ac:dyDescent="0.3">
      <c r="A123" t="s">
        <v>229</v>
      </c>
      <c r="B123" s="2" t="s">
        <v>56</v>
      </c>
      <c r="C123" s="2" t="s">
        <v>57</v>
      </c>
      <c r="O123" s="21">
        <v>35900000</v>
      </c>
      <c r="P123" s="21">
        <v>46100000</v>
      </c>
      <c r="Q123" s="21">
        <v>36300000</v>
      </c>
      <c r="R123" s="21">
        <v>39800000</v>
      </c>
      <c r="S123" s="21">
        <v>49800000</v>
      </c>
      <c r="T123" s="21">
        <v>61500000</v>
      </c>
      <c r="U123" s="21">
        <v>56100000</v>
      </c>
      <c r="V123" s="21">
        <v>59900000</v>
      </c>
      <c r="W123" s="21">
        <v>58900000</v>
      </c>
      <c r="X123" s="21">
        <v>56800000</v>
      </c>
      <c r="Y123" s="21">
        <v>501100000</v>
      </c>
    </row>
    <row r="124" spans="1:25" x14ac:dyDescent="0.3">
      <c r="A124" t="s">
        <v>229</v>
      </c>
      <c r="B124" s="2" t="s">
        <v>59</v>
      </c>
      <c r="C124" s="2" t="s">
        <v>57</v>
      </c>
      <c r="O124" s="21">
        <v>19200000</v>
      </c>
      <c r="P124" s="21">
        <v>2300000</v>
      </c>
      <c r="Q124" s="22" t="s">
        <v>10</v>
      </c>
      <c r="R124" s="22" t="s">
        <v>10</v>
      </c>
      <c r="S124" s="22" t="s">
        <v>10</v>
      </c>
      <c r="T124" s="22" t="s">
        <v>10</v>
      </c>
      <c r="U124" s="22" t="s">
        <v>10</v>
      </c>
      <c r="V124" s="22" t="s">
        <v>10</v>
      </c>
      <c r="W124" s="22" t="s">
        <v>10</v>
      </c>
      <c r="X124" s="22" t="s">
        <v>10</v>
      </c>
      <c r="Y124" s="21">
        <v>21500000</v>
      </c>
    </row>
    <row r="125" spans="1:25" x14ac:dyDescent="0.3">
      <c r="A125" t="s">
        <v>229</v>
      </c>
      <c r="B125" s="2" t="s">
        <v>60</v>
      </c>
      <c r="C125" s="2" t="s">
        <v>57</v>
      </c>
      <c r="O125" s="21">
        <v>23600000</v>
      </c>
      <c r="P125" s="21">
        <v>600000</v>
      </c>
      <c r="Q125" s="22" t="s">
        <v>10</v>
      </c>
      <c r="R125" s="22" t="s">
        <v>10</v>
      </c>
      <c r="S125" s="22" t="s">
        <v>10</v>
      </c>
      <c r="T125" s="22" t="s">
        <v>10</v>
      </c>
      <c r="U125" s="22" t="s">
        <v>10</v>
      </c>
      <c r="V125" s="22" t="s">
        <v>10</v>
      </c>
      <c r="W125" s="22" t="s">
        <v>10</v>
      </c>
      <c r="X125" s="22" t="s">
        <v>10</v>
      </c>
      <c r="Y125" s="21">
        <v>24100000</v>
      </c>
    </row>
    <row r="126" spans="1:25" x14ac:dyDescent="0.3">
      <c r="A126" t="s">
        <v>229</v>
      </c>
      <c r="B126" s="2" t="s">
        <v>61</v>
      </c>
      <c r="C126" s="2" t="s">
        <v>57</v>
      </c>
      <c r="O126" s="21">
        <v>2500000</v>
      </c>
      <c r="P126" s="21">
        <v>2500000</v>
      </c>
      <c r="Q126" s="21">
        <v>2600000</v>
      </c>
      <c r="R126" s="21">
        <v>2800000</v>
      </c>
      <c r="S126" s="21">
        <v>700000</v>
      </c>
      <c r="T126" s="22" t="s">
        <v>10</v>
      </c>
      <c r="U126" s="22" t="s">
        <v>10</v>
      </c>
      <c r="V126" s="22" t="s">
        <v>10</v>
      </c>
      <c r="W126" s="22" t="s">
        <v>10</v>
      </c>
      <c r="X126" s="22" t="s">
        <v>10</v>
      </c>
      <c r="Y126" s="21">
        <v>11200000</v>
      </c>
    </row>
    <row r="127" spans="1:25" x14ac:dyDescent="0.3">
      <c r="A127" t="s">
        <v>229</v>
      </c>
      <c r="B127" s="2" t="s">
        <v>62</v>
      </c>
      <c r="C127" s="2" t="s">
        <v>57</v>
      </c>
      <c r="O127" s="21">
        <v>500000</v>
      </c>
      <c r="P127" s="21">
        <v>600000</v>
      </c>
      <c r="Q127" s="21">
        <v>3100000</v>
      </c>
      <c r="R127" s="21">
        <v>1000000</v>
      </c>
      <c r="S127" s="21">
        <v>500000</v>
      </c>
      <c r="T127" s="22" t="s">
        <v>10</v>
      </c>
      <c r="U127" s="22" t="s">
        <v>10</v>
      </c>
      <c r="V127" s="22" t="s">
        <v>10</v>
      </c>
      <c r="W127" s="21">
        <v>600000</v>
      </c>
      <c r="X127" s="22" t="s">
        <v>10</v>
      </c>
      <c r="Y127" s="21">
        <v>6300000</v>
      </c>
    </row>
    <row r="128" spans="1:25" x14ac:dyDescent="0.3">
      <c r="A128" t="s">
        <v>229</v>
      </c>
      <c r="B128" s="2" t="s">
        <v>63</v>
      </c>
      <c r="C128" s="2" t="s">
        <v>58</v>
      </c>
      <c r="O128" s="21">
        <v>1700000</v>
      </c>
      <c r="P128" s="21">
        <v>2100000</v>
      </c>
      <c r="Q128" s="21">
        <v>2100000</v>
      </c>
      <c r="R128" s="21">
        <v>2500000</v>
      </c>
      <c r="S128" s="21">
        <v>2600000</v>
      </c>
      <c r="T128" s="21">
        <v>2600000</v>
      </c>
      <c r="U128" s="21">
        <v>2600000</v>
      </c>
      <c r="V128" s="21">
        <v>2700000</v>
      </c>
      <c r="W128" s="21">
        <v>2700000</v>
      </c>
      <c r="X128" s="21">
        <v>2600000</v>
      </c>
      <c r="Y128" s="21">
        <v>24100000</v>
      </c>
    </row>
    <row r="129" spans="1:25" x14ac:dyDescent="0.3">
      <c r="A129" t="s">
        <v>229</v>
      </c>
      <c r="B129" s="33" t="s">
        <v>64</v>
      </c>
      <c r="C129" s="2" t="s">
        <v>57</v>
      </c>
      <c r="O129" s="21">
        <v>4000000</v>
      </c>
      <c r="P129" s="21">
        <v>8300000.0000000009</v>
      </c>
      <c r="Q129" s="21">
        <v>10400000</v>
      </c>
      <c r="R129" s="21">
        <v>10700000</v>
      </c>
      <c r="S129" s="21">
        <v>9600000</v>
      </c>
      <c r="T129" s="21">
        <v>4400000</v>
      </c>
      <c r="U129" s="21">
        <v>4500000</v>
      </c>
      <c r="V129" s="21">
        <v>4900000</v>
      </c>
      <c r="W129" s="21">
        <v>5000000</v>
      </c>
      <c r="X129" s="21">
        <v>5000000</v>
      </c>
      <c r="Y129" s="21">
        <v>66700000</v>
      </c>
    </row>
    <row r="130" spans="1:25" x14ac:dyDescent="0.3">
      <c r="A130" t="s">
        <v>229</v>
      </c>
      <c r="B130" s="33" t="s">
        <v>64</v>
      </c>
      <c r="C130" s="2" t="s">
        <v>58</v>
      </c>
      <c r="O130" s="21">
        <v>100000</v>
      </c>
      <c r="P130" s="21">
        <v>100000</v>
      </c>
      <c r="Q130" s="21">
        <v>100000</v>
      </c>
      <c r="R130" s="21">
        <v>100000</v>
      </c>
      <c r="S130" s="21">
        <v>100000</v>
      </c>
      <c r="T130" s="21">
        <v>100000</v>
      </c>
      <c r="U130" s="21">
        <v>100000</v>
      </c>
      <c r="V130" s="21">
        <v>100000</v>
      </c>
      <c r="W130" s="21">
        <v>100000</v>
      </c>
      <c r="X130" s="21">
        <v>100000</v>
      </c>
      <c r="Y130" s="21">
        <v>1200000</v>
      </c>
    </row>
    <row r="131" spans="1:25" x14ac:dyDescent="0.3">
      <c r="A131" t="s">
        <v>229</v>
      </c>
      <c r="B131" s="2" t="s">
        <v>65</v>
      </c>
      <c r="C131" s="2" t="s">
        <v>66</v>
      </c>
      <c r="O131" s="21">
        <v>5800000</v>
      </c>
      <c r="P131" s="21">
        <v>5900000</v>
      </c>
      <c r="Q131" s="21">
        <v>6000000</v>
      </c>
      <c r="R131" s="21">
        <v>6000000</v>
      </c>
      <c r="S131" s="21">
        <v>6400000</v>
      </c>
      <c r="T131" s="21">
        <v>6400000</v>
      </c>
      <c r="U131" s="21">
        <v>6300000</v>
      </c>
      <c r="V131" s="21">
        <v>6500000</v>
      </c>
      <c r="W131" s="21">
        <v>6500000</v>
      </c>
      <c r="X131" s="21">
        <v>6300000</v>
      </c>
      <c r="Y131" s="21">
        <v>62200000</v>
      </c>
    </row>
    <row r="132" spans="1:25" x14ac:dyDescent="0.3">
      <c r="A132" t="s">
        <v>229</v>
      </c>
      <c r="B132" s="2" t="s">
        <v>67</v>
      </c>
      <c r="C132" s="2" t="s">
        <v>58</v>
      </c>
      <c r="O132" s="21">
        <v>42700000</v>
      </c>
      <c r="P132" s="21">
        <v>40100000</v>
      </c>
      <c r="Q132" s="21">
        <v>36100000</v>
      </c>
      <c r="R132" s="21">
        <v>38400000</v>
      </c>
      <c r="S132" s="21">
        <v>26000000</v>
      </c>
      <c r="T132" s="21">
        <v>30700000</v>
      </c>
      <c r="U132" s="21">
        <v>34300000</v>
      </c>
      <c r="V132" s="21">
        <v>22000000</v>
      </c>
      <c r="W132" s="21">
        <v>19800000</v>
      </c>
      <c r="X132" s="21">
        <v>26800000</v>
      </c>
      <c r="Y132" s="21">
        <v>316800000</v>
      </c>
    </row>
    <row r="133" spans="1:25" x14ac:dyDescent="0.3">
      <c r="A133" t="s">
        <v>229</v>
      </c>
      <c r="B133" s="2" t="s">
        <v>68</v>
      </c>
      <c r="C133" s="2" t="s">
        <v>58</v>
      </c>
      <c r="O133" s="21">
        <v>1200000</v>
      </c>
      <c r="P133" s="21">
        <v>1200000</v>
      </c>
      <c r="Q133" s="21">
        <v>1200000</v>
      </c>
      <c r="R133" s="21">
        <v>1200000</v>
      </c>
      <c r="S133" s="21">
        <v>1300000</v>
      </c>
      <c r="T133" s="21">
        <v>1300000</v>
      </c>
      <c r="U133" s="21">
        <v>1300000</v>
      </c>
      <c r="V133" s="21">
        <v>1300000</v>
      </c>
      <c r="W133" s="21">
        <v>1300000</v>
      </c>
      <c r="X133" s="21">
        <v>1300000</v>
      </c>
      <c r="Y133" s="21">
        <v>12400000</v>
      </c>
    </row>
    <row r="134" spans="1:25" x14ac:dyDescent="0.3">
      <c r="A134" t="s">
        <v>229</v>
      </c>
      <c r="B134" s="2" t="s">
        <v>69</v>
      </c>
      <c r="C134" s="2" t="s">
        <v>58</v>
      </c>
      <c r="O134" s="21">
        <v>1200000</v>
      </c>
      <c r="P134" s="21">
        <v>1300000</v>
      </c>
      <c r="Q134" s="21">
        <v>1300000</v>
      </c>
      <c r="R134" s="21">
        <v>1300000</v>
      </c>
      <c r="S134" s="21">
        <v>1400000</v>
      </c>
      <c r="T134" s="21">
        <v>1400000</v>
      </c>
      <c r="U134" s="21">
        <v>1400000</v>
      </c>
      <c r="V134" s="21">
        <v>1400000</v>
      </c>
      <c r="W134" s="21">
        <v>1400000</v>
      </c>
      <c r="X134" s="21">
        <v>1400000</v>
      </c>
      <c r="Y134" s="21">
        <v>13400000</v>
      </c>
    </row>
    <row r="135" spans="1:25" x14ac:dyDescent="0.3">
      <c r="A135" t="s">
        <v>229</v>
      </c>
      <c r="B135" s="2" t="s">
        <v>70</v>
      </c>
      <c r="C135" s="2" t="s">
        <v>71</v>
      </c>
      <c r="O135" s="21">
        <v>3800000</v>
      </c>
      <c r="P135" s="21">
        <v>3800000</v>
      </c>
      <c r="Q135" s="21">
        <v>3900000</v>
      </c>
      <c r="R135" s="21">
        <v>3900000</v>
      </c>
      <c r="S135" s="21">
        <v>4200000</v>
      </c>
      <c r="T135" s="21">
        <v>4099999.9999999995</v>
      </c>
      <c r="U135" s="22" t="s">
        <v>10</v>
      </c>
      <c r="V135" s="22" t="s">
        <v>10</v>
      </c>
      <c r="W135" s="22" t="s">
        <v>10</v>
      </c>
      <c r="X135" s="22" t="s">
        <v>10</v>
      </c>
      <c r="Y135" s="21">
        <v>23800000</v>
      </c>
    </row>
    <row r="136" spans="1:25" x14ac:dyDescent="0.3">
      <c r="A136" t="s">
        <v>229</v>
      </c>
      <c r="B136" s="2" t="s">
        <v>72</v>
      </c>
      <c r="C136" s="2" t="s">
        <v>73</v>
      </c>
      <c r="O136" s="21">
        <v>4700000</v>
      </c>
      <c r="P136" s="21">
        <v>2900000</v>
      </c>
      <c r="Q136" s="21">
        <v>4200000</v>
      </c>
      <c r="R136" s="21">
        <v>1000000</v>
      </c>
      <c r="S136" s="21">
        <v>1100000</v>
      </c>
      <c r="T136" s="21">
        <v>1100000</v>
      </c>
      <c r="U136" s="21">
        <v>1100000</v>
      </c>
      <c r="V136" s="21">
        <v>1100000</v>
      </c>
      <c r="W136" s="21">
        <v>1200000</v>
      </c>
      <c r="X136" s="21">
        <v>1100000</v>
      </c>
      <c r="Y136" s="21">
        <v>19500000</v>
      </c>
    </row>
    <row r="137" spans="1:25" x14ac:dyDescent="0.3">
      <c r="A137" t="s">
        <v>229</v>
      </c>
      <c r="B137" s="1" t="s">
        <v>77</v>
      </c>
      <c r="C137" s="1" t="s">
        <v>58</v>
      </c>
      <c r="O137" s="21">
        <v>2500000</v>
      </c>
      <c r="P137" s="21">
        <v>2800000</v>
      </c>
      <c r="Q137" s="21">
        <v>2600000</v>
      </c>
      <c r="R137" s="21">
        <v>2600000</v>
      </c>
      <c r="S137" s="21">
        <v>2800000</v>
      </c>
      <c r="T137" s="21">
        <v>2800000</v>
      </c>
      <c r="U137" s="21">
        <v>2700000</v>
      </c>
      <c r="V137" s="21">
        <v>2800000</v>
      </c>
      <c r="W137" s="21">
        <v>2800000</v>
      </c>
      <c r="X137" s="21">
        <v>2700000</v>
      </c>
      <c r="Y137" s="21">
        <v>27100000</v>
      </c>
    </row>
    <row r="138" spans="1:25" x14ac:dyDescent="0.3">
      <c r="A138" t="s">
        <v>230</v>
      </c>
      <c r="B138" s="1" t="s">
        <v>82</v>
      </c>
      <c r="C138" s="1" t="s">
        <v>231</v>
      </c>
      <c r="O138" s="34">
        <v>70500000</v>
      </c>
      <c r="P138" s="34">
        <v>79000000</v>
      </c>
      <c r="Q138" s="34">
        <v>78500000</v>
      </c>
      <c r="R138" s="34">
        <v>80500000</v>
      </c>
      <c r="S138" s="34">
        <v>86900000</v>
      </c>
      <c r="T138" s="34">
        <v>87500000</v>
      </c>
      <c r="U138" s="34">
        <v>88300000</v>
      </c>
      <c r="V138" s="34">
        <v>92500000</v>
      </c>
      <c r="W138" s="34">
        <v>93000000</v>
      </c>
      <c r="X138" s="34">
        <v>91700000</v>
      </c>
      <c r="Y138" s="34">
        <v>848300000</v>
      </c>
    </row>
    <row r="139" spans="1:25" x14ac:dyDescent="0.3">
      <c r="A139" t="s">
        <v>230</v>
      </c>
      <c r="B139" s="1" t="s">
        <v>85</v>
      </c>
      <c r="C139" s="1" t="s">
        <v>86</v>
      </c>
      <c r="O139" s="21">
        <v>1900000</v>
      </c>
      <c r="P139" s="22" t="s">
        <v>10</v>
      </c>
      <c r="Q139" s="22" t="s">
        <v>10</v>
      </c>
      <c r="R139" s="22" t="s">
        <v>10</v>
      </c>
      <c r="S139" s="22" t="s">
        <v>10</v>
      </c>
      <c r="T139" s="22" t="s">
        <v>10</v>
      </c>
      <c r="U139" s="22" t="s">
        <v>10</v>
      </c>
      <c r="V139" s="22" t="s">
        <v>10</v>
      </c>
      <c r="W139" s="22" t="s">
        <v>10</v>
      </c>
      <c r="X139" s="22" t="s">
        <v>10</v>
      </c>
      <c r="Y139" s="21">
        <v>1900000</v>
      </c>
    </row>
    <row r="140" spans="1:25" x14ac:dyDescent="0.3">
      <c r="A140" t="s">
        <v>230</v>
      </c>
      <c r="B140" s="1" t="s">
        <v>87</v>
      </c>
      <c r="C140" s="1" t="s">
        <v>88</v>
      </c>
      <c r="O140" s="21">
        <v>62700000</v>
      </c>
      <c r="P140" s="21">
        <v>66099999.999999993</v>
      </c>
      <c r="Q140" s="21">
        <v>68200000</v>
      </c>
      <c r="R140" s="21">
        <v>70700000</v>
      </c>
      <c r="S140" s="21">
        <v>77000000</v>
      </c>
      <c r="T140" s="21">
        <v>78200000</v>
      </c>
      <c r="U140" s="21">
        <v>79600000</v>
      </c>
      <c r="V140" s="21">
        <v>84200000</v>
      </c>
      <c r="W140" s="21">
        <v>85300000</v>
      </c>
      <c r="X140" s="21">
        <v>84800000</v>
      </c>
      <c r="Y140" s="21">
        <v>756800000</v>
      </c>
    </row>
    <row r="141" spans="1:25" x14ac:dyDescent="0.3">
      <c r="A141" t="s">
        <v>230</v>
      </c>
      <c r="B141" s="1" t="s">
        <v>89</v>
      </c>
      <c r="C141" s="1" t="s">
        <v>90</v>
      </c>
      <c r="O141" s="21">
        <v>1000000</v>
      </c>
      <c r="P141" s="21">
        <v>1000000</v>
      </c>
      <c r="Q141" s="21">
        <v>1400000</v>
      </c>
      <c r="R141" s="21">
        <v>1500000</v>
      </c>
      <c r="S141" s="21">
        <v>1700000</v>
      </c>
      <c r="T141" s="21">
        <v>1900000</v>
      </c>
      <c r="U141" s="21">
        <v>1900000</v>
      </c>
      <c r="V141" s="21">
        <v>2000000</v>
      </c>
      <c r="W141" s="21">
        <v>1400000</v>
      </c>
      <c r="X141" s="21">
        <v>1300000</v>
      </c>
      <c r="Y141" s="21">
        <v>15000000</v>
      </c>
    </row>
    <row r="142" spans="1:25" x14ac:dyDescent="0.3">
      <c r="A142" t="s">
        <v>232</v>
      </c>
      <c r="B142" s="25" t="s">
        <v>92</v>
      </c>
      <c r="C142" s="1" t="s">
        <v>93</v>
      </c>
      <c r="O142" s="34">
        <v>200000</v>
      </c>
      <c r="P142" s="34">
        <v>16000000</v>
      </c>
      <c r="Q142" s="34">
        <v>32200000.000000004</v>
      </c>
      <c r="R142" s="34">
        <v>97600000</v>
      </c>
      <c r="S142" s="34">
        <v>17300000</v>
      </c>
      <c r="T142" s="22" t="s">
        <v>10</v>
      </c>
      <c r="U142" s="22" t="s">
        <v>10</v>
      </c>
      <c r="V142" s="22" t="s">
        <v>10</v>
      </c>
      <c r="W142" s="22" t="s">
        <v>10</v>
      </c>
      <c r="X142" s="22" t="s">
        <v>10</v>
      </c>
      <c r="Y142" s="34">
        <v>163400000</v>
      </c>
    </row>
    <row r="143" spans="1:25" x14ac:dyDescent="0.3">
      <c r="A143" t="s">
        <v>232</v>
      </c>
      <c r="B143" s="25" t="s">
        <v>233</v>
      </c>
      <c r="C143" s="1" t="s">
        <v>93</v>
      </c>
      <c r="O143" s="34">
        <v>158700000</v>
      </c>
      <c r="P143" s="34">
        <v>6400000</v>
      </c>
      <c r="Q143" s="22" t="s">
        <v>10</v>
      </c>
      <c r="R143" s="22" t="s">
        <v>10</v>
      </c>
      <c r="S143" s="22" t="s">
        <v>10</v>
      </c>
      <c r="T143" s="22" t="s">
        <v>10</v>
      </c>
      <c r="U143" s="22" t="s">
        <v>10</v>
      </c>
      <c r="V143" s="22" t="s">
        <v>10</v>
      </c>
      <c r="W143" s="22" t="s">
        <v>10</v>
      </c>
      <c r="X143" s="22" t="s">
        <v>10</v>
      </c>
      <c r="Y143" s="34">
        <v>165100000</v>
      </c>
    </row>
    <row r="144" spans="1:25" x14ac:dyDescent="0.3">
      <c r="A144" t="s">
        <v>232</v>
      </c>
      <c r="B144" s="25" t="s">
        <v>95</v>
      </c>
      <c r="C144" s="1" t="s">
        <v>93</v>
      </c>
      <c r="O144" s="34">
        <v>47900000</v>
      </c>
      <c r="P144" s="22" t="s">
        <v>10</v>
      </c>
      <c r="Q144" s="22" t="s">
        <v>10</v>
      </c>
      <c r="R144" s="22" t="s">
        <v>10</v>
      </c>
      <c r="S144" s="22" t="s">
        <v>10</v>
      </c>
      <c r="T144" s="22" t="s">
        <v>10</v>
      </c>
      <c r="U144" s="22" t="s">
        <v>10</v>
      </c>
      <c r="V144" s="22" t="s">
        <v>10</v>
      </c>
      <c r="W144" s="22" t="s">
        <v>10</v>
      </c>
      <c r="X144" s="22" t="s">
        <v>10</v>
      </c>
      <c r="Y144" s="34">
        <v>47900000</v>
      </c>
    </row>
    <row r="145" spans="1:25" x14ac:dyDescent="0.3">
      <c r="A145" t="s">
        <v>232</v>
      </c>
      <c r="B145" s="25" t="s">
        <v>96</v>
      </c>
      <c r="C145" s="1" t="s">
        <v>93</v>
      </c>
      <c r="O145" s="34">
        <v>300000</v>
      </c>
      <c r="P145" s="34">
        <v>1600000</v>
      </c>
      <c r="Q145" s="34">
        <v>18100000</v>
      </c>
      <c r="R145" s="34">
        <v>100000</v>
      </c>
      <c r="S145" s="22" t="s">
        <v>10</v>
      </c>
      <c r="T145" s="22" t="s">
        <v>10</v>
      </c>
      <c r="U145" s="22" t="s">
        <v>10</v>
      </c>
      <c r="V145" s="22" t="s">
        <v>10</v>
      </c>
      <c r="W145" s="22" t="s">
        <v>10</v>
      </c>
      <c r="X145" s="22" t="s">
        <v>10</v>
      </c>
      <c r="Y145" s="34">
        <v>20100000</v>
      </c>
    </row>
    <row r="146" spans="1:25" x14ac:dyDescent="0.3">
      <c r="A146" t="s">
        <v>232</v>
      </c>
      <c r="B146" s="25" t="s">
        <v>97</v>
      </c>
      <c r="C146" s="25" t="s">
        <v>93</v>
      </c>
      <c r="O146" s="34">
        <v>3400000</v>
      </c>
      <c r="P146" s="22" t="s">
        <v>10</v>
      </c>
      <c r="Q146" s="22" t="s">
        <v>10</v>
      </c>
      <c r="R146" s="22" t="s">
        <v>10</v>
      </c>
      <c r="S146" s="22" t="s">
        <v>10</v>
      </c>
      <c r="T146" s="22" t="s">
        <v>10</v>
      </c>
      <c r="U146" s="22" t="s">
        <v>10</v>
      </c>
      <c r="V146" s="22" t="s">
        <v>10</v>
      </c>
      <c r="W146" s="22" t="s">
        <v>10</v>
      </c>
      <c r="X146" s="34">
        <v>3000000</v>
      </c>
      <c r="Y146" s="34">
        <v>6400000</v>
      </c>
    </row>
    <row r="147" spans="1:25" x14ac:dyDescent="0.3">
      <c r="A147" t="s">
        <v>232</v>
      </c>
      <c r="B147" s="25" t="s">
        <v>65</v>
      </c>
      <c r="C147" s="25" t="s">
        <v>26</v>
      </c>
      <c r="O147" s="34">
        <v>1000000</v>
      </c>
      <c r="P147" s="34">
        <v>200000</v>
      </c>
      <c r="Q147" s="34">
        <v>200000</v>
      </c>
      <c r="R147" s="34">
        <v>100000</v>
      </c>
      <c r="S147" s="34">
        <v>100000</v>
      </c>
      <c r="T147" s="34">
        <v>100000</v>
      </c>
      <c r="U147" s="34">
        <v>100000</v>
      </c>
      <c r="V147" s="34">
        <v>100000</v>
      </c>
      <c r="W147" s="34">
        <v>100000</v>
      </c>
      <c r="X147" s="34">
        <v>100000</v>
      </c>
      <c r="Y147" s="34">
        <v>1900000</v>
      </c>
    </row>
    <row r="148" spans="1:25" x14ac:dyDescent="0.3">
      <c r="A148" t="s">
        <v>232</v>
      </c>
      <c r="B148" s="25" t="s">
        <v>234</v>
      </c>
      <c r="C148" s="25" t="s">
        <v>98</v>
      </c>
      <c r="O148" s="34">
        <v>1000000</v>
      </c>
      <c r="P148" s="34">
        <v>2800000</v>
      </c>
      <c r="Q148" s="34">
        <v>9900000</v>
      </c>
      <c r="R148" s="34">
        <v>7000000</v>
      </c>
      <c r="S148" s="34">
        <v>4800000</v>
      </c>
      <c r="T148" s="34">
        <v>6700000</v>
      </c>
      <c r="U148" s="34">
        <v>400000</v>
      </c>
      <c r="V148" s="34">
        <v>500000</v>
      </c>
      <c r="W148" s="34">
        <v>1000000</v>
      </c>
      <c r="X148" s="34">
        <v>4200000</v>
      </c>
      <c r="Y148" s="34">
        <v>38300000</v>
      </c>
    </row>
    <row r="149" spans="1:25" x14ac:dyDescent="0.3">
      <c r="A149" t="s">
        <v>232</v>
      </c>
      <c r="B149" s="25" t="s">
        <v>99</v>
      </c>
      <c r="C149" s="25" t="s">
        <v>93</v>
      </c>
      <c r="O149" s="34">
        <v>1500000</v>
      </c>
      <c r="P149" s="22" t="s">
        <v>10</v>
      </c>
      <c r="Q149" s="22" t="s">
        <v>10</v>
      </c>
      <c r="R149" s="22" t="s">
        <v>10</v>
      </c>
      <c r="S149" s="22" t="s">
        <v>10</v>
      </c>
      <c r="T149" s="22" t="s">
        <v>10</v>
      </c>
      <c r="U149" s="22" t="s">
        <v>10</v>
      </c>
      <c r="V149" s="22" t="s">
        <v>10</v>
      </c>
      <c r="W149" s="22" t="s">
        <v>10</v>
      </c>
      <c r="X149" s="22" t="s">
        <v>10</v>
      </c>
      <c r="Y149" s="34">
        <v>1500000</v>
      </c>
    </row>
    <row r="150" spans="1:25" x14ac:dyDescent="0.3">
      <c r="A150" t="s">
        <v>232</v>
      </c>
      <c r="B150" s="25" t="s">
        <v>100</v>
      </c>
      <c r="C150" s="25" t="s">
        <v>235</v>
      </c>
      <c r="O150" s="34">
        <v>7200000</v>
      </c>
      <c r="P150" s="34">
        <v>1200000</v>
      </c>
      <c r="Q150" s="34">
        <v>3200000</v>
      </c>
      <c r="R150" s="34">
        <v>4099999.9999999995</v>
      </c>
      <c r="S150" s="34">
        <v>1800000</v>
      </c>
      <c r="T150" s="34">
        <v>1500000</v>
      </c>
      <c r="U150" s="34">
        <v>1100000</v>
      </c>
      <c r="V150" s="34">
        <v>1100000</v>
      </c>
      <c r="W150" s="34">
        <v>1100000</v>
      </c>
      <c r="X150" s="34">
        <v>1100000</v>
      </c>
      <c r="Y150" s="34">
        <v>23299999.999999996</v>
      </c>
    </row>
    <row r="151" spans="1:25" x14ac:dyDescent="0.3">
      <c r="A151" t="s">
        <v>232</v>
      </c>
      <c r="B151" s="25" t="s">
        <v>103</v>
      </c>
      <c r="C151" s="25" t="s">
        <v>235</v>
      </c>
      <c r="O151" s="34">
        <v>4900000</v>
      </c>
      <c r="P151" s="34">
        <v>1600000</v>
      </c>
      <c r="Q151" s="34">
        <v>2600000</v>
      </c>
      <c r="R151" s="34">
        <v>3000000</v>
      </c>
      <c r="S151" s="34">
        <v>1900000</v>
      </c>
      <c r="T151" s="34">
        <v>3800000.0000000005</v>
      </c>
      <c r="U151" s="34">
        <v>2100000</v>
      </c>
      <c r="V151" s="34">
        <v>1600000</v>
      </c>
      <c r="W151" s="34">
        <v>2600000</v>
      </c>
      <c r="X151" s="34">
        <v>1700000.0000000002</v>
      </c>
      <c r="Y151" s="34">
        <v>25799999.999999996</v>
      </c>
    </row>
    <row r="152" spans="1:25" x14ac:dyDescent="0.3">
      <c r="A152" t="s">
        <v>232</v>
      </c>
      <c r="B152" s="1" t="s">
        <v>104</v>
      </c>
      <c r="C152" s="25" t="s">
        <v>236</v>
      </c>
      <c r="O152" s="34">
        <v>8600000.0000000019</v>
      </c>
      <c r="P152" s="34">
        <v>5900000</v>
      </c>
      <c r="Q152" s="34">
        <v>2200000</v>
      </c>
      <c r="R152" s="34">
        <v>1600000</v>
      </c>
      <c r="S152" s="34">
        <v>800000</v>
      </c>
      <c r="T152" s="34">
        <v>1000000</v>
      </c>
      <c r="U152" s="34">
        <v>1700000</v>
      </c>
      <c r="V152" s="34">
        <v>899999.99999999988</v>
      </c>
      <c r="W152" s="34">
        <v>600000.00000000012</v>
      </c>
      <c r="X152" s="34">
        <v>600000.00000000012</v>
      </c>
      <c r="Y152" s="34">
        <v>24000000</v>
      </c>
    </row>
    <row r="153" spans="1:25" x14ac:dyDescent="0.3">
      <c r="A153" t="s">
        <v>232</v>
      </c>
      <c r="B153" s="1" t="s">
        <v>106</v>
      </c>
      <c r="C153" s="25" t="s">
        <v>235</v>
      </c>
      <c r="O153" s="34">
        <v>2700000</v>
      </c>
      <c r="P153" s="34">
        <v>1400000</v>
      </c>
      <c r="Q153" s="34">
        <v>1000000</v>
      </c>
      <c r="R153" s="34">
        <v>100000</v>
      </c>
      <c r="S153" s="22" t="s">
        <v>10</v>
      </c>
      <c r="T153" s="22" t="s">
        <v>10</v>
      </c>
      <c r="U153" s="22" t="s">
        <v>10</v>
      </c>
      <c r="V153" s="22" t="s">
        <v>10</v>
      </c>
      <c r="W153" s="22" t="s">
        <v>10</v>
      </c>
      <c r="X153" s="22" t="s">
        <v>10</v>
      </c>
      <c r="Y153" s="34">
        <v>5200000</v>
      </c>
    </row>
    <row r="154" spans="1:25" x14ac:dyDescent="0.3">
      <c r="A154" t="s">
        <v>232</v>
      </c>
      <c r="B154" s="25" t="s">
        <v>107</v>
      </c>
      <c r="C154" s="25" t="s">
        <v>102</v>
      </c>
      <c r="O154" s="34">
        <v>700000</v>
      </c>
      <c r="P154" s="34">
        <v>700000</v>
      </c>
      <c r="Q154" s="34">
        <v>700000</v>
      </c>
      <c r="R154" s="34">
        <v>700000</v>
      </c>
      <c r="S154" s="34">
        <v>800000</v>
      </c>
      <c r="T154" s="34">
        <v>800000</v>
      </c>
      <c r="U154" s="34">
        <v>800000</v>
      </c>
      <c r="V154" s="34">
        <v>800000</v>
      </c>
      <c r="W154" s="34">
        <v>800000</v>
      </c>
      <c r="X154" s="34">
        <v>800000</v>
      </c>
      <c r="Y154" s="34">
        <v>7500000</v>
      </c>
    </row>
    <row r="155" spans="1:25" x14ac:dyDescent="0.3">
      <c r="A155" t="s">
        <v>232</v>
      </c>
      <c r="B155" s="1" t="s">
        <v>108</v>
      </c>
      <c r="C155" s="1" t="s">
        <v>93</v>
      </c>
      <c r="O155" s="34">
        <v>300000</v>
      </c>
      <c r="P155" s="34">
        <v>900000</v>
      </c>
      <c r="Q155" s="34">
        <v>1300000</v>
      </c>
      <c r="R155" s="34">
        <v>1300000</v>
      </c>
      <c r="S155" s="34">
        <v>1400000</v>
      </c>
      <c r="T155" s="34">
        <v>1400000</v>
      </c>
      <c r="U155" s="34">
        <v>1400000</v>
      </c>
      <c r="V155" s="34">
        <v>1400000</v>
      </c>
      <c r="W155" s="34">
        <v>1400000</v>
      </c>
      <c r="X155" s="34">
        <v>1400000</v>
      </c>
      <c r="Y155" s="34">
        <v>12100000</v>
      </c>
    </row>
    <row r="156" spans="1:25" x14ac:dyDescent="0.3">
      <c r="A156" t="s">
        <v>232</v>
      </c>
      <c r="B156" s="1" t="s">
        <v>237</v>
      </c>
      <c r="C156" s="1" t="s">
        <v>238</v>
      </c>
      <c r="O156" s="22" t="s">
        <v>10</v>
      </c>
      <c r="P156" s="22" t="s">
        <v>10</v>
      </c>
      <c r="Q156" s="22" t="s">
        <v>10</v>
      </c>
      <c r="R156" s="22" t="s">
        <v>10</v>
      </c>
      <c r="S156" s="34">
        <v>3500000</v>
      </c>
      <c r="T156" s="34">
        <v>3400000</v>
      </c>
      <c r="U156" s="34">
        <v>3400000</v>
      </c>
      <c r="V156" s="34">
        <v>3500000</v>
      </c>
      <c r="W156" s="34">
        <v>3500000</v>
      </c>
      <c r="X156" s="34">
        <v>3400000</v>
      </c>
      <c r="Y156" s="34">
        <v>20800000</v>
      </c>
    </row>
    <row r="157" spans="1:25" ht="27" x14ac:dyDescent="0.3">
      <c r="A157" t="s">
        <v>239</v>
      </c>
      <c r="B157" s="2" t="s">
        <v>112</v>
      </c>
      <c r="C157" s="29" t="s">
        <v>240</v>
      </c>
      <c r="O157" s="34">
        <v>6600000</v>
      </c>
      <c r="P157" s="34">
        <v>14500000</v>
      </c>
      <c r="Q157" s="34">
        <v>6199999.9999999991</v>
      </c>
      <c r="R157" s="34">
        <v>4099999.9999999995</v>
      </c>
      <c r="S157" s="34">
        <v>6000000</v>
      </c>
      <c r="T157" s="34">
        <v>4400000</v>
      </c>
      <c r="U157" s="34">
        <v>6000000</v>
      </c>
      <c r="V157" s="34">
        <v>4500000</v>
      </c>
      <c r="W157" s="34">
        <v>6100000</v>
      </c>
      <c r="X157" s="34">
        <v>4300000.0000000009</v>
      </c>
      <c r="Y157" s="34">
        <v>62500000</v>
      </c>
    </row>
    <row r="158" spans="1:25" x14ac:dyDescent="0.3">
      <c r="A158" t="s">
        <v>239</v>
      </c>
      <c r="B158" s="2" t="s">
        <v>113</v>
      </c>
      <c r="C158" s="29" t="s">
        <v>241</v>
      </c>
      <c r="O158" s="34">
        <v>1600000</v>
      </c>
      <c r="P158" s="34">
        <v>1500000</v>
      </c>
      <c r="Q158" s="34">
        <v>700000</v>
      </c>
      <c r="R158" s="34">
        <v>2699999.9999999995</v>
      </c>
      <c r="S158" s="34">
        <v>900000</v>
      </c>
      <c r="T158" s="34">
        <v>2400000</v>
      </c>
      <c r="U158" s="34">
        <v>800000</v>
      </c>
      <c r="V158" s="34">
        <v>2500000</v>
      </c>
      <c r="W158" s="34">
        <v>900000</v>
      </c>
      <c r="X158" s="34">
        <v>2300000</v>
      </c>
      <c r="Y158" s="34">
        <v>16399999.999999998</v>
      </c>
    </row>
    <row r="159" spans="1:25" x14ac:dyDescent="0.3">
      <c r="A159" t="s">
        <v>239</v>
      </c>
      <c r="B159" s="29" t="s">
        <v>242</v>
      </c>
      <c r="C159" s="29" t="s">
        <v>93</v>
      </c>
      <c r="O159" s="34">
        <v>10600000</v>
      </c>
      <c r="P159" s="34">
        <v>2200000</v>
      </c>
      <c r="Q159" s="22" t="s">
        <v>10</v>
      </c>
      <c r="R159" s="22" t="s">
        <v>10</v>
      </c>
      <c r="S159" s="22" t="s">
        <v>10</v>
      </c>
      <c r="T159" s="22" t="s">
        <v>10</v>
      </c>
      <c r="U159" s="22" t="s">
        <v>10</v>
      </c>
      <c r="V159" s="22" t="s">
        <v>10</v>
      </c>
      <c r="W159" s="22" t="s">
        <v>10</v>
      </c>
      <c r="X159" s="22" t="s">
        <v>10</v>
      </c>
      <c r="Y159" s="34">
        <v>12800000</v>
      </c>
    </row>
    <row r="160" spans="1:25" x14ac:dyDescent="0.3">
      <c r="A160" t="s">
        <v>239</v>
      </c>
      <c r="B160" s="29" t="s">
        <v>114</v>
      </c>
      <c r="C160" s="29" t="s">
        <v>102</v>
      </c>
      <c r="O160" s="34">
        <v>300000</v>
      </c>
      <c r="P160" s="34">
        <v>300000</v>
      </c>
      <c r="Q160" s="34">
        <v>300000</v>
      </c>
      <c r="R160" s="34">
        <v>300000</v>
      </c>
      <c r="S160" s="34">
        <v>300000</v>
      </c>
      <c r="T160" s="34">
        <v>300000</v>
      </c>
      <c r="U160" s="34">
        <v>300000</v>
      </c>
      <c r="V160" s="34">
        <v>300000</v>
      </c>
      <c r="W160" s="34">
        <v>300000</v>
      </c>
      <c r="X160" s="34">
        <v>300000</v>
      </c>
      <c r="Y160" s="34">
        <v>3300000</v>
      </c>
    </row>
    <row r="161" spans="1:25" x14ac:dyDescent="0.3">
      <c r="A161" t="s">
        <v>239</v>
      </c>
      <c r="B161" s="29" t="s">
        <v>115</v>
      </c>
      <c r="C161" s="29" t="s">
        <v>238</v>
      </c>
      <c r="O161" s="34">
        <v>100000</v>
      </c>
      <c r="P161" s="34">
        <v>100000</v>
      </c>
      <c r="Q161" s="34">
        <v>100000</v>
      </c>
      <c r="R161" s="34">
        <v>100000</v>
      </c>
      <c r="S161" s="34">
        <v>100000</v>
      </c>
      <c r="T161" s="34">
        <v>100000</v>
      </c>
      <c r="U161" s="34">
        <v>100000</v>
      </c>
      <c r="V161" s="34">
        <v>100000</v>
      </c>
      <c r="W161" s="34">
        <v>100000</v>
      </c>
      <c r="X161" s="34">
        <v>100000</v>
      </c>
      <c r="Y161" s="34">
        <v>900000</v>
      </c>
    </row>
    <row r="162" spans="1:25" x14ac:dyDescent="0.3">
      <c r="A162" t="s">
        <v>239</v>
      </c>
      <c r="B162" s="29" t="s">
        <v>219</v>
      </c>
      <c r="C162" s="2" t="s">
        <v>26</v>
      </c>
      <c r="O162" s="34">
        <v>23100000</v>
      </c>
      <c r="P162" s="34">
        <v>24700000</v>
      </c>
      <c r="Q162" s="34">
        <v>23100000</v>
      </c>
      <c r="R162" s="34">
        <v>21400000</v>
      </c>
      <c r="S162" s="34">
        <v>23900000</v>
      </c>
      <c r="T162" s="34">
        <v>16000000</v>
      </c>
      <c r="U162" s="34">
        <v>15900000</v>
      </c>
      <c r="V162" s="34">
        <v>16399999.999999998</v>
      </c>
      <c r="W162" s="34">
        <v>17900000</v>
      </c>
      <c r="X162" s="34">
        <v>15800000</v>
      </c>
      <c r="Y162" s="34">
        <v>198300000</v>
      </c>
    </row>
    <row r="163" spans="1:25" x14ac:dyDescent="0.3">
      <c r="A163" t="s">
        <v>239</v>
      </c>
      <c r="B163" s="29" t="s">
        <v>28</v>
      </c>
      <c r="C163" s="2" t="s">
        <v>26</v>
      </c>
      <c r="O163" s="34">
        <v>6400000</v>
      </c>
      <c r="P163" s="34">
        <v>3300000</v>
      </c>
      <c r="Q163" s="34">
        <v>3600000</v>
      </c>
      <c r="R163" s="34">
        <v>4800000</v>
      </c>
      <c r="S163" s="34">
        <v>5100000</v>
      </c>
      <c r="T163" s="34">
        <v>5100000</v>
      </c>
      <c r="U163" s="34">
        <v>5100000</v>
      </c>
      <c r="V163" s="34">
        <v>5200000</v>
      </c>
      <c r="W163" s="34">
        <v>5200000</v>
      </c>
      <c r="X163" s="34">
        <v>5000000</v>
      </c>
      <c r="Y163" s="34">
        <v>48800000</v>
      </c>
    </row>
    <row r="164" spans="1:25" x14ac:dyDescent="0.3">
      <c r="A164" t="s">
        <v>239</v>
      </c>
      <c r="B164" s="29" t="s">
        <v>29</v>
      </c>
      <c r="C164" s="29" t="s">
        <v>30</v>
      </c>
      <c r="O164" s="34">
        <v>2700000</v>
      </c>
      <c r="P164" s="34">
        <v>2600000</v>
      </c>
      <c r="Q164" s="34">
        <v>4000000</v>
      </c>
      <c r="R164" s="34">
        <v>5500000</v>
      </c>
      <c r="S164" s="34">
        <v>7300000</v>
      </c>
      <c r="T164" s="34">
        <v>7200000</v>
      </c>
      <c r="U164" s="34">
        <v>7200000</v>
      </c>
      <c r="V164" s="34">
        <v>7400000</v>
      </c>
      <c r="W164" s="34">
        <v>7300000</v>
      </c>
      <c r="X164" s="34">
        <v>7100000</v>
      </c>
      <c r="Y164" s="34">
        <v>58500000</v>
      </c>
    </row>
    <row r="165" spans="1:25" x14ac:dyDescent="0.3">
      <c r="A165" t="s">
        <v>239</v>
      </c>
      <c r="B165" s="29" t="s">
        <v>116</v>
      </c>
      <c r="C165" s="2" t="s">
        <v>93</v>
      </c>
      <c r="O165" s="22" t="s">
        <v>10</v>
      </c>
      <c r="P165" s="22" t="s">
        <v>10</v>
      </c>
      <c r="Q165" s="34">
        <v>2600000</v>
      </c>
      <c r="R165" s="34">
        <v>5200000</v>
      </c>
      <c r="S165" s="34">
        <v>5600000</v>
      </c>
      <c r="T165" s="34">
        <v>5500000</v>
      </c>
      <c r="U165" s="34">
        <v>5500000</v>
      </c>
      <c r="V165" s="34">
        <v>5700000</v>
      </c>
      <c r="W165" s="34">
        <v>5600000</v>
      </c>
      <c r="X165" s="34">
        <v>5400000</v>
      </c>
      <c r="Y165" s="34">
        <v>41000000</v>
      </c>
    </row>
    <row r="166" spans="1:25" x14ac:dyDescent="0.3">
      <c r="A166" t="s">
        <v>239</v>
      </c>
      <c r="B166" s="29" t="s">
        <v>117</v>
      </c>
      <c r="C166" s="2" t="s">
        <v>93</v>
      </c>
      <c r="O166" s="34">
        <v>2000000</v>
      </c>
      <c r="P166" s="34">
        <v>31100000</v>
      </c>
      <c r="Q166" s="34">
        <v>4400000</v>
      </c>
      <c r="R166" s="22" t="s">
        <v>10</v>
      </c>
      <c r="S166" s="22" t="s">
        <v>10</v>
      </c>
      <c r="T166" s="22" t="s">
        <v>10</v>
      </c>
      <c r="U166" s="22" t="s">
        <v>10</v>
      </c>
      <c r="V166" s="22" t="s">
        <v>10</v>
      </c>
      <c r="W166" s="22" t="s">
        <v>10</v>
      </c>
      <c r="X166" s="22" t="s">
        <v>10</v>
      </c>
      <c r="Y166" s="34">
        <v>37500000</v>
      </c>
    </row>
    <row r="167" spans="1:25" x14ac:dyDescent="0.3">
      <c r="A167" t="s">
        <v>239</v>
      </c>
      <c r="B167" s="29" t="s">
        <v>103</v>
      </c>
      <c r="C167" s="2" t="s">
        <v>93</v>
      </c>
      <c r="O167" s="34">
        <v>500000</v>
      </c>
      <c r="P167" s="34">
        <v>2200000</v>
      </c>
      <c r="Q167" s="22" t="s">
        <v>10</v>
      </c>
      <c r="R167" s="22" t="s">
        <v>10</v>
      </c>
      <c r="S167" s="22" t="s">
        <v>10</v>
      </c>
      <c r="T167" s="22" t="s">
        <v>10</v>
      </c>
      <c r="U167" s="22" t="s">
        <v>10</v>
      </c>
      <c r="V167" s="22" t="s">
        <v>10</v>
      </c>
      <c r="W167" s="22" t="s">
        <v>10</v>
      </c>
      <c r="X167" s="22" t="s">
        <v>10</v>
      </c>
      <c r="Y167" s="34">
        <v>2900000</v>
      </c>
    </row>
    <row r="168" spans="1:25" ht="27" x14ac:dyDescent="0.3">
      <c r="A168" t="s">
        <v>239</v>
      </c>
      <c r="B168" s="29" t="s">
        <v>104</v>
      </c>
      <c r="C168" s="29" t="s">
        <v>243</v>
      </c>
      <c r="O168" s="34">
        <v>2600000</v>
      </c>
      <c r="P168" s="34">
        <v>1100000</v>
      </c>
      <c r="Q168" s="34">
        <v>900000</v>
      </c>
      <c r="R168" s="34">
        <v>800000</v>
      </c>
      <c r="S168" s="34">
        <v>800000</v>
      </c>
      <c r="T168" s="34">
        <v>500000</v>
      </c>
      <c r="U168" s="34">
        <v>500000</v>
      </c>
      <c r="V168" s="34">
        <v>500000</v>
      </c>
      <c r="W168" s="34">
        <v>300000</v>
      </c>
      <c r="X168" s="34">
        <v>300000</v>
      </c>
      <c r="Y168" s="34">
        <v>7800000.0000000009</v>
      </c>
    </row>
    <row r="169" spans="1:25" x14ac:dyDescent="0.3">
      <c r="A169" t="s">
        <v>239</v>
      </c>
      <c r="B169" s="29" t="s">
        <v>244</v>
      </c>
      <c r="C169" s="29" t="s">
        <v>238</v>
      </c>
      <c r="O169" s="22" t="s">
        <v>10</v>
      </c>
      <c r="P169" s="22" t="s">
        <v>10</v>
      </c>
      <c r="Q169" s="22" t="s">
        <v>10</v>
      </c>
      <c r="R169" s="22" t="s">
        <v>10</v>
      </c>
      <c r="S169" s="34">
        <v>2800000</v>
      </c>
      <c r="T169" s="34">
        <v>2800000</v>
      </c>
      <c r="U169" s="34">
        <v>2700000</v>
      </c>
      <c r="V169" s="34">
        <v>2800000</v>
      </c>
      <c r="W169" s="34">
        <v>2800000</v>
      </c>
      <c r="X169" s="34">
        <v>2700000</v>
      </c>
      <c r="Y169" s="34">
        <v>16600000.000000002</v>
      </c>
    </row>
    <row r="170" spans="1:25" x14ac:dyDescent="0.3">
      <c r="A170" t="s">
        <v>239</v>
      </c>
      <c r="B170" s="29" t="s">
        <v>108</v>
      </c>
      <c r="C170" s="29" t="s">
        <v>102</v>
      </c>
      <c r="O170" s="34">
        <v>600000</v>
      </c>
      <c r="P170" s="34">
        <v>1900000</v>
      </c>
      <c r="Q170" s="34">
        <v>100000</v>
      </c>
      <c r="R170" s="22" t="s">
        <v>10</v>
      </c>
      <c r="S170" s="22" t="s">
        <v>10</v>
      </c>
      <c r="T170" s="22" t="s">
        <v>10</v>
      </c>
      <c r="U170" s="22" t="s">
        <v>10</v>
      </c>
      <c r="V170" s="22" t="s">
        <v>10</v>
      </c>
      <c r="W170" s="22" t="s">
        <v>10</v>
      </c>
      <c r="X170" s="22" t="s">
        <v>10</v>
      </c>
      <c r="Y170" s="34">
        <v>2600000</v>
      </c>
    </row>
    <row r="171" spans="1:25" ht="27" x14ac:dyDescent="0.3">
      <c r="A171" t="s">
        <v>239</v>
      </c>
      <c r="B171" s="29" t="s">
        <v>118</v>
      </c>
      <c r="C171" s="2" t="s">
        <v>101</v>
      </c>
      <c r="O171" s="22" t="s">
        <v>10</v>
      </c>
      <c r="P171" s="22" t="s">
        <v>10</v>
      </c>
      <c r="Q171" s="22" t="s">
        <v>10</v>
      </c>
      <c r="R171" s="22" t="s">
        <v>10</v>
      </c>
      <c r="S171" s="34">
        <v>34200000</v>
      </c>
      <c r="T171" s="34">
        <v>67700000</v>
      </c>
      <c r="U171" s="34">
        <v>202500000</v>
      </c>
      <c r="V171" s="34">
        <v>34800000</v>
      </c>
      <c r="W171" s="22" t="s">
        <v>10</v>
      </c>
      <c r="X171" s="22" t="s">
        <v>10</v>
      </c>
      <c r="Y171" s="34">
        <v>339200000</v>
      </c>
    </row>
    <row r="172" spans="1:25" ht="27" x14ac:dyDescent="0.3">
      <c r="A172" t="s">
        <v>239</v>
      </c>
      <c r="B172" s="29" t="s">
        <v>119</v>
      </c>
      <c r="C172" s="2" t="s">
        <v>101</v>
      </c>
      <c r="O172" s="22" t="s">
        <v>10</v>
      </c>
      <c r="P172" s="34">
        <v>24400000</v>
      </c>
      <c r="Q172" s="34">
        <v>49400000</v>
      </c>
      <c r="R172" s="34">
        <v>149900000</v>
      </c>
      <c r="S172" s="34">
        <v>22200000</v>
      </c>
      <c r="T172" s="22" t="s">
        <v>10</v>
      </c>
      <c r="U172" s="22" t="s">
        <v>10</v>
      </c>
      <c r="V172" s="22" t="s">
        <v>10</v>
      </c>
      <c r="W172" s="22" t="s">
        <v>10</v>
      </c>
      <c r="X172" s="22" t="s">
        <v>10</v>
      </c>
      <c r="Y172" s="34">
        <v>245900000</v>
      </c>
    </row>
    <row r="173" spans="1:25" x14ac:dyDescent="0.3">
      <c r="A173" t="s">
        <v>239</v>
      </c>
      <c r="B173" s="29" t="s">
        <v>120</v>
      </c>
      <c r="C173" s="2" t="s">
        <v>101</v>
      </c>
      <c r="O173" s="34">
        <v>208300000</v>
      </c>
      <c r="P173" s="34">
        <v>11000000</v>
      </c>
      <c r="Q173" s="34">
        <v>100000</v>
      </c>
      <c r="R173" s="22" t="s">
        <v>10</v>
      </c>
      <c r="S173" s="22" t="s">
        <v>10</v>
      </c>
      <c r="T173" s="22" t="s">
        <v>10</v>
      </c>
      <c r="U173" s="22" t="s">
        <v>10</v>
      </c>
      <c r="V173" s="22" t="s">
        <v>10</v>
      </c>
      <c r="W173" s="22" t="s">
        <v>10</v>
      </c>
      <c r="X173" s="22" t="s">
        <v>10</v>
      </c>
      <c r="Y173" s="34">
        <v>219400000</v>
      </c>
    </row>
    <row r="174" spans="1:25" ht="27" x14ac:dyDescent="0.3">
      <c r="A174" t="s">
        <v>239</v>
      </c>
      <c r="B174" s="29" t="s">
        <v>122</v>
      </c>
      <c r="C174" s="2" t="s">
        <v>101</v>
      </c>
      <c r="O174" s="34">
        <v>15200000</v>
      </c>
      <c r="P174" s="34">
        <v>50800000</v>
      </c>
      <c r="Q174" s="34">
        <v>3900000</v>
      </c>
      <c r="R174" s="22" t="s">
        <v>10</v>
      </c>
      <c r="S174" s="22" t="s">
        <v>10</v>
      </c>
      <c r="T174" s="22" t="s">
        <v>10</v>
      </c>
      <c r="U174" s="22" t="s">
        <v>10</v>
      </c>
      <c r="V174" s="22" t="s">
        <v>10</v>
      </c>
      <c r="W174" s="22" t="s">
        <v>10</v>
      </c>
      <c r="X174" s="22" t="s">
        <v>10</v>
      </c>
      <c r="Y174" s="34">
        <v>69900000</v>
      </c>
    </row>
    <row r="175" spans="1:25" x14ac:dyDescent="0.3">
      <c r="A175" t="s">
        <v>239</v>
      </c>
      <c r="B175" s="29" t="s">
        <v>123</v>
      </c>
      <c r="C175" s="2" t="s">
        <v>101</v>
      </c>
      <c r="O175" s="22" t="s">
        <v>10</v>
      </c>
      <c r="P175" s="22" t="s">
        <v>10</v>
      </c>
      <c r="Q175" s="22" t="s">
        <v>10</v>
      </c>
      <c r="R175" s="34">
        <v>9100000</v>
      </c>
      <c r="S175" s="34">
        <v>19400000</v>
      </c>
      <c r="T175" s="34">
        <v>57800000</v>
      </c>
      <c r="U175" s="34">
        <v>9600000</v>
      </c>
      <c r="V175" s="22" t="s">
        <v>10</v>
      </c>
      <c r="W175" s="22" t="s">
        <v>10</v>
      </c>
      <c r="X175" s="22" t="s">
        <v>10</v>
      </c>
      <c r="Y175" s="34">
        <v>95900000</v>
      </c>
    </row>
    <row r="176" spans="1:25" x14ac:dyDescent="0.3">
      <c r="A176" t="s">
        <v>245</v>
      </c>
      <c r="B176" s="25" t="s">
        <v>201</v>
      </c>
      <c r="C176" s="1" t="s">
        <v>93</v>
      </c>
      <c r="O176" s="22" t="s">
        <v>10</v>
      </c>
      <c r="P176" s="22" t="s">
        <v>10</v>
      </c>
      <c r="Q176" s="22" t="s">
        <v>10</v>
      </c>
      <c r="R176" s="22" t="s">
        <v>10</v>
      </c>
      <c r="S176" s="22" t="s">
        <v>10</v>
      </c>
      <c r="T176" s="22" t="s">
        <v>10</v>
      </c>
      <c r="U176" s="22" t="s">
        <v>10</v>
      </c>
      <c r="V176" s="22" t="s">
        <v>10</v>
      </c>
      <c r="W176" s="34">
        <v>2100000</v>
      </c>
      <c r="X176" s="34">
        <v>19800000</v>
      </c>
      <c r="Y176" s="34">
        <v>21900000</v>
      </c>
    </row>
    <row r="177" spans="1:25" x14ac:dyDescent="0.3">
      <c r="A177" t="s">
        <v>245</v>
      </c>
      <c r="B177" s="25" t="s">
        <v>202</v>
      </c>
      <c r="C177" s="1" t="s">
        <v>93</v>
      </c>
      <c r="O177" s="22" t="s">
        <v>10</v>
      </c>
      <c r="P177" s="22" t="s">
        <v>10</v>
      </c>
      <c r="Q177" s="22" t="s">
        <v>10</v>
      </c>
      <c r="R177" s="22" t="s">
        <v>10</v>
      </c>
      <c r="S177" s="22" t="s">
        <v>10</v>
      </c>
      <c r="T177" s="22" t="s">
        <v>10</v>
      </c>
      <c r="U177" s="22" t="s">
        <v>10</v>
      </c>
      <c r="V177" s="22" t="s">
        <v>10</v>
      </c>
      <c r="W177" s="34">
        <v>2100000</v>
      </c>
      <c r="X177" s="34">
        <v>23900000</v>
      </c>
      <c r="Y177" s="34">
        <v>26000000</v>
      </c>
    </row>
    <row r="178" spans="1:25" x14ac:dyDescent="0.3">
      <c r="A178" t="s">
        <v>245</v>
      </c>
      <c r="B178" s="25" t="s">
        <v>203</v>
      </c>
      <c r="C178" s="25" t="s">
        <v>26</v>
      </c>
      <c r="O178" s="22" t="s">
        <v>10</v>
      </c>
      <c r="P178" s="22" t="s">
        <v>10</v>
      </c>
      <c r="Q178" s="22" t="s">
        <v>10</v>
      </c>
      <c r="R178" s="22" t="s">
        <v>10</v>
      </c>
      <c r="S178" s="22" t="s">
        <v>10</v>
      </c>
      <c r="T178" s="22" t="s">
        <v>10</v>
      </c>
      <c r="U178" s="22" t="s">
        <v>10</v>
      </c>
      <c r="V178" s="22" t="s">
        <v>10</v>
      </c>
      <c r="W178" s="34">
        <v>3500000</v>
      </c>
      <c r="X178" s="34">
        <v>11500000</v>
      </c>
      <c r="Y178" s="34">
        <v>15000000</v>
      </c>
    </row>
    <row r="179" spans="1:25" x14ac:dyDescent="0.3">
      <c r="A179" t="s">
        <v>245</v>
      </c>
      <c r="B179" s="25" t="s">
        <v>99</v>
      </c>
      <c r="C179" s="1" t="s">
        <v>93</v>
      </c>
      <c r="O179" s="22" t="s">
        <v>10</v>
      </c>
      <c r="P179" s="22" t="s">
        <v>10</v>
      </c>
      <c r="Q179" s="22" t="s">
        <v>10</v>
      </c>
      <c r="R179" s="22" t="s">
        <v>10</v>
      </c>
      <c r="S179" s="22" t="s">
        <v>10</v>
      </c>
      <c r="T179" s="22" t="s">
        <v>10</v>
      </c>
      <c r="U179" s="22" t="s">
        <v>10</v>
      </c>
      <c r="V179" s="22" t="s">
        <v>10</v>
      </c>
      <c r="W179" s="22" t="s">
        <v>10</v>
      </c>
      <c r="X179" s="22" t="s">
        <v>10</v>
      </c>
      <c r="Y179" s="34">
        <v>0</v>
      </c>
    </row>
    <row r="180" spans="1:25" x14ac:dyDescent="0.3">
      <c r="A180" t="s">
        <v>245</v>
      </c>
      <c r="B180" s="25" t="s">
        <v>103</v>
      </c>
      <c r="C180" s="1" t="s">
        <v>93</v>
      </c>
      <c r="O180" s="22" t="s">
        <v>10</v>
      </c>
      <c r="P180" s="34">
        <v>100000</v>
      </c>
      <c r="Q180" s="22" t="s">
        <v>10</v>
      </c>
      <c r="R180" s="22" t="s">
        <v>10</v>
      </c>
      <c r="S180" s="34">
        <v>300000</v>
      </c>
      <c r="T180" s="34">
        <v>300000</v>
      </c>
      <c r="U180" s="34">
        <v>300000</v>
      </c>
      <c r="V180" s="34">
        <v>300000</v>
      </c>
      <c r="W180" s="34">
        <v>300000</v>
      </c>
      <c r="X180" s="34">
        <v>300000</v>
      </c>
      <c r="Y180" s="34">
        <v>1700000</v>
      </c>
    </row>
    <row r="181" spans="1:25" x14ac:dyDescent="0.3">
      <c r="A181" t="s">
        <v>245</v>
      </c>
      <c r="B181" s="25" t="s">
        <v>104</v>
      </c>
      <c r="C181" s="1" t="s">
        <v>246</v>
      </c>
      <c r="O181" s="34">
        <v>200000</v>
      </c>
      <c r="P181" s="34">
        <v>300000.00000000006</v>
      </c>
      <c r="Q181" s="34">
        <v>500000</v>
      </c>
      <c r="R181" s="22" t="s">
        <v>10</v>
      </c>
      <c r="S181" s="34">
        <v>100000</v>
      </c>
      <c r="T181" s="34">
        <v>100000</v>
      </c>
      <c r="U181" s="34">
        <v>100000</v>
      </c>
      <c r="V181" s="34">
        <v>100000</v>
      </c>
      <c r="W181" s="34">
        <v>100000</v>
      </c>
      <c r="X181" s="34">
        <v>100000</v>
      </c>
      <c r="Y181" s="34">
        <v>1900000</v>
      </c>
    </row>
    <row r="182" spans="1:25" x14ac:dyDescent="0.3">
      <c r="A182" t="s">
        <v>245</v>
      </c>
      <c r="B182" s="25" t="s">
        <v>108</v>
      </c>
      <c r="C182" s="25" t="s">
        <v>102</v>
      </c>
      <c r="O182" s="34">
        <v>500000</v>
      </c>
      <c r="P182" s="22" t="s">
        <v>10</v>
      </c>
      <c r="Q182" s="22" t="s">
        <v>10</v>
      </c>
      <c r="R182" s="34">
        <v>1200000</v>
      </c>
      <c r="S182" s="34">
        <v>12400000</v>
      </c>
      <c r="T182" s="22" t="s">
        <v>10</v>
      </c>
      <c r="U182" s="22" t="s">
        <v>10</v>
      </c>
      <c r="V182" s="22" t="s">
        <v>10</v>
      </c>
      <c r="W182" s="22" t="s">
        <v>10</v>
      </c>
      <c r="X182" s="22" t="s">
        <v>10</v>
      </c>
      <c r="Y182" s="34">
        <v>14000000</v>
      </c>
    </row>
    <row r="183" spans="1:25" x14ac:dyDescent="0.3">
      <c r="A183" t="s">
        <v>247</v>
      </c>
      <c r="B183" s="25" t="s">
        <v>132</v>
      </c>
      <c r="C183" s="25" t="s">
        <v>133</v>
      </c>
      <c r="O183" s="34">
        <v>5600000</v>
      </c>
      <c r="P183" s="34">
        <v>1300000</v>
      </c>
      <c r="Q183" s="34">
        <v>8300000.0000000009</v>
      </c>
      <c r="R183" s="34">
        <v>9400000</v>
      </c>
      <c r="S183" s="34">
        <v>22300000</v>
      </c>
      <c r="T183" s="34">
        <v>15900000</v>
      </c>
      <c r="U183" s="34">
        <v>13000000</v>
      </c>
      <c r="V183" s="34">
        <v>15500000</v>
      </c>
      <c r="W183" s="34">
        <v>11700000</v>
      </c>
      <c r="X183" s="34">
        <v>2400000</v>
      </c>
      <c r="Y183" s="34">
        <v>105500000</v>
      </c>
    </row>
    <row r="184" spans="1:25" x14ac:dyDescent="0.3">
      <c r="A184" t="s">
        <v>247</v>
      </c>
      <c r="B184" s="25" t="s">
        <v>248</v>
      </c>
      <c r="C184" s="25" t="s">
        <v>133</v>
      </c>
      <c r="O184" s="34">
        <v>300000</v>
      </c>
      <c r="P184" s="34">
        <v>25300000</v>
      </c>
      <c r="Q184" s="34">
        <v>23300000</v>
      </c>
      <c r="R184" s="22" t="s">
        <v>10</v>
      </c>
      <c r="S184" s="22" t="s">
        <v>10</v>
      </c>
      <c r="T184" s="22" t="s">
        <v>10</v>
      </c>
      <c r="U184" s="22" t="s">
        <v>10</v>
      </c>
      <c r="V184" s="22" t="s">
        <v>10</v>
      </c>
      <c r="W184" s="22" t="s">
        <v>10</v>
      </c>
      <c r="X184" s="22" t="s">
        <v>10</v>
      </c>
      <c r="Y184" s="34">
        <v>48900000</v>
      </c>
    </row>
    <row r="185" spans="1:25" x14ac:dyDescent="0.3">
      <c r="A185" t="s">
        <v>247</v>
      </c>
      <c r="B185" s="25" t="s">
        <v>249</v>
      </c>
      <c r="C185" s="25" t="s">
        <v>133</v>
      </c>
      <c r="O185" s="34">
        <v>13700000</v>
      </c>
      <c r="P185" s="34">
        <v>6400000</v>
      </c>
      <c r="Q185" s="22" t="s">
        <v>10</v>
      </c>
      <c r="R185" s="22" t="s">
        <v>10</v>
      </c>
      <c r="S185" s="22" t="s">
        <v>10</v>
      </c>
      <c r="T185" s="22" t="s">
        <v>10</v>
      </c>
      <c r="U185" s="22" t="s">
        <v>10</v>
      </c>
      <c r="V185" s="22" t="s">
        <v>10</v>
      </c>
      <c r="W185" s="22" t="s">
        <v>10</v>
      </c>
      <c r="X185" s="22" t="s">
        <v>10</v>
      </c>
      <c r="Y185" s="34">
        <v>20100000</v>
      </c>
    </row>
    <row r="186" spans="1:25" x14ac:dyDescent="0.3">
      <c r="A186" t="s">
        <v>247</v>
      </c>
      <c r="B186" s="25" t="s">
        <v>144</v>
      </c>
      <c r="C186" s="25" t="s">
        <v>133</v>
      </c>
      <c r="O186" s="34">
        <v>24900000</v>
      </c>
      <c r="P186" s="34">
        <v>11500000</v>
      </c>
      <c r="Q186" s="22" t="s">
        <v>10</v>
      </c>
      <c r="R186" s="22" t="s">
        <v>10</v>
      </c>
      <c r="S186" s="22" t="s">
        <v>10</v>
      </c>
      <c r="T186" s="22" t="s">
        <v>10</v>
      </c>
      <c r="U186" s="22" t="s">
        <v>10</v>
      </c>
      <c r="V186" s="22" t="s">
        <v>10</v>
      </c>
      <c r="W186" s="22" t="s">
        <v>10</v>
      </c>
      <c r="X186" s="22" t="s">
        <v>10</v>
      </c>
      <c r="Y186" s="34">
        <v>36500000</v>
      </c>
    </row>
    <row r="187" spans="1:25" x14ac:dyDescent="0.3">
      <c r="A187" t="s">
        <v>247</v>
      </c>
      <c r="B187" s="25" t="s">
        <v>146</v>
      </c>
      <c r="C187" s="25" t="s">
        <v>133</v>
      </c>
      <c r="O187" s="22" t="s">
        <v>10</v>
      </c>
      <c r="P187" s="22" t="s">
        <v>10</v>
      </c>
      <c r="Q187" s="22" t="s">
        <v>10</v>
      </c>
      <c r="R187" s="22" t="s">
        <v>10</v>
      </c>
      <c r="S187" s="22" t="s">
        <v>10</v>
      </c>
      <c r="T187" s="22" t="s">
        <v>10</v>
      </c>
      <c r="U187" s="22" t="s">
        <v>10</v>
      </c>
      <c r="V187" s="34">
        <v>14100000</v>
      </c>
      <c r="W187" s="34">
        <v>13900000</v>
      </c>
      <c r="X187" s="34">
        <v>8100000</v>
      </c>
      <c r="Y187" s="34">
        <v>36200000</v>
      </c>
    </row>
    <row r="188" spans="1:25" x14ac:dyDescent="0.3">
      <c r="A188" t="s">
        <v>247</v>
      </c>
      <c r="B188" s="25" t="s">
        <v>142</v>
      </c>
      <c r="C188" s="25" t="s">
        <v>133</v>
      </c>
      <c r="O188" s="22" t="s">
        <v>10</v>
      </c>
      <c r="P188" s="34">
        <v>1900000</v>
      </c>
      <c r="Q188" s="34">
        <v>23900000</v>
      </c>
      <c r="R188" s="34">
        <v>26100000</v>
      </c>
      <c r="S188" s="22" t="s">
        <v>10</v>
      </c>
      <c r="T188" s="22" t="s">
        <v>10</v>
      </c>
      <c r="U188" s="22" t="s">
        <v>10</v>
      </c>
      <c r="V188" s="22" t="s">
        <v>10</v>
      </c>
      <c r="W188" s="22" t="s">
        <v>10</v>
      </c>
      <c r="X188" s="22" t="s">
        <v>10</v>
      </c>
      <c r="Y188" s="34">
        <v>51900000</v>
      </c>
    </row>
    <row r="189" spans="1:25" x14ac:dyDescent="0.3">
      <c r="A189" t="s">
        <v>247</v>
      </c>
      <c r="B189" s="25" t="s">
        <v>250</v>
      </c>
      <c r="C189" s="25" t="s">
        <v>133</v>
      </c>
      <c r="O189" s="22" t="s">
        <v>10</v>
      </c>
      <c r="P189" s="22" t="s">
        <v>10</v>
      </c>
      <c r="Q189" s="22" t="s">
        <v>10</v>
      </c>
      <c r="R189" s="34">
        <v>32700000.000000004</v>
      </c>
      <c r="S189" s="22" t="s">
        <v>10</v>
      </c>
      <c r="T189" s="22" t="s">
        <v>10</v>
      </c>
      <c r="U189" s="22" t="s">
        <v>10</v>
      </c>
      <c r="V189" s="22" t="s">
        <v>10</v>
      </c>
      <c r="W189" s="22" t="s">
        <v>10</v>
      </c>
      <c r="X189" s="22" t="s">
        <v>10</v>
      </c>
      <c r="Y189" s="34">
        <v>32700000.000000004</v>
      </c>
    </row>
    <row r="190" spans="1:25" x14ac:dyDescent="0.3">
      <c r="A190" t="s">
        <v>247</v>
      </c>
      <c r="B190" s="25" t="s">
        <v>251</v>
      </c>
      <c r="C190" s="25" t="s">
        <v>133</v>
      </c>
      <c r="O190" s="22" t="s">
        <v>10</v>
      </c>
      <c r="P190" s="22" t="s">
        <v>10</v>
      </c>
      <c r="Q190" s="22" t="s">
        <v>10</v>
      </c>
      <c r="R190" s="34">
        <v>0</v>
      </c>
      <c r="S190" s="34">
        <v>16700000</v>
      </c>
      <c r="T190" s="34">
        <v>13800000</v>
      </c>
      <c r="U190" s="22" t="s">
        <v>10</v>
      </c>
      <c r="V190" s="22" t="s">
        <v>10</v>
      </c>
      <c r="W190" s="22" t="s">
        <v>10</v>
      </c>
      <c r="X190" s="22" t="s">
        <v>10</v>
      </c>
      <c r="Y190" s="34">
        <v>30500000</v>
      </c>
    </row>
    <row r="191" spans="1:25" x14ac:dyDescent="0.3">
      <c r="A191" t="s">
        <v>247</v>
      </c>
      <c r="B191" s="25" t="s">
        <v>252</v>
      </c>
      <c r="C191" s="25" t="s">
        <v>133</v>
      </c>
      <c r="O191" s="34">
        <v>300000</v>
      </c>
      <c r="P191" s="34">
        <v>300000</v>
      </c>
      <c r="Q191" s="34">
        <v>6500000</v>
      </c>
      <c r="R191" s="34">
        <v>10500000</v>
      </c>
      <c r="S191" s="34">
        <v>4200000</v>
      </c>
      <c r="T191" s="22" t="s">
        <v>10</v>
      </c>
      <c r="U191" s="22" t="s">
        <v>10</v>
      </c>
      <c r="V191" s="22" t="s">
        <v>10</v>
      </c>
      <c r="W191" s="22" t="s">
        <v>10</v>
      </c>
      <c r="X191" s="22" t="s">
        <v>10</v>
      </c>
      <c r="Y191" s="34">
        <v>21700000</v>
      </c>
    </row>
    <row r="192" spans="1:25" x14ac:dyDescent="0.3">
      <c r="A192" t="s">
        <v>247</v>
      </c>
      <c r="B192" s="25" t="s">
        <v>253</v>
      </c>
      <c r="C192" s="25" t="s">
        <v>133</v>
      </c>
      <c r="O192" s="22" t="s">
        <v>10</v>
      </c>
      <c r="P192" s="22" t="s">
        <v>10</v>
      </c>
      <c r="Q192" s="22" t="s">
        <v>10</v>
      </c>
      <c r="R192" s="22" t="s">
        <v>10</v>
      </c>
      <c r="S192" s="34">
        <v>1400000</v>
      </c>
      <c r="T192" s="34">
        <v>16500000</v>
      </c>
      <c r="U192" s="22" t="s">
        <v>10</v>
      </c>
      <c r="V192" s="22" t="s">
        <v>10</v>
      </c>
      <c r="W192" s="22" t="s">
        <v>10</v>
      </c>
      <c r="X192" s="22" t="s">
        <v>10</v>
      </c>
      <c r="Y192" s="34">
        <v>17900000</v>
      </c>
    </row>
    <row r="193" spans="1:25" x14ac:dyDescent="0.3">
      <c r="A193" t="s">
        <v>247</v>
      </c>
      <c r="B193" s="25" t="s">
        <v>254</v>
      </c>
      <c r="C193" s="25" t="s">
        <v>133</v>
      </c>
      <c r="O193" s="22" t="s">
        <v>10</v>
      </c>
      <c r="P193" s="22" t="s">
        <v>10</v>
      </c>
      <c r="Q193" s="34">
        <v>2100000</v>
      </c>
      <c r="R193" s="34">
        <v>13000000</v>
      </c>
      <c r="S193" s="22" t="s">
        <v>10</v>
      </c>
      <c r="T193" s="22" t="s">
        <v>10</v>
      </c>
      <c r="U193" s="22" t="s">
        <v>10</v>
      </c>
      <c r="V193" s="22" t="s">
        <v>10</v>
      </c>
      <c r="W193" s="22" t="s">
        <v>10</v>
      </c>
      <c r="X193" s="22" t="s">
        <v>10</v>
      </c>
      <c r="Y193" s="34">
        <v>15100000</v>
      </c>
    </row>
    <row r="194" spans="1:25" x14ac:dyDescent="0.3">
      <c r="A194" t="s">
        <v>247</v>
      </c>
      <c r="B194" s="25" t="s">
        <v>137</v>
      </c>
      <c r="C194" s="25" t="s">
        <v>133</v>
      </c>
      <c r="O194" s="34">
        <v>5600000</v>
      </c>
      <c r="P194" s="34">
        <v>5800000</v>
      </c>
      <c r="Q194" s="34">
        <v>7500000</v>
      </c>
      <c r="R194" s="34">
        <v>7700000</v>
      </c>
      <c r="S194" s="34">
        <v>8300000.0000000009</v>
      </c>
      <c r="T194" s="34">
        <v>8500000</v>
      </c>
      <c r="U194" s="34">
        <v>8500000</v>
      </c>
      <c r="V194" s="34">
        <v>9000000</v>
      </c>
      <c r="W194" s="34">
        <v>8900000</v>
      </c>
      <c r="X194" s="34">
        <v>8800000</v>
      </c>
      <c r="Y194" s="34">
        <v>78600000</v>
      </c>
    </row>
    <row r="195" spans="1:25" x14ac:dyDescent="0.3">
      <c r="A195" t="s">
        <v>247</v>
      </c>
      <c r="B195" s="25" t="s">
        <v>134</v>
      </c>
      <c r="C195" s="25" t="s">
        <v>133</v>
      </c>
      <c r="O195" s="34">
        <v>900000</v>
      </c>
      <c r="P195" s="34">
        <v>900000</v>
      </c>
      <c r="Q195" s="34">
        <v>900000</v>
      </c>
      <c r="R195" s="34">
        <v>900000</v>
      </c>
      <c r="S195" s="34">
        <v>1000000</v>
      </c>
      <c r="T195" s="34">
        <v>1000000</v>
      </c>
      <c r="U195" s="34">
        <v>1000000</v>
      </c>
      <c r="V195" s="34">
        <v>1000000</v>
      </c>
      <c r="W195" s="34">
        <v>1000000</v>
      </c>
      <c r="X195" s="34">
        <v>900000</v>
      </c>
      <c r="Y195" s="34">
        <v>9400000</v>
      </c>
    </row>
    <row r="196" spans="1:25" x14ac:dyDescent="0.3">
      <c r="A196" t="s">
        <v>247</v>
      </c>
      <c r="B196" s="25" t="s">
        <v>135</v>
      </c>
      <c r="C196" s="25" t="s">
        <v>133</v>
      </c>
      <c r="O196" s="34">
        <v>300000</v>
      </c>
      <c r="P196" s="34">
        <v>2600000</v>
      </c>
      <c r="Q196" s="34">
        <v>2600000</v>
      </c>
      <c r="R196" s="34">
        <v>2600000</v>
      </c>
      <c r="S196" s="22" t="s">
        <v>10</v>
      </c>
      <c r="T196" s="22" t="s">
        <v>10</v>
      </c>
      <c r="U196" s="22" t="s">
        <v>10</v>
      </c>
      <c r="V196" s="22" t="s">
        <v>10</v>
      </c>
      <c r="W196" s="22" t="s">
        <v>10</v>
      </c>
      <c r="X196" s="22" t="s">
        <v>10</v>
      </c>
      <c r="Y196" s="34">
        <v>8100000</v>
      </c>
    </row>
    <row r="197" spans="1:25" x14ac:dyDescent="0.3">
      <c r="A197" t="s">
        <v>247</v>
      </c>
      <c r="B197" s="25" t="s">
        <v>136</v>
      </c>
      <c r="C197" s="25" t="s">
        <v>133</v>
      </c>
      <c r="O197" s="34">
        <v>500000</v>
      </c>
      <c r="P197" s="34">
        <v>500000</v>
      </c>
      <c r="Q197" s="34">
        <v>700000</v>
      </c>
      <c r="R197" s="34">
        <v>700000</v>
      </c>
      <c r="S197" s="34">
        <v>700000</v>
      </c>
      <c r="T197" s="34">
        <v>700000</v>
      </c>
      <c r="U197" s="34">
        <v>700000</v>
      </c>
      <c r="V197" s="34">
        <v>800000</v>
      </c>
      <c r="W197" s="34">
        <v>900000</v>
      </c>
      <c r="X197" s="34">
        <v>800000</v>
      </c>
      <c r="Y197" s="34">
        <v>7000000</v>
      </c>
    </row>
    <row r="198" spans="1:25" x14ac:dyDescent="0.3">
      <c r="A198" t="s">
        <v>255</v>
      </c>
      <c r="B198" s="1" t="s">
        <v>149</v>
      </c>
      <c r="C198" s="1" t="s">
        <v>150</v>
      </c>
      <c r="O198" s="34">
        <v>8600000</v>
      </c>
      <c r="P198" s="34">
        <v>9800000</v>
      </c>
      <c r="Q198" s="34">
        <v>10800000</v>
      </c>
      <c r="R198" s="34">
        <v>11900000</v>
      </c>
      <c r="S198" s="34">
        <v>15600000</v>
      </c>
      <c r="T198" s="34">
        <v>15900000</v>
      </c>
      <c r="U198" s="34">
        <v>16000000</v>
      </c>
      <c r="V198" s="34">
        <v>16800000</v>
      </c>
      <c r="W198" s="34">
        <v>17200000</v>
      </c>
      <c r="X198" s="34">
        <v>15000000</v>
      </c>
      <c r="Y198" s="34">
        <v>137700000</v>
      </c>
    </row>
    <row r="199" spans="1:25" x14ac:dyDescent="0.3">
      <c r="A199" t="s">
        <v>255</v>
      </c>
      <c r="B199" s="1" t="s">
        <v>151</v>
      </c>
      <c r="C199" s="1" t="s">
        <v>152</v>
      </c>
      <c r="O199" s="34">
        <v>3200000</v>
      </c>
      <c r="P199" s="34">
        <v>3400000</v>
      </c>
      <c r="Q199" s="34">
        <v>3500000</v>
      </c>
      <c r="R199" s="34">
        <v>3600000</v>
      </c>
      <c r="S199" s="34">
        <v>3900000</v>
      </c>
      <c r="T199" s="34">
        <v>3900000</v>
      </c>
      <c r="U199" s="34">
        <v>4000000</v>
      </c>
      <c r="V199" s="34">
        <v>4200000</v>
      </c>
      <c r="W199" s="34">
        <v>4200000</v>
      </c>
      <c r="X199" s="34">
        <v>4200000</v>
      </c>
      <c r="Y199" s="34">
        <v>38200000</v>
      </c>
    </row>
    <row r="200" spans="1:25" x14ac:dyDescent="0.3">
      <c r="A200" t="s">
        <v>255</v>
      </c>
      <c r="B200" s="1" t="s">
        <v>153</v>
      </c>
      <c r="C200" s="1" t="s">
        <v>154</v>
      </c>
      <c r="O200" s="34">
        <v>13700000</v>
      </c>
      <c r="P200" s="34">
        <v>21900000</v>
      </c>
      <c r="Q200" s="34">
        <v>22100000</v>
      </c>
      <c r="R200" s="34">
        <v>25000000</v>
      </c>
      <c r="S200" s="34">
        <v>34000000</v>
      </c>
      <c r="T200" s="34">
        <v>32400000</v>
      </c>
      <c r="U200" s="34">
        <v>32600000</v>
      </c>
      <c r="V200" s="34">
        <v>34200000</v>
      </c>
      <c r="W200" s="34">
        <v>35000000</v>
      </c>
      <c r="X200" s="34">
        <v>30500000</v>
      </c>
      <c r="Y200" s="34">
        <v>281400000</v>
      </c>
    </row>
  </sheetData>
  <autoFilter ref="A1:AA200" xr:uid="{BA66A4F1-FCAA-4BE5-9248-B6276CA36D6F}"/>
  <dataValidations count="1">
    <dataValidation allowBlank="1" showInputMessage="1" sqref="C171:C175 C198" xr:uid="{C7B31EB3-6A3D-4D0A-B306-89DBFBEE8AF9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2AA3-C100-4605-87CE-CAC6E41E7974}">
  <sheetPr codeName="Sheet3">
    <pageSetUpPr fitToPage="1"/>
  </sheetPr>
  <dimension ref="A3:P43"/>
  <sheetViews>
    <sheetView showGridLines="0" view="pageBreakPreview" zoomScale="60" zoomScaleNormal="100" workbookViewId="0">
      <selection activeCell="P7" sqref="P7"/>
    </sheetView>
  </sheetViews>
  <sheetFormatPr defaultColWidth="9.109375" defaultRowHeight="13.2" x14ac:dyDescent="0.25"/>
  <cols>
    <col min="1" max="1" width="7.88671875" style="1" customWidth="1"/>
    <col min="2" max="2" width="2.6640625" style="1" customWidth="1"/>
    <col min="3" max="3" width="64.33203125" style="1" customWidth="1"/>
    <col min="4" max="4" width="23.44140625" style="1" bestFit="1" customWidth="1"/>
    <col min="5" max="15" width="10" style="1" customWidth="1"/>
    <col min="16" max="16" width="12" style="1" bestFit="1" customWidth="1"/>
    <col min="17" max="16384" width="9.1093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7" spans="1:16" x14ac:dyDescent="0.25">
      <c r="O7" s="7"/>
    </row>
    <row r="8" spans="1:16" x14ac:dyDescent="0.25">
      <c r="A8" s="54" t="s">
        <v>22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10" spans="1:16" x14ac:dyDescent="0.25">
      <c r="A10" s="3" t="s">
        <v>1</v>
      </c>
      <c r="C10" s="2" t="s">
        <v>2</v>
      </c>
    </row>
    <row r="11" spans="1:16" x14ac:dyDescent="0.25">
      <c r="A11" s="47">
        <v>1</v>
      </c>
      <c r="B11" s="2"/>
      <c r="C11" s="4" t="s">
        <v>23</v>
      </c>
      <c r="D11" s="4" t="s">
        <v>24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x14ac:dyDescent="0.25">
      <c r="A12" s="47">
        <v>2</v>
      </c>
      <c r="C12" s="19" t="s">
        <v>25</v>
      </c>
      <c r="D12" s="55" t="s">
        <v>26</v>
      </c>
      <c r="E12" s="15">
        <v>3909585.6957786493</v>
      </c>
      <c r="F12" s="15">
        <v>0</v>
      </c>
      <c r="G12" s="15">
        <v>0</v>
      </c>
      <c r="H12" s="15">
        <v>2142649.4498870056</v>
      </c>
      <c r="I12" s="15">
        <v>2703442.3405215209</v>
      </c>
      <c r="J12" s="15">
        <v>2749049.6977396216</v>
      </c>
      <c r="K12" s="15">
        <v>2628758.0095433071</v>
      </c>
      <c r="L12" s="15">
        <v>2773655.0428852635</v>
      </c>
      <c r="M12" s="15">
        <v>2802656.5124683836</v>
      </c>
      <c r="N12" s="15">
        <v>2777712.7821903774</v>
      </c>
      <c r="O12" s="11">
        <v>22487509.53101413</v>
      </c>
      <c r="P12" s="1" t="s">
        <v>256</v>
      </c>
    </row>
    <row r="13" spans="1:16" x14ac:dyDescent="0.25">
      <c r="A13" s="47">
        <v>3</v>
      </c>
      <c r="C13" s="19" t="s">
        <v>27</v>
      </c>
      <c r="D13" s="56"/>
      <c r="E13" s="15">
        <v>82479071.41024074</v>
      </c>
      <c r="F13" s="15">
        <v>106224813.93695937</v>
      </c>
      <c r="G13" s="15">
        <v>47800347.813282266</v>
      </c>
      <c r="H13" s="15">
        <v>65135083.294335492</v>
      </c>
      <c r="I13" s="15">
        <v>47487784.795258865</v>
      </c>
      <c r="J13" s="15">
        <v>21681028.519496232</v>
      </c>
      <c r="K13" s="15">
        <v>21261451.159111045</v>
      </c>
      <c r="L13" s="15">
        <v>21799749.99925448</v>
      </c>
      <c r="M13" s="15">
        <v>21972632.059756838</v>
      </c>
      <c r="N13" s="15">
        <v>20792495.039151736</v>
      </c>
      <c r="O13" s="11">
        <v>456634458.026847</v>
      </c>
      <c r="P13" s="1" t="s">
        <v>256</v>
      </c>
    </row>
    <row r="14" spans="1:16" x14ac:dyDescent="0.25">
      <c r="A14" s="47">
        <v>4</v>
      </c>
      <c r="C14" s="4" t="s">
        <v>28</v>
      </c>
      <c r="D14" s="57"/>
      <c r="E14" s="15">
        <v>0</v>
      </c>
      <c r="F14" s="15">
        <v>426309.16859719832</v>
      </c>
      <c r="G14" s="15">
        <v>5067629.6280000638</v>
      </c>
      <c r="H14" s="15">
        <v>3417161.1792038092</v>
      </c>
      <c r="I14" s="15">
        <v>4286415.122575921</v>
      </c>
      <c r="J14" s="15">
        <v>3014763.3141577877</v>
      </c>
      <c r="K14" s="15">
        <v>1609568.675299383</v>
      </c>
      <c r="L14" s="15">
        <v>693413.76072131586</v>
      </c>
      <c r="M14" s="15">
        <v>700664.12811709591</v>
      </c>
      <c r="N14" s="15">
        <v>694428.19554759434</v>
      </c>
      <c r="O14" s="11">
        <v>19910353.17222017</v>
      </c>
      <c r="P14" s="1" t="s">
        <v>256</v>
      </c>
    </row>
    <row r="15" spans="1:16" x14ac:dyDescent="0.25">
      <c r="A15" s="47">
        <v>5</v>
      </c>
      <c r="C15" s="19" t="s">
        <v>29</v>
      </c>
      <c r="D15" s="4" t="s">
        <v>30</v>
      </c>
      <c r="E15" s="15">
        <v>3634120.7792069949</v>
      </c>
      <c r="F15" s="15">
        <v>2525990.2647630647</v>
      </c>
      <c r="G15" s="15">
        <v>2531720.1106579318</v>
      </c>
      <c r="H15" s="15">
        <v>6649613.4724110235</v>
      </c>
      <c r="I15" s="15">
        <v>6665639.9664397631</v>
      </c>
      <c r="J15" s="15">
        <v>9568277.1865520012</v>
      </c>
      <c r="K15" s="15">
        <v>9142844.3624851331</v>
      </c>
      <c r="L15" s="15">
        <v>6843477.3080954105</v>
      </c>
      <c r="M15" s="15">
        <v>6893331.3519146331</v>
      </c>
      <c r="N15" s="15">
        <v>6443892.2300540535</v>
      </c>
      <c r="O15" s="11">
        <v>60898907.032580003</v>
      </c>
      <c r="P15" s="1" t="s">
        <v>256</v>
      </c>
    </row>
    <row r="16" spans="1:16" x14ac:dyDescent="0.25">
      <c r="A16" s="47">
        <v>6</v>
      </c>
      <c r="C16" s="13" t="s">
        <v>31</v>
      </c>
      <c r="D16" s="4" t="s">
        <v>32</v>
      </c>
      <c r="E16" s="15">
        <v>4813729.2134438269</v>
      </c>
      <c r="F16" s="15">
        <v>20156013.174327608</v>
      </c>
      <c r="G16" s="15">
        <v>10586322.782658124</v>
      </c>
      <c r="H16" s="15">
        <v>11187007.476575518</v>
      </c>
      <c r="I16" s="15">
        <v>10916357.207385551</v>
      </c>
      <c r="J16" s="15">
        <v>11247906.905326681</v>
      </c>
      <c r="K16" s="15">
        <v>11433429.169426881</v>
      </c>
      <c r="L16" s="15">
        <v>11216858.390301783</v>
      </c>
      <c r="M16" s="15">
        <v>11517778.801845059</v>
      </c>
      <c r="N16" s="15">
        <v>11392036.537001949</v>
      </c>
      <c r="O16" s="11">
        <v>114467439.65829296</v>
      </c>
      <c r="P16" s="1" t="s">
        <v>256</v>
      </c>
    </row>
    <row r="17" spans="1:16" x14ac:dyDescent="0.25">
      <c r="A17" s="47">
        <v>7</v>
      </c>
      <c r="C17" s="14"/>
      <c r="D17" s="4" t="s">
        <v>33</v>
      </c>
      <c r="E17" s="15">
        <v>322281.94096379448</v>
      </c>
      <c r="F17" s="15">
        <v>1605233.2071466809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1">
        <v>1927515.1481104754</v>
      </c>
      <c r="P17" s="1" t="s">
        <v>256</v>
      </c>
    </row>
    <row r="18" spans="1:16" x14ac:dyDescent="0.25">
      <c r="A18" s="47">
        <v>8</v>
      </c>
      <c r="C18" s="19" t="s">
        <v>34</v>
      </c>
      <c r="D18" s="4" t="s">
        <v>33</v>
      </c>
      <c r="E18" s="15">
        <v>1457932.026275367</v>
      </c>
      <c r="F18" s="15">
        <v>4835258.3204834163</v>
      </c>
      <c r="G18" s="15">
        <v>4896915.7277303329</v>
      </c>
      <c r="H18" s="15">
        <v>0</v>
      </c>
      <c r="I18" s="15">
        <v>0</v>
      </c>
      <c r="J18" s="15">
        <v>5600395.6583066806</v>
      </c>
      <c r="K18" s="15">
        <v>5470019.5590620767</v>
      </c>
      <c r="L18" s="15">
        <v>5895256.7899353551</v>
      </c>
      <c r="M18" s="15">
        <v>6084735.4479596084</v>
      </c>
      <c r="N18" s="15">
        <v>6160132.2482072078</v>
      </c>
      <c r="O18" s="11">
        <v>40400645.777960047</v>
      </c>
      <c r="P18" s="1" t="s">
        <v>256</v>
      </c>
    </row>
    <row r="19" spans="1:16" x14ac:dyDescent="0.25">
      <c r="A19" s="47">
        <v>9</v>
      </c>
      <c r="C19" s="13" t="s">
        <v>35</v>
      </c>
      <c r="D19" s="4" t="s">
        <v>33</v>
      </c>
      <c r="E19" s="15">
        <v>19752953.553102955</v>
      </c>
      <c r="F19" s="15">
        <v>22531340.193817057</v>
      </c>
      <c r="G19" s="15">
        <v>5679838.3890775824</v>
      </c>
      <c r="H19" s="15">
        <v>3296262.6054138402</v>
      </c>
      <c r="I19" s="15">
        <v>19210090.427016828</v>
      </c>
      <c r="J19" s="15">
        <v>32610283.046333898</v>
      </c>
      <c r="K19" s="15">
        <v>18212439.272802319</v>
      </c>
      <c r="L19" s="15">
        <v>18509260.760407038</v>
      </c>
      <c r="M19" s="15">
        <v>29103599.330678519</v>
      </c>
      <c r="N19" s="15">
        <v>16882889.498275924</v>
      </c>
      <c r="O19" s="11">
        <v>185788957.07692596</v>
      </c>
      <c r="P19" s="1" t="s">
        <v>256</v>
      </c>
    </row>
    <row r="20" spans="1:16" x14ac:dyDescent="0.25">
      <c r="A20" s="47"/>
      <c r="C20" s="14"/>
      <c r="D20" s="4" t="s">
        <v>36</v>
      </c>
      <c r="E20" s="15">
        <v>0</v>
      </c>
      <c r="F20" s="15">
        <v>0</v>
      </c>
      <c r="G20" s="10">
        <v>0</v>
      </c>
      <c r="H20" s="15">
        <v>6649613.4724110235</v>
      </c>
      <c r="I20" s="15">
        <v>6665639.9664397631</v>
      </c>
      <c r="J20" s="15">
        <v>6812199.055227764</v>
      </c>
      <c r="K20" s="15">
        <v>6722679.6782978922</v>
      </c>
      <c r="L20" s="15">
        <v>6843477.3080954105</v>
      </c>
      <c r="M20" s="15">
        <v>6893331.4070612844</v>
      </c>
      <c r="N20" s="15">
        <v>6443892.2816051906</v>
      </c>
      <c r="O20" s="11">
        <v>47030833.169138327</v>
      </c>
      <c r="P20" s="1" t="s">
        <v>256</v>
      </c>
    </row>
    <row r="21" spans="1:16" x14ac:dyDescent="0.25">
      <c r="A21" s="47">
        <v>10</v>
      </c>
      <c r="C21" s="19" t="s">
        <v>37</v>
      </c>
      <c r="D21" s="4" t="s">
        <v>38</v>
      </c>
      <c r="E21" s="15">
        <v>34276730.279820211</v>
      </c>
      <c r="F21" s="15">
        <v>37018861.26788415</v>
      </c>
      <c r="G21" s="15">
        <v>35676659.677247897</v>
      </c>
      <c r="H21" s="15">
        <v>37429809.938319564</v>
      </c>
      <c r="I21" s="15">
        <v>35606057.314945273</v>
      </c>
      <c r="J21" s="15">
        <v>36085388.557537168</v>
      </c>
      <c r="K21" s="15">
        <v>35444607.93750824</v>
      </c>
      <c r="L21" s="15">
        <v>37839391.527940117</v>
      </c>
      <c r="M21" s="15">
        <v>37867217.072016552</v>
      </c>
      <c r="N21" s="15">
        <v>37809910.219675794</v>
      </c>
      <c r="O21" s="11">
        <v>365054633.79289496</v>
      </c>
      <c r="P21" s="1" t="s">
        <v>256</v>
      </c>
    </row>
    <row r="22" spans="1:16" x14ac:dyDescent="0.25">
      <c r="A22" s="47">
        <v>11</v>
      </c>
      <c r="C22" s="19" t="s">
        <v>39</v>
      </c>
      <c r="D22" s="4" t="s">
        <v>40</v>
      </c>
      <c r="E22" s="15">
        <v>36542064.126582824</v>
      </c>
      <c r="F22" s="15">
        <v>40855873.300585583</v>
      </c>
      <c r="G22" s="15">
        <v>43448010.889995024</v>
      </c>
      <c r="H22" s="15">
        <v>43498604.421283573</v>
      </c>
      <c r="I22" s="15">
        <v>44673962.275510117</v>
      </c>
      <c r="J22" s="15">
        <v>45725298.79509259</v>
      </c>
      <c r="K22" s="15">
        <v>45438472.846016645</v>
      </c>
      <c r="L22" s="15">
        <v>47464773.412640326</v>
      </c>
      <c r="M22" s="15">
        <v>46833040.088974431</v>
      </c>
      <c r="N22" s="15">
        <v>44545639.169215895</v>
      </c>
      <c r="O22" s="11">
        <v>439025739.32589704</v>
      </c>
      <c r="P22" s="1" t="s">
        <v>256</v>
      </c>
    </row>
    <row r="23" spans="1:16" x14ac:dyDescent="0.25">
      <c r="A23" s="47">
        <v>12</v>
      </c>
      <c r="C23" s="19" t="s">
        <v>41</v>
      </c>
      <c r="D23" s="55" t="s">
        <v>33</v>
      </c>
      <c r="E23" s="15">
        <v>2083158.2752351917</v>
      </c>
      <c r="F23" s="15">
        <v>6794226.7428606283</v>
      </c>
      <c r="G23" s="15">
        <v>0</v>
      </c>
      <c r="H23" s="15">
        <v>10637900.021975985</v>
      </c>
      <c r="I23" s="15">
        <v>8259574.4546946036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1">
        <v>27774859.494766407</v>
      </c>
      <c r="P23" s="1" t="s">
        <v>256</v>
      </c>
    </row>
    <row r="24" spans="1:16" x14ac:dyDescent="0.25">
      <c r="A24" s="47">
        <v>13</v>
      </c>
      <c r="C24" s="39" t="s">
        <v>42</v>
      </c>
      <c r="D24" s="56"/>
      <c r="E24" s="15">
        <v>3738946.936627768</v>
      </c>
      <c r="F24" s="15">
        <v>8080523.89074744</v>
      </c>
      <c r="G24" s="15">
        <v>8085286.0659462679</v>
      </c>
      <c r="H24" s="15">
        <v>281222.74029766949</v>
      </c>
      <c r="I24" s="15">
        <v>20198111.730329085</v>
      </c>
      <c r="J24" s="15">
        <v>105138956.78936635</v>
      </c>
      <c r="K24" s="15">
        <v>142520345.44048557</v>
      </c>
      <c r="L24" s="15">
        <v>188269106.23599717</v>
      </c>
      <c r="M24" s="15">
        <v>290001089.03238928</v>
      </c>
      <c r="N24" s="15">
        <v>466524760.57352012</v>
      </c>
      <c r="O24" s="11">
        <v>1232838349.4357069</v>
      </c>
      <c r="P24" s="1" t="s">
        <v>256</v>
      </c>
    </row>
    <row r="25" spans="1:16" x14ac:dyDescent="0.25">
      <c r="A25" s="47">
        <v>14</v>
      </c>
      <c r="C25" s="39" t="s">
        <v>43</v>
      </c>
      <c r="D25" s="56"/>
      <c r="E25" s="15">
        <v>0</v>
      </c>
      <c r="F25" s="15">
        <v>12165299.410628581</v>
      </c>
      <c r="G25" s="15">
        <v>103277852.83905843</v>
      </c>
      <c r="H25" s="15">
        <v>6360990.5543520488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1">
        <v>121804142.80403906</v>
      </c>
      <c r="P25" s="1" t="s">
        <v>256</v>
      </c>
    </row>
    <row r="26" spans="1:16" x14ac:dyDescent="0.25">
      <c r="A26" s="47">
        <v>15</v>
      </c>
      <c r="C26" s="39" t="s">
        <v>44</v>
      </c>
      <c r="D26" s="56"/>
      <c r="E26" s="15">
        <v>0</v>
      </c>
      <c r="F26" s="15">
        <v>23376683.119408291</v>
      </c>
      <c r="G26" s="15">
        <v>1656507.2380704323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1">
        <v>25033190.357478723</v>
      </c>
      <c r="P26" s="1" t="s">
        <v>256</v>
      </c>
    </row>
    <row r="27" spans="1:16" x14ac:dyDescent="0.25">
      <c r="A27" s="47">
        <v>16</v>
      </c>
      <c r="C27" s="39" t="s">
        <v>45</v>
      </c>
      <c r="D27" s="56"/>
      <c r="E27" s="15">
        <v>0</v>
      </c>
      <c r="F27" s="15">
        <v>51230980.123321511</v>
      </c>
      <c r="G27" s="15">
        <v>2675896.3076522369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1">
        <v>53906876.430973746</v>
      </c>
      <c r="P27" s="1" t="s">
        <v>256</v>
      </c>
    </row>
    <row r="28" spans="1:16" x14ac:dyDescent="0.25">
      <c r="A28" s="47">
        <v>17</v>
      </c>
      <c r="C28" s="39" t="s">
        <v>46</v>
      </c>
      <c r="D28" s="56"/>
      <c r="E28" s="15">
        <v>0</v>
      </c>
      <c r="F28" s="15">
        <v>512223.13307909813</v>
      </c>
      <c r="G28" s="15">
        <v>9117576.3921181187</v>
      </c>
      <c r="H28" s="15">
        <v>535662.3624717514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1">
        <v>10165461.887668969</v>
      </c>
      <c r="P28" s="1" t="s">
        <v>256</v>
      </c>
    </row>
    <row r="29" spans="1:16" x14ac:dyDescent="0.25">
      <c r="A29" s="47">
        <v>18</v>
      </c>
      <c r="C29" s="39" t="s">
        <v>47</v>
      </c>
      <c r="D29" s="56"/>
      <c r="E29" s="15">
        <v>34028158.1697952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1">
        <v>34028158.1697952</v>
      </c>
      <c r="P29" s="1" t="s">
        <v>256</v>
      </c>
    </row>
    <row r="30" spans="1:16" x14ac:dyDescent="0.25">
      <c r="A30" s="47">
        <v>19</v>
      </c>
      <c r="C30" s="39" t="s">
        <v>48</v>
      </c>
      <c r="D30" s="56"/>
      <c r="E30" s="15">
        <v>0</v>
      </c>
      <c r="F30" s="15">
        <v>0</v>
      </c>
      <c r="G30" s="15">
        <v>3185590.8424431393</v>
      </c>
      <c r="H30" s="15">
        <v>26076273.433414936</v>
      </c>
      <c r="I30" s="15">
        <v>1351721.1702607605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1">
        <v>30613585.446118835</v>
      </c>
      <c r="P30" s="1" t="s">
        <v>256</v>
      </c>
    </row>
    <row r="31" spans="1:16" x14ac:dyDescent="0.25">
      <c r="A31" s="47">
        <v>20</v>
      </c>
      <c r="C31" s="39" t="s">
        <v>49</v>
      </c>
      <c r="D31" s="57"/>
      <c r="E31" s="15">
        <v>0</v>
      </c>
      <c r="F31" s="15">
        <v>757797.07942891936</v>
      </c>
      <c r="G31" s="15">
        <v>17408107.480883937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1">
        <v>18165904.560312856</v>
      </c>
      <c r="P31" s="1" t="s">
        <v>256</v>
      </c>
    </row>
    <row r="32" spans="1:16" x14ac:dyDescent="0.25">
      <c r="A32" s="47">
        <v>21</v>
      </c>
      <c r="C32" s="39" t="s">
        <v>50</v>
      </c>
      <c r="D32" s="55" t="s">
        <v>38</v>
      </c>
      <c r="E32" s="12">
        <v>16224.652907320224</v>
      </c>
      <c r="F32" s="12">
        <v>2366149.4548094268</v>
      </c>
      <c r="G32" s="12">
        <v>933423.9893439709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1">
        <v>3315798.0970607181</v>
      </c>
      <c r="P32" s="1" t="s">
        <v>256</v>
      </c>
    </row>
    <row r="33" spans="1:16" x14ac:dyDescent="0.25">
      <c r="A33" s="47">
        <v>22</v>
      </c>
      <c r="C33" s="4" t="s">
        <v>51</v>
      </c>
      <c r="D33" s="57"/>
      <c r="E33" s="10">
        <v>10324900.542242626</v>
      </c>
      <c r="F33" s="10">
        <v>15366693.992372945</v>
      </c>
      <c r="G33" s="10">
        <v>24262000.132253826</v>
      </c>
      <c r="H33" s="10">
        <v>43990580.513544999</v>
      </c>
      <c r="I33" s="10">
        <v>41668094.939697452</v>
      </c>
      <c r="J33" s="10">
        <v>46976590.073458523</v>
      </c>
      <c r="K33" s="10">
        <v>45819429.547505498</v>
      </c>
      <c r="L33" s="10">
        <v>49311894.927637905</v>
      </c>
      <c r="M33" s="10">
        <v>50824050.038649425</v>
      </c>
      <c r="N33" s="10">
        <v>51379150.559142306</v>
      </c>
      <c r="O33" s="11">
        <v>379923385.26650554</v>
      </c>
      <c r="P33" s="1" t="s">
        <v>256</v>
      </c>
    </row>
    <row r="34" spans="1:16" x14ac:dyDescent="0.25">
      <c r="A34" s="47">
        <v>23</v>
      </c>
      <c r="C34" s="4" t="s">
        <v>52</v>
      </c>
      <c r="D34" s="55" t="s">
        <v>33</v>
      </c>
      <c r="E34" s="10">
        <v>0</v>
      </c>
      <c r="F34" s="10">
        <v>0</v>
      </c>
      <c r="G34" s="10">
        <v>69828151.266353607</v>
      </c>
      <c r="H34" s="10">
        <v>4017467.7185381358</v>
      </c>
      <c r="I34" s="10">
        <v>0</v>
      </c>
      <c r="J34" s="10">
        <v>687262.42443490541</v>
      </c>
      <c r="K34" s="10">
        <v>2628758.0095433071</v>
      </c>
      <c r="L34" s="10">
        <v>28429964.189573951</v>
      </c>
      <c r="M34" s="10">
        <v>1401328.2562341918</v>
      </c>
      <c r="N34" s="10">
        <v>0</v>
      </c>
      <c r="O34" s="11">
        <v>106992931.86467808</v>
      </c>
      <c r="P34" s="1" t="s">
        <v>256</v>
      </c>
    </row>
    <row r="35" spans="1:16" x14ac:dyDescent="0.25">
      <c r="A35" s="47">
        <v>24</v>
      </c>
      <c r="C35" s="4" t="s">
        <v>53</v>
      </c>
      <c r="D35" s="56"/>
      <c r="E35" s="10">
        <v>99943.858770625666</v>
      </c>
      <c r="F35" s="10">
        <v>128055.78326977453</v>
      </c>
      <c r="G35" s="10">
        <v>0</v>
      </c>
      <c r="H35" s="10">
        <v>11742807.719132515</v>
      </c>
      <c r="I35" s="10">
        <v>495028.67869406589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1">
        <v>12465836.03986698</v>
      </c>
      <c r="P35" s="1" t="s">
        <v>256</v>
      </c>
    </row>
    <row r="36" spans="1:16" x14ac:dyDescent="0.25">
      <c r="A36" s="47">
        <v>25</v>
      </c>
      <c r="C36" s="4" t="s">
        <v>54</v>
      </c>
      <c r="D36" s="57"/>
      <c r="E36" s="10">
        <v>0</v>
      </c>
      <c r="F36" s="10">
        <v>0</v>
      </c>
      <c r="G36" s="10">
        <v>18916862.576892611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1">
        <v>18916862.576892611</v>
      </c>
      <c r="P36" s="1" t="s">
        <v>256</v>
      </c>
    </row>
    <row r="37" spans="1:16" x14ac:dyDescent="0.25">
      <c r="A37" s="47">
        <v>26</v>
      </c>
      <c r="C37" s="4" t="s">
        <v>21</v>
      </c>
      <c r="D37" s="4"/>
      <c r="E37" s="11">
        <v>237479801.46099412</v>
      </c>
      <c r="F37" s="11">
        <v>356958325.56449068</v>
      </c>
      <c r="G37" s="11">
        <v>415034700.14966583</v>
      </c>
      <c r="H37" s="11">
        <v>283048710.37356895</v>
      </c>
      <c r="I37" s="11">
        <v>250187920.38976955</v>
      </c>
      <c r="J37" s="11">
        <v>327897400.02303016</v>
      </c>
      <c r="K37" s="11">
        <v>348332803.66708732</v>
      </c>
      <c r="L37" s="11">
        <v>425890279.6534856</v>
      </c>
      <c r="M37" s="11">
        <v>512895453.52806532</v>
      </c>
      <c r="N37" s="11">
        <v>671846939.33358812</v>
      </c>
      <c r="O37" s="11">
        <v>3829572334.1437459</v>
      </c>
      <c r="P37" s="1" t="s">
        <v>256</v>
      </c>
    </row>
    <row r="38" spans="1:16" ht="14.4" x14ac:dyDescent="0.3">
      <c r="E38"/>
    </row>
    <row r="39" spans="1:16" ht="14.4" x14ac:dyDescent="0.3">
      <c r="E39"/>
    </row>
    <row r="41" spans="1:16" ht="14.4" x14ac:dyDescent="0.3">
      <c r="E41"/>
    </row>
    <row r="42" spans="1:16" ht="14.4" x14ac:dyDescent="0.3">
      <c r="E42"/>
    </row>
    <row r="43" spans="1:16" ht="14.4" x14ac:dyDescent="0.3">
      <c r="E43"/>
    </row>
  </sheetData>
  <mergeCells count="5">
    <mergeCell ref="D32:D33"/>
    <mergeCell ref="D34:D36"/>
    <mergeCell ref="D23:D31"/>
    <mergeCell ref="D12:D14"/>
    <mergeCell ref="A8:O8"/>
  </mergeCells>
  <phoneticPr fontId="11" type="noConversion"/>
  <pageMargins left="0.25" right="0.2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6199-3433-4E8F-A3C9-470D1F22950F}">
  <sheetPr codeName="Sheet4">
    <pageSetUpPr fitToPage="1"/>
  </sheetPr>
  <dimension ref="A3:P54"/>
  <sheetViews>
    <sheetView showGridLines="0" view="pageBreakPreview" zoomScale="60" zoomScaleNormal="100" workbookViewId="0">
      <selection activeCell="O6" sqref="O6"/>
    </sheetView>
  </sheetViews>
  <sheetFormatPr defaultColWidth="9.109375" defaultRowHeight="13.2" x14ac:dyDescent="0.25"/>
  <cols>
    <col min="1" max="1" width="9.109375" style="1" customWidth="1"/>
    <col min="2" max="2" width="2.6640625" style="1" customWidth="1"/>
    <col min="3" max="3" width="48.33203125" style="1" customWidth="1"/>
    <col min="4" max="4" width="36.109375" style="1" customWidth="1"/>
    <col min="5" max="15" width="10.88671875" style="1" customWidth="1"/>
    <col min="16" max="16" width="12" style="1" bestFit="1" customWidth="1"/>
    <col min="17" max="16384" width="9.1093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8" spans="1:16" x14ac:dyDescent="0.25">
      <c r="A8" s="54" t="s">
        <v>55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10" spans="1:16" x14ac:dyDescent="0.25">
      <c r="A10" s="3" t="s">
        <v>1</v>
      </c>
      <c r="C10" s="2" t="s">
        <v>2</v>
      </c>
    </row>
    <row r="11" spans="1:16" x14ac:dyDescent="0.25">
      <c r="A11" s="47">
        <v>1</v>
      </c>
      <c r="B11" s="2"/>
      <c r="C11" s="4" t="s">
        <v>23</v>
      </c>
      <c r="D11" s="4" t="s">
        <v>24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x14ac:dyDescent="0.25">
      <c r="A12" s="47">
        <v>2</v>
      </c>
      <c r="C12" s="58" t="s">
        <v>56</v>
      </c>
      <c r="D12" s="4" t="s">
        <v>57</v>
      </c>
      <c r="E12" s="15">
        <v>13603059.745793654</v>
      </c>
      <c r="F12" s="15">
        <v>26037166.365895227</v>
      </c>
      <c r="G12" s="15">
        <v>13219603.146750294</v>
      </c>
      <c r="H12" s="15">
        <v>50910336.645786546</v>
      </c>
      <c r="I12" s="15">
        <v>47974103.571168892</v>
      </c>
      <c r="J12" s="15">
        <v>62189975.102494508</v>
      </c>
      <c r="K12" s="15">
        <v>57162840.75714615</v>
      </c>
      <c r="L12" s="15">
        <v>58862721.529413164</v>
      </c>
      <c r="M12" s="15">
        <v>58608385.116514221</v>
      </c>
      <c r="N12" s="15">
        <v>56391446.843429461</v>
      </c>
      <c r="O12" s="15">
        <v>444959638.82439208</v>
      </c>
      <c r="P12" s="1" t="s">
        <v>256</v>
      </c>
    </row>
    <row r="13" spans="1:16" x14ac:dyDescent="0.25">
      <c r="A13" s="47">
        <v>3</v>
      </c>
      <c r="C13" s="59"/>
      <c r="D13" s="4" t="s">
        <v>58</v>
      </c>
      <c r="E13" s="12">
        <v>1546953.3166262135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1751930.1908724252</v>
      </c>
      <c r="M13" s="15">
        <v>15441062.228288779</v>
      </c>
      <c r="N13" s="15">
        <v>0</v>
      </c>
      <c r="O13" s="15">
        <v>18739945.735787418</v>
      </c>
      <c r="P13" s="1" t="s">
        <v>256</v>
      </c>
    </row>
    <row r="14" spans="1:16" ht="15" customHeight="1" x14ac:dyDescent="0.25">
      <c r="A14" s="47">
        <v>4</v>
      </c>
      <c r="C14" s="4" t="s">
        <v>59</v>
      </c>
      <c r="D14" s="55" t="s">
        <v>57</v>
      </c>
      <c r="E14" s="15">
        <v>129797.21918263072</v>
      </c>
      <c r="F14" s="15">
        <v>0</v>
      </c>
      <c r="G14" s="15">
        <v>19994814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20124611.219182629</v>
      </c>
      <c r="P14" s="1" t="s">
        <v>256</v>
      </c>
    </row>
    <row r="15" spans="1:16" x14ac:dyDescent="0.25">
      <c r="A15" s="47">
        <v>5</v>
      </c>
      <c r="C15" s="42" t="s">
        <v>60</v>
      </c>
      <c r="D15" s="56"/>
      <c r="E15" s="43">
        <v>4900285.0367173394</v>
      </c>
      <c r="F15" s="12">
        <v>0</v>
      </c>
      <c r="G15" s="15">
        <v>22759144.134405121</v>
      </c>
      <c r="H15" s="15">
        <v>584733.05234188237</v>
      </c>
      <c r="I15" s="12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28244162.223464344</v>
      </c>
      <c r="P15" s="1" t="s">
        <v>256</v>
      </c>
    </row>
    <row r="16" spans="1:16" x14ac:dyDescent="0.25">
      <c r="A16" s="47">
        <v>6</v>
      </c>
      <c r="C16" s="14" t="s">
        <v>61</v>
      </c>
      <c r="D16" s="57"/>
      <c r="E16" s="12">
        <v>1002360.4890806944</v>
      </c>
      <c r="F16" s="12">
        <v>366598.98305543402</v>
      </c>
      <c r="G16" s="12">
        <v>0</v>
      </c>
      <c r="H16" s="12">
        <v>0</v>
      </c>
      <c r="I16" s="15">
        <v>666563.99664397631</v>
      </c>
      <c r="J16" s="15">
        <v>0</v>
      </c>
      <c r="K16" s="15">
        <v>0</v>
      </c>
      <c r="L16" s="15">
        <v>0</v>
      </c>
      <c r="M16" s="12">
        <v>0</v>
      </c>
      <c r="N16" s="15">
        <v>0</v>
      </c>
      <c r="O16" s="15">
        <v>2035523.4687801048</v>
      </c>
      <c r="P16" s="1" t="s">
        <v>256</v>
      </c>
    </row>
    <row r="17" spans="1:16" x14ac:dyDescent="0.25">
      <c r="A17" s="47">
        <v>7</v>
      </c>
      <c r="C17" s="4" t="s">
        <v>62</v>
      </c>
      <c r="D17" s="4" t="s">
        <v>57</v>
      </c>
      <c r="E17" s="12">
        <v>1719320.0116757618</v>
      </c>
      <c r="F17" s="15">
        <v>74704.777075986582</v>
      </c>
      <c r="G17" s="15">
        <v>3553269.1753084073</v>
      </c>
      <c r="H17" s="15">
        <v>1048670.6430531079</v>
      </c>
      <c r="I17" s="15">
        <v>0</v>
      </c>
      <c r="J17" s="15">
        <v>0</v>
      </c>
      <c r="K17" s="15">
        <v>0</v>
      </c>
      <c r="L17" s="15">
        <v>0</v>
      </c>
      <c r="M17" s="15">
        <v>615557.94573073217</v>
      </c>
      <c r="N17" s="15">
        <v>0</v>
      </c>
      <c r="O17" s="15">
        <v>7011522.5528439954</v>
      </c>
      <c r="P17" s="1" t="s">
        <v>256</v>
      </c>
    </row>
    <row r="18" spans="1:16" x14ac:dyDescent="0.25">
      <c r="A18" s="47">
        <v>8</v>
      </c>
      <c r="C18" s="63" t="s">
        <v>63</v>
      </c>
      <c r="D18" s="4" t="s">
        <v>57</v>
      </c>
      <c r="E18" s="12">
        <v>115028.87036879754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5">
        <v>115028.87036879754</v>
      </c>
      <c r="P18" s="1" t="s">
        <v>256</v>
      </c>
    </row>
    <row r="19" spans="1:16" x14ac:dyDescent="0.25">
      <c r="A19" s="47">
        <v>9</v>
      </c>
      <c r="C19" s="59"/>
      <c r="D19" s="4" t="s">
        <v>58</v>
      </c>
      <c r="E19" s="12">
        <v>3332290.6805122686</v>
      </c>
      <c r="F19" s="12">
        <v>6141661.3944894718</v>
      </c>
      <c r="G19" s="12">
        <v>379758.01659868978</v>
      </c>
      <c r="H19" s="12">
        <v>4522535.1148561845</v>
      </c>
      <c r="I19" s="12">
        <v>3664631.5413652733</v>
      </c>
      <c r="J19" s="12">
        <v>3338795.0009482312</v>
      </c>
      <c r="K19" s="12">
        <v>3937118.0093464311</v>
      </c>
      <c r="L19" s="12">
        <v>3128290.3470765739</v>
      </c>
      <c r="M19" s="12">
        <v>2620294.4921560613</v>
      </c>
      <c r="N19" s="12">
        <v>2449452.3144881469</v>
      </c>
      <c r="O19" s="15">
        <v>33514826.911837332</v>
      </c>
      <c r="P19" s="1" t="s">
        <v>256</v>
      </c>
    </row>
    <row r="20" spans="1:16" x14ac:dyDescent="0.25">
      <c r="A20" s="47">
        <v>10</v>
      </c>
      <c r="C20" s="13" t="s">
        <v>64</v>
      </c>
      <c r="D20" s="4" t="s">
        <v>57</v>
      </c>
      <c r="E20" s="15">
        <v>2022810.8597629252</v>
      </c>
      <c r="F20" s="15">
        <v>1421165.7354692381</v>
      </c>
      <c r="G20" s="15">
        <v>0</v>
      </c>
      <c r="H20" s="15">
        <v>2001417.9519212979</v>
      </c>
      <c r="I20" s="15">
        <v>0</v>
      </c>
      <c r="J20" s="15">
        <v>5137817.6738711707</v>
      </c>
      <c r="K20" s="15">
        <v>4596316.4162236974</v>
      </c>
      <c r="L20" s="15">
        <v>4733900.7148361178</v>
      </c>
      <c r="M20" s="15">
        <v>4946624.4276178349</v>
      </c>
      <c r="N20" s="15">
        <v>4931184.1655251523</v>
      </c>
      <c r="O20" s="15">
        <v>29791237.945227437</v>
      </c>
      <c r="P20" s="1" t="s">
        <v>256</v>
      </c>
    </row>
    <row r="21" spans="1:16" x14ac:dyDescent="0.25">
      <c r="A21" s="47">
        <v>11</v>
      </c>
      <c r="C21" s="14"/>
      <c r="D21" s="4" t="s">
        <v>58</v>
      </c>
      <c r="E21" s="15">
        <v>63009.271860026165</v>
      </c>
      <c r="F21" s="15">
        <v>126525.98683805694</v>
      </c>
      <c r="G21" s="15">
        <v>0</v>
      </c>
      <c r="H21" s="15">
        <v>117174.16892004911</v>
      </c>
      <c r="I21" s="15">
        <v>0</v>
      </c>
      <c r="J21" s="15">
        <v>124888.04527949059</v>
      </c>
      <c r="K21" s="15">
        <v>125711.42091229928</v>
      </c>
      <c r="L21" s="15">
        <v>130529.74878368861</v>
      </c>
      <c r="M21" s="15">
        <v>134111.1401177696</v>
      </c>
      <c r="N21" s="15">
        <v>127873.88619163864</v>
      </c>
      <c r="O21" s="15">
        <v>949823.66890301893</v>
      </c>
      <c r="P21" s="1" t="s">
        <v>256</v>
      </c>
    </row>
    <row r="22" spans="1:16" x14ac:dyDescent="0.25">
      <c r="A22" s="47">
        <v>12</v>
      </c>
      <c r="C22" s="14" t="s">
        <v>65</v>
      </c>
      <c r="D22" s="4" t="s">
        <v>66</v>
      </c>
      <c r="E22" s="12">
        <v>363294.37020653242</v>
      </c>
      <c r="F22" s="12">
        <v>6950679.3884063922</v>
      </c>
      <c r="G22" s="12">
        <v>8320589.5117270052</v>
      </c>
      <c r="H22" s="12">
        <v>6322255.5302319573</v>
      </c>
      <c r="I22" s="12">
        <v>6193950.6942116776</v>
      </c>
      <c r="J22" s="12">
        <v>6322114.9690170484</v>
      </c>
      <c r="K22" s="12">
        <v>6190219.3422738556</v>
      </c>
      <c r="L22" s="12">
        <v>6358093.1766916681</v>
      </c>
      <c r="M22" s="12">
        <v>6409512.7354604183</v>
      </c>
      <c r="N22" s="12">
        <v>6083134.6213279311</v>
      </c>
      <c r="O22" s="15">
        <v>59513844.339554474</v>
      </c>
      <c r="P22" s="1" t="s">
        <v>256</v>
      </c>
    </row>
    <row r="23" spans="1:16" x14ac:dyDescent="0.25">
      <c r="A23" s="47">
        <v>13</v>
      </c>
      <c r="C23" s="39" t="s">
        <v>67</v>
      </c>
      <c r="D23" s="60" t="s">
        <v>58</v>
      </c>
      <c r="E23" s="15">
        <v>17311846.177437805</v>
      </c>
      <c r="F23" s="15">
        <v>22877705.104238797</v>
      </c>
      <c r="G23" s="15">
        <v>40816985.521832421</v>
      </c>
      <c r="H23" s="15">
        <v>32178891.970898475</v>
      </c>
      <c r="I23" s="15">
        <v>15985232.48120538</v>
      </c>
      <c r="J23" s="15">
        <v>26094719.833730176</v>
      </c>
      <c r="K23" s="15">
        <v>25408699.150359601</v>
      </c>
      <c r="L23" s="15">
        <v>26770944.685233921</v>
      </c>
      <c r="M23" s="15">
        <v>18990853.28630003</v>
      </c>
      <c r="N23" s="15">
        <v>26126250.710818633</v>
      </c>
      <c r="O23" s="15">
        <v>252562128.92205524</v>
      </c>
      <c r="P23" s="1" t="s">
        <v>256</v>
      </c>
    </row>
    <row r="24" spans="1:16" x14ac:dyDescent="0.25">
      <c r="A24" s="47">
        <v>14</v>
      </c>
      <c r="C24" s="40" t="s">
        <v>68</v>
      </c>
      <c r="D24" s="61"/>
      <c r="E24" s="12">
        <v>1541670.3653266139</v>
      </c>
      <c r="F24" s="12">
        <v>799068.08760339313</v>
      </c>
      <c r="G24" s="12">
        <v>0</v>
      </c>
      <c r="H24" s="12">
        <v>0</v>
      </c>
      <c r="I24" s="12">
        <v>0</v>
      </c>
      <c r="J24" s="12">
        <v>1270060.9603557051</v>
      </c>
      <c r="K24" s="12">
        <v>1214486.200409008</v>
      </c>
      <c r="L24" s="12">
        <v>1281428.6298129917</v>
      </c>
      <c r="M24" s="12">
        <v>1294827.3087603932</v>
      </c>
      <c r="N24" s="12">
        <v>1283303.3053719543</v>
      </c>
      <c r="O24" s="15">
        <v>8684844.8576400597</v>
      </c>
      <c r="P24" s="1" t="s">
        <v>256</v>
      </c>
    </row>
    <row r="25" spans="1:16" x14ac:dyDescent="0.25">
      <c r="A25" s="47">
        <v>15</v>
      </c>
      <c r="C25" s="4" t="s">
        <v>69</v>
      </c>
      <c r="D25" s="62"/>
      <c r="E25" s="12">
        <v>1356364.1491758788</v>
      </c>
      <c r="F25" s="12">
        <v>640278.91634887271</v>
      </c>
      <c r="G25" s="15">
        <v>0</v>
      </c>
      <c r="H25" s="15">
        <v>1339155.9061793785</v>
      </c>
      <c r="I25" s="15">
        <v>0</v>
      </c>
      <c r="J25" s="12">
        <v>1374524.8488698108</v>
      </c>
      <c r="K25" s="12">
        <v>1314379.0047716536</v>
      </c>
      <c r="L25" s="12">
        <v>1386827.5214426317</v>
      </c>
      <c r="M25" s="12">
        <v>1401328.2562341918</v>
      </c>
      <c r="N25" s="12">
        <v>1388856.3910951887</v>
      </c>
      <c r="O25" s="15">
        <v>10201714.994117606</v>
      </c>
      <c r="P25" s="1" t="s">
        <v>256</v>
      </c>
    </row>
    <row r="26" spans="1:16" x14ac:dyDescent="0.25">
      <c r="A26" s="47">
        <v>16</v>
      </c>
      <c r="C26" s="4" t="s">
        <v>70</v>
      </c>
      <c r="D26" s="44" t="s">
        <v>71</v>
      </c>
      <c r="E26" s="12">
        <v>1933691.6457827671</v>
      </c>
      <c r="F26" s="12">
        <v>2510080.509753149</v>
      </c>
      <c r="G26" s="15">
        <v>2531720.1106579318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5">
        <v>6975492.2661938481</v>
      </c>
      <c r="P26" s="1" t="s">
        <v>256</v>
      </c>
    </row>
    <row r="27" spans="1:16" x14ac:dyDescent="0.25">
      <c r="A27" s="47">
        <v>17</v>
      </c>
      <c r="C27" s="4" t="s">
        <v>72</v>
      </c>
      <c r="D27" s="4" t="s">
        <v>73</v>
      </c>
      <c r="E27" s="12">
        <v>2504877.4999721963</v>
      </c>
      <c r="F27" s="12">
        <v>3384441.7871606052</v>
      </c>
      <c r="G27" s="12">
        <v>1374337.7951375148</v>
      </c>
      <c r="H27" s="15">
        <v>1018145.5047532136</v>
      </c>
      <c r="I27" s="15">
        <v>1045477.9253688229</v>
      </c>
      <c r="J27" s="15">
        <v>1081507.765162291</v>
      </c>
      <c r="K27" s="15">
        <v>1052076.2730634033</v>
      </c>
      <c r="L27" s="15">
        <v>1129270.0746428706</v>
      </c>
      <c r="M27" s="15">
        <v>1160819.6889449735</v>
      </c>
      <c r="N27" s="15">
        <v>1173499.0691212169</v>
      </c>
      <c r="O27" s="15">
        <v>14924453.383327108</v>
      </c>
      <c r="P27" s="1" t="s">
        <v>256</v>
      </c>
    </row>
    <row r="28" spans="1:16" x14ac:dyDescent="0.25">
      <c r="A28" s="47">
        <v>18</v>
      </c>
      <c r="C28" s="4" t="s">
        <v>74</v>
      </c>
      <c r="D28" s="4" t="s">
        <v>58</v>
      </c>
      <c r="E28" s="12">
        <v>0</v>
      </c>
      <c r="F28" s="12">
        <v>1894492.6985722983</v>
      </c>
      <c r="G28" s="12">
        <v>0</v>
      </c>
      <c r="H28" s="12">
        <v>2659845.388964409</v>
      </c>
      <c r="I28" s="12">
        <v>0</v>
      </c>
      <c r="J28" s="12">
        <v>2724879.6220911052</v>
      </c>
      <c r="K28" s="12">
        <v>2689071.8713191571</v>
      </c>
      <c r="L28" s="12">
        <v>2737390.9232381643</v>
      </c>
      <c r="M28" s="12">
        <v>2757332.5959125045</v>
      </c>
      <c r="N28" s="12">
        <v>2577556.9435727592</v>
      </c>
      <c r="O28" s="15">
        <v>18040570.043670397</v>
      </c>
      <c r="P28" s="1" t="s">
        <v>256</v>
      </c>
    </row>
    <row r="29" spans="1:16" x14ac:dyDescent="0.25">
      <c r="A29" s="47">
        <v>19</v>
      </c>
      <c r="C29" s="4" t="s">
        <v>75</v>
      </c>
      <c r="D29" s="55" t="s">
        <v>57</v>
      </c>
      <c r="E29" s="15">
        <v>1946958.2877394608</v>
      </c>
      <c r="F29" s="15">
        <v>9365334.5544721205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11312292.842211582</v>
      </c>
      <c r="P29" s="1" t="s">
        <v>256</v>
      </c>
    </row>
    <row r="30" spans="1:16" x14ac:dyDescent="0.25">
      <c r="A30" s="47">
        <v>20</v>
      </c>
      <c r="C30" s="4" t="s">
        <v>76</v>
      </c>
      <c r="D30" s="56"/>
      <c r="E30" s="15">
        <v>11850486.111374184</v>
      </c>
      <c r="F30" s="15">
        <v>384167.34980932361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12234653.461183509</v>
      </c>
      <c r="P30" s="1" t="s">
        <v>256</v>
      </c>
    </row>
    <row r="31" spans="1:16" x14ac:dyDescent="0.25">
      <c r="A31" s="47">
        <v>21</v>
      </c>
      <c r="C31" s="4" t="s">
        <v>77</v>
      </c>
      <c r="D31" s="56"/>
      <c r="E31" s="15">
        <v>0</v>
      </c>
      <c r="F31" s="15">
        <v>530205.14078265242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530205.14078265242</v>
      </c>
      <c r="P31" s="1" t="s">
        <v>256</v>
      </c>
    </row>
    <row r="32" spans="1:16" x14ac:dyDescent="0.25">
      <c r="A32" s="47">
        <v>22</v>
      </c>
      <c r="C32" s="14" t="s">
        <v>78</v>
      </c>
      <c r="D32" s="57"/>
      <c r="E32" s="15">
        <v>142776.9411008938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142776.9411008938</v>
      </c>
      <c r="P32" s="1" t="s">
        <v>256</v>
      </c>
    </row>
    <row r="33" spans="1:16" x14ac:dyDescent="0.25">
      <c r="A33" s="47">
        <v>23</v>
      </c>
      <c r="C33" s="4" t="s">
        <v>79</v>
      </c>
      <c r="D33" s="60" t="s">
        <v>58</v>
      </c>
      <c r="E33" s="15">
        <v>89549.202067629027</v>
      </c>
      <c r="F33" s="15">
        <v>0</v>
      </c>
      <c r="G33" s="15">
        <v>0</v>
      </c>
      <c r="H33" s="15">
        <v>2222177.1396691771</v>
      </c>
      <c r="I33" s="15">
        <v>3502263.2174227671</v>
      </c>
      <c r="J33" s="15">
        <v>4252549.3212212082</v>
      </c>
      <c r="K33" s="15">
        <v>7053990.8118115757</v>
      </c>
      <c r="L33" s="15">
        <v>7382074.027892597</v>
      </c>
      <c r="M33" s="15">
        <v>3332124.7035476333</v>
      </c>
      <c r="N33" s="15">
        <v>7308542.7109318282</v>
      </c>
      <c r="O33" s="15">
        <v>35143271.134564415</v>
      </c>
      <c r="P33" s="1" t="s">
        <v>256</v>
      </c>
    </row>
    <row r="34" spans="1:16" x14ac:dyDescent="0.25">
      <c r="A34" s="47">
        <v>24</v>
      </c>
      <c r="C34" s="4" t="s">
        <v>80</v>
      </c>
      <c r="D34" s="62"/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2724879.6220911052</v>
      </c>
      <c r="K34" s="15">
        <v>10756287.485276628</v>
      </c>
      <c r="L34" s="15">
        <v>1368695.4616190821</v>
      </c>
      <c r="M34" s="15">
        <v>0</v>
      </c>
      <c r="N34" s="15">
        <v>0</v>
      </c>
      <c r="O34" s="15">
        <v>14849862.568986816</v>
      </c>
      <c r="P34" s="1" t="s">
        <v>256</v>
      </c>
    </row>
    <row r="35" spans="1:16" x14ac:dyDescent="0.25">
      <c r="A35" s="47">
        <v>25</v>
      </c>
      <c r="C35" s="4" t="s">
        <v>21</v>
      </c>
      <c r="D35" s="4"/>
      <c r="E35" s="12">
        <v>67476430.251764283</v>
      </c>
      <c r="F35" s="12">
        <v>83504276.779971004</v>
      </c>
      <c r="G35" s="12">
        <v>112950221.41241738</v>
      </c>
      <c r="H35" s="12">
        <v>104925339.0175757</v>
      </c>
      <c r="I35" s="12">
        <v>79032223.427386776</v>
      </c>
      <c r="J35" s="12">
        <v>116636712.76513182</v>
      </c>
      <c r="K35" s="12">
        <v>121501196.74291347</v>
      </c>
      <c r="L35" s="12">
        <v>117022097.03155589</v>
      </c>
      <c r="M35" s="12">
        <v>117712833.92558554</v>
      </c>
      <c r="N35" s="12">
        <v>109841100.9618739</v>
      </c>
      <c r="O35" s="15">
        <v>1030602432.3161757</v>
      </c>
      <c r="P35" s="1" t="s">
        <v>256</v>
      </c>
    </row>
    <row r="54" s="41" customFormat="1" x14ac:dyDescent="0.25"/>
  </sheetData>
  <mergeCells count="7">
    <mergeCell ref="A8:O8"/>
    <mergeCell ref="D29:D32"/>
    <mergeCell ref="C12:C13"/>
    <mergeCell ref="D23:D25"/>
    <mergeCell ref="D33:D34"/>
    <mergeCell ref="C18:C19"/>
    <mergeCell ref="D14:D16"/>
  </mergeCells>
  <pageMargins left="0.25" right="0.25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89AA-8553-4D14-BB37-C654019A915C}">
  <sheetPr codeName="Sheet5">
    <pageSetUpPr fitToPage="1"/>
  </sheetPr>
  <dimension ref="A3:P28"/>
  <sheetViews>
    <sheetView showGridLines="0" view="pageBreakPreview" zoomScale="60" zoomScaleNormal="100" workbookViewId="0">
      <selection activeCell="Q24" sqref="Q24"/>
    </sheetView>
  </sheetViews>
  <sheetFormatPr defaultColWidth="9.109375" defaultRowHeight="13.2" x14ac:dyDescent="0.25"/>
  <cols>
    <col min="1" max="1" width="9.109375" style="1" customWidth="1"/>
    <col min="2" max="2" width="2.6640625" style="1" customWidth="1"/>
    <col min="3" max="3" width="47.33203125" style="1" customWidth="1"/>
    <col min="4" max="4" width="23.44140625" style="1" bestFit="1" customWidth="1"/>
    <col min="5" max="15" width="10.5546875" style="1" customWidth="1"/>
    <col min="16" max="16" width="4.6640625" style="1" customWidth="1"/>
    <col min="17" max="16384" width="9.1093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8" spans="1:16" x14ac:dyDescent="0.25">
      <c r="A8" s="54" t="s">
        <v>81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10" spans="1:16" x14ac:dyDescent="0.25">
      <c r="A10" s="3" t="s">
        <v>1</v>
      </c>
      <c r="C10" s="2" t="s">
        <v>2</v>
      </c>
    </row>
    <row r="11" spans="1:16" x14ac:dyDescent="0.25">
      <c r="A11" s="47">
        <v>1</v>
      </c>
      <c r="B11" s="2"/>
      <c r="C11" s="4" t="s">
        <v>23</v>
      </c>
      <c r="D11" s="4" t="s">
        <v>24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x14ac:dyDescent="0.25">
      <c r="A12" s="47">
        <v>2</v>
      </c>
      <c r="C12" s="13" t="s">
        <v>82</v>
      </c>
      <c r="D12" s="4" t="s">
        <v>83</v>
      </c>
      <c r="E12" s="10">
        <v>17970201.067807484</v>
      </c>
      <c r="F12" s="10">
        <v>16464449.209581116</v>
      </c>
      <c r="G12" s="10">
        <v>16987411.968578931</v>
      </c>
      <c r="H12" s="10">
        <v>18457572.942601766</v>
      </c>
      <c r="I12" s="10">
        <v>19212766.40227139</v>
      </c>
      <c r="J12" s="10">
        <v>20240269.671729229</v>
      </c>
      <c r="K12" s="10">
        <v>20260053.464364417</v>
      </c>
      <c r="L12" s="10">
        <v>21797274.758816782</v>
      </c>
      <c r="M12" s="10">
        <v>22746523.631916448</v>
      </c>
      <c r="N12" s="10">
        <v>22801679.822267503</v>
      </c>
      <c r="O12" s="11">
        <v>196938202.93993506</v>
      </c>
      <c r="P12" s="1" t="s">
        <v>256</v>
      </c>
    </row>
    <row r="13" spans="1:16" x14ac:dyDescent="0.25">
      <c r="A13" s="47">
        <v>3</v>
      </c>
      <c r="C13" s="14"/>
      <c r="D13" s="4" t="s">
        <v>84</v>
      </c>
      <c r="E13" s="10">
        <v>73094434.572342604</v>
      </c>
      <c r="F13" s="10">
        <v>74193948.459104449</v>
      </c>
      <c r="G13" s="10">
        <v>76541415.410154402</v>
      </c>
      <c r="H13" s="10">
        <v>83055900.776945978</v>
      </c>
      <c r="I13" s="10">
        <v>70215533.900890753</v>
      </c>
      <c r="J13" s="10">
        <v>91079680.654917657</v>
      </c>
      <c r="K13" s="10">
        <v>91136336.993546635</v>
      </c>
      <c r="L13" s="10">
        <v>98090849.179400682</v>
      </c>
      <c r="M13" s="10">
        <v>102366208.65857549</v>
      </c>
      <c r="N13" s="10">
        <v>102681181.99947903</v>
      </c>
      <c r="O13" s="11">
        <v>862455490.60535777</v>
      </c>
      <c r="P13" s="1" t="s">
        <v>256</v>
      </c>
    </row>
    <row r="14" spans="1:16" x14ac:dyDescent="0.25">
      <c r="A14" s="47">
        <v>4</v>
      </c>
      <c r="C14" s="4" t="s">
        <v>85</v>
      </c>
      <c r="D14" s="4" t="s">
        <v>86</v>
      </c>
      <c r="E14" s="10">
        <v>3283604.3124814238</v>
      </c>
      <c r="F14" s="12">
        <v>37889.853971445969</v>
      </c>
      <c r="G14" s="12">
        <v>37975.801659868979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1">
        <v>3359469.9681127388</v>
      </c>
      <c r="P14" s="1" t="s">
        <v>256</v>
      </c>
    </row>
    <row r="15" spans="1:16" x14ac:dyDescent="0.25">
      <c r="A15" s="47">
        <v>5</v>
      </c>
      <c r="C15" s="4" t="s">
        <v>87</v>
      </c>
      <c r="D15" s="4" t="s">
        <v>88</v>
      </c>
      <c r="E15" s="10">
        <v>64991401.402096078</v>
      </c>
      <c r="F15" s="10">
        <v>60229624.651337273</v>
      </c>
      <c r="G15" s="10">
        <v>64831304.945171095</v>
      </c>
      <c r="H15" s="10">
        <v>69394055.723801315</v>
      </c>
      <c r="I15" s="10">
        <v>60326567.175829262</v>
      </c>
      <c r="J15" s="10">
        <v>74764771.931059867</v>
      </c>
      <c r="K15" s="10">
        <v>74408199.484983802</v>
      </c>
      <c r="L15" s="10">
        <v>79045274.266337961</v>
      </c>
      <c r="M15" s="10">
        <v>81690849.914077103</v>
      </c>
      <c r="N15" s="10">
        <v>80706519.60436812</v>
      </c>
      <c r="O15" s="11">
        <v>710388569.09906185</v>
      </c>
      <c r="P15" s="1" t="s">
        <v>256</v>
      </c>
    </row>
    <row r="16" spans="1:16" x14ac:dyDescent="0.25">
      <c r="A16" s="47">
        <v>6</v>
      </c>
      <c r="C16" s="16" t="s">
        <v>89</v>
      </c>
      <c r="D16" s="4" t="s">
        <v>90</v>
      </c>
      <c r="E16" s="12">
        <v>1397711.654805399</v>
      </c>
      <c r="F16" s="15">
        <v>1377453.832296333</v>
      </c>
      <c r="G16" s="15">
        <v>1788375.5086739375</v>
      </c>
      <c r="H16" s="15">
        <v>2073244.8534782857</v>
      </c>
      <c r="I16" s="15">
        <v>2278737.8587639788</v>
      </c>
      <c r="J16" s="15">
        <v>2641609.7204576526</v>
      </c>
      <c r="K16" s="15">
        <v>2541036.0793050863</v>
      </c>
      <c r="L16" s="15">
        <v>2663115.4372405885</v>
      </c>
      <c r="M16" s="15">
        <v>2689398.5783443637</v>
      </c>
      <c r="N16" s="15">
        <v>2637520.4926278619</v>
      </c>
      <c r="O16" s="11">
        <v>22088204.015993487</v>
      </c>
      <c r="P16" s="1" t="s">
        <v>256</v>
      </c>
    </row>
    <row r="17" spans="1:16" x14ac:dyDescent="0.25">
      <c r="A17" s="47">
        <v>7</v>
      </c>
      <c r="C17" s="4" t="s">
        <v>21</v>
      </c>
      <c r="D17" s="4"/>
      <c r="E17" s="10">
        <v>160737353.00953296</v>
      </c>
      <c r="F17" s="10">
        <v>152303366.00629064</v>
      </c>
      <c r="G17" s="10">
        <v>160186483.63423824</v>
      </c>
      <c r="H17" s="10">
        <v>172980774.29682735</v>
      </c>
      <c r="I17" s="10">
        <v>152033605.33775538</v>
      </c>
      <c r="J17" s="10">
        <v>188726331.9781644</v>
      </c>
      <c r="K17" s="10">
        <v>188345626.02219993</v>
      </c>
      <c r="L17" s="10">
        <v>201596513.64179602</v>
      </c>
      <c r="M17" s="10">
        <v>209492980.78291342</v>
      </c>
      <c r="N17" s="10">
        <v>208826901.91874251</v>
      </c>
      <c r="O17" s="11">
        <v>1795229936.6284609</v>
      </c>
      <c r="P17" s="1" t="s">
        <v>256</v>
      </c>
    </row>
    <row r="22" spans="1:16" ht="14.4" x14ac:dyDescent="0.3">
      <c r="E22"/>
    </row>
    <row r="27" spans="1:16" ht="14.4" x14ac:dyDescent="0.3">
      <c r="E27"/>
    </row>
    <row r="28" spans="1:16" ht="14.4" x14ac:dyDescent="0.3">
      <c r="E28"/>
    </row>
  </sheetData>
  <mergeCells count="1">
    <mergeCell ref="A8:O8"/>
  </mergeCells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0E1A-512F-4109-8F84-E11289ACD666}">
  <sheetPr codeName="Sheet6">
    <pageSetUpPr fitToPage="1"/>
  </sheetPr>
  <dimension ref="A3:P34"/>
  <sheetViews>
    <sheetView showGridLines="0" view="pageBreakPreview" zoomScale="60" zoomScaleNormal="100" workbookViewId="0">
      <selection activeCell="I67" sqref="I67"/>
    </sheetView>
  </sheetViews>
  <sheetFormatPr defaultColWidth="9.109375" defaultRowHeight="13.2" x14ac:dyDescent="0.25"/>
  <cols>
    <col min="1" max="1" width="9.109375" style="1" customWidth="1"/>
    <col min="2" max="2" width="2.6640625" style="1" customWidth="1"/>
    <col min="3" max="3" width="35.33203125" style="1" bestFit="1" customWidth="1"/>
    <col min="4" max="4" width="27.88671875" style="1" customWidth="1"/>
    <col min="5" max="5" width="16" style="1" customWidth="1"/>
    <col min="6" max="14" width="9.33203125" style="1" bestFit="1" customWidth="1"/>
    <col min="15" max="15" width="9.44140625" style="1" bestFit="1" customWidth="1"/>
    <col min="16" max="16384" width="9.1093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8" spans="1:16" x14ac:dyDescent="0.25">
      <c r="A8" s="54" t="s">
        <v>91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10" spans="1:16" x14ac:dyDescent="0.25">
      <c r="A10" s="3" t="s">
        <v>1</v>
      </c>
      <c r="C10" s="2" t="s">
        <v>2</v>
      </c>
    </row>
    <row r="11" spans="1:16" x14ac:dyDescent="0.25">
      <c r="A11" s="47">
        <v>1</v>
      </c>
      <c r="B11" s="2"/>
      <c r="C11" s="4" t="s">
        <v>3</v>
      </c>
      <c r="D11" s="4" t="s">
        <v>4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x14ac:dyDescent="0.25">
      <c r="A12" s="47">
        <v>2</v>
      </c>
      <c r="C12" s="4" t="s">
        <v>92</v>
      </c>
      <c r="D12" s="58" t="s">
        <v>93</v>
      </c>
      <c r="E12" s="12">
        <v>257825.55277103561</v>
      </c>
      <c r="F12" s="12">
        <v>0</v>
      </c>
      <c r="G12" s="12">
        <v>15311843.229259171</v>
      </c>
      <c r="H12" s="12">
        <v>32173489.824913494</v>
      </c>
      <c r="I12" s="12">
        <v>100752481.2207303</v>
      </c>
      <c r="J12" s="12">
        <v>17842511.765452556</v>
      </c>
      <c r="K12" s="12">
        <v>0</v>
      </c>
      <c r="L12" s="12">
        <v>0</v>
      </c>
      <c r="M12" s="12">
        <v>0</v>
      </c>
      <c r="N12" s="12">
        <v>0</v>
      </c>
      <c r="O12" s="12">
        <v>166338151.59312657</v>
      </c>
      <c r="P12" s="1" t="s">
        <v>256</v>
      </c>
    </row>
    <row r="13" spans="1:16" x14ac:dyDescent="0.25">
      <c r="A13" s="47">
        <v>3</v>
      </c>
      <c r="C13" s="4" t="s">
        <v>94</v>
      </c>
      <c r="D13" s="63"/>
      <c r="E13" s="12">
        <v>186492347.28597191</v>
      </c>
      <c r="F13" s="12">
        <v>13845082.672690343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200337429.95866224</v>
      </c>
      <c r="P13" s="1" t="s">
        <v>256</v>
      </c>
    </row>
    <row r="14" spans="1:16" x14ac:dyDescent="0.25">
      <c r="A14" s="47">
        <v>4</v>
      </c>
      <c r="C14" s="4" t="s">
        <v>95</v>
      </c>
      <c r="D14" s="63"/>
      <c r="E14" s="12">
        <v>105753129.44360901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105753129.44360901</v>
      </c>
      <c r="P14" s="1" t="s">
        <v>256</v>
      </c>
    </row>
    <row r="15" spans="1:16" x14ac:dyDescent="0.25">
      <c r="A15" s="47">
        <v>5</v>
      </c>
      <c r="C15" s="4" t="s">
        <v>96</v>
      </c>
      <c r="D15" s="63"/>
      <c r="E15" s="12">
        <v>324860.19649150484</v>
      </c>
      <c r="F15" s="12">
        <v>2355233.3228650815</v>
      </c>
      <c r="G15" s="12">
        <v>26414524.554141786</v>
      </c>
      <c r="H15" s="12">
        <v>124001.99203352076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29218620.065531895</v>
      </c>
      <c r="P15" s="1" t="s">
        <v>256</v>
      </c>
    </row>
    <row r="16" spans="1:16" x14ac:dyDescent="0.25">
      <c r="A16" s="47">
        <v>6</v>
      </c>
      <c r="C16" s="4" t="s">
        <v>97</v>
      </c>
      <c r="D16" s="59"/>
      <c r="E16" s="12">
        <v>3504524.9179310296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3068711.5286782058</v>
      </c>
      <c r="O16" s="12">
        <v>6573236.4466092354</v>
      </c>
      <c r="P16" s="1" t="s">
        <v>256</v>
      </c>
    </row>
    <row r="17" spans="1:16" x14ac:dyDescent="0.25">
      <c r="A17" s="47">
        <v>7</v>
      </c>
      <c r="C17" s="4" t="s">
        <v>65</v>
      </c>
      <c r="D17" s="4" t="s">
        <v>26</v>
      </c>
      <c r="E17" s="12">
        <v>781901.15882545442</v>
      </c>
      <c r="F17" s="12">
        <v>631497.56619076605</v>
      </c>
      <c r="G17" s="12">
        <v>254009.63923062215</v>
      </c>
      <c r="H17" s="12">
        <v>66957.795308968925</v>
      </c>
      <c r="I17" s="12">
        <v>67586.05851303802</v>
      </c>
      <c r="J17" s="12">
        <v>68726.242443490541</v>
      </c>
      <c r="K17" s="12">
        <v>65718.950238582678</v>
      </c>
      <c r="L17" s="12">
        <v>69341.376072131592</v>
      </c>
      <c r="M17" s="12">
        <v>70066.468864839844</v>
      </c>
      <c r="N17" s="12">
        <v>69442.875109015076</v>
      </c>
      <c r="O17" s="12">
        <v>2145248.1307969093</v>
      </c>
      <c r="P17" s="1" t="s">
        <v>256</v>
      </c>
    </row>
    <row r="18" spans="1:16" x14ac:dyDescent="0.25">
      <c r="A18" s="47">
        <v>8</v>
      </c>
      <c r="C18" s="58" t="s">
        <v>98</v>
      </c>
      <c r="D18" s="4" t="s">
        <v>98</v>
      </c>
      <c r="E18" s="12">
        <v>2247634.3233940937</v>
      </c>
      <c r="F18" s="12">
        <v>7577970.7942891931</v>
      </c>
      <c r="G18" s="12">
        <v>9730831.4995376896</v>
      </c>
      <c r="H18" s="12">
        <v>6388190.8527335376</v>
      </c>
      <c r="I18" s="12">
        <v>4666747.5110742878</v>
      </c>
      <c r="J18" s="12">
        <v>6651912.7143053208</v>
      </c>
      <c r="K18" s="12">
        <v>427173.17655078747</v>
      </c>
      <c r="L18" s="12">
        <v>450718.94446885533</v>
      </c>
      <c r="M18" s="12">
        <v>979324.80996849434</v>
      </c>
      <c r="N18" s="12">
        <v>4446591.4026340563</v>
      </c>
      <c r="O18" s="12">
        <v>43567096.028956316</v>
      </c>
      <c r="P18" s="1" t="s">
        <v>256</v>
      </c>
    </row>
    <row r="19" spans="1:16" x14ac:dyDescent="0.25">
      <c r="A19" s="47">
        <v>9</v>
      </c>
      <c r="C19" s="59"/>
      <c r="D19" s="4" t="s">
        <v>93</v>
      </c>
      <c r="E19" s="12">
        <v>966845.82289138355</v>
      </c>
      <c r="F19" s="12">
        <v>1894492.6985722983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2861338.5214636819</v>
      </c>
      <c r="P19" s="1" t="s">
        <v>256</v>
      </c>
    </row>
    <row r="20" spans="1:16" x14ac:dyDescent="0.25">
      <c r="A20" s="47">
        <v>10</v>
      </c>
      <c r="C20" s="4" t="s">
        <v>99</v>
      </c>
      <c r="D20" s="4" t="s">
        <v>93</v>
      </c>
      <c r="E20" s="12">
        <v>1797691.4856794355</v>
      </c>
      <c r="F20" s="12">
        <v>1741558.6524689337</v>
      </c>
      <c r="G20" s="12">
        <v>180941.55985077028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3720191.6979991393</v>
      </c>
      <c r="P20" s="1" t="s">
        <v>256</v>
      </c>
    </row>
    <row r="21" spans="1:16" x14ac:dyDescent="0.25">
      <c r="A21" s="47">
        <v>11</v>
      </c>
      <c r="C21" s="58" t="s">
        <v>100</v>
      </c>
      <c r="D21" s="4" t="s">
        <v>101</v>
      </c>
      <c r="E21" s="12">
        <v>1127715.8814522587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1127715.8814522587</v>
      </c>
      <c r="P21" s="1" t="s">
        <v>256</v>
      </c>
    </row>
    <row r="22" spans="1:16" x14ac:dyDescent="0.25">
      <c r="A22" s="47">
        <v>12</v>
      </c>
      <c r="C22" s="63"/>
      <c r="D22" s="4" t="s">
        <v>102</v>
      </c>
      <c r="E22" s="12">
        <v>715551.01454076148</v>
      </c>
      <c r="F22" s="12">
        <v>23996.907515249113</v>
      </c>
      <c r="G22" s="12">
        <v>420265.53836921667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1159813.4604252272</v>
      </c>
      <c r="P22" s="1" t="s">
        <v>256</v>
      </c>
    </row>
    <row r="23" spans="1:16" x14ac:dyDescent="0.25">
      <c r="A23" s="47">
        <v>13</v>
      </c>
      <c r="C23" s="59"/>
      <c r="D23" s="4" t="s">
        <v>93</v>
      </c>
      <c r="E23" s="12">
        <v>3546153.1678659781</v>
      </c>
      <c r="F23" s="12">
        <v>4119825.9719707635</v>
      </c>
      <c r="G23" s="12">
        <v>1232648.6239837997</v>
      </c>
      <c r="H23" s="12">
        <v>2519402.6129702367</v>
      </c>
      <c r="I23" s="12">
        <v>1375988.833601811</v>
      </c>
      <c r="J23" s="12">
        <v>1510264.4117501522</v>
      </c>
      <c r="K23" s="12">
        <v>1054069.8780866235</v>
      </c>
      <c r="L23" s="12">
        <v>1096835.1358766111</v>
      </c>
      <c r="M23" s="12">
        <v>2017834.4115713609</v>
      </c>
      <c r="N23" s="12">
        <v>1073290.2936311588</v>
      </c>
      <c r="O23" s="12">
        <v>19546313.341308497</v>
      </c>
      <c r="P23" s="1" t="s">
        <v>256</v>
      </c>
    </row>
    <row r="24" spans="1:16" x14ac:dyDescent="0.25">
      <c r="A24" s="47">
        <v>14</v>
      </c>
      <c r="C24" s="58" t="s">
        <v>103</v>
      </c>
      <c r="D24" s="4" t="s">
        <v>102</v>
      </c>
      <c r="E24" s="12">
        <v>1953708.8687892556</v>
      </c>
      <c r="F24" s="12">
        <v>1478335.8024525836</v>
      </c>
      <c r="G24" s="12">
        <v>437038.18410232547</v>
      </c>
      <c r="H24" s="12">
        <v>761934.56518784806</v>
      </c>
      <c r="I24" s="12">
        <v>580933.3018137638</v>
      </c>
      <c r="J24" s="12">
        <v>593325.99488514964</v>
      </c>
      <c r="K24" s="12">
        <v>583214.50081308081</v>
      </c>
      <c r="L24" s="12">
        <v>596379.78909459605</v>
      </c>
      <c r="M24" s="12">
        <v>600966.18078526249</v>
      </c>
      <c r="N24" s="12">
        <v>566122.85544008773</v>
      </c>
      <c r="O24" s="12">
        <v>8151960.043363953</v>
      </c>
      <c r="P24" s="1" t="s">
        <v>256</v>
      </c>
    </row>
    <row r="25" spans="1:16" x14ac:dyDescent="0.25">
      <c r="A25" s="47">
        <v>15</v>
      </c>
      <c r="C25" s="59"/>
      <c r="D25" s="4" t="s">
        <v>93</v>
      </c>
      <c r="E25" s="12">
        <v>506444.15505261748</v>
      </c>
      <c r="F25" s="12">
        <v>621150.7659080585</v>
      </c>
      <c r="G25" s="12">
        <v>917748.54011350032</v>
      </c>
      <c r="H25" s="12">
        <v>1736083.7456248528</v>
      </c>
      <c r="I25" s="12">
        <v>1186960.6620943646</v>
      </c>
      <c r="J25" s="12">
        <v>3205318.9630858065</v>
      </c>
      <c r="K25" s="12">
        <v>1428321.5073733293</v>
      </c>
      <c r="L25" s="12">
        <v>993443.12307480059</v>
      </c>
      <c r="M25" s="12">
        <v>1073811.1536067738</v>
      </c>
      <c r="N25" s="12">
        <v>1110659.1482517885</v>
      </c>
      <c r="O25" s="12">
        <v>12779941.764185892</v>
      </c>
      <c r="P25" s="1" t="s">
        <v>256</v>
      </c>
    </row>
    <row r="26" spans="1:16" x14ac:dyDescent="0.25">
      <c r="A26" s="47">
        <v>16</v>
      </c>
      <c r="C26" s="58" t="s">
        <v>104</v>
      </c>
      <c r="D26" s="4" t="s">
        <v>102</v>
      </c>
      <c r="E26" s="12">
        <v>5775948.5229560044</v>
      </c>
      <c r="F26" s="12">
        <v>6383222.146839262</v>
      </c>
      <c r="G26" s="12">
        <v>1317255.2394353771</v>
      </c>
      <c r="H26" s="12">
        <v>361009.20896499377</v>
      </c>
      <c r="I26" s="12">
        <v>648728.06941985653</v>
      </c>
      <c r="J26" s="12">
        <v>1018453.9334795922</v>
      </c>
      <c r="K26" s="12">
        <v>1437001.9378501773</v>
      </c>
      <c r="L26" s="12">
        <v>587778.6022038518</v>
      </c>
      <c r="M26" s="12">
        <v>364345.40267402009</v>
      </c>
      <c r="N26" s="12">
        <v>361102.71723900473</v>
      </c>
      <c r="O26" s="12">
        <v>18254845.781062141</v>
      </c>
      <c r="P26" s="1" t="s">
        <v>256</v>
      </c>
    </row>
    <row r="27" spans="1:16" x14ac:dyDescent="0.25">
      <c r="A27" s="47">
        <v>17</v>
      </c>
      <c r="C27" s="63"/>
      <c r="D27" s="4" t="s">
        <v>105</v>
      </c>
      <c r="E27" s="12">
        <v>657455.15956614073</v>
      </c>
      <c r="F27" s="12">
        <v>505198.05295261287</v>
      </c>
      <c r="G27" s="12">
        <v>373661.63457222545</v>
      </c>
      <c r="H27" s="12">
        <v>1103964.8389215947</v>
      </c>
      <c r="I27" s="12">
        <v>224284.12046277185</v>
      </c>
      <c r="J27" s="12">
        <v>365459.492475048</v>
      </c>
      <c r="K27" s="12">
        <v>226203.38127943181</v>
      </c>
      <c r="L27" s="12">
        <v>285015.77423209604</v>
      </c>
      <c r="M27" s="12">
        <v>231945.43466295322</v>
      </c>
      <c r="N27" s="12">
        <v>216822.79697841275</v>
      </c>
      <c r="O27" s="12">
        <v>4190010.6861032872</v>
      </c>
      <c r="P27" s="1" t="s">
        <v>256</v>
      </c>
    </row>
    <row r="28" spans="1:16" x14ac:dyDescent="0.25">
      <c r="A28" s="47">
        <v>18</v>
      </c>
      <c r="C28" s="59"/>
      <c r="D28" s="4" t="s">
        <v>93</v>
      </c>
      <c r="E28" s="12">
        <v>1898736.2597214608</v>
      </c>
      <c r="F28" s="12">
        <v>1092585.9319498101</v>
      </c>
      <c r="G28" s="12">
        <v>4116435.367259054</v>
      </c>
      <c r="H28" s="12">
        <v>26515.286942351697</v>
      </c>
      <c r="I28" s="12">
        <v>290349.70737201127</v>
      </c>
      <c r="J28" s="12">
        <v>27215.59200762225</v>
      </c>
      <c r="K28" s="12">
        <v>0</v>
      </c>
      <c r="L28" s="12">
        <v>0</v>
      </c>
      <c r="M28" s="12">
        <v>0</v>
      </c>
      <c r="N28" s="12">
        <v>0</v>
      </c>
      <c r="O28" s="12">
        <v>7451838.1452523097</v>
      </c>
      <c r="P28" s="1" t="s">
        <v>256</v>
      </c>
    </row>
    <row r="29" spans="1:16" x14ac:dyDescent="0.25">
      <c r="A29" s="47">
        <v>19</v>
      </c>
      <c r="C29" s="58" t="s">
        <v>106</v>
      </c>
      <c r="D29" s="4" t="s">
        <v>102</v>
      </c>
      <c r="E29" s="12">
        <v>327107.22381341539</v>
      </c>
      <c r="F29" s="12">
        <v>261969.18736344503</v>
      </c>
      <c r="G29" s="12">
        <v>0</v>
      </c>
      <c r="H29" s="12">
        <v>427649.94163769775</v>
      </c>
      <c r="I29" s="12">
        <v>50721.520760626729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1067447.873575185</v>
      </c>
      <c r="P29" s="1" t="s">
        <v>256</v>
      </c>
    </row>
    <row r="30" spans="1:16" x14ac:dyDescent="0.25">
      <c r="A30" s="47">
        <v>20</v>
      </c>
      <c r="C30" s="59"/>
      <c r="D30" s="4" t="s">
        <v>93</v>
      </c>
      <c r="E30" s="12">
        <v>643880.64421274583</v>
      </c>
      <c r="F30" s="12">
        <v>1500625.1405488527</v>
      </c>
      <c r="G30" s="12">
        <v>1174935.8592747969</v>
      </c>
      <c r="H30" s="12">
        <v>775876.89996091812</v>
      </c>
      <c r="I30" s="12">
        <v>77721.362008687633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4173039.9060060014</v>
      </c>
      <c r="P30" s="1" t="s">
        <v>256</v>
      </c>
    </row>
    <row r="31" spans="1:16" x14ac:dyDescent="0.25">
      <c r="A31" s="47">
        <v>21</v>
      </c>
      <c r="C31" s="4" t="s">
        <v>107</v>
      </c>
      <c r="D31" s="4" t="s">
        <v>102</v>
      </c>
      <c r="E31" s="12">
        <v>1577914.3039893699</v>
      </c>
      <c r="F31" s="12">
        <v>0</v>
      </c>
      <c r="G31" s="12">
        <v>708881.63098422089</v>
      </c>
      <c r="H31" s="12">
        <v>744756.7089100345</v>
      </c>
      <c r="I31" s="12">
        <v>746551.6762412535</v>
      </c>
      <c r="J31" s="12">
        <v>762966.29418550956</v>
      </c>
      <c r="K31" s="12">
        <v>752940.12396936398</v>
      </c>
      <c r="L31" s="12">
        <v>766469.45850668591</v>
      </c>
      <c r="M31" s="12">
        <v>772053.11141443904</v>
      </c>
      <c r="N31" s="12">
        <v>721715.92976605392</v>
      </c>
      <c r="O31" s="12">
        <v>7554249.2379669314</v>
      </c>
      <c r="P31" s="1" t="s">
        <v>256</v>
      </c>
    </row>
    <row r="32" spans="1:16" x14ac:dyDescent="0.25">
      <c r="A32" s="47">
        <v>22</v>
      </c>
      <c r="C32" s="4" t="s">
        <v>108</v>
      </c>
      <c r="D32" s="4" t="s">
        <v>93</v>
      </c>
      <c r="E32" s="12">
        <v>136287.08014176227</v>
      </c>
      <c r="F32" s="12">
        <v>1517226.3019676812</v>
      </c>
      <c r="G32" s="12">
        <v>253172.01106579317</v>
      </c>
      <c r="H32" s="12">
        <v>1330384.3550670631</v>
      </c>
      <c r="I32" s="12">
        <v>1334057.6521365931</v>
      </c>
      <c r="J32" s="12">
        <v>1363044.0629367656</v>
      </c>
      <c r="K32" s="12">
        <v>1343028.0891151824</v>
      </c>
      <c r="L32" s="12">
        <v>1369602.0646102596</v>
      </c>
      <c r="M32" s="12">
        <v>1379799.3696754901</v>
      </c>
      <c r="N32" s="12">
        <v>1293782.3432650296</v>
      </c>
      <c r="O32" s="12">
        <v>11320383.329981621</v>
      </c>
      <c r="P32" s="1" t="s">
        <v>256</v>
      </c>
    </row>
    <row r="33" spans="1:16" x14ac:dyDescent="0.25">
      <c r="A33" s="47">
        <v>23</v>
      </c>
      <c r="C33" s="4" t="s">
        <v>109</v>
      </c>
      <c r="D33" s="4" t="s">
        <v>105</v>
      </c>
      <c r="E33" s="12">
        <v>257825.55277103599</v>
      </c>
      <c r="F33" s="12">
        <v>0</v>
      </c>
      <c r="G33" s="12">
        <v>745591.57258876087</v>
      </c>
      <c r="H33" s="12">
        <v>0</v>
      </c>
      <c r="I33" s="12">
        <v>3332819.9832198815</v>
      </c>
      <c r="J33" s="12">
        <v>3406099.527613882</v>
      </c>
      <c r="K33" s="12">
        <v>3361339.8391489461</v>
      </c>
      <c r="L33" s="12">
        <v>3421738.6540477052</v>
      </c>
      <c r="M33" s="12">
        <v>3446665.6759573165</v>
      </c>
      <c r="N33" s="12">
        <v>3221946.1150270267</v>
      </c>
      <c r="O33" s="12">
        <v>21194026.920374554</v>
      </c>
      <c r="P33" s="1" t="s">
        <v>256</v>
      </c>
    </row>
    <row r="34" spans="1:16" x14ac:dyDescent="0.25">
      <c r="A34" s="47">
        <v>24</v>
      </c>
      <c r="C34" s="4" t="s">
        <v>21</v>
      </c>
      <c r="D34" s="4"/>
      <c r="E34" s="12">
        <v>321251488.02243763</v>
      </c>
      <c r="F34" s="12">
        <v>45549971.916544929</v>
      </c>
      <c r="G34" s="12">
        <v>63589784.683769114</v>
      </c>
      <c r="H34" s="12">
        <v>48540218.629177123</v>
      </c>
      <c r="I34" s="12">
        <v>115335931.67944928</v>
      </c>
      <c r="J34" s="12">
        <v>36815298.994620897</v>
      </c>
      <c r="K34" s="12">
        <v>10679011.384425506</v>
      </c>
      <c r="L34" s="12">
        <v>9637322.9221875928</v>
      </c>
      <c r="M34" s="12">
        <v>10936812.01918095</v>
      </c>
      <c r="N34" s="12">
        <v>16150188.00601984</v>
      </c>
      <c r="O34" s="12">
        <v>678486028.25781286</v>
      </c>
      <c r="P34" s="1" t="s">
        <v>256</v>
      </c>
    </row>
  </sheetData>
  <mergeCells count="7">
    <mergeCell ref="A8:O8"/>
    <mergeCell ref="C29:C30"/>
    <mergeCell ref="D12:D16"/>
    <mergeCell ref="C18:C19"/>
    <mergeCell ref="C21:C23"/>
    <mergeCell ref="C24:C25"/>
    <mergeCell ref="C26:C28"/>
  </mergeCells>
  <pageMargins left="0.25" right="0.25" top="0.75" bottom="0.75" header="0.3" footer="0.3"/>
  <pageSetup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CC55B-9479-4DD4-AF58-CD9E5DE4A5E2}">
  <sheetPr codeName="Sheet7">
    <pageSetUpPr fitToPage="1"/>
  </sheetPr>
  <dimension ref="A3:P41"/>
  <sheetViews>
    <sheetView showGridLines="0" view="pageBreakPreview" zoomScale="60" zoomScaleNormal="100" workbookViewId="0">
      <selection activeCell="U10" sqref="U10"/>
    </sheetView>
  </sheetViews>
  <sheetFormatPr defaultColWidth="9.109375" defaultRowHeight="13.2" x14ac:dyDescent="0.25"/>
  <cols>
    <col min="1" max="1" width="6.44140625" style="1" customWidth="1"/>
    <col min="2" max="2" width="2.6640625" style="1" customWidth="1"/>
    <col min="3" max="3" width="53.5546875" style="1" bestFit="1" customWidth="1"/>
    <col min="4" max="4" width="32.109375" style="1" bestFit="1" customWidth="1"/>
    <col min="5" max="15" width="11.33203125" style="1" customWidth="1"/>
    <col min="16" max="16384" width="9.1093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8" spans="1:16" x14ac:dyDescent="0.25">
      <c r="A8" s="54" t="s">
        <v>110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10" spans="1:16" ht="26.4" x14ac:dyDescent="0.25">
      <c r="A10" s="3" t="s">
        <v>1</v>
      </c>
      <c r="C10" s="2" t="s">
        <v>2</v>
      </c>
    </row>
    <row r="11" spans="1:16" x14ac:dyDescent="0.25">
      <c r="A11" s="47">
        <v>1</v>
      </c>
      <c r="B11" s="2"/>
      <c r="C11" s="6" t="s">
        <v>111</v>
      </c>
      <c r="D11" s="6" t="s">
        <v>24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x14ac:dyDescent="0.25">
      <c r="A12" s="47">
        <v>2</v>
      </c>
      <c r="C12" s="64" t="s">
        <v>112</v>
      </c>
      <c r="D12" s="6" t="s">
        <v>102</v>
      </c>
      <c r="E12" s="15">
        <v>0</v>
      </c>
      <c r="F12" s="12">
        <v>338608.52240595699</v>
      </c>
      <c r="G12" s="15">
        <v>0</v>
      </c>
      <c r="H12" s="12">
        <v>613360.34669519274</v>
      </c>
      <c r="I12" s="12">
        <v>728383.20880630764</v>
      </c>
      <c r="J12" s="12">
        <v>1626480.6464261808</v>
      </c>
      <c r="K12" s="12">
        <v>730507.8099270165</v>
      </c>
      <c r="L12" s="12">
        <v>1633948.6420808602</v>
      </c>
      <c r="M12" s="12">
        <v>753552.45742427791</v>
      </c>
      <c r="N12" s="12">
        <v>1538543.7088477055</v>
      </c>
      <c r="O12" s="12">
        <v>7963385.3426134977</v>
      </c>
      <c r="P12" s="1" t="s">
        <v>256</v>
      </c>
    </row>
    <row r="13" spans="1:16" x14ac:dyDescent="0.25">
      <c r="A13" s="47">
        <v>3</v>
      </c>
      <c r="C13" s="66"/>
      <c r="D13" s="6" t="s">
        <v>26</v>
      </c>
      <c r="E13" s="12">
        <v>587522.18033584929</v>
      </c>
      <c r="F13" s="12">
        <v>270520.40327306412</v>
      </c>
      <c r="G13" s="12">
        <v>269184.97465911921</v>
      </c>
      <c r="H13" s="12">
        <v>282899.36349220609</v>
      </c>
      <c r="I13" s="12">
        <v>285553.80065992614</v>
      </c>
      <c r="J13" s="12">
        <v>290371.12337344524</v>
      </c>
      <c r="K13" s="12">
        <v>277665.19351602136</v>
      </c>
      <c r="L13" s="12">
        <v>292970.08755979885</v>
      </c>
      <c r="M13" s="12">
        <v>296033.39678598545</v>
      </c>
      <c r="N13" s="12">
        <v>293398.69033164083</v>
      </c>
      <c r="O13" s="12">
        <v>3146119.2139870562</v>
      </c>
      <c r="P13" s="1" t="s">
        <v>256</v>
      </c>
    </row>
    <row r="14" spans="1:16" x14ac:dyDescent="0.25">
      <c r="A14" s="47">
        <v>4</v>
      </c>
      <c r="C14" s="66"/>
      <c r="D14" s="6" t="s">
        <v>105</v>
      </c>
      <c r="E14" s="12">
        <v>-2.9103830456733704E-11</v>
      </c>
      <c r="F14" s="12">
        <v>393041.04572593642</v>
      </c>
      <c r="G14" s="12">
        <v>83546.76365171175</v>
      </c>
      <c r="H14" s="12">
        <v>87774.897835825497</v>
      </c>
      <c r="I14" s="12">
        <v>87986.447557004867</v>
      </c>
      <c r="J14" s="12">
        <v>89921.027529006475</v>
      </c>
      <c r="K14" s="12">
        <v>88739.371753532178</v>
      </c>
      <c r="L14" s="12">
        <v>90333.900466859428</v>
      </c>
      <c r="M14" s="12">
        <v>90991.973845273169</v>
      </c>
      <c r="N14" s="12">
        <v>85059.377436713505</v>
      </c>
      <c r="O14" s="12">
        <v>1097394.8058018633</v>
      </c>
      <c r="P14" s="1" t="s">
        <v>256</v>
      </c>
    </row>
    <row r="15" spans="1:16" x14ac:dyDescent="0.25">
      <c r="A15" s="47">
        <v>5</v>
      </c>
      <c r="C15" s="65"/>
      <c r="D15" s="6" t="s">
        <v>93</v>
      </c>
      <c r="E15" s="12">
        <v>1778325.5207465321</v>
      </c>
      <c r="F15" s="12">
        <v>156564.68096535205</v>
      </c>
      <c r="G15" s="12">
        <v>5885878.36028348</v>
      </c>
      <c r="H15" s="12">
        <v>879267.83266461967</v>
      </c>
      <c r="I15" s="12">
        <v>3110214.9862467092</v>
      </c>
      <c r="J15" s="12">
        <v>3193141.4733894244</v>
      </c>
      <c r="K15" s="12">
        <v>3114121.6462025046</v>
      </c>
      <c r="L15" s="12">
        <v>3219386.2033491367</v>
      </c>
      <c r="M15" s="12">
        <v>3118493.598784701</v>
      </c>
      <c r="N15" s="12">
        <v>3093209.9382107663</v>
      </c>
      <c r="O15" s="12">
        <v>27548604.240843225</v>
      </c>
      <c r="P15" s="1" t="s">
        <v>256</v>
      </c>
    </row>
    <row r="16" spans="1:16" x14ac:dyDescent="0.25">
      <c r="A16" s="47">
        <v>6</v>
      </c>
      <c r="C16" s="64" t="s">
        <v>113</v>
      </c>
      <c r="D16" s="6" t="s">
        <v>102</v>
      </c>
      <c r="E16" s="12">
        <v>518229.36106978159</v>
      </c>
      <c r="F16" s="12">
        <v>3328862.3711534832</v>
      </c>
      <c r="G16" s="15">
        <v>0</v>
      </c>
      <c r="H16" s="12">
        <v>2343522.8358139126</v>
      </c>
      <c r="I16" s="12">
        <v>285483.51115907257</v>
      </c>
      <c r="J16" s="12">
        <v>1297276.5523633272</v>
      </c>
      <c r="K16" s="12">
        <v>277596.84580777329</v>
      </c>
      <c r="L16" s="12">
        <v>1308887.814737556</v>
      </c>
      <c r="M16" s="12">
        <v>295960.52771666128</v>
      </c>
      <c r="N16" s="12">
        <v>1310802.6619156392</v>
      </c>
      <c r="O16" s="12">
        <v>10966622.481737206</v>
      </c>
      <c r="P16" s="1" t="s">
        <v>256</v>
      </c>
    </row>
    <row r="17" spans="1:16" x14ac:dyDescent="0.25">
      <c r="A17" s="47">
        <v>7</v>
      </c>
      <c r="C17" s="65"/>
      <c r="D17" s="6" t="s">
        <v>26</v>
      </c>
      <c r="E17" s="15">
        <v>0</v>
      </c>
      <c r="F17" s="12">
        <v>271543.95346202946</v>
      </c>
      <c r="G17" s="12">
        <v>272159.91189572768</v>
      </c>
      <c r="H17" s="12">
        <v>432224.8757067165</v>
      </c>
      <c r="I17" s="12">
        <v>433266.59781858459</v>
      </c>
      <c r="J17" s="12">
        <v>442792.93858980463</v>
      </c>
      <c r="K17" s="12">
        <v>436974.17908936302</v>
      </c>
      <c r="L17" s="12">
        <v>444826.02502620168</v>
      </c>
      <c r="M17" s="12">
        <v>448066.5378744512</v>
      </c>
      <c r="N17" s="12">
        <v>418852.99495351344</v>
      </c>
      <c r="O17" s="12">
        <v>3600708.0144163924</v>
      </c>
      <c r="P17" s="1" t="s">
        <v>256</v>
      </c>
    </row>
    <row r="18" spans="1:16" x14ac:dyDescent="0.25">
      <c r="A18" s="47">
        <v>8</v>
      </c>
      <c r="C18" s="6" t="s">
        <v>114</v>
      </c>
      <c r="D18" s="6" t="s">
        <v>102</v>
      </c>
      <c r="E18" s="15">
        <v>0</v>
      </c>
      <c r="F18" s="12">
        <v>52112.488735450846</v>
      </c>
      <c r="G18" s="15">
        <v>0</v>
      </c>
      <c r="H18" s="12">
        <v>332110.66473248589</v>
      </c>
      <c r="I18" s="12">
        <v>335226.85022466857</v>
      </c>
      <c r="J18" s="12">
        <v>340882.16251971305</v>
      </c>
      <c r="K18" s="12">
        <v>325965.9931833701</v>
      </c>
      <c r="L18" s="12">
        <v>343933.22531777271</v>
      </c>
      <c r="M18" s="12">
        <v>347529.40754607954</v>
      </c>
      <c r="N18" s="12">
        <v>344436.38499160681</v>
      </c>
      <c r="O18" s="12">
        <v>2422197.1772511476</v>
      </c>
      <c r="P18" s="1" t="s">
        <v>256</v>
      </c>
    </row>
    <row r="19" spans="1:16" x14ac:dyDescent="0.25">
      <c r="A19" s="47">
        <v>9</v>
      </c>
      <c r="C19" s="6" t="s">
        <v>115</v>
      </c>
      <c r="D19" s="6" t="s">
        <v>105</v>
      </c>
      <c r="E19" s="15">
        <v>0</v>
      </c>
      <c r="F19" s="12">
        <v>114647.47521799184</v>
      </c>
      <c r="G19" s="15">
        <v>0</v>
      </c>
      <c r="H19" s="12">
        <v>88384.289807838984</v>
      </c>
      <c r="I19" s="12">
        <v>89213.597237210182</v>
      </c>
      <c r="J19" s="12">
        <v>90718.640025407498</v>
      </c>
      <c r="K19" s="12">
        <v>86749.01431492914</v>
      </c>
      <c r="L19" s="12">
        <v>91530.616415213706</v>
      </c>
      <c r="M19" s="12">
        <v>92487.833070847395</v>
      </c>
      <c r="N19" s="12">
        <v>91664.688475049377</v>
      </c>
      <c r="O19" s="12">
        <v>745396.1545644881</v>
      </c>
      <c r="P19" s="1" t="s">
        <v>256</v>
      </c>
    </row>
    <row r="20" spans="1:16" x14ac:dyDescent="0.25">
      <c r="A20" s="47">
        <v>10</v>
      </c>
      <c r="C20" s="6" t="s">
        <v>25</v>
      </c>
      <c r="D20" s="64" t="s">
        <v>26</v>
      </c>
      <c r="E20" s="15">
        <v>23341595.446149565</v>
      </c>
      <c r="F20" s="12">
        <v>36330668.90721868</v>
      </c>
      <c r="G20" s="15">
        <v>19082458.636830468</v>
      </c>
      <c r="H20" s="12">
        <v>22160468.071973685</v>
      </c>
      <c r="I20" s="12">
        <v>25435211.171931546</v>
      </c>
      <c r="J20" s="12">
        <v>21353159.158933315</v>
      </c>
      <c r="K20" s="12">
        <v>15499567.683114551</v>
      </c>
      <c r="L20" s="12">
        <v>16004161.270947479</v>
      </c>
      <c r="M20" s="12">
        <v>17795511.480177037</v>
      </c>
      <c r="N20" s="12">
        <v>15454002.606515897</v>
      </c>
      <c r="O20" s="12">
        <v>212456804.43379223</v>
      </c>
      <c r="P20" s="1" t="s">
        <v>256</v>
      </c>
    </row>
    <row r="21" spans="1:16" x14ac:dyDescent="0.25">
      <c r="A21" s="47">
        <v>11</v>
      </c>
      <c r="C21" s="16" t="s">
        <v>28</v>
      </c>
      <c r="D21" s="65"/>
      <c r="E21" s="12">
        <v>3934853.6604701863</v>
      </c>
      <c r="F21" s="12">
        <v>1958520.5902071856</v>
      </c>
      <c r="G21" s="12">
        <v>6468023.5006728796</v>
      </c>
      <c r="H21" s="12">
        <v>4930064.457277148</v>
      </c>
      <c r="I21" s="12">
        <v>4945798.4050147384</v>
      </c>
      <c r="J21" s="12">
        <v>5051689.6656636782</v>
      </c>
      <c r="K21" s="12">
        <v>4967945.9091930641</v>
      </c>
      <c r="L21" s="12">
        <v>5077356.0366563844</v>
      </c>
      <c r="M21" s="12">
        <v>5116158.171929162</v>
      </c>
      <c r="N21" s="12">
        <v>4815132.742371833</v>
      </c>
      <c r="O21" s="12">
        <v>47265543.139456265</v>
      </c>
      <c r="P21" s="1" t="s">
        <v>256</v>
      </c>
    </row>
    <row r="22" spans="1:16" x14ac:dyDescent="0.25">
      <c r="A22" s="47">
        <v>12</v>
      </c>
      <c r="C22" s="16" t="s">
        <v>29</v>
      </c>
      <c r="D22" s="6" t="s">
        <v>30</v>
      </c>
      <c r="E22" s="12">
        <v>257825.55277103561</v>
      </c>
      <c r="F22" s="12">
        <v>2803710.26442244</v>
      </c>
      <c r="G22" s="12">
        <v>2784892.121723725</v>
      </c>
      <c r="H22" s="12">
        <v>18675087.007752318</v>
      </c>
      <c r="I22" s="12">
        <v>6998921.9647617508</v>
      </c>
      <c r="J22" s="12">
        <v>7152809.0079891514</v>
      </c>
      <c r="K22" s="12">
        <v>7058813.6622127872</v>
      </c>
      <c r="L22" s="12">
        <v>7185651.1735001812</v>
      </c>
      <c r="M22" s="12">
        <v>7237997.9195103655</v>
      </c>
      <c r="N22" s="12">
        <v>6766086.8415567558</v>
      </c>
      <c r="O22" s="12">
        <v>66921795.516200513</v>
      </c>
      <c r="P22" s="1" t="s">
        <v>256</v>
      </c>
    </row>
    <row r="23" spans="1:16" x14ac:dyDescent="0.25">
      <c r="A23" s="47">
        <v>13</v>
      </c>
      <c r="C23" s="16" t="s">
        <v>116</v>
      </c>
      <c r="D23" s="64" t="s">
        <v>93</v>
      </c>
      <c r="E23" s="12">
        <v>832170.20931779221</v>
      </c>
      <c r="F23" s="12">
        <v>0</v>
      </c>
      <c r="G23" s="12">
        <v>0</v>
      </c>
      <c r="H23" s="12">
        <v>5338157.2013231665</v>
      </c>
      <c r="I23" s="12">
        <v>5369698.3270974262</v>
      </c>
      <c r="J23" s="12">
        <v>5473929.3198307268</v>
      </c>
      <c r="K23" s="12">
        <v>5317829.8808624642</v>
      </c>
      <c r="L23" s="12">
        <v>5511045.9661234282</v>
      </c>
      <c r="M23" s="12">
        <v>5559989.0532342372</v>
      </c>
      <c r="N23" s="12">
        <v>5355269.6742119985</v>
      </c>
      <c r="O23" s="12">
        <v>38758089.632001244</v>
      </c>
      <c r="P23" s="1" t="s">
        <v>256</v>
      </c>
    </row>
    <row r="24" spans="1:16" x14ac:dyDescent="0.25">
      <c r="A24" s="47">
        <v>14</v>
      </c>
      <c r="C24" s="6" t="s">
        <v>117</v>
      </c>
      <c r="D24" s="66"/>
      <c r="E24" s="12">
        <v>0</v>
      </c>
      <c r="F24" s="15">
        <v>1414428.2487540781</v>
      </c>
      <c r="G24" s="15">
        <v>31972662.885080207</v>
      </c>
      <c r="H24" s="12">
        <v>4512053.9941009702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37899145.127935253</v>
      </c>
      <c r="P24" s="1" t="s">
        <v>256</v>
      </c>
    </row>
    <row r="25" spans="1:16" x14ac:dyDescent="0.25">
      <c r="A25" s="47">
        <v>15</v>
      </c>
      <c r="C25" s="6" t="s">
        <v>103</v>
      </c>
      <c r="D25" s="65"/>
      <c r="E25" s="15">
        <v>123307.35822349919</v>
      </c>
      <c r="F25" s="12">
        <v>572127.79276465822</v>
      </c>
      <c r="G25" s="12">
        <v>0</v>
      </c>
      <c r="H25" s="12">
        <v>18413.393709966454</v>
      </c>
      <c r="I25" s="15">
        <v>18586.166091085455</v>
      </c>
      <c r="J25" s="15">
        <v>18899.716671959897</v>
      </c>
      <c r="K25" s="15">
        <v>18072.711315610239</v>
      </c>
      <c r="L25" s="15">
        <v>19068.87841983619</v>
      </c>
      <c r="M25" s="15">
        <v>19268.207470089885</v>
      </c>
      <c r="N25" s="15">
        <v>19096.7198233032</v>
      </c>
      <c r="O25" s="12">
        <v>826840.94449000852</v>
      </c>
      <c r="P25" s="1" t="s">
        <v>256</v>
      </c>
    </row>
    <row r="26" spans="1:16" x14ac:dyDescent="0.25">
      <c r="A26" s="47">
        <v>16</v>
      </c>
      <c r="C26" s="64" t="s">
        <v>104</v>
      </c>
      <c r="D26" s="6" t="s">
        <v>102</v>
      </c>
      <c r="E26" s="12">
        <v>212867.4394595144</v>
      </c>
      <c r="F26" s="12">
        <v>4367063.2316054832</v>
      </c>
      <c r="G26" s="12">
        <v>1809925.293042494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6389855.964107492</v>
      </c>
      <c r="P26" s="1" t="s">
        <v>256</v>
      </c>
    </row>
    <row r="27" spans="1:16" x14ac:dyDescent="0.25">
      <c r="A27" s="47">
        <v>17</v>
      </c>
      <c r="C27" s="66"/>
      <c r="D27" s="6" t="s">
        <v>105</v>
      </c>
      <c r="E27" s="12">
        <v>0</v>
      </c>
      <c r="F27" s="12">
        <v>347416.59156967222</v>
      </c>
      <c r="G27" s="15">
        <v>254847.26739545114</v>
      </c>
      <c r="H27" s="15">
        <v>267831.1812358757</v>
      </c>
      <c r="I27" s="15">
        <v>270344.23405215208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2">
        <v>1140439.2742531511</v>
      </c>
      <c r="P27" s="1" t="s">
        <v>256</v>
      </c>
    </row>
    <row r="28" spans="1:16" x14ac:dyDescent="0.25">
      <c r="A28" s="47">
        <v>18</v>
      </c>
      <c r="C28" s="65"/>
      <c r="D28" s="6" t="s">
        <v>93</v>
      </c>
      <c r="E28" s="12">
        <v>255350.17484792066</v>
      </c>
      <c r="F28" s="12">
        <v>671238.72943536192</v>
      </c>
      <c r="G28" s="15">
        <v>0</v>
      </c>
      <c r="H28" s="15">
        <v>463030.45713971788</v>
      </c>
      <c r="I28" s="15">
        <v>466518.20382603991</v>
      </c>
      <c r="J28" s="15">
        <v>475018.75015354098</v>
      </c>
      <c r="K28" s="15">
        <v>458087.38766694511</v>
      </c>
      <c r="L28" s="15">
        <v>478721.65110003168</v>
      </c>
      <c r="M28" s="15">
        <v>267521.5890068016</v>
      </c>
      <c r="N28" s="15">
        <v>257968.76752091775</v>
      </c>
      <c r="O28" s="12">
        <v>3793455.7106972774</v>
      </c>
      <c r="P28" s="1" t="s">
        <v>256</v>
      </c>
    </row>
    <row r="29" spans="1:16" x14ac:dyDescent="0.25">
      <c r="A29" s="47">
        <v>19</v>
      </c>
      <c r="C29" s="16" t="s">
        <v>109</v>
      </c>
      <c r="D29" s="6" t="s">
        <v>105</v>
      </c>
      <c r="E29" s="12">
        <v>0</v>
      </c>
      <c r="F29" s="12">
        <v>0</v>
      </c>
      <c r="G29" s="12">
        <v>0</v>
      </c>
      <c r="H29" s="15">
        <v>0</v>
      </c>
      <c r="I29" s="15">
        <v>2703442.3405215209</v>
      </c>
      <c r="J29" s="15">
        <v>2749049.6977396216</v>
      </c>
      <c r="K29" s="15">
        <v>2628758.0095433071</v>
      </c>
      <c r="L29" s="15">
        <v>2773655.0428852635</v>
      </c>
      <c r="M29" s="15">
        <v>2802656.5124683836</v>
      </c>
      <c r="N29" s="15">
        <v>2777712.7821903774</v>
      </c>
      <c r="O29" s="12">
        <v>16435274.385348475</v>
      </c>
      <c r="P29" s="1" t="s">
        <v>256</v>
      </c>
    </row>
    <row r="30" spans="1:16" ht="12.75" customHeight="1" x14ac:dyDescent="0.25">
      <c r="A30" s="47">
        <v>20</v>
      </c>
      <c r="C30" s="16" t="s">
        <v>108</v>
      </c>
      <c r="D30" s="6" t="s">
        <v>102</v>
      </c>
      <c r="E30" s="12">
        <v>0</v>
      </c>
      <c r="F30" s="12">
        <v>959425.07866492565</v>
      </c>
      <c r="G30" s="12">
        <v>1921316.0626780279</v>
      </c>
      <c r="H30" s="12">
        <v>66496.134724110234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2947237.2760670641</v>
      </c>
      <c r="P30" s="1" t="s">
        <v>256</v>
      </c>
    </row>
    <row r="31" spans="1:16" x14ac:dyDescent="0.25">
      <c r="A31" s="47">
        <v>21</v>
      </c>
      <c r="C31" s="16" t="s">
        <v>118</v>
      </c>
      <c r="D31" s="64" t="s">
        <v>101</v>
      </c>
      <c r="E31" s="12">
        <v>0</v>
      </c>
      <c r="F31" s="12">
        <v>0</v>
      </c>
      <c r="G31" s="12">
        <v>0</v>
      </c>
      <c r="H31" s="12">
        <v>0</v>
      </c>
      <c r="I31" s="12">
        <v>32811147.473130077</v>
      </c>
      <c r="J31" s="15">
        <v>67062366.613635063</v>
      </c>
      <c r="K31" s="15">
        <v>199243674.42738158</v>
      </c>
      <c r="L31" s="15">
        <v>33686539.374383554</v>
      </c>
      <c r="M31" s="15">
        <v>0</v>
      </c>
      <c r="N31" s="15">
        <v>0</v>
      </c>
      <c r="O31" s="12">
        <v>332803727.88853025</v>
      </c>
      <c r="P31" s="1" t="s">
        <v>256</v>
      </c>
    </row>
    <row r="32" spans="1:16" x14ac:dyDescent="0.25">
      <c r="A32" s="47">
        <v>22</v>
      </c>
      <c r="C32" s="16" t="s">
        <v>119</v>
      </c>
      <c r="D32" s="66"/>
      <c r="E32" s="12">
        <v>0</v>
      </c>
      <c r="F32" s="12">
        <v>1262995.1323815323</v>
      </c>
      <c r="G32" s="15">
        <v>0</v>
      </c>
      <c r="H32" s="12">
        <v>50866105.213779092</v>
      </c>
      <c r="I32" s="12">
        <v>177429434.982564</v>
      </c>
      <c r="J32" s="12">
        <v>21799036.976728842</v>
      </c>
      <c r="K32" s="12">
        <v>0</v>
      </c>
      <c r="L32" s="12">
        <v>0</v>
      </c>
      <c r="M32" s="12">
        <v>0</v>
      </c>
      <c r="N32" s="12">
        <v>0</v>
      </c>
      <c r="O32" s="12">
        <v>251357572.30545348</v>
      </c>
      <c r="P32" s="1" t="s">
        <v>256</v>
      </c>
    </row>
    <row r="33" spans="1:16" x14ac:dyDescent="0.25">
      <c r="A33" s="47">
        <v>23</v>
      </c>
      <c r="C33" s="6" t="s">
        <v>120</v>
      </c>
      <c r="D33" s="66"/>
      <c r="E33" s="15">
        <v>22688648.643851101</v>
      </c>
      <c r="F33" s="15">
        <v>194881627.89377001</v>
      </c>
      <c r="G33" s="15">
        <v>6758220.5002123304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2">
        <v>224328497.03783345</v>
      </c>
      <c r="P33" s="1" t="s">
        <v>256</v>
      </c>
    </row>
    <row r="34" spans="1:16" x14ac:dyDescent="0.25">
      <c r="A34" s="47">
        <v>24</v>
      </c>
      <c r="C34" s="6" t="s">
        <v>121</v>
      </c>
      <c r="D34" s="66"/>
      <c r="E34" s="15">
        <v>38931658.468426377</v>
      </c>
      <c r="F34" s="15">
        <v>5382040.310466527</v>
      </c>
      <c r="G34" s="15">
        <v>46841741.179346748</v>
      </c>
      <c r="H34" s="15">
        <v>889133.11662302271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92044573.074862674</v>
      </c>
      <c r="P34" s="1" t="s">
        <v>256</v>
      </c>
    </row>
    <row r="35" spans="1:16" ht="26.4" x14ac:dyDescent="0.25">
      <c r="A35" s="47">
        <v>25</v>
      </c>
      <c r="C35" s="6" t="s">
        <v>122</v>
      </c>
      <c r="D35" s="66"/>
      <c r="E35" s="15">
        <v>64456.388192758903</v>
      </c>
      <c r="F35" s="12">
        <v>217399.35213683316</v>
      </c>
      <c r="G35" s="12">
        <v>26732985.829281282</v>
      </c>
      <c r="H35" s="12">
        <v>85142927.626537442</v>
      </c>
      <c r="I35" s="15">
        <v>6593683.0498740524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2">
        <v>118751452.24602237</v>
      </c>
      <c r="P35" s="1" t="s">
        <v>256</v>
      </c>
    </row>
    <row r="36" spans="1:16" x14ac:dyDescent="0.25">
      <c r="A36" s="47">
        <v>26</v>
      </c>
      <c r="C36" s="6" t="s">
        <v>123</v>
      </c>
      <c r="D36" s="66"/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9537078.6773188692</v>
      </c>
      <c r="K36" s="12">
        <v>18823503.099234097</v>
      </c>
      <c r="L36" s="12">
        <v>57485209.388001449</v>
      </c>
      <c r="M36" s="12">
        <v>9650663.8926804867</v>
      </c>
      <c r="N36" s="12">
        <v>0</v>
      </c>
      <c r="O36" s="12">
        <v>95496455.057234898</v>
      </c>
      <c r="P36" s="1" t="s">
        <v>256</v>
      </c>
    </row>
    <row r="37" spans="1:16" x14ac:dyDescent="0.25">
      <c r="A37" s="47">
        <v>27</v>
      </c>
      <c r="C37" s="6" t="s">
        <v>101</v>
      </c>
      <c r="D37" s="65"/>
      <c r="E37" s="12">
        <v>365695.89666714531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365695.89666714531</v>
      </c>
      <c r="P37" s="1" t="s">
        <v>256</v>
      </c>
    </row>
    <row r="38" spans="1:16" x14ac:dyDescent="0.25">
      <c r="A38" s="47">
        <v>28</v>
      </c>
      <c r="C38" s="6" t="s">
        <v>100</v>
      </c>
      <c r="D38" s="64" t="s">
        <v>93</v>
      </c>
      <c r="E38" s="12">
        <v>0</v>
      </c>
      <c r="F38" s="12">
        <v>99708.561780495947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99708.561780495947</v>
      </c>
      <c r="P38" s="1" t="s">
        <v>256</v>
      </c>
    </row>
    <row r="39" spans="1:16" x14ac:dyDescent="0.25">
      <c r="A39" s="47">
        <v>29</v>
      </c>
      <c r="C39" s="6" t="s">
        <v>124</v>
      </c>
      <c r="D39" s="65"/>
      <c r="E39" s="12">
        <v>1687363.8493741995</v>
      </c>
      <c r="F39" s="12">
        <v>7747374.8878213596</v>
      </c>
      <c r="G39" s="12">
        <v>0</v>
      </c>
      <c r="H39" s="12">
        <v>2008733.8592690679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11443472.596464626</v>
      </c>
      <c r="P39" s="1" t="s">
        <v>256</v>
      </c>
    </row>
    <row r="40" spans="1:16" x14ac:dyDescent="0.25">
      <c r="A40" s="47">
        <v>30</v>
      </c>
      <c r="C40" s="6" t="s">
        <v>125</v>
      </c>
      <c r="D40" s="6" t="s">
        <v>26</v>
      </c>
      <c r="E40" s="12">
        <v>6068982.7583604483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6068982.7583604483</v>
      </c>
      <c r="P40" s="1" t="s">
        <v>256</v>
      </c>
    </row>
    <row r="41" spans="1:16" x14ac:dyDescent="0.25">
      <c r="A41" s="47">
        <v>31</v>
      </c>
      <c r="C41" s="4" t="s">
        <v>21</v>
      </c>
      <c r="D41" s="4"/>
      <c r="E41" s="12">
        <v>101648852.90826371</v>
      </c>
      <c r="F41" s="12">
        <v>263941646.51393846</v>
      </c>
      <c r="G41" s="12">
        <v>151137843.28675362</v>
      </c>
      <c r="H41" s="12">
        <v>200398046.8221944</v>
      </c>
      <c r="I41" s="12">
        <v>268398115.31857389</v>
      </c>
      <c r="J41" s="12">
        <v>148044622.14888108</v>
      </c>
      <c r="K41" s="12">
        <v>259354572.82431892</v>
      </c>
      <c r="L41" s="12">
        <v>135647225.29697099</v>
      </c>
      <c r="M41" s="12">
        <v>53892882.559524842</v>
      </c>
      <c r="N41" s="12">
        <v>42621238.57935372</v>
      </c>
      <c r="O41" s="12">
        <v>1625085046.2587738</v>
      </c>
      <c r="P41" s="1" t="s">
        <v>256</v>
      </c>
    </row>
  </sheetData>
  <mergeCells count="8">
    <mergeCell ref="D38:D39"/>
    <mergeCell ref="D23:D25"/>
    <mergeCell ref="D20:D21"/>
    <mergeCell ref="C16:C17"/>
    <mergeCell ref="A8:O8"/>
    <mergeCell ref="C12:C15"/>
    <mergeCell ref="C26:C28"/>
    <mergeCell ref="D31:D37"/>
  </mergeCells>
  <pageMargins left="0.25" right="0.25" top="0.75" bottom="0.75" header="0.3" footer="0.3"/>
  <pageSetup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7F6C-83FE-48C3-9C84-7BFBFE4D61CD}">
  <sheetPr codeName="Sheet8">
    <pageSetUpPr fitToPage="1"/>
  </sheetPr>
  <dimension ref="A3:P23"/>
  <sheetViews>
    <sheetView showGridLines="0" view="pageBreakPreview" zoomScale="60" zoomScaleNormal="100" workbookViewId="0">
      <selection activeCell="U9" sqref="U9"/>
    </sheetView>
  </sheetViews>
  <sheetFormatPr defaultColWidth="9.109375" defaultRowHeight="13.2" x14ac:dyDescent="0.25"/>
  <cols>
    <col min="1" max="1" width="5.6640625" style="1" customWidth="1"/>
    <col min="2" max="2" width="2.6640625" style="1" customWidth="1"/>
    <col min="3" max="3" width="42.88671875" style="1" customWidth="1"/>
    <col min="4" max="4" width="26.88671875" style="1" customWidth="1"/>
    <col min="5" max="15" width="10.33203125" style="1" customWidth="1"/>
    <col min="16" max="16384" width="9.1093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8" spans="1:16" x14ac:dyDescent="0.25">
      <c r="A8" s="54" t="s">
        <v>126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6" ht="10.5" customHeight="1" x14ac:dyDescent="0.25"/>
    <row r="10" spans="1:16" ht="25.5" customHeight="1" x14ac:dyDescent="0.25">
      <c r="A10" s="3" t="s">
        <v>1</v>
      </c>
      <c r="C10" s="2" t="s">
        <v>2</v>
      </c>
    </row>
    <row r="11" spans="1:16" x14ac:dyDescent="0.25">
      <c r="A11" s="47">
        <v>1</v>
      </c>
      <c r="C11" s="5" t="s">
        <v>3</v>
      </c>
      <c r="D11" s="5" t="s">
        <v>24</v>
      </c>
      <c r="E11" s="8">
        <v>2023</v>
      </c>
      <c r="F11" s="8">
        <v>2024</v>
      </c>
      <c r="G11" s="8">
        <v>2025</v>
      </c>
      <c r="H11" s="17">
        <v>2026</v>
      </c>
      <c r="I11" s="17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ht="12.75" customHeight="1" x14ac:dyDescent="0.25">
      <c r="A12" s="47">
        <v>2</v>
      </c>
      <c r="C12" s="5" t="s">
        <v>127</v>
      </c>
      <c r="D12" s="4" t="s">
        <v>102</v>
      </c>
      <c r="E12" s="15">
        <v>0</v>
      </c>
      <c r="F12" s="15">
        <v>0</v>
      </c>
      <c r="G12" s="15">
        <v>0</v>
      </c>
      <c r="H12" s="15">
        <v>1196930.4250339842</v>
      </c>
      <c r="I12" s="15">
        <v>11864839.140262779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2">
        <v>13061769.565296764</v>
      </c>
      <c r="P12" s="1" t="s">
        <v>256</v>
      </c>
    </row>
    <row r="13" spans="1:16" x14ac:dyDescent="0.25">
      <c r="A13" s="47">
        <v>3</v>
      </c>
      <c r="C13" s="5" t="s">
        <v>128</v>
      </c>
      <c r="D13" s="4" t="s">
        <v>93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2067999.4055743902</v>
      </c>
      <c r="N13" s="15">
        <v>22672190.422222178</v>
      </c>
      <c r="O13" s="12">
        <v>24740189.827796567</v>
      </c>
      <c r="P13" s="1" t="s">
        <v>256</v>
      </c>
    </row>
    <row r="14" spans="1:16" x14ac:dyDescent="0.25">
      <c r="A14" s="47">
        <v>4</v>
      </c>
      <c r="C14" s="5" t="s">
        <v>129</v>
      </c>
      <c r="D14" s="5" t="s">
        <v>26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3446665.6759573165</v>
      </c>
      <c r="N14" s="15">
        <v>10954616.791091889</v>
      </c>
      <c r="O14" s="12">
        <v>14401282.467049206</v>
      </c>
      <c r="P14" s="1" t="s">
        <v>256</v>
      </c>
    </row>
    <row r="15" spans="1:16" x14ac:dyDescent="0.25">
      <c r="A15" s="47">
        <v>5</v>
      </c>
      <c r="C15" s="5" t="s">
        <v>99</v>
      </c>
      <c r="D15" s="16" t="s">
        <v>93</v>
      </c>
      <c r="E15" s="12">
        <v>74310.480819667879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74310.480819667879</v>
      </c>
      <c r="P15" s="1" t="s">
        <v>256</v>
      </c>
    </row>
    <row r="16" spans="1:16" x14ac:dyDescent="0.25">
      <c r="A16" s="47">
        <v>6</v>
      </c>
      <c r="C16" s="13" t="s">
        <v>103</v>
      </c>
      <c r="D16" s="4" t="s">
        <v>93</v>
      </c>
      <c r="E16" s="12">
        <v>29891.650024391936</v>
      </c>
      <c r="F16" s="15">
        <v>50519.805295261292</v>
      </c>
      <c r="G16" s="12">
        <v>0</v>
      </c>
      <c r="H16" s="12">
        <v>265984.53889644094</v>
      </c>
      <c r="I16" s="12">
        <v>266625.59865759051</v>
      </c>
      <c r="J16" s="12">
        <v>1662176.5694755744</v>
      </c>
      <c r="K16" s="12">
        <v>268907.18713191571</v>
      </c>
      <c r="L16" s="12">
        <v>273739.09232381644</v>
      </c>
      <c r="M16" s="12">
        <v>275733.25407658535</v>
      </c>
      <c r="N16" s="12">
        <v>257755.68920216212</v>
      </c>
      <c r="O16" s="12">
        <v>3351333.3850837382</v>
      </c>
      <c r="P16" s="1" t="s">
        <v>256</v>
      </c>
    </row>
    <row r="17" spans="1:16" x14ac:dyDescent="0.25">
      <c r="A17" s="47">
        <v>7</v>
      </c>
      <c r="C17" s="58" t="s">
        <v>104</v>
      </c>
      <c r="D17" s="5" t="s">
        <v>102</v>
      </c>
      <c r="E17" s="15">
        <v>80066.919708192698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2">
        <v>80066.919708192698</v>
      </c>
      <c r="P17" s="1" t="s">
        <v>256</v>
      </c>
    </row>
    <row r="18" spans="1:16" x14ac:dyDescent="0.25">
      <c r="A18" s="47">
        <v>8</v>
      </c>
      <c r="C18" s="63"/>
      <c r="D18" s="5" t="s">
        <v>105</v>
      </c>
      <c r="E18" s="15">
        <v>0</v>
      </c>
      <c r="F18" s="15">
        <v>189449.26985722984</v>
      </c>
      <c r="G18" s="15">
        <v>525714.21269823017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2">
        <v>715163.48255545995</v>
      </c>
      <c r="P18" s="1" t="s">
        <v>256</v>
      </c>
    </row>
    <row r="19" spans="1:16" x14ac:dyDescent="0.25">
      <c r="A19" s="47">
        <v>9</v>
      </c>
      <c r="C19" s="59"/>
      <c r="D19" s="5" t="s">
        <v>93</v>
      </c>
      <c r="E19" s="15">
        <v>0</v>
      </c>
      <c r="F19" s="15">
        <v>75779.707942891939</v>
      </c>
      <c r="G19" s="15">
        <v>0</v>
      </c>
      <c r="H19" s="15">
        <v>0</v>
      </c>
      <c r="I19" s="15">
        <v>133312.79932879526</v>
      </c>
      <c r="J19" s="15">
        <v>136243.98110455528</v>
      </c>
      <c r="K19" s="15">
        <v>134453.59356595785</v>
      </c>
      <c r="L19" s="15">
        <v>136869.54616190822</v>
      </c>
      <c r="M19" s="15">
        <v>137866.62703829267</v>
      </c>
      <c r="N19" s="15">
        <v>128877.84460108106</v>
      </c>
      <c r="O19" s="12">
        <v>883404.09974348231</v>
      </c>
    </row>
    <row r="20" spans="1:16" x14ac:dyDescent="0.25">
      <c r="A20" s="47">
        <v>10</v>
      </c>
      <c r="C20" s="37" t="s">
        <v>108</v>
      </c>
      <c r="D20" s="37" t="s">
        <v>102</v>
      </c>
      <c r="E20" s="15">
        <v>26688.97323606423</v>
      </c>
      <c r="F20" s="15">
        <v>423103.36934781331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2">
        <v>449792.34258387756</v>
      </c>
      <c r="P20" s="1" t="s">
        <v>256</v>
      </c>
    </row>
    <row r="21" spans="1:16" x14ac:dyDescent="0.25">
      <c r="A21" s="47">
        <v>11</v>
      </c>
      <c r="C21" s="42" t="s">
        <v>65</v>
      </c>
      <c r="D21" s="4" t="s">
        <v>26</v>
      </c>
      <c r="E21" s="43">
        <v>335269.90318463545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335269.90318463545</v>
      </c>
      <c r="P21" s="1" t="s">
        <v>256</v>
      </c>
    </row>
    <row r="22" spans="1:16" x14ac:dyDescent="0.25">
      <c r="A22" s="47">
        <v>12</v>
      </c>
      <c r="C22" s="14" t="s">
        <v>130</v>
      </c>
      <c r="D22" s="46" t="s">
        <v>93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2067999.4055743902</v>
      </c>
      <c r="N22" s="12">
        <v>18805855.08418975</v>
      </c>
      <c r="O22" s="12">
        <v>20873854.489764139</v>
      </c>
      <c r="P22" s="1" t="s">
        <v>256</v>
      </c>
    </row>
    <row r="23" spans="1:16" x14ac:dyDescent="0.25">
      <c r="A23" s="47">
        <v>13</v>
      </c>
      <c r="C23" s="14" t="s">
        <v>21</v>
      </c>
      <c r="D23" s="14"/>
      <c r="E23" s="45">
        <v>546227.92697295221</v>
      </c>
      <c r="F23" s="45">
        <v>738852.15244319639</v>
      </c>
      <c r="G23" s="45">
        <v>525714.21269823017</v>
      </c>
      <c r="H23" s="45">
        <v>1462914.9639304252</v>
      </c>
      <c r="I23" s="45">
        <v>12264777.538249165</v>
      </c>
      <c r="J23" s="45">
        <v>1798420.5505801297</v>
      </c>
      <c r="K23" s="45">
        <v>403360.78069787356</v>
      </c>
      <c r="L23" s="45">
        <v>410608.63848572469</v>
      </c>
      <c r="M23" s="45">
        <v>7996264.3682209756</v>
      </c>
      <c r="N23" s="45">
        <v>52819295.831307061</v>
      </c>
      <c r="O23" s="12">
        <v>78966436.963585734</v>
      </c>
      <c r="P23" s="1" t="s">
        <v>256</v>
      </c>
    </row>
  </sheetData>
  <mergeCells count="2">
    <mergeCell ref="A8:O8"/>
    <mergeCell ref="C17:C19"/>
  </mergeCells>
  <pageMargins left="0.25" right="0.25" top="0.75" bottom="0.7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B5C6F-4D4B-4860-ACCC-A595D1FB0BA5}">
  <sheetPr codeName="Sheet9">
    <pageSetUpPr fitToPage="1"/>
  </sheetPr>
  <dimension ref="A3:P26"/>
  <sheetViews>
    <sheetView showGridLines="0" view="pageBreakPreview" zoomScale="60" zoomScaleNormal="100" workbookViewId="0">
      <selection activeCell="S13" sqref="S13"/>
    </sheetView>
  </sheetViews>
  <sheetFormatPr defaultColWidth="9.109375" defaultRowHeight="13.2" x14ac:dyDescent="0.25"/>
  <cols>
    <col min="1" max="1" width="5.6640625" style="1" customWidth="1"/>
    <col min="2" max="2" width="2.6640625" style="1" customWidth="1"/>
    <col min="3" max="3" width="47.33203125" style="1" customWidth="1"/>
    <col min="4" max="4" width="20.109375" style="1" bestFit="1" customWidth="1"/>
    <col min="5" max="15" width="9.6640625" style="1" customWidth="1"/>
    <col min="16" max="16384" width="9.1093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8" spans="1:16" x14ac:dyDescent="0.25">
      <c r="A8" s="54" t="s">
        <v>131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6" ht="10.5" customHeight="1" x14ac:dyDescent="0.25"/>
    <row r="10" spans="1:16" ht="25.5" customHeight="1" x14ac:dyDescent="0.25">
      <c r="A10" s="3" t="s">
        <v>1</v>
      </c>
      <c r="C10" s="2" t="s">
        <v>2</v>
      </c>
    </row>
    <row r="11" spans="1:16" x14ac:dyDescent="0.25">
      <c r="A11" s="47">
        <v>1</v>
      </c>
      <c r="C11" s="4" t="s">
        <v>3</v>
      </c>
      <c r="D11" s="4" t="s">
        <v>4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ht="12.75" customHeight="1" x14ac:dyDescent="0.25">
      <c r="A12" s="47">
        <v>2</v>
      </c>
      <c r="C12" s="4" t="s">
        <v>132</v>
      </c>
      <c r="D12" s="67" t="s">
        <v>133</v>
      </c>
      <c r="E12" s="12">
        <v>7061281.8111779895</v>
      </c>
      <c r="F12" s="12">
        <v>9773658.0240502059</v>
      </c>
      <c r="G12" s="12">
        <v>0</v>
      </c>
      <c r="H12" s="12">
        <v>9176466.5919272117</v>
      </c>
      <c r="I12" s="12">
        <v>0</v>
      </c>
      <c r="J12" s="12">
        <v>13708834.902070552</v>
      </c>
      <c r="K12" s="12">
        <v>11421712.2459139</v>
      </c>
      <c r="L12" s="12">
        <v>11564803.574814333</v>
      </c>
      <c r="M12" s="12">
        <v>694998.63165427966</v>
      </c>
      <c r="N12" s="12">
        <v>347214.09777379717</v>
      </c>
      <c r="O12" s="12">
        <v>63748969.879382268</v>
      </c>
      <c r="P12" s="1" t="s">
        <v>256</v>
      </c>
    </row>
    <row r="13" spans="1:16" x14ac:dyDescent="0.25">
      <c r="A13" s="47">
        <v>4</v>
      </c>
      <c r="C13" s="4" t="s">
        <v>134</v>
      </c>
      <c r="D13" s="68"/>
      <c r="E13" s="12">
        <v>44580.552460054481</v>
      </c>
      <c r="F13" s="12">
        <v>890243.53777774714</v>
      </c>
      <c r="G13" s="15">
        <v>0</v>
      </c>
      <c r="H13" s="15">
        <v>0</v>
      </c>
      <c r="I13" s="15">
        <v>0</v>
      </c>
      <c r="J13" s="12">
        <v>957937.63097037724</v>
      </c>
      <c r="K13" s="12">
        <v>930620.22915093135</v>
      </c>
      <c r="L13" s="12">
        <v>964433.04407159984</v>
      </c>
      <c r="M13" s="15">
        <v>0</v>
      </c>
      <c r="N13" s="12">
        <v>937172.24453823757</v>
      </c>
      <c r="O13" s="12">
        <v>4724987.2389689479</v>
      </c>
      <c r="P13" s="1" t="s">
        <v>256</v>
      </c>
    </row>
    <row r="14" spans="1:16" x14ac:dyDescent="0.25">
      <c r="A14" s="47">
        <v>5</v>
      </c>
      <c r="C14" s="4" t="s">
        <v>135</v>
      </c>
      <c r="D14" s="68"/>
      <c r="E14" s="12">
        <v>303281.19160991989</v>
      </c>
      <c r="F14" s="12">
        <v>631497.56619076617</v>
      </c>
      <c r="G14" s="15">
        <v>0</v>
      </c>
      <c r="H14" s="15">
        <v>0</v>
      </c>
      <c r="I14" s="15">
        <v>0</v>
      </c>
      <c r="J14" s="15">
        <v>17711717.543592185</v>
      </c>
      <c r="K14" s="15">
        <v>0</v>
      </c>
      <c r="L14" s="15">
        <v>0</v>
      </c>
      <c r="M14" s="15">
        <v>0</v>
      </c>
      <c r="N14" s="15">
        <v>0</v>
      </c>
      <c r="O14" s="12">
        <v>18646496.301392872</v>
      </c>
      <c r="P14" s="1" t="s">
        <v>256</v>
      </c>
    </row>
    <row r="15" spans="1:16" x14ac:dyDescent="0.25">
      <c r="A15" s="47">
        <v>6</v>
      </c>
      <c r="C15" s="4" t="s">
        <v>136</v>
      </c>
      <c r="D15" s="68"/>
      <c r="E15" s="12">
        <v>227478.31060941034</v>
      </c>
      <c r="F15" s="12">
        <v>629116.63539969013</v>
      </c>
      <c r="G15" s="15">
        <v>0</v>
      </c>
      <c r="H15" s="15">
        <v>0</v>
      </c>
      <c r="I15" s="15">
        <v>0</v>
      </c>
      <c r="J15" s="12">
        <v>732517.14048727602</v>
      </c>
      <c r="K15" s="12">
        <v>727982.23794558411</v>
      </c>
      <c r="L15" s="12">
        <v>766932.65119736327</v>
      </c>
      <c r="M15" s="15">
        <v>0</v>
      </c>
      <c r="N15" s="12">
        <v>757746.18922082568</v>
      </c>
      <c r="O15" s="12">
        <v>3841773.1648601494</v>
      </c>
      <c r="P15" s="1" t="s">
        <v>256</v>
      </c>
    </row>
    <row r="16" spans="1:16" x14ac:dyDescent="0.25">
      <c r="A16" s="47">
        <v>7</v>
      </c>
      <c r="C16" s="4" t="s">
        <v>137</v>
      </c>
      <c r="D16" s="68"/>
      <c r="E16" s="12">
        <v>2089214.0862304249</v>
      </c>
      <c r="F16" s="12">
        <v>6794084.1607323168</v>
      </c>
      <c r="G16" s="15">
        <v>0</v>
      </c>
      <c r="H16" s="15">
        <v>0</v>
      </c>
      <c r="I16" s="15">
        <v>0</v>
      </c>
      <c r="J16" s="12">
        <v>8419868.9112964813</v>
      </c>
      <c r="K16" s="12">
        <v>8318707.4351553805</v>
      </c>
      <c r="L16" s="12">
        <v>8752825.0697907675</v>
      </c>
      <c r="M16" s="12">
        <v>173764.70377303977</v>
      </c>
      <c r="N16" s="12">
        <v>8776892.0432082061</v>
      </c>
      <c r="O16" s="12">
        <v>43325356.410186611</v>
      </c>
      <c r="P16" s="1" t="s">
        <v>256</v>
      </c>
    </row>
    <row r="17" spans="1:16" x14ac:dyDescent="0.25">
      <c r="A17" s="47">
        <v>8</v>
      </c>
      <c r="C17" s="4" t="s">
        <v>138</v>
      </c>
      <c r="D17" s="68"/>
      <c r="E17" s="12">
        <v>6230266.520766275</v>
      </c>
      <c r="F17" s="12">
        <v>4481952.4144421089</v>
      </c>
      <c r="G17" s="15">
        <v>0</v>
      </c>
      <c r="H17" s="15">
        <v>0</v>
      </c>
      <c r="I17" s="15">
        <v>0</v>
      </c>
      <c r="J17" s="12">
        <v>0</v>
      </c>
      <c r="K17" s="15">
        <v>0</v>
      </c>
      <c r="L17" s="15">
        <v>0</v>
      </c>
      <c r="M17" s="15">
        <v>0</v>
      </c>
      <c r="N17" s="15">
        <v>0</v>
      </c>
      <c r="O17" s="12">
        <v>10712218.935208384</v>
      </c>
      <c r="P17" s="1" t="s">
        <v>256</v>
      </c>
    </row>
    <row r="18" spans="1:16" x14ac:dyDescent="0.25">
      <c r="A18" s="47">
        <v>9</v>
      </c>
      <c r="C18" s="4" t="s">
        <v>139</v>
      </c>
      <c r="D18" s="68"/>
      <c r="E18" s="12">
        <v>259594.43836526145</v>
      </c>
      <c r="F18" s="12">
        <v>0</v>
      </c>
      <c r="G18" s="15">
        <v>0</v>
      </c>
      <c r="H18" s="15">
        <v>14462883.7867373</v>
      </c>
      <c r="I18" s="15">
        <v>0</v>
      </c>
      <c r="J18" s="12">
        <v>0</v>
      </c>
      <c r="K18" s="15">
        <v>0</v>
      </c>
      <c r="L18" s="15">
        <v>0</v>
      </c>
      <c r="M18" s="15">
        <v>0</v>
      </c>
      <c r="N18" s="15">
        <v>0</v>
      </c>
      <c r="O18" s="12">
        <v>14722478.225102562</v>
      </c>
      <c r="P18" s="1" t="s">
        <v>256</v>
      </c>
    </row>
    <row r="19" spans="1:16" x14ac:dyDescent="0.25">
      <c r="A19" s="47">
        <v>10</v>
      </c>
      <c r="C19" s="4" t="s">
        <v>140</v>
      </c>
      <c r="D19" s="68"/>
      <c r="E19" s="12">
        <v>500000</v>
      </c>
      <c r="F19" s="12">
        <v>0</v>
      </c>
      <c r="G19" s="15">
        <v>25436122.739545099</v>
      </c>
      <c r="H19" s="15">
        <v>16739448.827242199</v>
      </c>
      <c r="I19" s="15">
        <v>0</v>
      </c>
      <c r="J19" s="12">
        <v>0</v>
      </c>
      <c r="K19" s="15">
        <v>0</v>
      </c>
      <c r="L19" s="15">
        <v>0</v>
      </c>
      <c r="M19" s="15">
        <v>0</v>
      </c>
      <c r="N19" s="15">
        <v>0</v>
      </c>
      <c r="O19" s="12">
        <v>42675571.566787302</v>
      </c>
      <c r="P19" s="1" t="s">
        <v>256</v>
      </c>
    </row>
    <row r="20" spans="1:16" x14ac:dyDescent="0.25">
      <c r="A20" s="47">
        <v>11</v>
      </c>
      <c r="C20" s="4" t="s">
        <v>141</v>
      </c>
      <c r="D20" s="68"/>
      <c r="E20" s="12">
        <v>194695.82877394609</v>
      </c>
      <c r="F20" s="12">
        <v>0</v>
      </c>
      <c r="G20" s="15">
        <v>16091267</v>
      </c>
      <c r="H20" s="15">
        <v>24013438</v>
      </c>
      <c r="I20" s="15">
        <v>9348556</v>
      </c>
      <c r="J20" s="12">
        <v>0</v>
      </c>
      <c r="K20" s="15">
        <v>0</v>
      </c>
      <c r="L20" s="15">
        <v>0</v>
      </c>
      <c r="M20" s="15">
        <v>0</v>
      </c>
      <c r="N20" s="15">
        <v>0</v>
      </c>
      <c r="O20" s="12">
        <v>49647956.828773946</v>
      </c>
      <c r="P20" s="1" t="s">
        <v>256</v>
      </c>
    </row>
    <row r="21" spans="1:16" x14ac:dyDescent="0.25">
      <c r="A21" s="47">
        <v>12</v>
      </c>
      <c r="C21" s="4" t="s">
        <v>142</v>
      </c>
      <c r="D21" s="68"/>
      <c r="E21" s="12">
        <v>0</v>
      </c>
      <c r="F21" s="12">
        <v>0</v>
      </c>
      <c r="G21" s="15">
        <v>11921570</v>
      </c>
      <c r="H21" s="15">
        <v>17218601</v>
      </c>
      <c r="I21" s="15">
        <v>20360487.213999998</v>
      </c>
      <c r="J21" s="12">
        <v>0</v>
      </c>
      <c r="K21" s="15">
        <v>0</v>
      </c>
      <c r="L21" s="15">
        <v>0</v>
      </c>
      <c r="M21" s="15">
        <v>0</v>
      </c>
      <c r="N21" s="15">
        <v>0</v>
      </c>
      <c r="O21" s="12">
        <v>49500658.214000002</v>
      </c>
      <c r="P21" s="1" t="s">
        <v>256</v>
      </c>
    </row>
    <row r="22" spans="1:16" x14ac:dyDescent="0.25">
      <c r="A22" s="47">
        <v>13</v>
      </c>
      <c r="C22" s="4" t="s">
        <v>143</v>
      </c>
      <c r="D22" s="68"/>
      <c r="E22" s="12">
        <v>33020131.853914421</v>
      </c>
      <c r="F22" s="12">
        <v>13317801.460056551</v>
      </c>
      <c r="G22" s="15">
        <v>0</v>
      </c>
      <c r="H22" s="15">
        <v>0</v>
      </c>
      <c r="I22" s="15">
        <v>0</v>
      </c>
      <c r="J22" s="12">
        <v>0</v>
      </c>
      <c r="K22" s="15">
        <v>0</v>
      </c>
      <c r="L22" s="15">
        <v>0</v>
      </c>
      <c r="M22" s="15">
        <v>0</v>
      </c>
      <c r="N22" s="15">
        <v>0</v>
      </c>
      <c r="O22" s="12">
        <v>46337933.313970968</v>
      </c>
      <c r="P22" s="1" t="s">
        <v>256</v>
      </c>
    </row>
    <row r="23" spans="1:16" x14ac:dyDescent="0.25">
      <c r="A23" s="47">
        <v>14</v>
      </c>
      <c r="C23" s="4" t="s">
        <v>144</v>
      </c>
      <c r="D23" s="68"/>
      <c r="E23" s="12">
        <v>12979721.918263074</v>
      </c>
      <c r="F23" s="12">
        <v>25611156.653954908</v>
      </c>
      <c r="G23" s="15">
        <v>0</v>
      </c>
      <c r="H23" s="15">
        <v>0</v>
      </c>
      <c r="I23" s="15">
        <v>0</v>
      </c>
      <c r="J23" s="12">
        <v>0</v>
      </c>
      <c r="K23" s="15">
        <v>0</v>
      </c>
      <c r="L23" s="15">
        <v>0</v>
      </c>
      <c r="M23" s="15">
        <v>0</v>
      </c>
      <c r="N23" s="15">
        <v>0</v>
      </c>
      <c r="O23" s="12">
        <v>38590878.572217986</v>
      </c>
      <c r="P23" s="1" t="s">
        <v>256</v>
      </c>
    </row>
    <row r="24" spans="1:16" x14ac:dyDescent="0.25">
      <c r="A24" s="47">
        <v>15</v>
      </c>
      <c r="C24" s="4" t="s">
        <v>145</v>
      </c>
      <c r="D24" s="68"/>
      <c r="E24" s="12">
        <v>64898.609591315362</v>
      </c>
      <c r="F24" s="12">
        <v>832362.59125353443</v>
      </c>
      <c r="G24" s="15">
        <v>7852011</v>
      </c>
      <c r="H24" s="15">
        <v>10640000</v>
      </c>
      <c r="I24" s="15">
        <v>2144158.094</v>
      </c>
      <c r="J24" s="12">
        <v>0</v>
      </c>
      <c r="K24" s="15">
        <v>0</v>
      </c>
      <c r="L24" s="15">
        <v>0</v>
      </c>
      <c r="M24" s="15">
        <v>0</v>
      </c>
      <c r="N24" s="15">
        <v>0</v>
      </c>
      <c r="O24" s="12">
        <v>21533430.294844851</v>
      </c>
      <c r="P24" s="1" t="s">
        <v>256</v>
      </c>
    </row>
    <row r="25" spans="1:16" x14ac:dyDescent="0.25">
      <c r="A25" s="47">
        <v>16</v>
      </c>
      <c r="C25" s="4" t="s">
        <v>146</v>
      </c>
      <c r="D25" s="69"/>
      <c r="E25" s="12">
        <v>0</v>
      </c>
      <c r="F25" s="12">
        <v>0</v>
      </c>
      <c r="G25" s="15">
        <v>0</v>
      </c>
      <c r="H25" s="15">
        <v>0</v>
      </c>
      <c r="I25" s="15">
        <v>0</v>
      </c>
      <c r="J25" s="12">
        <v>0</v>
      </c>
      <c r="K25" s="15">
        <v>13143790.047716537</v>
      </c>
      <c r="L25" s="15">
        <v>13868275.214426318</v>
      </c>
      <c r="M25" s="15">
        <v>8407969.53740515</v>
      </c>
      <c r="N25" s="15">
        <v>0</v>
      </c>
      <c r="O25" s="12">
        <v>35420034.799548008</v>
      </c>
      <c r="P25" s="1" t="s">
        <v>256</v>
      </c>
    </row>
    <row r="26" spans="1:16" x14ac:dyDescent="0.25">
      <c r="A26" s="47">
        <v>17</v>
      </c>
      <c r="C26" s="4" t="s">
        <v>147</v>
      </c>
      <c r="D26" s="4"/>
      <c r="E26" s="10">
        <v>62975145.121762089</v>
      </c>
      <c r="F26" s="10">
        <v>62961873.043857828</v>
      </c>
      <c r="G26" s="10">
        <v>61300970.739545099</v>
      </c>
      <c r="H26" s="10">
        <v>92250838.205906719</v>
      </c>
      <c r="I26" s="10">
        <v>31853201.307999998</v>
      </c>
      <c r="J26" s="10">
        <v>41530876.128416874</v>
      </c>
      <c r="K26" s="10">
        <v>34542812.195882335</v>
      </c>
      <c r="L26" s="10">
        <v>35917269.554300383</v>
      </c>
      <c r="M26" s="10">
        <v>9276732.8728324696</v>
      </c>
      <c r="N26" s="10">
        <v>10819024.574741066</v>
      </c>
      <c r="O26" s="12">
        <v>443428743.7452448</v>
      </c>
      <c r="P26" s="1" t="s">
        <v>256</v>
      </c>
    </row>
  </sheetData>
  <mergeCells count="2">
    <mergeCell ref="A8:O8"/>
    <mergeCell ref="D12:D25"/>
  </mergeCells>
  <pageMargins left="0.25" right="0.25" top="0.75" bottom="0.75" header="0.3" footer="0.3"/>
  <pageSetup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801B-10BA-49F7-823C-2A82315A2F70}">
  <sheetPr codeName="Sheet10">
    <pageSetUpPr fitToPage="1"/>
  </sheetPr>
  <dimension ref="A3:P48"/>
  <sheetViews>
    <sheetView showGridLines="0" view="pageBreakPreview" zoomScale="60" zoomScaleNormal="100" workbookViewId="0">
      <selection activeCell="T9" sqref="T9"/>
    </sheetView>
  </sheetViews>
  <sheetFormatPr defaultColWidth="9.109375" defaultRowHeight="13.2" x14ac:dyDescent="0.25"/>
  <cols>
    <col min="1" max="1" width="9.109375" style="1" customWidth="1"/>
    <col min="2" max="2" width="2.6640625" style="1" customWidth="1"/>
    <col min="3" max="3" width="35.33203125" style="1" bestFit="1" customWidth="1"/>
    <col min="4" max="4" width="20.109375" style="1" bestFit="1" customWidth="1"/>
    <col min="5" max="15" width="10.5546875" style="1" customWidth="1"/>
    <col min="16" max="16" width="12" style="1" bestFit="1" customWidth="1"/>
    <col min="17" max="16384" width="9.109375" style="1"/>
  </cols>
  <sheetData>
    <row r="3" spans="1:16" x14ac:dyDescent="0.25">
      <c r="O3" s="7"/>
    </row>
    <row r="4" spans="1:16" x14ac:dyDescent="0.25">
      <c r="O4" s="7"/>
    </row>
    <row r="5" spans="1:16" x14ac:dyDescent="0.25">
      <c r="O5" s="7"/>
    </row>
    <row r="6" spans="1:16" x14ac:dyDescent="0.25">
      <c r="O6" s="7"/>
    </row>
    <row r="8" spans="1:16" x14ac:dyDescent="0.25">
      <c r="A8" s="54" t="s">
        <v>148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10" spans="1:16" x14ac:dyDescent="0.25">
      <c r="A10" s="3" t="s">
        <v>1</v>
      </c>
      <c r="C10" s="2" t="s">
        <v>2</v>
      </c>
    </row>
    <row r="11" spans="1:16" x14ac:dyDescent="0.25">
      <c r="A11" s="47">
        <v>1</v>
      </c>
      <c r="B11" s="2"/>
      <c r="C11" s="4" t="s">
        <v>23</v>
      </c>
      <c r="D11" s="4" t="s">
        <v>24</v>
      </c>
      <c r="E11" s="8">
        <v>2023</v>
      </c>
      <c r="F11" s="8">
        <v>2024</v>
      </c>
      <c r="G11" s="8">
        <v>2025</v>
      </c>
      <c r="H11" s="8">
        <v>2026</v>
      </c>
      <c r="I11" s="8">
        <v>2027</v>
      </c>
      <c r="J11" s="8">
        <v>2028</v>
      </c>
      <c r="K11" s="8">
        <v>2029</v>
      </c>
      <c r="L11" s="8">
        <v>2030</v>
      </c>
      <c r="M11" s="8">
        <v>2031</v>
      </c>
      <c r="N11" s="8">
        <v>2032</v>
      </c>
      <c r="O11" s="9" t="s">
        <v>5</v>
      </c>
    </row>
    <row r="12" spans="1:16" x14ac:dyDescent="0.25">
      <c r="A12" s="47">
        <v>2</v>
      </c>
      <c r="C12" s="4" t="s">
        <v>149</v>
      </c>
      <c r="D12" s="4" t="s">
        <v>150</v>
      </c>
      <c r="E12" s="10">
        <v>2460398.2862887499</v>
      </c>
      <c r="F12" s="10">
        <v>8872217.2867683973</v>
      </c>
      <c r="G12" s="10">
        <v>9538838.0432330407</v>
      </c>
      <c r="H12" s="10">
        <v>11574703.958307214</v>
      </c>
      <c r="I12" s="10">
        <v>13197017.404355144</v>
      </c>
      <c r="J12" s="10">
        <v>13721110.683155729</v>
      </c>
      <c r="K12" s="10">
        <v>13589346.237378867</v>
      </c>
      <c r="L12" s="10">
        <v>14373267.497229056</v>
      </c>
      <c r="M12" s="10">
        <v>15087534.381188672</v>
      </c>
      <c r="N12" s="10">
        <v>14836959.584912054</v>
      </c>
      <c r="O12" s="11">
        <v>117251393.36281693</v>
      </c>
      <c r="P12" s="1" t="s">
        <v>256</v>
      </c>
    </row>
    <row r="13" spans="1:16" x14ac:dyDescent="0.25">
      <c r="A13" s="47">
        <v>3</v>
      </c>
      <c r="C13" s="4" t="s">
        <v>151</v>
      </c>
      <c r="D13" s="4" t="s">
        <v>152</v>
      </c>
      <c r="E13" s="10">
        <v>2650229.6796785742</v>
      </c>
      <c r="F13" s="10">
        <v>5929629.8144880943</v>
      </c>
      <c r="G13" s="10">
        <v>8867138.8063888438</v>
      </c>
      <c r="H13" s="10">
        <v>3305853.2114960831</v>
      </c>
      <c r="I13" s="10">
        <v>3765054.7016514107</v>
      </c>
      <c r="J13" s="10">
        <v>3915958.4979827367</v>
      </c>
      <c r="K13" s="10">
        <v>3894078.5853847684</v>
      </c>
      <c r="L13" s="10">
        <v>4091451.6229262031</v>
      </c>
      <c r="M13" s="10">
        <v>4202287.03974979</v>
      </c>
      <c r="N13" s="10">
        <v>4087968.8044378543</v>
      </c>
      <c r="O13" s="11">
        <v>44709650.764184363</v>
      </c>
      <c r="P13" s="1" t="s">
        <v>256</v>
      </c>
    </row>
    <row r="14" spans="1:16" x14ac:dyDescent="0.25">
      <c r="A14" s="47">
        <v>4</v>
      </c>
      <c r="C14" s="4" t="s">
        <v>153</v>
      </c>
      <c r="D14" s="4" t="s">
        <v>154</v>
      </c>
      <c r="E14" s="10">
        <v>3751294.9357381538</v>
      </c>
      <c r="F14" s="10">
        <v>16676621.120756552</v>
      </c>
      <c r="G14" s="10">
        <v>17002225.672957234</v>
      </c>
      <c r="H14" s="10">
        <v>25231419.366136827</v>
      </c>
      <c r="I14" s="10">
        <v>28758073.226770006</v>
      </c>
      <c r="J14" s="10">
        <v>27898399.007849209</v>
      </c>
      <c r="K14" s="10">
        <v>27576196.154148478</v>
      </c>
      <c r="L14" s="10">
        <v>29227987.804597311</v>
      </c>
      <c r="M14" s="10">
        <v>30675092.363280699</v>
      </c>
      <c r="N14" s="10">
        <v>30130731.322088629</v>
      </c>
      <c r="O14" s="11">
        <v>236928040.97432312</v>
      </c>
      <c r="P14" s="1" t="s">
        <v>256</v>
      </c>
    </row>
    <row r="15" spans="1:16" x14ac:dyDescent="0.25">
      <c r="A15" s="47">
        <v>5</v>
      </c>
      <c r="C15" s="4" t="s">
        <v>21</v>
      </c>
      <c r="D15" s="4"/>
      <c r="E15" s="10">
        <v>8861922.9017054774</v>
      </c>
      <c r="F15" s="10">
        <v>31478468.222013041</v>
      </c>
      <c r="G15" s="10">
        <v>35408202.522579119</v>
      </c>
      <c r="H15" s="10">
        <v>40111976.535940126</v>
      </c>
      <c r="I15" s="10">
        <v>45720145.332776561</v>
      </c>
      <c r="J15" s="10">
        <v>45535468.188987672</v>
      </c>
      <c r="K15" s="10">
        <v>45059620.976912111</v>
      </c>
      <c r="L15" s="10">
        <v>47692706.924752571</v>
      </c>
      <c r="M15" s="10">
        <v>49964913.784219161</v>
      </c>
      <c r="N15" s="10">
        <v>49055659.711438537</v>
      </c>
      <c r="O15" s="11">
        <v>398889085.10132438</v>
      </c>
      <c r="P15" s="1" t="s">
        <v>256</v>
      </c>
    </row>
    <row r="31" spans="5:5" x14ac:dyDescent="0.25">
      <c r="E31" s="18"/>
    </row>
    <row r="42" spans="5:5" ht="14.4" x14ac:dyDescent="0.3">
      <c r="E42"/>
    </row>
    <row r="47" spans="5:5" ht="14.4" x14ac:dyDescent="0.3">
      <c r="E47"/>
    </row>
    <row r="48" spans="5:5" ht="14.4" x14ac:dyDescent="0.3">
      <c r="E48"/>
    </row>
  </sheetData>
  <mergeCells count="1">
    <mergeCell ref="A8:O8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1" ma:contentTypeDescription="Create a new document." ma:contentTypeScope="" ma:versionID="7ce2629fbd14c3d7d69772d76e5e25d9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724757321d7cbda304ad203dd3ff7a94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Area xmlns="0f3dc55c-bcca-45e2-bb95-d6030d9207f1">
      <Value>Operations</Value>
    </Area>
    <Intervenor xmlns="0f3dc55c-bcca-45e2-bb95-d6030d9207f1">CCC</Intervenor>
    <KeySupport xmlns="0f3dc55c-bcca-45e2-bb95-d6030d9207f1">
      <UserInfo>
        <DisplayName/>
        <AccountId xsi:nil="true"/>
        <AccountType/>
      </UserInfo>
    </KeySupport>
    <TeamsPlannerStatus xmlns="0f3dc55c-bcca-45e2-bb95-d6030d9207f1">Draft Response</TeamsPlannerStatus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Legal xmlns="0f3dc55c-bcca-45e2-bb95-d6030d9207f1">
      <UserInfo>
        <DisplayName>i:0#.f|membership|renh2@enbridge.com</DisplayName>
        <AccountId>183</AccountId>
        <AccountType/>
      </UserInfo>
    </Legal>
    <Exhibit xmlns="0f3dc55c-bcca-45e2-bb95-d6030d9207f1">2</Exhibit>
    <Category xmlns="0f3dc55c-bcca-45e2-bb95-d6030d9207f1" xsi:nil="true"/>
    <Witnesses xmlns="0f3dc55c-bcca-45e2-bb95-d6030d9207f1">
      <Value>Bob Wellington</Value>
    </Witnesses>
    <Int_x002f_Exhibit_x002f_Tab xmlns="0f3dc55c-bcca-45e2-bb95-d6030d9207f1">02.06.05.71</Int_x002f_Exhibit_x002f_Tab>
    <_dlc_DocId xmlns="bc9be6ef-036f-4d38-ab45-2a4da0c93cb0">C6U45NHNYSXQ-1954422155-6014</_dlc_DocId>
    <_dlc_DocIdUrl xmlns="bc9be6ef-036f-4d38-ab45-2a4da0c93cb0">
      <Url>https://enbridge.sharepoint.com/teams/EB-2022-02002024Rebasing/_layouts/15/DocIdRedir.aspx?ID=C6U45NHNYSXQ-1954422155-6014</Url>
      <Description>C6U45NHNYSXQ-1954422155-6014</Description>
    </_dlc_DocIdUrl>
  </documentManagement>
</p:properties>
</file>

<file path=customXml/itemProps1.xml><?xml version="1.0" encoding="utf-8"?>
<ds:datastoreItem xmlns:ds="http://schemas.openxmlformats.org/officeDocument/2006/customXml" ds:itemID="{1F309970-55E0-4251-8A18-94616CB4BC9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CEF2DDA-AD4E-4204-B860-5CFF80760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9AB5A0-2574-44D3-805D-D64D804CC0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8D198A-C8F5-4ED3-B62F-D9405EE01982}">
  <ds:schemaRefs>
    <ds:schemaRef ds:uri="http://purl.org/dc/elements/1.1/"/>
    <ds:schemaRef ds:uri="0f3dc55c-bcca-45e2-bb95-d6030d9207f1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bc9be6ef-036f-4d38-ab45-2a4da0c93cb0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CCC-71</vt:lpstr>
      <vt:lpstr>CCC-71 a)</vt:lpstr>
      <vt:lpstr>CCC-71 b)</vt:lpstr>
      <vt:lpstr>CCC-71 c)</vt:lpstr>
      <vt:lpstr>CCC-71 d)</vt:lpstr>
      <vt:lpstr>CCC-71 e)</vt:lpstr>
      <vt:lpstr>CCC-71 f)</vt:lpstr>
      <vt:lpstr>CCC-71 g)</vt:lpstr>
      <vt:lpstr>CCC-71 h)</vt:lpstr>
      <vt:lpstr>CCC-71 i)</vt:lpstr>
      <vt:lpstr>Fig 5.12</vt:lpstr>
      <vt:lpstr>Fig.5.13</vt:lpstr>
      <vt:lpstr>'CCC-71'!Print_Area</vt:lpstr>
      <vt:lpstr>'CCC-71 a)'!Print_Area</vt:lpstr>
      <vt:lpstr>'CCC-71 b)'!Print_Area</vt:lpstr>
      <vt:lpstr>'CCC-71 c)'!Print_Area</vt:lpstr>
      <vt:lpstr>'CCC-71 d)'!Print_Area</vt:lpstr>
      <vt:lpstr>'CCC-71 e)'!Print_Area</vt:lpstr>
      <vt:lpstr>'CCC-71 f)'!Print_Area</vt:lpstr>
      <vt:lpstr>'CCC-71 g)'!Print_Area</vt:lpstr>
      <vt:lpstr>'CCC-71 h)'!Print_Area</vt:lpstr>
      <vt:lpstr>'CCC-71 i)'!Print_Area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Gellman</dc:creator>
  <cp:keywords/>
  <dc:description/>
  <cp:lastModifiedBy>Angela Monforton</cp:lastModifiedBy>
  <cp:revision/>
  <cp:lastPrinted>2023-07-05T13:03:10Z</cp:lastPrinted>
  <dcterms:created xsi:type="dcterms:W3CDTF">2022-05-11T19:35:55Z</dcterms:created>
  <dcterms:modified xsi:type="dcterms:W3CDTF">2023-07-06T19:09:03Z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2022-05-13T13:34:12Z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0192428d-ff17-4cbb-98d8-467f7cc6af90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374363588</vt:i4>
  </property>
  <property fmtid="{D5CDD505-2E9C-101B-9397-08002B2CF9AE}" pid="10" name="_NewReviewCycle">
    <vt:lpwstr/>
  </property>
  <property fmtid="{D5CDD505-2E9C-101B-9397-08002B2CF9AE}" pid="11" name="_EmailSubject">
    <vt:lpwstr>Updated CCC-71 Live Excel</vt:lpwstr>
  </property>
  <property fmtid="{D5CDD505-2E9C-101B-9397-08002B2CF9AE}" pid="12" name="_AuthorEmail">
    <vt:lpwstr>Pierce.Jones@enbridge.com</vt:lpwstr>
  </property>
  <property fmtid="{D5CDD505-2E9C-101B-9397-08002B2CF9AE}" pid="13" name="_AuthorEmailDisplayName">
    <vt:lpwstr>Pierce Jones</vt:lpwstr>
  </property>
  <property fmtid="{D5CDD505-2E9C-101B-9397-08002B2CF9AE}" pid="14" name="ContentTypeId">
    <vt:lpwstr>0x010100F3E2251B1EE19E40ADD262C998ACD182</vt:lpwstr>
  </property>
  <property fmtid="{D5CDD505-2E9C-101B-9397-08002B2CF9AE}" pid="15" name="_dlc_DocIdItemGuid">
    <vt:lpwstr>a34cc404-19af-4644-a922-11fea270ae19</vt:lpwstr>
  </property>
  <property fmtid="{D5CDD505-2E9C-101B-9397-08002B2CF9AE}" pid="16" name="_PreviousAdHocReviewCycleID">
    <vt:i4>1325793197</vt:i4>
  </property>
  <property fmtid="{D5CDD505-2E9C-101B-9397-08002B2CF9AE}" pid="17" name="_ReviewingToolsShownOnce">
    <vt:lpwstr/>
  </property>
</Properties>
</file>