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mc:AlternateContent xmlns:mc="http://schemas.openxmlformats.org/markup-compatibility/2006">
    <mc:Choice Requires="x15">
      <x15ac:absPath xmlns:x15ac="http://schemas.microsoft.com/office/spreadsheetml/2010/11/ac" url="https://ontariopowergeneration.sharepoint.com/sites/external-OEBGenerationLicenceRenewal/Shared Documents/"/>
    </mc:Choice>
  </mc:AlternateContent>
  <xr:revisionPtr revIDLastSave="2029" documentId="11_F25DC773A252ABDACC104805715F73645BDE58F8" xr6:coauthVersionLast="47" xr6:coauthVersionMax="47" xr10:uidLastSave="{5F26E46E-DFF4-4794-819D-2EEBCD781DBC}"/>
  <bookViews>
    <workbookView minimized="1" xWindow="3420" yWindow="3420" windowWidth="17280" windowHeight="10044" xr2:uid="{00000000-000D-0000-FFFF-FFFF00000000}"/>
  </bookViews>
  <sheets>
    <sheet name="OPG"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Q7" i="1" l="1"/>
  <c r="BT7" i="1"/>
  <c r="BS7" i="1"/>
  <c r="BR7" i="1"/>
  <c r="AM7" i="1"/>
  <c r="AD7" i="1"/>
  <c r="AJ7" i="1"/>
  <c r="I7" i="1"/>
  <c r="H7" i="1"/>
  <c r="F5" i="1" l="1"/>
  <c r="E5" i="1"/>
  <c r="G7" i="1"/>
  <c r="F7" i="1"/>
  <c r="E7" i="1"/>
  <c r="BP7" i="1"/>
  <c r="BO7" i="1"/>
  <c r="BP5" i="1"/>
  <c r="BO5" i="1"/>
  <c r="BN7" i="1"/>
  <c r="BM7" i="1"/>
  <c r="BL7" i="1"/>
  <c r="BK7" i="1"/>
  <c r="BJ7" i="1"/>
  <c r="BI7" i="1"/>
  <c r="BH7" i="1"/>
  <c r="BG7" i="1"/>
  <c r="BF7" i="1"/>
  <c r="BE7" i="1"/>
  <c r="BD7" i="1"/>
  <c r="BC7" i="1"/>
  <c r="BB7" i="1"/>
  <c r="BA7" i="1"/>
  <c r="AZ7" i="1"/>
  <c r="AY7" i="1"/>
  <c r="AX7" i="1"/>
  <c r="AW7" i="1"/>
  <c r="AV7" i="1"/>
  <c r="AU7" i="1"/>
  <c r="AT7" i="1"/>
  <c r="AS7" i="1"/>
  <c r="AR7" i="1"/>
  <c r="AQ7" i="1"/>
  <c r="AP7" i="1"/>
  <c r="AO7" i="1"/>
  <c r="AN7" i="1"/>
  <c r="AL7" i="1"/>
  <c r="AK7" i="1"/>
  <c r="AI7" i="1"/>
  <c r="AH7" i="1"/>
  <c r="AG7" i="1"/>
  <c r="AF7" i="1"/>
  <c r="AE7" i="1"/>
  <c r="AC7" i="1"/>
  <c r="AB7" i="1"/>
  <c r="AA7" i="1"/>
  <c r="Z7" i="1"/>
  <c r="Y7" i="1"/>
  <c r="X7" i="1"/>
  <c r="W7" i="1"/>
  <c r="V7" i="1"/>
  <c r="U7" i="1"/>
  <c r="T7" i="1"/>
  <c r="S7" i="1"/>
  <c r="R7" i="1"/>
  <c r="Q7" i="1"/>
  <c r="P7" i="1"/>
  <c r="O7" i="1"/>
  <c r="N7" i="1"/>
  <c r="M7" i="1"/>
  <c r="L7" i="1"/>
  <c r="K7" i="1"/>
  <c r="J7"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E52C755-3141-40E2-AB2B-B042BCE59A6E}" keepAlive="1" name="Query - Table006 (Page 2)" description="Connection to the 'Table006 (Page 2)' query in the workbook." type="5" refreshedVersion="8" background="1" saveData="1">
    <dbPr connection="Provider=Microsoft.Mashup.OleDb.1;Data Source=$Workbook$;Location=&quot;Table006 (Page 2)&quot;;Extended Properties=&quot;&quot;" command="SELECT * FROM [Table006 (Page 2)]"/>
  </connection>
  <connection id="2" xr16:uid="{099A355C-3274-43FE-B192-840CF2897A19}" keepAlive="1" name="Query - Table007 (Page 3)" description="Connection to the 'Table007 (Page 3)' query in the workbook." type="5" refreshedVersion="0" background="1" saveData="1">
    <dbPr connection="Provider=Microsoft.Mashup.OleDb.1;Data Source=$Workbook$;Location=&quot;Table007 (Page 3)&quot;;Extended Properties=&quot;&quot;" command="SELECT * FROM [Table007 (Page 3)]"/>
  </connection>
</connections>
</file>

<file path=xl/sharedStrings.xml><?xml version="1.0" encoding="utf-8"?>
<sst xmlns="http://schemas.openxmlformats.org/spreadsheetml/2006/main" count="1437" uniqueCount="447">
  <si>
    <t>Generation Type</t>
  </si>
  <si>
    <t>Natural Gas</t>
  </si>
  <si>
    <t>Water</t>
  </si>
  <si>
    <t>Other</t>
  </si>
  <si>
    <t>Installed Capacity (MW)</t>
  </si>
  <si>
    <t>Number of Units</t>
  </si>
  <si>
    <t>Facility Address</t>
  </si>
  <si>
    <t>9a</t>
  </si>
  <si>
    <t>9b</t>
  </si>
  <si>
    <t>9c</t>
  </si>
  <si>
    <t>9d</t>
  </si>
  <si>
    <t>9e</t>
  </si>
  <si>
    <t>Facility Name</t>
  </si>
  <si>
    <t>9f</t>
  </si>
  <si>
    <t>Licensee Responsibility/Qualification Sought</t>
  </si>
  <si>
    <t>Owner and operator</t>
  </si>
  <si>
    <t>Owner only</t>
  </si>
  <si>
    <t>Operator only</t>
  </si>
  <si>
    <t>Yes</t>
  </si>
  <si>
    <t>No</t>
  </si>
  <si>
    <t>FACILITY NAME</t>
  </si>
  <si>
    <t>Is the facility operator licensed by the OEB?</t>
  </si>
  <si>
    <t>Name of facility operator</t>
  </si>
  <si>
    <t>Is the facility owner licensed by the OEB?</t>
  </si>
  <si>
    <t>Name of facility owner</t>
  </si>
  <si>
    <t>10a</t>
  </si>
  <si>
    <t>Facility Status</t>
  </si>
  <si>
    <t>Existing facility in commercial service</t>
  </si>
  <si>
    <t>When did this facility achieve commercial operation? [mm/dd/yyyy]</t>
  </si>
  <si>
    <t>Is the applicant the original owner and operator?</t>
  </si>
  <si>
    <t>Has construction of this facility started?</t>
  </si>
  <si>
    <t>What is the expected commercial in-service date?</t>
  </si>
  <si>
    <t>Provide a list of all regulatory approvals required (e.g. environmental, municipal, etc.) and identify the status of each approval.</t>
  </si>
  <si>
    <t>10b</t>
  </si>
  <si>
    <t>10c</t>
  </si>
  <si>
    <t>Is the generation facility under construction or extensive rehabilitation?</t>
  </si>
  <si>
    <r>
      <rPr>
        <b/>
        <sz val="11"/>
        <color theme="1"/>
        <rFont val="Calibri"/>
        <family val="2"/>
        <scheme val="minor"/>
      </rPr>
      <t>If "no"</t>
    </r>
    <r>
      <rPr>
        <sz val="11"/>
        <color theme="1"/>
        <rFont val="Calibri"/>
        <family val="2"/>
        <scheme val="minor"/>
      </rPr>
      <t>, identify previous owner and operator</t>
    </r>
  </si>
  <si>
    <r>
      <rPr>
        <b/>
        <sz val="11"/>
        <color theme="1"/>
        <rFont val="Calibri"/>
        <family val="2"/>
        <scheme val="minor"/>
      </rPr>
      <t>If "yes",</t>
    </r>
    <r>
      <rPr>
        <sz val="11"/>
        <color theme="1"/>
        <rFont val="Calibri"/>
        <family val="2"/>
        <scheme val="minor"/>
      </rPr>
      <t xml:space="preserve"> provide OEB licence number</t>
    </r>
  </si>
  <si>
    <r>
      <rPr>
        <b/>
        <sz val="11"/>
        <color theme="1"/>
        <rFont val="Calibri"/>
        <family val="2"/>
        <scheme val="minor"/>
      </rPr>
      <t>If "no"</t>
    </r>
    <r>
      <rPr>
        <sz val="11"/>
        <color theme="1"/>
        <rFont val="Calibri"/>
        <family val="2"/>
        <scheme val="minor"/>
      </rPr>
      <t>, indicate when a licence application will be filed with the OEB</t>
    </r>
  </si>
  <si>
    <r>
      <rPr>
        <b/>
        <sz val="11"/>
        <color theme="1"/>
        <rFont val="Calibri"/>
        <family val="2"/>
        <scheme val="minor"/>
      </rPr>
      <t>If "Owner only"</t>
    </r>
    <r>
      <rPr>
        <sz val="11"/>
        <color theme="1"/>
        <rFont val="Calibri"/>
        <family val="2"/>
        <scheme val="minor"/>
      </rPr>
      <t>…</t>
    </r>
  </si>
  <si>
    <r>
      <rPr>
        <b/>
        <sz val="11"/>
        <color theme="1"/>
        <rFont val="Calibri"/>
        <family val="2"/>
        <scheme val="minor"/>
      </rPr>
      <t>If "Operator Only"</t>
    </r>
    <r>
      <rPr>
        <sz val="11"/>
        <color theme="1"/>
        <rFont val="Calibri"/>
        <family val="2"/>
        <scheme val="minor"/>
      </rPr>
      <t>…</t>
    </r>
  </si>
  <si>
    <r>
      <rPr>
        <b/>
        <sz val="11"/>
        <color theme="1"/>
        <rFont val="Calibri"/>
        <family val="2"/>
        <scheme val="minor"/>
      </rPr>
      <t>If "no"</t>
    </r>
    <r>
      <rPr>
        <sz val="11"/>
        <color theme="1"/>
        <rFont val="Calibri"/>
        <family val="2"/>
        <scheme val="minor"/>
      </rPr>
      <t>, when is construction expected to commence</t>
    </r>
  </si>
  <si>
    <t>10d</t>
  </si>
  <si>
    <t>Has the applicant secured financing?</t>
  </si>
  <si>
    <t>Facility Connection</t>
  </si>
  <si>
    <t>What is the voltage at the perimeter of the applicant's property from the output of the generation facility?</t>
  </si>
  <si>
    <t>11a</t>
  </si>
  <si>
    <t>50kV or less</t>
  </si>
  <si>
    <t>greater than 50kV</t>
  </si>
  <si>
    <r>
      <rPr>
        <b/>
        <sz val="11"/>
        <color theme="1"/>
        <rFont val="Calibri"/>
        <family val="2"/>
        <scheme val="minor"/>
      </rPr>
      <t>If "yes"</t>
    </r>
    <r>
      <rPr>
        <sz val="11"/>
        <color theme="1"/>
        <rFont val="Calibri"/>
        <family val="2"/>
        <scheme val="minor"/>
      </rPr>
      <t>, please identify the electricity distributor.</t>
    </r>
  </si>
  <si>
    <t>If "50 kv or less"…</t>
  </si>
  <si>
    <t>If "Greater than 50 kV"…</t>
  </si>
  <si>
    <t>(ii) Does (or will) the applicant own and/or operate the distribution system?</t>
  </si>
  <si>
    <t>(iii) Does (or will) the distribution system connect the generation facility to an electricity distributor?</t>
  </si>
  <si>
    <t>(ii) Does (or will) the applicant own and/or operate the transmission system?</t>
  </si>
  <si>
    <r>
      <rPr>
        <b/>
        <sz val="11"/>
        <color theme="1"/>
        <rFont val="Calibri"/>
        <family val="2"/>
        <scheme val="minor"/>
      </rPr>
      <t>If "no",</t>
    </r>
    <r>
      <rPr>
        <sz val="11"/>
        <color theme="1"/>
        <rFont val="Calibri"/>
        <family val="2"/>
        <scheme val="minor"/>
      </rPr>
      <t xml:space="preserve"> please describe the purpose of the transmission system</t>
    </r>
  </si>
  <si>
    <r>
      <rPr>
        <b/>
        <sz val="11"/>
        <color theme="1"/>
        <rFont val="Calibri"/>
        <family val="2"/>
        <scheme val="minor"/>
      </rPr>
      <t>If "no"</t>
    </r>
    <r>
      <rPr>
        <sz val="11"/>
        <color theme="1"/>
        <rFont val="Calibri"/>
        <family val="2"/>
        <scheme val="minor"/>
      </rPr>
      <t>, please identify the owner and/or operator of the transmission system</t>
    </r>
  </si>
  <si>
    <t>11b</t>
  </si>
  <si>
    <t>11c</t>
  </si>
  <si>
    <t>Facility #1</t>
  </si>
  <si>
    <t>Facility #2</t>
  </si>
  <si>
    <t>Facility #3</t>
  </si>
  <si>
    <t>Facility #4</t>
  </si>
  <si>
    <t>Facility #5</t>
  </si>
  <si>
    <t>Facility #6</t>
  </si>
  <si>
    <t>Facility #7</t>
  </si>
  <si>
    <t>Facility #8</t>
  </si>
  <si>
    <t>Facility #9</t>
  </si>
  <si>
    <t>Facility #10</t>
  </si>
  <si>
    <t>Facility #11</t>
  </si>
  <si>
    <t>Facility #12</t>
  </si>
  <si>
    <t>Facility #13</t>
  </si>
  <si>
    <t>Facility #14</t>
  </si>
  <si>
    <t>Facility #15</t>
  </si>
  <si>
    <t>Facility #16</t>
  </si>
  <si>
    <t>Facility #17</t>
  </si>
  <si>
    <t>Facility #18</t>
  </si>
  <si>
    <t>Facility #19</t>
  </si>
  <si>
    <t>Facility #20</t>
  </si>
  <si>
    <t>Facility #21</t>
  </si>
  <si>
    <t>Facility #22</t>
  </si>
  <si>
    <t>Facility #23</t>
  </si>
  <si>
    <t>Facility #24</t>
  </si>
  <si>
    <t>Facility #25</t>
  </si>
  <si>
    <t>Facility #26</t>
  </si>
  <si>
    <t>Facility #27</t>
  </si>
  <si>
    <t>Facility #28</t>
  </si>
  <si>
    <t>Facility #29</t>
  </si>
  <si>
    <t>Facility #30</t>
  </si>
  <si>
    <t>Facility #31</t>
  </si>
  <si>
    <t>Facility #32</t>
  </si>
  <si>
    <t>Facility #33</t>
  </si>
  <si>
    <t>Facility #34</t>
  </si>
  <si>
    <t>Facility #35</t>
  </si>
  <si>
    <t>Facility #36</t>
  </si>
  <si>
    <t>Facility #37</t>
  </si>
  <si>
    <t>Facility #38</t>
  </si>
  <si>
    <t>Facility #39</t>
  </si>
  <si>
    <t>Facility #40</t>
  </si>
  <si>
    <t>Facility #41</t>
  </si>
  <si>
    <t>Facility #42</t>
  </si>
  <si>
    <t>Facility #43</t>
  </si>
  <si>
    <t>Facility #44</t>
  </si>
  <si>
    <t>Facility #45</t>
  </si>
  <si>
    <t>Facility #46</t>
  </si>
  <si>
    <t>Facility #47</t>
  </si>
  <si>
    <t>Facility #48</t>
  </si>
  <si>
    <t>Facility #49</t>
  </si>
  <si>
    <t>Facility #50</t>
  </si>
  <si>
    <t>Facility #51</t>
  </si>
  <si>
    <t>Facility #52</t>
  </si>
  <si>
    <t>Facility #53</t>
  </si>
  <si>
    <t>Facility #54</t>
  </si>
  <si>
    <t>Facility #55</t>
  </si>
  <si>
    <t>Facility #56</t>
  </si>
  <si>
    <t>Facility #57</t>
  </si>
  <si>
    <t>Facility #58</t>
  </si>
  <si>
    <t>Facility #59</t>
  </si>
  <si>
    <t>Facility #60</t>
  </si>
  <si>
    <t>Facility #61</t>
  </si>
  <si>
    <t>Please provide a diagram demonstrating all components of the generation facility, distribution assets to connect to the customer’s facility and the connection point to the customer’s facility.</t>
  </si>
  <si>
    <t>Please identify the ownership of all components included in the diagram provided in the last question, i.e. if the components are owned by the applicant or the customer.</t>
  </si>
  <si>
    <r>
      <rPr>
        <b/>
        <sz val="11"/>
        <color theme="1"/>
        <rFont val="Calibri"/>
        <family val="2"/>
        <scheme val="minor"/>
      </rPr>
      <t xml:space="preserve">If "yes", </t>
    </r>
    <r>
      <rPr>
        <sz val="11"/>
        <color theme="1"/>
        <rFont val="Calibri"/>
        <family val="2"/>
        <scheme val="minor"/>
      </rPr>
      <t>does the applicant own and/or operate the transmission system ONLY for the purpose of conveying  electricity from the generation facility to the IESO-controlled grid?</t>
    </r>
  </si>
  <si>
    <t>(i) Describe the existing or future transmission system from the output of the generation facility or applicant’s distribution 
system to the connection point with the transmission network (e.g. length of line, transformers, etc.)</t>
  </si>
  <si>
    <t>(i) Describe the existing or future distribution system from the output of the generation facility to the connection point with 
the electricity distributor or to the connection point with the transmission system (e.g. length of line, transformers, etc.)</t>
  </si>
  <si>
    <r>
      <rPr>
        <b/>
        <sz val="11"/>
        <color theme="1"/>
        <rFont val="Calibri"/>
        <family val="2"/>
        <scheme val="minor"/>
      </rPr>
      <t>If "other</t>
    </r>
    <r>
      <rPr>
        <sz val="11"/>
        <color theme="1"/>
        <rFont val="Calibri"/>
        <family val="2"/>
        <scheme val="minor"/>
      </rPr>
      <t>", please specify</t>
    </r>
  </si>
  <si>
    <r>
      <rPr>
        <b/>
        <sz val="11"/>
        <color theme="1"/>
        <rFont val="Calibri"/>
        <family val="2"/>
        <scheme val="minor"/>
      </rPr>
      <t>If 'Existing facility in commercial service</t>
    </r>
    <r>
      <rPr>
        <sz val="11"/>
        <color theme="1"/>
        <rFont val="Calibri"/>
        <family val="2"/>
        <scheme val="minor"/>
      </rPr>
      <t>'…</t>
    </r>
  </si>
  <si>
    <r>
      <rPr>
        <b/>
        <sz val="11"/>
        <color theme="1"/>
        <rFont val="Calibri"/>
        <family val="2"/>
        <scheme val="minor"/>
      </rPr>
      <t xml:space="preserve">If </t>
    </r>
    <r>
      <rPr>
        <sz val="11"/>
        <color theme="1"/>
        <rFont val="Calibri"/>
        <family val="2"/>
        <scheme val="minor"/>
      </rPr>
      <t>'</t>
    </r>
    <r>
      <rPr>
        <b/>
        <sz val="11"/>
        <color theme="1"/>
        <rFont val="Calibri"/>
        <family val="2"/>
        <scheme val="minor"/>
      </rPr>
      <t>New facility</t>
    </r>
    <r>
      <rPr>
        <sz val="11"/>
        <color theme="1"/>
        <rFont val="Calibri"/>
        <family val="2"/>
        <scheme val="minor"/>
      </rPr>
      <t>'…</t>
    </r>
  </si>
  <si>
    <r>
      <rPr>
        <b/>
        <sz val="11"/>
        <color theme="1"/>
        <rFont val="Calibri"/>
        <family val="2"/>
        <scheme val="minor"/>
      </rPr>
      <t>If "Existing facility not in commercial service"</t>
    </r>
    <r>
      <rPr>
        <sz val="11"/>
        <color theme="1"/>
        <rFont val="Calibri"/>
        <family val="2"/>
        <scheme val="minor"/>
      </rPr>
      <t>…</t>
    </r>
  </si>
  <si>
    <r>
      <rPr>
        <b/>
        <sz val="11"/>
        <color theme="1"/>
        <rFont val="Calibri"/>
        <family val="2"/>
        <scheme val="minor"/>
      </rPr>
      <t>If  "yes"</t>
    </r>
    <r>
      <rPr>
        <sz val="11"/>
        <color theme="1"/>
        <rFont val="Calibri"/>
        <family val="2"/>
        <scheme val="minor"/>
      </rPr>
      <t>, please provide the projected capital cost.</t>
    </r>
  </si>
  <si>
    <r>
      <rPr>
        <b/>
        <sz val="11"/>
        <color theme="1"/>
        <rFont val="Calibri"/>
        <family val="2"/>
        <scheme val="minor"/>
      </rPr>
      <t>If "yes"</t>
    </r>
    <r>
      <rPr>
        <sz val="11"/>
        <color theme="1"/>
        <rFont val="Calibri"/>
        <family val="2"/>
        <scheme val="minor"/>
      </rPr>
      <t>, please provide particulars</t>
    </r>
  </si>
  <si>
    <r>
      <rPr>
        <b/>
        <sz val="11"/>
        <color theme="1"/>
        <rFont val="Calibri"/>
        <family val="2"/>
        <scheme val="minor"/>
      </rPr>
      <t>If "no"</t>
    </r>
    <r>
      <rPr>
        <sz val="11"/>
        <color theme="1"/>
        <rFont val="Calibri"/>
        <family val="2"/>
        <scheme val="minor"/>
      </rPr>
      <t>, please describe the applicant's plans to secure financing</t>
    </r>
  </si>
  <si>
    <r>
      <rPr>
        <b/>
        <sz val="11"/>
        <color theme="1"/>
        <rFont val="Calibri"/>
        <family val="2"/>
        <scheme val="minor"/>
      </rPr>
      <t>If "yes"</t>
    </r>
    <r>
      <rPr>
        <sz val="11"/>
        <color theme="1"/>
        <rFont val="Calibri"/>
        <family val="2"/>
        <scheme val="minor"/>
      </rPr>
      <t>, does the applicant own and/or operate the distribution system ONLY for the purpose of conveying electricity from the generation facility to the IESO-controlled grid?</t>
    </r>
  </si>
  <si>
    <r>
      <rPr>
        <b/>
        <sz val="11"/>
        <color theme="1"/>
        <rFont val="Calibri"/>
        <family val="2"/>
        <scheme val="minor"/>
      </rPr>
      <t>If "no"</t>
    </r>
    <r>
      <rPr>
        <sz val="11"/>
        <color theme="1"/>
        <rFont val="Calibri"/>
        <family val="2"/>
        <scheme val="minor"/>
      </rPr>
      <t>, please identify the owner and/or operator of the distribution system.</t>
    </r>
  </si>
  <si>
    <r>
      <rPr>
        <b/>
        <sz val="11"/>
        <color theme="1"/>
        <rFont val="Calibri"/>
        <family val="2"/>
        <scheme val="minor"/>
      </rPr>
      <t>If "no"</t>
    </r>
    <r>
      <rPr>
        <sz val="11"/>
        <color theme="1"/>
        <rFont val="Calibri"/>
        <family val="2"/>
        <scheme val="minor"/>
      </rPr>
      <t>, please describe the purpose of the distribution system.</t>
    </r>
  </si>
  <si>
    <t>Legend</t>
  </si>
  <si>
    <t>Unrestricted Input</t>
  </si>
  <si>
    <t>Drop-Down List</t>
  </si>
  <si>
    <t>Abitibi Canyon</t>
  </si>
  <si>
    <t>Arnprior</t>
  </si>
  <si>
    <t>1976-1977</t>
  </si>
  <si>
    <t>Barrett Chute</t>
  </si>
  <si>
    <t>Bingham Chute</t>
  </si>
  <si>
    <t>1923-1924</t>
  </si>
  <si>
    <t>Chenaux</t>
  </si>
  <si>
    <t>Coniston</t>
  </si>
  <si>
    <t>1905-1915</t>
  </si>
  <si>
    <t>Crystal Falls</t>
  </si>
  <si>
    <t>1921</t>
  </si>
  <si>
    <t>Des Joachims</t>
  </si>
  <si>
    <t>Elliot Chute</t>
  </si>
  <si>
    <t>1929</t>
  </si>
  <si>
    <t>Lower Notch</t>
  </si>
  <si>
    <t>1971</t>
  </si>
  <si>
    <t>Matabitchuan</t>
  </si>
  <si>
    <t>1910</t>
  </si>
  <si>
    <t>McVittie</t>
  </si>
  <si>
    <t>1912</t>
  </si>
  <si>
    <t>Mountain Chute</t>
  </si>
  <si>
    <t>Nipissing</t>
  </si>
  <si>
    <t>1909</t>
  </si>
  <si>
    <t>Otter Rapids</t>
  </si>
  <si>
    <t>Otto Holden</t>
  </si>
  <si>
    <t>Stewartville</t>
  </si>
  <si>
    <t>Stinson</t>
  </si>
  <si>
    <t>1925</t>
  </si>
  <si>
    <t>Aguasabon</t>
  </si>
  <si>
    <t>1948</t>
  </si>
  <si>
    <t>Alexander</t>
  </si>
  <si>
    <t>Auburn</t>
  </si>
  <si>
    <t>Big Chute</t>
  </si>
  <si>
    <t>Big Eddy</t>
  </si>
  <si>
    <t>1941</t>
  </si>
  <si>
    <t>Cameron Falls</t>
  </si>
  <si>
    <t>Caribou Falls</t>
  </si>
  <si>
    <t>DeCew Falls I</t>
  </si>
  <si>
    <t>DeCew Falls II</t>
  </si>
  <si>
    <t>Eugenia Falls</t>
  </si>
  <si>
    <t>Frankford</t>
  </si>
  <si>
    <t>1913</t>
  </si>
  <si>
    <t>Hagues Reach</t>
  </si>
  <si>
    <t>Hanna Chute</t>
  </si>
  <si>
    <t>High Falls</t>
  </si>
  <si>
    <t>1920</t>
  </si>
  <si>
    <t>Kakabeka Falls</t>
  </si>
  <si>
    <t>Lakefield</t>
  </si>
  <si>
    <t>Manitou Falls</t>
  </si>
  <si>
    <t>Merrickville</t>
  </si>
  <si>
    <t>Meyersberg</t>
  </si>
  <si>
    <t>1924</t>
  </si>
  <si>
    <t>Pine Portage</t>
  </si>
  <si>
    <t>Ragged Rapids</t>
  </si>
  <si>
    <t>Ranney Falls</t>
  </si>
  <si>
    <t>Seymour</t>
  </si>
  <si>
    <t>Sidney</t>
  </si>
  <si>
    <t>Sills Island</t>
  </si>
  <si>
    <t>1900</t>
  </si>
  <si>
    <t>Silver Falls</t>
  </si>
  <si>
    <t>Sir Adam Beck I</t>
  </si>
  <si>
    <t>Sir Adam Beck II</t>
  </si>
  <si>
    <t>Sir Adam Beck PGS</t>
  </si>
  <si>
    <t>South Falls</t>
  </si>
  <si>
    <t>Trethewey Falls</t>
  </si>
  <si>
    <t>Whitedog Falls</t>
  </si>
  <si>
    <t>Calabogie</t>
  </si>
  <si>
    <t>Chute</t>
  </si>
  <si>
    <t>Bruce Nuclear Generating Station A</t>
  </si>
  <si>
    <t>Bruce Nuclear Generating Station B</t>
  </si>
  <si>
    <t>Pickering Nuclear Generating Station A</t>
  </si>
  <si>
    <t>Pickering Nuclear Generating Station B</t>
  </si>
  <si>
    <t>Nuclear</t>
  </si>
  <si>
    <t>177 Tie Rd, Tiverton, ON N0G 2T0</t>
  </si>
  <si>
    <t>1 Holt Rd S, Bowmanville, ON L1C 3Z8</t>
  </si>
  <si>
    <t>1675 Montgomery Park Rd, Pickering, ON L1V 2R5</t>
  </si>
  <si>
    <t>Bruce Power Inc.</t>
  </si>
  <si>
    <t>EG-2018-0272</t>
  </si>
  <si>
    <t>Ontario Hydro</t>
  </si>
  <si>
    <t>Arnprior
LATITUDE: 45° - 25' - 06"
LONGITUDE: 76° - 20' - 54"</t>
  </si>
  <si>
    <t>UNIT 1 - August 6, 1942
UNIT 2 - August 25, 1942
UNIT 3 - September 22, 1968
UNIT 4 - October 10, 1968</t>
  </si>
  <si>
    <t>Renfrew
LATITUDE: 45° - 14' - 30"
LONGITUDE: 76° - 45' - 30</t>
  </si>
  <si>
    <t>Renfrew
LATITUDE: 45° - 19' - 12"
LONGITUDE: 76°- 42' - 36"</t>
  </si>
  <si>
    <t>November 1917</t>
  </si>
  <si>
    <t>Ottawa
LATITUDE: 45° - 28' - 30"
LONGITUDE: 76° - 14' - 18"</t>
  </si>
  <si>
    <t>UNITS 2-5 - October 1931
UNITS 6-9 - October 1932</t>
  </si>
  <si>
    <t>Renfrew 
LATITUDE: 45° - 35' - 00"
LONGITUDE: 76° - 40' - 30"</t>
  </si>
  <si>
    <t>UNITS 1-2 - 1950
UNITS 3-8 - 1951</t>
  </si>
  <si>
    <t>UNITS 1-2 - July 6, 1950
UNIT 3 - August 12, 1950
UNIT 4 - August 27, 1950
UNIT 5 - October 1, 1950
UNIT 6 - November 5, 1950
UNIT 7 - December 13, 1950
UNIT 8 - February 1951</t>
  </si>
  <si>
    <t>Renfrew
LATITUDE: 45° - 11' - 42"
LONGITUDE: 76° - 54' - 30"</t>
  </si>
  <si>
    <t>UNIT 1 - November 11, 1967
UNIT 2 - December 9, 1967</t>
  </si>
  <si>
    <t>Mattawa
LATITUDE: 46° - 22' - 48"
LONGITUDE: 78° - 43' - 42"</t>
  </si>
  <si>
    <t>UNIT 1-7 - 1952
UNIT 8 - 1953</t>
  </si>
  <si>
    <t>UNIT 1 - July 8, 1958
UNIT 2 - July 5, 1958
UNIT 3 - August 22, 1958
UNIT 4 - July 28, 1958
UNIT 5 - September 12, 1958
UNIT 6 - November 12, 1958
UNIT 7 - October 7, 1958
UNIT 8 - Janyary 21, 1959
UNIT 9 - Janyary 19, 1959
UNIT 10 - March 19, 1959
UNIT 11 - March 25, 1959
UNIT 12 - May 29, 1959
UNIT 13 - June 8, 1959
UNIT 14 - August 14, 1959
UNIT 15 - August 13, 1959
UNIT 16 - December 18, 1959</t>
  </si>
  <si>
    <t>Cornwall
LATITUDE: 45° - 00' - 24"
LONGITUDE: 74° - 47' - 36"</t>
  </si>
  <si>
    <t>Arnprior
LATITUDE: 45° - 24' - 30"
LONGITUDE: 76° - 30' - 24"</t>
  </si>
  <si>
    <t>UNIT 1 - September 21, 1948
UNIT 2 - September 28, 1948
UNIT 3 - October 28, 1948
UNIT 4 - July 1969
UNIT 5 - August 1969</t>
  </si>
  <si>
    <t>Smooth Rock Falls
LATITUDE: 49° - 52' - 54"
LONGITUDE: 81° - 33' - 42"</t>
  </si>
  <si>
    <t>UNIT 1 - May 1933
UNIT 2 - December 1933
UNIT 3 - 1959
UNIT 4-5 - 1936</t>
  </si>
  <si>
    <t>Kapuskasing
LATITUDE: 50° - 06' - 42"
LONGITUDE: 82° - 12' - 30"</t>
  </si>
  <si>
    <t>UNIT 1 - June 1, 1965
UNIT 2 - August 1, 1965</t>
  </si>
  <si>
    <t>Darlington Nuclear Generating Station</t>
  </si>
  <si>
    <t>Elk Lake
LATITUDE: 47° - 50' - 30"
LONGITUDE: 80° - 26' - 48"</t>
  </si>
  <si>
    <t>UNIT 1 - July 1923
UNIT 2 - March 1924</t>
  </si>
  <si>
    <t>UNIT 1 - June 29, 1966
UNIT 2 - July 5, 1966</t>
  </si>
  <si>
    <t>Kapuskasing
LATITUDE: 50° - 08' - 42"
LONGITUDE: 82° - 12' - 30"</t>
  </si>
  <si>
    <t>Kapuskasing
LATITUDE: 50° - 00' - 12"
LONGITUDE: 82° - 10' - 00"</t>
  </si>
  <si>
    <t>UNIT 1 - November 28, 1963
UNIT 2 - October 2, 1963</t>
  </si>
  <si>
    <t>North Cobalt
LATITUDE: 47° - 08' - 24"
LONGITUDE: 79° - 27' - 18"</t>
  </si>
  <si>
    <t>North Cobalt
LATITUDE: 47° - 07' - 12"
LONGITUDE: 79° - 29' - 54"</t>
  </si>
  <si>
    <t>Kapuskasing 
LATITUDE: 50° - 10' - 54"
LONGITUDE: 81° - 37' - 36"</t>
  </si>
  <si>
    <t>UNIT 1 - September 26, 1961
UNIT 2 - October 24, 1961
UNIT 3 - July 30, 1963
UNIT 4 - October 1, 1963</t>
  </si>
  <si>
    <t>Thunder Bay
LATITUDE: 48° - 47' - 48"
LONGITUDE: 91° - 35' - 36"</t>
  </si>
  <si>
    <t>Nipigon 
LATITUDE: 48° - 08' - 00"
LONGITUDE: 88° - 30' - 42"</t>
  </si>
  <si>
    <t>UNIT 1 - October 1930
UNIT 2 - December 1930
UNIT 3 - March 1931
UNIT 4 - 1945
UNIT 5 - April 1958</t>
  </si>
  <si>
    <t>Nipigon 
LATITUDE: 49° - 09' - 12"
LONGITUDE: 88° - 20' - 48"</t>
  </si>
  <si>
    <t>UNIT 1 - March 13, 1921
UNIT 2 - December 20, 1920
UNIT 3 - July 1924
UNIT 4 - September 1924
UNIT 5 - 1925
UNIT 6 - April 8, 1926
UNIT 7 - September 9, 1958</t>
  </si>
  <si>
    <t>Kenora
LATITUDE: 50° - 15' - 48"
LONGITUDE: 94° - 58' - 30"</t>
  </si>
  <si>
    <t>UNIT 1 - July 27, 1958
UNIT 2 - September 11, 1958
UNIT 3 - October 11, 1958</t>
  </si>
  <si>
    <t>Ear Falls</t>
  </si>
  <si>
    <t>Ear Falls
LATITUDE: 50° - 37' - 48"
LONGITUDE: 93° - 13' - 12"</t>
  </si>
  <si>
    <t>UNIT 1 - January 1930
UNIT 2 - June 1937
UNIT 3 - January 1940
UNIT 4 - June 1948</t>
  </si>
  <si>
    <t>Thunder Bay
LATITUDE: 48° - 24' - 54"
LONGITUDE: 89° - 37' - 48"</t>
  </si>
  <si>
    <t>UNITS 1-2 - 1906
UNIT 3 - 1911
UNIT 4 - 1914</t>
  </si>
  <si>
    <t>Ear Falls
LATITUDE: 50° - 37' - 50"
LONGITUDE: 93° - 13' - 28"</t>
  </si>
  <si>
    <t>February 18, 2009</t>
  </si>
  <si>
    <t>Ear Falls
LATITUDE: 50° - 35' - 00"
LONGITUDE: 93° - 27' - 18"</t>
  </si>
  <si>
    <t>UNIT 1 - March 29, 1956
UNIT 2 - April 4, 1956
UNIT 3 - May 3, 1956
UNIT 4 - July 15, 1956
UNIT 5 - March 17, 1958</t>
  </si>
  <si>
    <t>Nipigon
LATITUDE: 49° - 18' - 30"
LONGITUDE: 88° - 18' - 30"</t>
  </si>
  <si>
    <t>UNIT 1 - July 17, 1950
UNIT 2 - September 15, 1950
UNIT 3 - September 30, 1954
UNIT 4 - December 30, 1954</t>
  </si>
  <si>
    <t>Thunder Bay
LATITUDE: 48° - 39' - 00"
LONGITUDE: 89° - 36' - 00"</t>
  </si>
  <si>
    <t>September 1, 1959</t>
  </si>
  <si>
    <t>Kenora
LATITUDE: 50° - 06' - 54"
LONGITUDE: 94° - 52' - 06"</t>
  </si>
  <si>
    <t>UNIT 1 - February 17, 1958
UNIT 2 - March 25, 1958
UNIT 3 - June 16, 1958</t>
  </si>
  <si>
    <t>Lennox</t>
  </si>
  <si>
    <t>Atikoken</t>
  </si>
  <si>
    <t>Biomass</t>
  </si>
  <si>
    <t>Atikokan, ON P0T 1C0</t>
  </si>
  <si>
    <t>Industrial Park, Greater Napanee, ON K0H 2S0</t>
  </si>
  <si>
    <t xml:space="preserve">UNIT 1: September 1, 1977
UNIT 2: September 1, 1977
UNIT 3: February 1, 1978
UNIT 4: January 18, 1979
</t>
  </si>
  <si>
    <t>UNIT 5: March 1, 1985
UNIT 6: September 14, 1984
UNIT 7: April 10, 1986
UNIT 8: May 22, 1987</t>
  </si>
  <si>
    <t>Bracebridge
LATITUDE: 45° - 00' - 06"
LONGITUDE: 79° - 18' - 00"</t>
  </si>
  <si>
    <t>UNIT 1 (OLD) - 1907 (Dismantled 1925)
UNIT 1 - August 25, 1916
UNIT 2 - January 22, 1925
UNIT 3 - January 26, 1925</t>
  </si>
  <si>
    <t>Coldwater
LATITUDE: 44° - 53' - 06"
LONGITUDE: 79° - 40' - 36"</t>
  </si>
  <si>
    <t>1909
(rebuilt 1993)</t>
  </si>
  <si>
    <t>Bala
LATITUDE: 45° - 01' - 12"
LONGITUDE: 79° - 45' - 12"</t>
  </si>
  <si>
    <t>Meaford
LATITUDE: 44° - 20' - 00"
LONGITUDE: 80° - 31' - 18"</t>
  </si>
  <si>
    <t xml:space="preserve">UNITS 1-2 - November 15, 1915
UNIT 3 - March 1, 1920 </t>
  </si>
  <si>
    <t>Bracebridge
LATITUDE: 45° - 00' - 99"
LONGITUDE: 79° - 17' - 48"</t>
  </si>
  <si>
    <t>October 22, 1926</t>
  </si>
  <si>
    <t>Bala
LATITUDE: 45° - 01' - 06"
LONGITUDE: 79° - 41' - 12"</t>
  </si>
  <si>
    <t xml:space="preserve">UNIT 1 - October 18, 1938
UNIT 2 - November 7, 1938 </t>
  </si>
  <si>
    <t>Bracebridge
LATITUDE: 44° - 59' - 18"
LONGITUDE: 79° - 16' - 18"</t>
  </si>
  <si>
    <t>September 1929</t>
  </si>
  <si>
    <t>Peterborough
LATITUDE: 44° - 19' - 36"
LONGITUDE: 78° - 18' - 54"</t>
  </si>
  <si>
    <t>UNITS 1-2 - 1911
UNIT 3 - 1912</t>
  </si>
  <si>
    <t>Frankford
LATITUDE: 44° - 11' - 12"
LONGITUDE: 77° - 35' - 36"</t>
  </si>
  <si>
    <t>Campbellford
LATITUDE: 44° - 16' - 30"
LONGITUDE: 77° - 47' - 36"</t>
  </si>
  <si>
    <t>UNIT 1 - March 3, 1925
UNIT 2 - March 6, 1925
UNIT 3 - March 29, 1925</t>
  </si>
  <si>
    <t>Healey Falls</t>
  </si>
  <si>
    <t>Campbellford
LATITUDE: 44° - 22' - 36"
LONGITUDE: 77° - 47' - 12"</t>
  </si>
  <si>
    <t xml:space="preserve">UNITS 2-3 - 1913
UNIT 4 - 1914 </t>
  </si>
  <si>
    <t>Perth
LATITUDE: 44° - 57' - 07"
LONGITUDE: 76° - 36' - 30"</t>
  </si>
  <si>
    <t>Lakefield
LATITUDE: 44° - 25' - 06"
LONGITUDE: 78° - 16' - 06</t>
  </si>
  <si>
    <t>June 1928</t>
  </si>
  <si>
    <t>Smith Falls
LATITUDE: 44° - 54' - 54"
LONGITUDE: 75° - 50' - 12"</t>
  </si>
  <si>
    <t>UNIT 1 - 1915
UNIT 2 - 1919</t>
  </si>
  <si>
    <t>Campbellford
LATITUDE: 44° - 14' - 54"
LONGITUDE: 77° - 48' - 00"</t>
  </si>
  <si>
    <t>Campbellford
LATITUDE: 44° - 18' - 12"
LONGITUDE: 77° - 48' - 00"</t>
  </si>
  <si>
    <t>UNIT 1 - August 22, 1922
UNIT 2 - September 2, 1922
UNIT 3 - 1926</t>
  </si>
  <si>
    <t>Campbellford
LATITUDE: 44° - 19' - 30"
LONGITUDE: 77° - 46' - 48"</t>
  </si>
  <si>
    <t>December 4, 1909</t>
  </si>
  <si>
    <t>Trenton
LATITUDE: 44° - 07' - 54"
LONGITUDE: 77° - 35' - 30"</t>
  </si>
  <si>
    <t>September 1, 1911</t>
  </si>
  <si>
    <t>Frankford
LATITUDE: 44° - 11' - 36"
LONGITUDE: 77° - 35' - 24</t>
  </si>
  <si>
    <t>St. Catherines
LATITUDE: 43° - 07' - 00"
LONGITUDE: 79° - 15' - 54"</t>
  </si>
  <si>
    <t>August 25,1898</t>
  </si>
  <si>
    <t>St. Catherines
LATITUDE: 43° - 06' - 36"
LONGITUDE: 79° - 15' - 54"</t>
  </si>
  <si>
    <t>UNIT 1- October 1943
UNIT 2- 1948</t>
  </si>
  <si>
    <t>Queenston
LATITUDE: 43° - 08' - 42"
LONGITUDE: 79° - 03' - 54"</t>
  </si>
  <si>
    <t>Queenston
LATITUDE: 43° - 08' - 54"
LONGITUDE: 79° - 02' - 42"</t>
  </si>
  <si>
    <t>UNIT 1 - July 17, 1957
UNIT 2 - October 21, 1957
UNIT 3 - December 9, 1957
UNIT 4 - March 3, 1958
UNIT 5 - April 14, 1958
UNIT 6 - June 9, 1958</t>
  </si>
  <si>
    <t>UNIT 11-17 - 1954
UNIT 18-22 - 1955
UNIT 28-24 - 1957
UNIT 25-26 - 1958</t>
  </si>
  <si>
    <t>UNIT 1-2, 4 - 1922
UNIT 5 - 1923
UNIT 3, 6-7 - 1924
UNIT 8-9 - 1925
UNIT 10 - 1930 (1924)</t>
  </si>
  <si>
    <t>Coniston
LATITUDE: 46° - 28' - 24"
LONGITUDE: 80° - 26' - 48"</t>
  </si>
  <si>
    <t>Powassan
LATITUDE: 46° - 04' - 34"
LONGITUDE: 79° - 23' - 52"</t>
  </si>
  <si>
    <t>Sturgeon Falls
LATITUDE: 46° - 26' - 58"
LONGITUDE: 79° - 51' - 52"</t>
  </si>
  <si>
    <t xml:space="preserve">UNIT 1: July 29, 1971
UNIT 2: December 30, 1971 (Shutdown)
UNIT 3: June 1, 1972 (Shutdown)
UNIT 4 June 17, 1973
</t>
  </si>
  <si>
    <t>UNIT 5: May 10, 1983
UNIT 6: February 1, 1984
UNIT 7: January 1, 1985
UNIT 8: February 28, 1986</t>
  </si>
  <si>
    <t>UNIT 1: November 11, 1992
UNIT 2: October 9, 1990
UNIT 3: February 14, 1993
UNIT 4: June 14, 1993</t>
  </si>
  <si>
    <t>November 14, 1985 (coal)
September 10, 2014 (biomass)</t>
  </si>
  <si>
    <t xml:space="preserve">1976
</t>
  </si>
  <si>
    <t>Deep River
LATITUDE : 46° - 11' - 00"
LONGITUDE: 77° - 41' - 54"</t>
  </si>
  <si>
    <t>Powassan
LATITUDE : 46° - 03' - 37"
LONGITUDE: 79 - 23' - 26"</t>
  </si>
  <si>
    <t>Sudbury
LATITUDE: 46° - 17' - 06"
LONGITUDE: 80° - 50' - 52"</t>
  </si>
  <si>
    <t>Nipissing
LATITUDE: 46° - 05' - 46"
LONGITUDE: 79° - 28' - 48"</t>
  </si>
  <si>
    <t>Sudbury
LATITUDE: 46° - 31' - 16"
LONGITUDE: 80° - 42' - 29"</t>
  </si>
  <si>
    <t>As this is as licence renewal application for OPG's existing generating facilities, all neccesary regulatory approvals have been acquired.</t>
  </si>
  <si>
    <t>Not Applicable. This is an existing facility that is not under construction or extensive rehabilitation. No further financing is neccesary</t>
  </si>
  <si>
    <t>Not applicable. OPG does not operate this generation station. This information would have provided by Bruce Power in its licence application EG-2018-0272</t>
  </si>
  <si>
    <t>Hydro One</t>
  </si>
  <si>
    <t>Harmon (LMELP)</t>
  </si>
  <si>
    <t>Little Long (LMELP)</t>
  </si>
  <si>
    <t>Kipling (LMELP)</t>
  </si>
  <si>
    <t xml:space="preserve">Lac Seul </t>
  </si>
  <si>
    <t>$12.8B</t>
  </si>
  <si>
    <t>Not Applicable. This is an existing facility that is not under construction or extensive rehabilitation. No further financing is neccesary.</t>
  </si>
  <si>
    <t xml:space="preserve">Financing has been secured through OPG's existing rate strucutre. </t>
  </si>
  <si>
    <t>Facility #62</t>
  </si>
  <si>
    <t>Facility #63</t>
  </si>
  <si>
    <t>Facility #64</t>
  </si>
  <si>
    <t>Please see Attachment 11-F10</t>
  </si>
  <si>
    <t>Please see Attachment 11-F12</t>
  </si>
  <si>
    <t>Please see Attachment 11-F13</t>
  </si>
  <si>
    <t>Please see Attachment 11-F14</t>
  </si>
  <si>
    <t>Please see Attachment 11-F20</t>
  </si>
  <si>
    <t>Please see Attachment 11-F21</t>
  </si>
  <si>
    <t>Please see Attachment 11-F22</t>
  </si>
  <si>
    <t>Please see Attachment 11-F27</t>
  </si>
  <si>
    <t>Please see Attachment 11-F28</t>
  </si>
  <si>
    <t>Please see Attachment 11-F29</t>
  </si>
  <si>
    <t>Please see Attachment 11-F30</t>
  </si>
  <si>
    <t>Please see Attachment 11-F31</t>
  </si>
  <si>
    <t>Please see Attachment 11-F33</t>
  </si>
  <si>
    <t>Please see Attachment 11-F34</t>
  </si>
  <si>
    <t>Please see Attachment 11-F36</t>
  </si>
  <si>
    <t>Please see Attachment 11-F39</t>
  </si>
  <si>
    <t>Please see Attachment 11-F41</t>
  </si>
  <si>
    <t>Please see Attachment 11-F42</t>
  </si>
  <si>
    <t>Please see Attachment 11-F44</t>
  </si>
  <si>
    <t>Please see Attachment 11-F49</t>
  </si>
  <si>
    <t>Please see Attachment 11-F51</t>
  </si>
  <si>
    <t>Please see Attachment 11-F52</t>
  </si>
  <si>
    <t>Please see Attachment 11-F53</t>
  </si>
  <si>
    <t>Please see Attachment 11-F58</t>
  </si>
  <si>
    <t>Please see Attachment 11-F60</t>
  </si>
  <si>
    <t>Please see Attachment 11-F61</t>
  </si>
  <si>
    <t>Ontario Power Generation (Units 2-5); Hydro-Québec (Unit 6-9)</t>
  </si>
  <si>
    <t>OPG is licenced. Hydro-Québec is not licenced by the OEB, and does operate within the province of Ontario.</t>
  </si>
  <si>
    <t>Robert H. Saunders</t>
  </si>
  <si>
    <t>Lower Mattagami Energy Limited Partnership</t>
  </si>
  <si>
    <t>EG-2010-0254</t>
  </si>
  <si>
    <t>This facility is not owned by OPG.  Any neccesary regulatory approvals for this facility would have been noted by the owner in their generation licence application to the OEB (EG-2010-0254).</t>
  </si>
  <si>
    <t>Facility #65</t>
  </si>
  <si>
    <t>Facility #66</t>
  </si>
  <si>
    <t>Facility #67</t>
  </si>
  <si>
    <t>Facility #68</t>
  </si>
  <si>
    <t>Chats Falls (Units 2-5)</t>
  </si>
  <si>
    <t>Chats Falls (Units 6-9)</t>
  </si>
  <si>
    <t>Please see Attachment 11-F40</t>
  </si>
  <si>
    <t>Attachment</t>
  </si>
  <si>
    <t>Please see Attachment 4-F1</t>
  </si>
  <si>
    <t>Please see Attachment 4-F2</t>
  </si>
  <si>
    <t>Please see Attachment 4-F3</t>
  </si>
  <si>
    <t>Please see Attachment 4-F4</t>
  </si>
  <si>
    <t>Please see Attachment 4-F5</t>
  </si>
  <si>
    <t>Please see Attachment 4-F6</t>
  </si>
  <si>
    <t>Please see Attachment 4-F7</t>
  </si>
  <si>
    <t>Please see Attachment 4-F8</t>
  </si>
  <si>
    <t>Please see Attachment 4-F9</t>
  </si>
  <si>
    <t>Please see Attachment 4-F11</t>
  </si>
  <si>
    <t>Please see Attachment 4-F15</t>
  </si>
  <si>
    <t>Please see Attachment 4-F16</t>
  </si>
  <si>
    <t>Please see Attachment 4-F17</t>
  </si>
  <si>
    <t>Please see Attachment 4-F18</t>
  </si>
  <si>
    <t>Please see Attachment 4-F19</t>
  </si>
  <si>
    <t>Please see Attachment 4-F23</t>
  </si>
  <si>
    <t>Please see Attachment 4-F25</t>
  </si>
  <si>
    <t>Please see Attachment 4-F26</t>
  </si>
  <si>
    <t>Please see Attachment 4-F32</t>
  </si>
  <si>
    <t>Please see Attachment 4-F37</t>
  </si>
  <si>
    <t>Please see Attachment 4-F43</t>
  </si>
  <si>
    <t>Please see Attachment 4-F45</t>
  </si>
  <si>
    <t>Please see Attachment 4-F46</t>
  </si>
  <si>
    <t>Please see Attachment 4-F47</t>
  </si>
  <si>
    <t>Please see Attachment 4-F48</t>
  </si>
  <si>
    <t>Please see Attachment 4-F50</t>
  </si>
  <si>
    <t>Please see Attachment 4-F54</t>
  </si>
  <si>
    <t>Please see Attachment 4-F55</t>
  </si>
  <si>
    <t>Please see Attachment 4-F56</t>
  </si>
  <si>
    <t>Please see Attachment 4-F59</t>
  </si>
  <si>
    <t>Please see Attachment 4-F10</t>
  </si>
  <si>
    <t>Please see Attachment 4-F12</t>
  </si>
  <si>
    <t>Please see Attachment 4-F13</t>
  </si>
  <si>
    <t>Please see Attachment 4-F14</t>
  </si>
  <si>
    <t>Please see Attachment 4-F20</t>
  </si>
  <si>
    <t>Please see Attachment 4-F21</t>
  </si>
  <si>
    <t>Please see Attachment 4-F22</t>
  </si>
  <si>
    <t>Please see Attachment 4-F27</t>
  </si>
  <si>
    <t>Please see Attachment 4-F28</t>
  </si>
  <si>
    <t>Please see Attachment 4-F29</t>
  </si>
  <si>
    <t>Please see Attachment 4-F30</t>
  </si>
  <si>
    <t>Please see Attachment 4-F31</t>
  </si>
  <si>
    <t>Please see Attachment 4-F33</t>
  </si>
  <si>
    <t>Please see Attachment 4-F34</t>
  </si>
  <si>
    <t>Please see Attachment 4-F36</t>
  </si>
  <si>
    <t>Please see Attachment 4-F39</t>
  </si>
  <si>
    <t>Please see Attachment 4-F40</t>
  </si>
  <si>
    <t>Please see Attachment 4-F41</t>
  </si>
  <si>
    <t>Please see Attachment 4-F42</t>
  </si>
  <si>
    <t>Please see Attachment 4-F44</t>
  </si>
  <si>
    <t>Please see Attachment 4-F49</t>
  </si>
  <si>
    <t>Please see Attachment 4-F51</t>
  </si>
  <si>
    <t>Please see Attachment 4-F52</t>
  </si>
  <si>
    <t>Please see Attachment 4-F53</t>
  </si>
  <si>
    <t>Please see Attachment 4-F58</t>
  </si>
  <si>
    <t>Please see Attachment 4-F60</t>
  </si>
  <si>
    <t>Please see Attachment 4-F61</t>
  </si>
  <si>
    <t>Not applicable. OPG does not own this generation station and it is contained in a separate electricity generation licence. This information would have provided by LMELP in its licence application EG-2010-0254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</si>
</sst>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b/>
      <sz val="11"/>
      <name val="Calibri"/>
      <family val="2"/>
      <scheme val="minor"/>
    </font>
    <font>
      <sz val="8"/>
      <name val="Calibri"/>
      <family val="2"/>
      <scheme val="minor"/>
    </font>
    <font>
      <b/>
      <u/>
      <sz val="11"/>
      <color theme="1"/>
      <name val="Calibri"/>
      <family val="2"/>
      <scheme val="minor"/>
    </font>
    <font>
      <b/>
      <sz val="11"/>
      <color rgb="FFFF0000"/>
      <name val="Calibri"/>
      <family val="2"/>
      <scheme val="minor"/>
    </font>
    <font>
      <sz val="11"/>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rgb="FFFFC000"/>
        <bgColor indexed="64"/>
      </patternFill>
    </fill>
    <fill>
      <patternFill patternType="solid">
        <fgColor theme="1"/>
        <bgColor indexed="64"/>
      </patternFill>
    </fill>
    <fill>
      <patternFill patternType="solid">
        <fgColor theme="5"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1">
    <xf numFmtId="0" fontId="0" fillId="0" borderId="0"/>
  </cellStyleXfs>
  <cellXfs count="40">
    <xf numFmtId="0" fontId="0" fillId="0" borderId="0" xfId="0"/>
    <xf numFmtId="0" fontId="0" fillId="0" borderId="0" xfId="0" applyAlignment="1">
      <alignment horizontal="left" indent="2"/>
    </xf>
    <xf numFmtId="0" fontId="0" fillId="0" borderId="0" xfId="0" applyAlignment="1">
      <alignment horizontal="left" indent="4"/>
    </xf>
    <xf numFmtId="0" fontId="0" fillId="0" borderId="0" xfId="0" applyAlignment="1">
      <alignment wrapText="1"/>
    </xf>
    <xf numFmtId="0" fontId="0" fillId="0" borderId="0" xfId="0" applyAlignment="1">
      <alignment horizontal="left" wrapText="1" indent="2"/>
    </xf>
    <xf numFmtId="0" fontId="0" fillId="0" borderId="0" xfId="0" applyAlignment="1">
      <alignment horizontal="left" wrapText="1" indent="4"/>
    </xf>
    <xf numFmtId="0" fontId="0" fillId="0" borderId="0" xfId="0" applyAlignment="1">
      <alignment vertical="top"/>
    </xf>
    <xf numFmtId="0" fontId="0" fillId="0" borderId="0" xfId="0" applyAlignment="1">
      <alignment horizontal="left" vertical="top"/>
    </xf>
    <xf numFmtId="0" fontId="0" fillId="0" borderId="0" xfId="0" applyAlignment="1">
      <alignment horizontal="left" vertical="top" wrapText="1"/>
    </xf>
    <xf numFmtId="0" fontId="0" fillId="0" borderId="0" xfId="0" applyAlignment="1">
      <alignment horizontal="left" vertical="top" wrapText="1" indent="5"/>
    </xf>
    <xf numFmtId="0" fontId="0" fillId="0" borderId="0" xfId="0" applyAlignment="1">
      <alignment horizontal="left" vertical="top" indent="2"/>
    </xf>
    <xf numFmtId="0" fontId="0" fillId="0" borderId="0" xfId="0" applyAlignment="1">
      <alignment horizontal="left" vertical="top" wrapText="1" indent="2"/>
    </xf>
    <xf numFmtId="0" fontId="0" fillId="0" borderId="0" xfId="0" applyAlignment="1">
      <alignment vertical="top" wrapText="1"/>
    </xf>
    <xf numFmtId="0" fontId="1" fillId="0" borderId="0" xfId="0" applyFont="1" applyAlignment="1">
      <alignment vertical="top" wrapText="1"/>
    </xf>
    <xf numFmtId="0" fontId="0" fillId="0" borderId="0" xfId="0" applyAlignment="1">
      <alignment horizontal="left" vertical="top" wrapText="1" indent="8"/>
    </xf>
    <xf numFmtId="0" fontId="0" fillId="0" borderId="0" xfId="0" applyAlignment="1">
      <alignment horizontal="left" vertical="top" wrapText="1" indent="4"/>
    </xf>
    <xf numFmtId="0" fontId="1" fillId="0" borderId="0" xfId="0" applyFont="1" applyAlignment="1">
      <alignment horizontal="left" vertical="top"/>
    </xf>
    <xf numFmtId="0" fontId="0" fillId="2" borderId="1" xfId="0" applyFill="1" applyBorder="1" applyAlignment="1">
      <alignment vertical="top"/>
    </xf>
    <xf numFmtId="0" fontId="2" fillId="4" borderId="1" xfId="0" applyFont="1" applyFill="1" applyBorder="1" applyAlignment="1">
      <alignment horizontal="left" vertical="top" wrapText="1"/>
    </xf>
    <xf numFmtId="0" fontId="1" fillId="0" borderId="0" xfId="0" applyFont="1" applyAlignment="1">
      <alignment horizontal="left" vertical="top" wrapText="1"/>
    </xf>
    <xf numFmtId="0" fontId="0" fillId="2" borderId="1" xfId="0" applyFill="1" applyBorder="1" applyAlignment="1">
      <alignment horizontal="left" vertical="top" wrapText="1"/>
    </xf>
    <xf numFmtId="0" fontId="0" fillId="3" borderId="1" xfId="0" applyFill="1" applyBorder="1" applyAlignment="1">
      <alignment horizontal="left" vertical="top" wrapText="1"/>
    </xf>
    <xf numFmtId="0" fontId="0" fillId="0" borderId="1" xfId="0" applyBorder="1" applyAlignment="1">
      <alignment horizontal="left" vertical="top" wrapText="1"/>
    </xf>
    <xf numFmtId="0" fontId="0" fillId="5" borderId="0" xfId="0" applyFill="1" applyAlignment="1">
      <alignment horizontal="left" vertical="top" wrapText="1"/>
    </xf>
    <xf numFmtId="0" fontId="0" fillId="5" borderId="3" xfId="0" applyFill="1" applyBorder="1" applyAlignment="1">
      <alignment horizontal="left" vertical="top" wrapText="1"/>
    </xf>
    <xf numFmtId="0" fontId="0" fillId="3" borderId="5" xfId="0" applyFill="1" applyBorder="1" applyAlignment="1">
      <alignment horizontal="left" vertical="top" wrapText="1"/>
    </xf>
    <xf numFmtId="0" fontId="0" fillId="2" borderId="4" xfId="0" applyFill="1" applyBorder="1" applyAlignment="1">
      <alignment horizontal="left" vertical="top" wrapText="1"/>
    </xf>
    <xf numFmtId="0" fontId="0" fillId="3" borderId="1" xfId="0" applyFill="1" applyBorder="1" applyAlignment="1">
      <alignment vertical="top"/>
    </xf>
    <xf numFmtId="0" fontId="0" fillId="4" borderId="1" xfId="0" applyFill="1" applyBorder="1" applyAlignment="1">
      <alignment vertical="top"/>
    </xf>
    <xf numFmtId="0" fontId="4" fillId="0" borderId="0" xfId="0" applyFont="1" applyAlignment="1">
      <alignment vertical="top"/>
    </xf>
    <xf numFmtId="0" fontId="0" fillId="2" borderId="1" xfId="0" quotePrefix="1" applyFill="1" applyBorder="1" applyAlignment="1">
      <alignment horizontal="left" vertical="top" wrapText="1"/>
    </xf>
    <xf numFmtId="0" fontId="0" fillId="6" borderId="4" xfId="0" applyFill="1" applyBorder="1" applyAlignment="1">
      <alignment horizontal="left" vertical="top" wrapText="1"/>
    </xf>
    <xf numFmtId="15" fontId="0" fillId="2" borderId="1" xfId="0" quotePrefix="1" applyNumberFormat="1" applyFill="1" applyBorder="1" applyAlignment="1">
      <alignment horizontal="left" vertical="top" wrapText="1"/>
    </xf>
    <xf numFmtId="0" fontId="0" fillId="5" borderId="1" xfId="0" applyFill="1" applyBorder="1" applyAlignment="1">
      <alignment horizontal="left" vertical="top" wrapText="1"/>
    </xf>
    <xf numFmtId="0" fontId="5" fillId="4" borderId="1" xfId="0" applyFont="1" applyFill="1" applyBorder="1" applyAlignment="1">
      <alignment horizontal="left" vertical="top" wrapText="1"/>
    </xf>
    <xf numFmtId="0" fontId="6" fillId="2" borderId="1" xfId="0" applyFont="1" applyFill="1" applyBorder="1" applyAlignment="1">
      <alignment horizontal="left" vertical="top" wrapText="1"/>
    </xf>
    <xf numFmtId="0" fontId="0" fillId="0" borderId="0" xfId="0" applyAlignment="1">
      <alignment horizontal="left" vertical="top" wrapText="1"/>
    </xf>
    <xf numFmtId="0" fontId="0" fillId="0" borderId="2" xfId="0" applyBorder="1" applyAlignment="1">
      <alignment horizontal="left" vertical="top" wrapText="1"/>
    </xf>
    <xf numFmtId="0" fontId="0" fillId="0" borderId="0" xfId="0" applyAlignment="1">
      <alignment vertical="top" wrapText="1"/>
    </xf>
    <xf numFmtId="0" fontId="0" fillId="0" borderId="2" xfId="0"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T62"/>
  <sheetViews>
    <sheetView tabSelected="1" zoomScale="60" zoomScaleNormal="60" workbookViewId="0">
      <pane xSplit="4" ySplit="2" topLeftCell="E3" activePane="bottomRight" state="frozen"/>
      <selection pane="topRight" activeCell="E1" sqref="E1"/>
      <selection pane="bottomLeft" activeCell="A3" sqref="A3"/>
      <selection pane="bottomRight" activeCell="G32" sqref="G32"/>
    </sheetView>
  </sheetViews>
  <sheetFormatPr defaultRowHeight="14.4" x14ac:dyDescent="0.3"/>
  <cols>
    <col min="1" max="1" width="2.5546875" customWidth="1"/>
    <col min="2" max="2" width="6.33203125" style="7" customWidth="1"/>
    <col min="3" max="3" width="5" style="6" customWidth="1"/>
    <col min="4" max="4" width="73.33203125" customWidth="1"/>
    <col min="5" max="66" width="46.33203125" style="3" customWidth="1"/>
    <col min="67" max="68" width="46.33203125" style="8" customWidth="1"/>
    <col min="69" max="72" width="46.33203125" style="3" customWidth="1"/>
  </cols>
  <sheetData>
    <row r="1" spans="2:72" s="16" customFormat="1" x14ac:dyDescent="0.3">
      <c r="E1" s="19" t="s">
        <v>59</v>
      </c>
      <c r="F1" s="19" t="s">
        <v>60</v>
      </c>
      <c r="G1" s="19" t="s">
        <v>61</v>
      </c>
      <c r="H1" s="19" t="s">
        <v>62</v>
      </c>
      <c r="I1" s="19" t="s">
        <v>63</v>
      </c>
      <c r="J1" s="19" t="s">
        <v>64</v>
      </c>
      <c r="K1" s="19" t="s">
        <v>65</v>
      </c>
      <c r="L1" s="19" t="s">
        <v>66</v>
      </c>
      <c r="M1" s="19" t="s">
        <v>67</v>
      </c>
      <c r="N1" s="19" t="s">
        <v>68</v>
      </c>
      <c r="O1" s="19" t="s">
        <v>69</v>
      </c>
      <c r="P1" s="19" t="s">
        <v>70</v>
      </c>
      <c r="Q1" s="19" t="s">
        <v>71</v>
      </c>
      <c r="R1" s="19" t="s">
        <v>72</v>
      </c>
      <c r="S1" s="19" t="s">
        <v>73</v>
      </c>
      <c r="T1" s="19" t="s">
        <v>74</v>
      </c>
      <c r="U1" s="19" t="s">
        <v>75</v>
      </c>
      <c r="V1" s="19" t="s">
        <v>76</v>
      </c>
      <c r="W1" s="19" t="s">
        <v>77</v>
      </c>
      <c r="X1" s="19" t="s">
        <v>78</v>
      </c>
      <c r="Y1" s="19" t="s">
        <v>79</v>
      </c>
      <c r="Z1" s="19" t="s">
        <v>80</v>
      </c>
      <c r="AA1" s="19" t="s">
        <v>81</v>
      </c>
      <c r="AB1" s="19" t="s">
        <v>82</v>
      </c>
      <c r="AC1" s="19" t="s">
        <v>83</v>
      </c>
      <c r="AD1" s="19" t="s">
        <v>84</v>
      </c>
      <c r="AE1" s="19" t="s">
        <v>85</v>
      </c>
      <c r="AF1" s="19" t="s">
        <v>86</v>
      </c>
      <c r="AG1" s="19" t="s">
        <v>87</v>
      </c>
      <c r="AH1" s="19" t="s">
        <v>88</v>
      </c>
      <c r="AI1" s="19" t="s">
        <v>89</v>
      </c>
      <c r="AJ1" s="19" t="s">
        <v>90</v>
      </c>
      <c r="AK1" s="19" t="s">
        <v>91</v>
      </c>
      <c r="AL1" s="19" t="s">
        <v>92</v>
      </c>
      <c r="AM1" s="19" t="s">
        <v>93</v>
      </c>
      <c r="AN1" s="19" t="s">
        <v>94</v>
      </c>
      <c r="AO1" s="19" t="s">
        <v>95</v>
      </c>
      <c r="AP1" s="19" t="s">
        <v>96</v>
      </c>
      <c r="AQ1" s="19" t="s">
        <v>97</v>
      </c>
      <c r="AR1" s="19" t="s">
        <v>98</v>
      </c>
      <c r="AS1" s="19" t="s">
        <v>99</v>
      </c>
      <c r="AT1" s="19" t="s">
        <v>100</v>
      </c>
      <c r="AU1" s="19" t="s">
        <v>101</v>
      </c>
      <c r="AV1" s="19" t="s">
        <v>102</v>
      </c>
      <c r="AW1" s="19" t="s">
        <v>103</v>
      </c>
      <c r="AX1" s="19" t="s">
        <v>104</v>
      </c>
      <c r="AY1" s="19" t="s">
        <v>105</v>
      </c>
      <c r="AZ1" s="19" t="s">
        <v>106</v>
      </c>
      <c r="BA1" s="19" t="s">
        <v>107</v>
      </c>
      <c r="BB1" s="19" t="s">
        <v>108</v>
      </c>
      <c r="BC1" s="19" t="s">
        <v>109</v>
      </c>
      <c r="BD1" s="19" t="s">
        <v>110</v>
      </c>
      <c r="BE1" s="19" t="s">
        <v>111</v>
      </c>
      <c r="BF1" s="19" t="s">
        <v>112</v>
      </c>
      <c r="BG1" s="19" t="s">
        <v>113</v>
      </c>
      <c r="BH1" s="19" t="s">
        <v>114</v>
      </c>
      <c r="BI1" s="19" t="s">
        <v>115</v>
      </c>
      <c r="BJ1" s="19" t="s">
        <v>116</v>
      </c>
      <c r="BK1" s="19" t="s">
        <v>117</v>
      </c>
      <c r="BL1" s="19" t="s">
        <v>118</v>
      </c>
      <c r="BM1" s="19" t="s">
        <v>119</v>
      </c>
      <c r="BN1" s="19" t="s">
        <v>346</v>
      </c>
      <c r="BO1" s="19" t="s">
        <v>347</v>
      </c>
      <c r="BP1" s="19" t="s">
        <v>348</v>
      </c>
      <c r="BQ1" s="19" t="s">
        <v>381</v>
      </c>
      <c r="BR1" s="19" t="s">
        <v>382</v>
      </c>
      <c r="BS1" s="19" t="s">
        <v>383</v>
      </c>
      <c r="BT1" s="19" t="s">
        <v>384</v>
      </c>
    </row>
    <row r="2" spans="2:72" ht="15" thickBot="1" x14ac:dyDescent="0.35">
      <c r="C2" s="16" t="s">
        <v>20</v>
      </c>
      <c r="D2" s="6"/>
      <c r="E2" s="26" t="s">
        <v>239</v>
      </c>
      <c r="F2" s="26" t="s">
        <v>208</v>
      </c>
      <c r="G2" s="26" t="s">
        <v>209</v>
      </c>
      <c r="H2" s="26" t="s">
        <v>273</v>
      </c>
      <c r="I2" s="26" t="s">
        <v>272</v>
      </c>
      <c r="J2" s="26" t="s">
        <v>138</v>
      </c>
      <c r="K2" s="26" t="s">
        <v>166</v>
      </c>
      <c r="L2" s="26" t="s">
        <v>168</v>
      </c>
      <c r="M2" s="26" t="s">
        <v>139</v>
      </c>
      <c r="N2" s="26" t="s">
        <v>169</v>
      </c>
      <c r="O2" s="26" t="s">
        <v>141</v>
      </c>
      <c r="P2" s="26" t="s">
        <v>170</v>
      </c>
      <c r="Q2" s="26" t="s">
        <v>171</v>
      </c>
      <c r="R2" s="26" t="s">
        <v>142</v>
      </c>
      <c r="S2" s="26" t="s">
        <v>204</v>
      </c>
      <c r="T2" s="26" t="s">
        <v>173</v>
      </c>
      <c r="U2" s="26" t="s">
        <v>174</v>
      </c>
      <c r="V2" s="26" t="s">
        <v>385</v>
      </c>
      <c r="W2" s="26" t="s">
        <v>144</v>
      </c>
      <c r="X2" s="26" t="s">
        <v>205</v>
      </c>
      <c r="Y2" s="26" t="s">
        <v>145</v>
      </c>
      <c r="Z2" s="26" t="s">
        <v>147</v>
      </c>
      <c r="AA2" s="26" t="s">
        <v>175</v>
      </c>
      <c r="AB2" s="26" t="s">
        <v>176</v>
      </c>
      <c r="AC2" s="26" t="s">
        <v>149</v>
      </c>
      <c r="AD2" s="26" t="s">
        <v>257</v>
      </c>
      <c r="AE2" s="26" t="s">
        <v>150</v>
      </c>
      <c r="AF2" s="26" t="s">
        <v>177</v>
      </c>
      <c r="AG2" s="26" t="s">
        <v>178</v>
      </c>
      <c r="AH2" s="26" t="s">
        <v>180</v>
      </c>
      <c r="AI2" s="26" t="s">
        <v>181</v>
      </c>
      <c r="AJ2" s="26" t="s">
        <v>297</v>
      </c>
      <c r="AK2" s="26" t="s">
        <v>182</v>
      </c>
      <c r="AL2" s="26" t="s">
        <v>184</v>
      </c>
      <c r="AM2" s="26" t="s">
        <v>342</v>
      </c>
      <c r="AN2" s="26" t="s">
        <v>185</v>
      </c>
      <c r="AO2" s="26" t="s">
        <v>152</v>
      </c>
      <c r="AP2" s="26" t="s">
        <v>186</v>
      </c>
      <c r="AQ2" s="26" t="s">
        <v>154</v>
      </c>
      <c r="AR2" s="26" t="s">
        <v>156</v>
      </c>
      <c r="AS2" s="26" t="s">
        <v>187</v>
      </c>
      <c r="AT2" s="26" t="s">
        <v>188</v>
      </c>
      <c r="AU2" s="26" t="s">
        <v>158</v>
      </c>
      <c r="AV2" s="26" t="s">
        <v>159</v>
      </c>
      <c r="AW2" s="26" t="s">
        <v>161</v>
      </c>
      <c r="AX2" s="26" t="s">
        <v>162</v>
      </c>
      <c r="AY2" s="26" t="s">
        <v>190</v>
      </c>
      <c r="AZ2" s="26" t="s">
        <v>377</v>
      </c>
      <c r="BA2" s="26" t="s">
        <v>191</v>
      </c>
      <c r="BB2" s="26" t="s">
        <v>192</v>
      </c>
      <c r="BC2" s="26" t="s">
        <v>193</v>
      </c>
      <c r="BD2" s="26" t="s">
        <v>194</v>
      </c>
      <c r="BE2" s="26" t="s">
        <v>195</v>
      </c>
      <c r="BF2" s="26" t="s">
        <v>197</v>
      </c>
      <c r="BG2" s="26" t="s">
        <v>198</v>
      </c>
      <c r="BH2" s="26" t="s">
        <v>199</v>
      </c>
      <c r="BI2" s="26" t="s">
        <v>200</v>
      </c>
      <c r="BJ2" s="26" t="s">
        <v>201</v>
      </c>
      <c r="BK2" s="26" t="s">
        <v>163</v>
      </c>
      <c r="BL2" s="26" t="s">
        <v>164</v>
      </c>
      <c r="BM2" s="26" t="s">
        <v>202</v>
      </c>
      <c r="BN2" s="26" t="s">
        <v>203</v>
      </c>
      <c r="BO2" s="26" t="s">
        <v>206</v>
      </c>
      <c r="BP2" s="26" t="s">
        <v>207</v>
      </c>
      <c r="BQ2" s="26" t="s">
        <v>386</v>
      </c>
      <c r="BR2" s="31" t="s">
        <v>339</v>
      </c>
      <c r="BS2" s="31" t="s">
        <v>341</v>
      </c>
      <c r="BT2" s="31" t="s">
        <v>340</v>
      </c>
    </row>
    <row r="3" spans="2:72" x14ac:dyDescent="0.3">
      <c r="B3" s="7" t="s">
        <v>7</v>
      </c>
      <c r="C3" s="38" t="s">
        <v>0</v>
      </c>
      <c r="D3" s="39"/>
      <c r="E3" s="25" t="s">
        <v>3</v>
      </c>
      <c r="F3" s="25" t="s">
        <v>3</v>
      </c>
      <c r="G3" s="25" t="s">
        <v>3</v>
      </c>
      <c r="H3" s="25" t="s">
        <v>3</v>
      </c>
      <c r="I3" s="25" t="s">
        <v>1</v>
      </c>
      <c r="J3" s="25" t="s">
        <v>2</v>
      </c>
      <c r="K3" s="25" t="s">
        <v>2</v>
      </c>
      <c r="L3" s="25" t="s">
        <v>2</v>
      </c>
      <c r="M3" s="25" t="s">
        <v>2</v>
      </c>
      <c r="N3" s="25" t="s">
        <v>2</v>
      </c>
      <c r="O3" s="25" t="s">
        <v>2</v>
      </c>
      <c r="P3" s="25" t="s">
        <v>2</v>
      </c>
      <c r="Q3" s="25" t="s">
        <v>2</v>
      </c>
      <c r="R3" s="25" t="s">
        <v>2</v>
      </c>
      <c r="S3" s="25" t="s">
        <v>2</v>
      </c>
      <c r="T3" s="25" t="s">
        <v>2</v>
      </c>
      <c r="U3" s="25" t="s">
        <v>2</v>
      </c>
      <c r="V3" s="25" t="s">
        <v>2</v>
      </c>
      <c r="W3" s="25" t="s">
        <v>2</v>
      </c>
      <c r="X3" s="25" t="s">
        <v>2</v>
      </c>
      <c r="Y3" s="25" t="s">
        <v>2</v>
      </c>
      <c r="Z3" s="25" t="s">
        <v>2</v>
      </c>
      <c r="AA3" s="25" t="s">
        <v>2</v>
      </c>
      <c r="AB3" s="25" t="s">
        <v>2</v>
      </c>
      <c r="AC3" s="25" t="s">
        <v>2</v>
      </c>
      <c r="AD3" s="25" t="s">
        <v>2</v>
      </c>
      <c r="AE3" s="25" t="s">
        <v>2</v>
      </c>
      <c r="AF3" s="25" t="s">
        <v>2</v>
      </c>
      <c r="AG3" s="25" t="s">
        <v>2</v>
      </c>
      <c r="AH3" s="25" t="s">
        <v>2</v>
      </c>
      <c r="AI3" s="25" t="s">
        <v>2</v>
      </c>
      <c r="AJ3" s="25" t="s">
        <v>2</v>
      </c>
      <c r="AK3" s="25" t="s">
        <v>2</v>
      </c>
      <c r="AL3" s="25" t="s">
        <v>2</v>
      </c>
      <c r="AM3" s="25" t="s">
        <v>2</v>
      </c>
      <c r="AN3" s="25" t="s">
        <v>2</v>
      </c>
      <c r="AO3" s="25" t="s">
        <v>2</v>
      </c>
      <c r="AP3" s="25" t="s">
        <v>2</v>
      </c>
      <c r="AQ3" s="25" t="s">
        <v>2</v>
      </c>
      <c r="AR3" s="25" t="s">
        <v>2</v>
      </c>
      <c r="AS3" s="25" t="s">
        <v>2</v>
      </c>
      <c r="AT3" s="25" t="s">
        <v>2</v>
      </c>
      <c r="AU3" s="25" t="s">
        <v>2</v>
      </c>
      <c r="AV3" s="25" t="s">
        <v>2</v>
      </c>
      <c r="AW3" s="25" t="s">
        <v>2</v>
      </c>
      <c r="AX3" s="25" t="s">
        <v>2</v>
      </c>
      <c r="AY3" s="25" t="s">
        <v>2</v>
      </c>
      <c r="AZ3" s="25" t="s">
        <v>2</v>
      </c>
      <c r="BA3" s="25" t="s">
        <v>2</v>
      </c>
      <c r="BB3" s="25" t="s">
        <v>2</v>
      </c>
      <c r="BC3" s="25" t="s">
        <v>2</v>
      </c>
      <c r="BD3" s="25" t="s">
        <v>2</v>
      </c>
      <c r="BE3" s="25" t="s">
        <v>2</v>
      </c>
      <c r="BF3" s="25" t="s">
        <v>2</v>
      </c>
      <c r="BG3" s="25" t="s">
        <v>2</v>
      </c>
      <c r="BH3" s="25" t="s">
        <v>2</v>
      </c>
      <c r="BI3" s="25" t="s">
        <v>2</v>
      </c>
      <c r="BJ3" s="25" t="s">
        <v>2</v>
      </c>
      <c r="BK3" s="25" t="s">
        <v>2</v>
      </c>
      <c r="BL3" s="25" t="s">
        <v>2</v>
      </c>
      <c r="BM3" s="25" t="s">
        <v>2</v>
      </c>
      <c r="BN3" s="25" t="s">
        <v>2</v>
      </c>
      <c r="BO3" s="25" t="s">
        <v>3</v>
      </c>
      <c r="BP3" s="25" t="s">
        <v>3</v>
      </c>
      <c r="BQ3" s="25" t="s">
        <v>2</v>
      </c>
      <c r="BR3" s="25" t="s">
        <v>2</v>
      </c>
      <c r="BS3" s="25" t="s">
        <v>2</v>
      </c>
      <c r="BT3" s="25" t="s">
        <v>2</v>
      </c>
    </row>
    <row r="4" spans="2:72" x14ac:dyDescent="0.3">
      <c r="D4" s="12" t="s">
        <v>125</v>
      </c>
      <c r="E4" s="20" t="s">
        <v>210</v>
      </c>
      <c r="F4" s="20" t="s">
        <v>210</v>
      </c>
      <c r="G4" s="20" t="s">
        <v>210</v>
      </c>
      <c r="H4" s="20" t="s">
        <v>274</v>
      </c>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t="s">
        <v>210</v>
      </c>
      <c r="BP4" s="20" t="s">
        <v>210</v>
      </c>
      <c r="BQ4" s="20"/>
      <c r="BR4" s="20"/>
      <c r="BS4" s="20"/>
      <c r="BT4" s="20"/>
    </row>
    <row r="5" spans="2:72" x14ac:dyDescent="0.3">
      <c r="B5" s="7" t="s">
        <v>8</v>
      </c>
      <c r="C5" s="38" t="s">
        <v>4</v>
      </c>
      <c r="D5" s="39"/>
      <c r="E5" s="20">
        <f>878*E6</f>
        <v>3512</v>
      </c>
      <c r="F5" s="20">
        <f>515*F6</f>
        <v>1030</v>
      </c>
      <c r="G5" s="20">
        <v>2064</v>
      </c>
      <c r="H5" s="20">
        <v>205</v>
      </c>
      <c r="I5" s="20">
        <v>2100</v>
      </c>
      <c r="J5" s="20">
        <v>345</v>
      </c>
      <c r="K5" s="20">
        <v>47</v>
      </c>
      <c r="L5" s="20">
        <v>69</v>
      </c>
      <c r="M5" s="20">
        <v>82</v>
      </c>
      <c r="N5" s="20">
        <v>2</v>
      </c>
      <c r="O5" s="20">
        <v>176</v>
      </c>
      <c r="P5" s="20">
        <v>10</v>
      </c>
      <c r="Q5" s="20">
        <v>8</v>
      </c>
      <c r="R5" s="20">
        <v>1</v>
      </c>
      <c r="S5" s="20">
        <v>5</v>
      </c>
      <c r="T5" s="20">
        <v>92</v>
      </c>
      <c r="U5" s="20">
        <v>91</v>
      </c>
      <c r="V5" s="20">
        <v>96</v>
      </c>
      <c r="W5" s="20">
        <v>144</v>
      </c>
      <c r="X5" s="20">
        <v>3</v>
      </c>
      <c r="Y5" s="20">
        <v>3</v>
      </c>
      <c r="Z5" s="20">
        <v>8</v>
      </c>
      <c r="AA5" s="20">
        <v>23</v>
      </c>
      <c r="AB5" s="20">
        <v>144</v>
      </c>
      <c r="AC5" s="20">
        <v>429</v>
      </c>
      <c r="AD5" s="20">
        <v>17</v>
      </c>
      <c r="AE5" s="20">
        <v>2</v>
      </c>
      <c r="AF5" s="20">
        <v>6</v>
      </c>
      <c r="AG5" s="20">
        <v>3</v>
      </c>
      <c r="AH5" s="20">
        <v>4</v>
      </c>
      <c r="AI5" s="20">
        <v>1</v>
      </c>
      <c r="AJ5" s="20">
        <v>18</v>
      </c>
      <c r="AK5" s="20">
        <v>3</v>
      </c>
      <c r="AL5" s="20">
        <v>25</v>
      </c>
      <c r="AM5" s="20">
        <v>12</v>
      </c>
      <c r="AN5" s="20">
        <v>2</v>
      </c>
      <c r="AO5" s="20">
        <v>274</v>
      </c>
      <c r="AP5" s="20">
        <v>73</v>
      </c>
      <c r="AQ5" s="20">
        <v>10</v>
      </c>
      <c r="AR5" s="20">
        <v>3</v>
      </c>
      <c r="AS5" s="20">
        <v>2</v>
      </c>
      <c r="AT5" s="20">
        <v>5</v>
      </c>
      <c r="AU5" s="20">
        <v>170</v>
      </c>
      <c r="AV5" s="20">
        <v>0</v>
      </c>
      <c r="AW5" s="20">
        <v>182</v>
      </c>
      <c r="AX5" s="20">
        <v>243</v>
      </c>
      <c r="AY5" s="20">
        <v>145</v>
      </c>
      <c r="AZ5" s="20">
        <v>1045</v>
      </c>
      <c r="BA5" s="20">
        <v>8</v>
      </c>
      <c r="BB5" s="20">
        <v>10</v>
      </c>
      <c r="BC5" s="20">
        <v>6</v>
      </c>
      <c r="BD5" s="20">
        <v>4</v>
      </c>
      <c r="BE5" s="20">
        <v>2</v>
      </c>
      <c r="BF5" s="20">
        <v>48</v>
      </c>
      <c r="BG5" s="20">
        <v>438</v>
      </c>
      <c r="BH5" s="20">
        <v>1499</v>
      </c>
      <c r="BI5" s="20">
        <v>174</v>
      </c>
      <c r="BJ5" s="20">
        <v>6</v>
      </c>
      <c r="BK5" s="20">
        <v>182</v>
      </c>
      <c r="BL5" s="20">
        <v>5</v>
      </c>
      <c r="BM5" s="20">
        <v>2</v>
      </c>
      <c r="BN5" s="20">
        <v>68</v>
      </c>
      <c r="BO5" s="20">
        <f>815+818+815+791</f>
        <v>3239</v>
      </c>
      <c r="BP5" s="20">
        <f>817*4</f>
        <v>3268</v>
      </c>
      <c r="BQ5" s="20">
        <v>96</v>
      </c>
      <c r="BR5" s="20">
        <v>219</v>
      </c>
      <c r="BS5" s="20">
        <v>230</v>
      </c>
      <c r="BT5" s="20">
        <v>200</v>
      </c>
    </row>
    <row r="6" spans="2:72" x14ac:dyDescent="0.3">
      <c r="B6" s="7" t="s">
        <v>9</v>
      </c>
      <c r="C6" s="38" t="s">
        <v>5</v>
      </c>
      <c r="D6" s="39"/>
      <c r="E6" s="20">
        <v>4</v>
      </c>
      <c r="F6" s="20">
        <v>2</v>
      </c>
      <c r="G6" s="20">
        <v>4</v>
      </c>
      <c r="H6" s="20">
        <v>1</v>
      </c>
      <c r="I6" s="20">
        <v>4</v>
      </c>
      <c r="J6" s="20">
        <v>5</v>
      </c>
      <c r="K6" s="20">
        <v>2</v>
      </c>
      <c r="L6" s="20">
        <v>5</v>
      </c>
      <c r="M6" s="20">
        <v>2</v>
      </c>
      <c r="N6" s="20">
        <v>3</v>
      </c>
      <c r="O6" s="20">
        <v>4</v>
      </c>
      <c r="P6" s="20">
        <v>1</v>
      </c>
      <c r="Q6" s="20">
        <v>2</v>
      </c>
      <c r="R6" s="20">
        <v>2</v>
      </c>
      <c r="S6" s="20">
        <v>2</v>
      </c>
      <c r="T6" s="20">
        <v>7</v>
      </c>
      <c r="U6" s="20">
        <v>3</v>
      </c>
      <c r="V6" s="20">
        <v>4</v>
      </c>
      <c r="W6" s="20">
        <v>8</v>
      </c>
      <c r="X6" s="20">
        <v>2</v>
      </c>
      <c r="Y6" s="20">
        <v>2</v>
      </c>
      <c r="Z6" s="20">
        <v>4</v>
      </c>
      <c r="AA6" s="20">
        <v>4</v>
      </c>
      <c r="AB6" s="20">
        <v>2</v>
      </c>
      <c r="AC6" s="20">
        <v>8</v>
      </c>
      <c r="AD6" s="20">
        <v>4</v>
      </c>
      <c r="AE6" s="20">
        <v>1</v>
      </c>
      <c r="AF6" s="20">
        <v>3</v>
      </c>
      <c r="AG6" s="20">
        <v>4</v>
      </c>
      <c r="AH6" s="20">
        <v>3</v>
      </c>
      <c r="AI6" s="20">
        <v>1</v>
      </c>
      <c r="AJ6" s="20">
        <v>4</v>
      </c>
      <c r="AK6" s="20">
        <v>3</v>
      </c>
      <c r="AL6" s="20">
        <v>4</v>
      </c>
      <c r="AM6" s="20">
        <v>1</v>
      </c>
      <c r="AN6" s="20">
        <v>1</v>
      </c>
      <c r="AO6" s="20">
        <v>2</v>
      </c>
      <c r="AP6" s="20">
        <v>5</v>
      </c>
      <c r="AQ6" s="20">
        <v>4</v>
      </c>
      <c r="AR6" s="20">
        <v>2</v>
      </c>
      <c r="AS6" s="20">
        <v>2</v>
      </c>
      <c r="AT6" s="20">
        <v>3</v>
      </c>
      <c r="AU6" s="20">
        <v>2</v>
      </c>
      <c r="AV6" s="20">
        <v>3</v>
      </c>
      <c r="AW6" s="20">
        <v>4</v>
      </c>
      <c r="AX6" s="20">
        <v>8</v>
      </c>
      <c r="AY6" s="20">
        <v>4</v>
      </c>
      <c r="AZ6" s="20">
        <v>16</v>
      </c>
      <c r="BA6" s="20">
        <v>2</v>
      </c>
      <c r="BB6" s="20">
        <v>3</v>
      </c>
      <c r="BC6" s="20">
        <v>5</v>
      </c>
      <c r="BD6" s="20">
        <v>4</v>
      </c>
      <c r="BE6" s="20">
        <v>2</v>
      </c>
      <c r="BF6" s="20">
        <v>1</v>
      </c>
      <c r="BG6" s="20">
        <v>8</v>
      </c>
      <c r="BH6" s="20">
        <v>16</v>
      </c>
      <c r="BI6" s="20">
        <v>6</v>
      </c>
      <c r="BJ6" s="20">
        <v>3</v>
      </c>
      <c r="BK6" s="20">
        <v>5</v>
      </c>
      <c r="BL6" s="20">
        <v>2</v>
      </c>
      <c r="BM6" s="20">
        <v>1</v>
      </c>
      <c r="BN6" s="20">
        <v>3</v>
      </c>
      <c r="BO6" s="20">
        <v>4</v>
      </c>
      <c r="BP6" s="20">
        <v>4</v>
      </c>
      <c r="BQ6" s="20">
        <v>4</v>
      </c>
      <c r="BR6" s="20">
        <v>3</v>
      </c>
      <c r="BS6" s="20">
        <v>3</v>
      </c>
      <c r="BT6" s="20">
        <v>3</v>
      </c>
    </row>
    <row r="7" spans="2:72" x14ac:dyDescent="0.3">
      <c r="B7" s="7" t="s">
        <v>10</v>
      </c>
      <c r="C7" s="38" t="s">
        <v>12</v>
      </c>
      <c r="D7" s="39"/>
      <c r="E7" s="22" t="str">
        <f t="shared" ref="E7:G7" si="0">E2</f>
        <v>Darlington Nuclear Generating Station</v>
      </c>
      <c r="F7" s="22" t="str">
        <f t="shared" si="0"/>
        <v>Pickering Nuclear Generating Station A</v>
      </c>
      <c r="G7" s="22" t="str">
        <f t="shared" si="0"/>
        <v>Pickering Nuclear Generating Station B</v>
      </c>
      <c r="H7" s="22" t="str">
        <f>H2</f>
        <v>Atikoken</v>
      </c>
      <c r="I7" s="22" t="str">
        <f>I2</f>
        <v>Lennox</v>
      </c>
      <c r="J7" s="22" t="str">
        <f t="shared" ref="J7:BN7" si="1">J2</f>
        <v>Abitibi Canyon</v>
      </c>
      <c r="K7" s="22" t="str">
        <f t="shared" si="1"/>
        <v>Aguasabon</v>
      </c>
      <c r="L7" s="22" t="str">
        <f t="shared" si="1"/>
        <v>Alexander</v>
      </c>
      <c r="M7" s="22" t="str">
        <f t="shared" si="1"/>
        <v>Arnprior</v>
      </c>
      <c r="N7" s="22" t="str">
        <f t="shared" si="1"/>
        <v>Auburn</v>
      </c>
      <c r="O7" s="22" t="str">
        <f t="shared" si="1"/>
        <v>Barrett Chute</v>
      </c>
      <c r="P7" s="22" t="str">
        <f t="shared" si="1"/>
        <v>Big Chute</v>
      </c>
      <c r="Q7" s="22" t="str">
        <f t="shared" si="1"/>
        <v>Big Eddy</v>
      </c>
      <c r="R7" s="22" t="str">
        <f t="shared" si="1"/>
        <v>Bingham Chute</v>
      </c>
      <c r="S7" s="22" t="str">
        <f t="shared" si="1"/>
        <v>Calabogie</v>
      </c>
      <c r="T7" s="22" t="str">
        <f t="shared" si="1"/>
        <v>Cameron Falls</v>
      </c>
      <c r="U7" s="22" t="str">
        <f t="shared" si="1"/>
        <v>Caribou Falls</v>
      </c>
      <c r="V7" s="22" t="str">
        <f t="shared" si="1"/>
        <v>Chats Falls (Units 2-5)</v>
      </c>
      <c r="W7" s="22" t="str">
        <f t="shared" si="1"/>
        <v>Chenaux</v>
      </c>
      <c r="X7" s="22" t="str">
        <f t="shared" si="1"/>
        <v>Chute</v>
      </c>
      <c r="Y7" s="22" t="str">
        <f t="shared" si="1"/>
        <v>Coniston</v>
      </c>
      <c r="Z7" s="22" t="str">
        <f t="shared" si="1"/>
        <v>Crystal Falls</v>
      </c>
      <c r="AA7" s="22" t="str">
        <f t="shared" si="1"/>
        <v>DeCew Falls I</v>
      </c>
      <c r="AB7" s="22" t="str">
        <f t="shared" si="1"/>
        <v>DeCew Falls II</v>
      </c>
      <c r="AC7" s="22" t="str">
        <f t="shared" si="1"/>
        <v>Des Joachims</v>
      </c>
      <c r="AD7" s="22" t="str">
        <f>AD2</f>
        <v>Ear Falls</v>
      </c>
      <c r="AE7" s="22" t="str">
        <f t="shared" si="1"/>
        <v>Elliot Chute</v>
      </c>
      <c r="AF7" s="22" t="str">
        <f t="shared" si="1"/>
        <v>Eugenia Falls</v>
      </c>
      <c r="AG7" s="22" t="str">
        <f t="shared" si="1"/>
        <v>Frankford</v>
      </c>
      <c r="AH7" s="22" t="str">
        <f t="shared" si="1"/>
        <v>Hagues Reach</v>
      </c>
      <c r="AI7" s="22" t="str">
        <f t="shared" si="1"/>
        <v>Hanna Chute</v>
      </c>
      <c r="AJ7" s="22" t="str">
        <f>AJ2</f>
        <v>Healey Falls</v>
      </c>
      <c r="AK7" s="22" t="str">
        <f t="shared" si="1"/>
        <v>High Falls</v>
      </c>
      <c r="AL7" s="22" t="str">
        <f t="shared" si="1"/>
        <v>Kakabeka Falls</v>
      </c>
      <c r="AM7" s="22" t="str">
        <f>AM2</f>
        <v xml:space="preserve">Lac Seul </v>
      </c>
      <c r="AN7" s="22" t="str">
        <f t="shared" si="1"/>
        <v>Lakefield</v>
      </c>
      <c r="AO7" s="22" t="str">
        <f t="shared" si="1"/>
        <v>Lower Notch</v>
      </c>
      <c r="AP7" s="22" t="str">
        <f t="shared" si="1"/>
        <v>Manitou Falls</v>
      </c>
      <c r="AQ7" s="22" t="str">
        <f t="shared" si="1"/>
        <v>Matabitchuan</v>
      </c>
      <c r="AR7" s="22" t="str">
        <f t="shared" si="1"/>
        <v>McVittie</v>
      </c>
      <c r="AS7" s="22" t="str">
        <f t="shared" si="1"/>
        <v>Merrickville</v>
      </c>
      <c r="AT7" s="22" t="str">
        <f t="shared" si="1"/>
        <v>Meyersberg</v>
      </c>
      <c r="AU7" s="22" t="str">
        <f t="shared" si="1"/>
        <v>Mountain Chute</v>
      </c>
      <c r="AV7" s="22" t="str">
        <f t="shared" si="1"/>
        <v>Nipissing</v>
      </c>
      <c r="AW7" s="22" t="str">
        <f t="shared" si="1"/>
        <v>Otter Rapids</v>
      </c>
      <c r="AX7" s="22" t="str">
        <f t="shared" si="1"/>
        <v>Otto Holden</v>
      </c>
      <c r="AY7" s="22" t="str">
        <f t="shared" si="1"/>
        <v>Pine Portage</v>
      </c>
      <c r="AZ7" s="22" t="str">
        <f t="shared" si="1"/>
        <v>Robert H. Saunders</v>
      </c>
      <c r="BA7" s="22" t="str">
        <f t="shared" si="1"/>
        <v>Ragged Rapids</v>
      </c>
      <c r="BB7" s="22" t="str">
        <f t="shared" si="1"/>
        <v>Ranney Falls</v>
      </c>
      <c r="BC7" s="22" t="str">
        <f t="shared" si="1"/>
        <v>Seymour</v>
      </c>
      <c r="BD7" s="22" t="str">
        <f t="shared" si="1"/>
        <v>Sidney</v>
      </c>
      <c r="BE7" s="22" t="str">
        <f t="shared" si="1"/>
        <v>Sills Island</v>
      </c>
      <c r="BF7" s="22" t="str">
        <f t="shared" si="1"/>
        <v>Silver Falls</v>
      </c>
      <c r="BG7" s="22" t="str">
        <f t="shared" si="1"/>
        <v>Sir Adam Beck I</v>
      </c>
      <c r="BH7" s="22" t="str">
        <f t="shared" si="1"/>
        <v>Sir Adam Beck II</v>
      </c>
      <c r="BI7" s="22" t="str">
        <f t="shared" si="1"/>
        <v>Sir Adam Beck PGS</v>
      </c>
      <c r="BJ7" s="22" t="str">
        <f t="shared" si="1"/>
        <v>South Falls</v>
      </c>
      <c r="BK7" s="22" t="str">
        <f t="shared" si="1"/>
        <v>Stewartville</v>
      </c>
      <c r="BL7" s="22" t="str">
        <f t="shared" si="1"/>
        <v>Stinson</v>
      </c>
      <c r="BM7" s="22" t="str">
        <f t="shared" si="1"/>
        <v>Trethewey Falls</v>
      </c>
      <c r="BN7" s="22" t="str">
        <f t="shared" si="1"/>
        <v>Whitedog Falls</v>
      </c>
      <c r="BO7" s="22" t="str">
        <f>BO2</f>
        <v>Bruce Nuclear Generating Station A</v>
      </c>
      <c r="BP7" s="22" t="str">
        <f>BP2</f>
        <v>Bruce Nuclear Generating Station B</v>
      </c>
      <c r="BQ7" s="22" t="str">
        <f t="shared" ref="BQ7" si="2">BQ2</f>
        <v>Chats Falls (Units 6-9)</v>
      </c>
      <c r="BR7" s="22" t="str">
        <f t="shared" ref="BR7:BT7" si="3">BR2</f>
        <v>Harmon (LMELP)</v>
      </c>
      <c r="BS7" s="22" t="str">
        <f t="shared" si="3"/>
        <v>Kipling (LMELP)</v>
      </c>
      <c r="BT7" s="22" t="str">
        <f t="shared" si="3"/>
        <v>Little Long (LMELP)</v>
      </c>
    </row>
    <row r="8" spans="2:72" ht="43.2" x14ac:dyDescent="0.3">
      <c r="B8" s="7" t="s">
        <v>11</v>
      </c>
      <c r="C8" s="38" t="s">
        <v>6</v>
      </c>
      <c r="D8" s="39"/>
      <c r="E8" s="20" t="s">
        <v>212</v>
      </c>
      <c r="F8" s="20" t="s">
        <v>213</v>
      </c>
      <c r="G8" s="20" t="s">
        <v>213</v>
      </c>
      <c r="H8" s="20" t="s">
        <v>275</v>
      </c>
      <c r="I8" s="20" t="s">
        <v>276</v>
      </c>
      <c r="J8" s="20" t="s">
        <v>235</v>
      </c>
      <c r="K8" s="20" t="s">
        <v>250</v>
      </c>
      <c r="L8" s="20" t="s">
        <v>251</v>
      </c>
      <c r="M8" s="20" t="s">
        <v>217</v>
      </c>
      <c r="N8" s="20" t="s">
        <v>292</v>
      </c>
      <c r="O8" s="20" t="s">
        <v>219</v>
      </c>
      <c r="P8" s="20" t="s">
        <v>281</v>
      </c>
      <c r="Q8" s="20" t="s">
        <v>283</v>
      </c>
      <c r="R8" s="20" t="s">
        <v>323</v>
      </c>
      <c r="S8" s="20" t="s">
        <v>220</v>
      </c>
      <c r="T8" s="20" t="s">
        <v>253</v>
      </c>
      <c r="U8" s="20" t="s">
        <v>255</v>
      </c>
      <c r="V8" s="20" t="s">
        <v>222</v>
      </c>
      <c r="W8" s="20" t="s">
        <v>224</v>
      </c>
      <c r="X8" s="20" t="s">
        <v>240</v>
      </c>
      <c r="Y8" s="20" t="s">
        <v>322</v>
      </c>
      <c r="Z8" s="20" t="s">
        <v>324</v>
      </c>
      <c r="AA8" s="20" t="s">
        <v>313</v>
      </c>
      <c r="AB8" s="20" t="s">
        <v>315</v>
      </c>
      <c r="AC8" s="20" t="s">
        <v>330</v>
      </c>
      <c r="AD8" s="20" t="s">
        <v>258</v>
      </c>
      <c r="AE8" s="20" t="s">
        <v>331</v>
      </c>
      <c r="AF8" s="20" t="s">
        <v>284</v>
      </c>
      <c r="AG8" s="20" t="s">
        <v>294</v>
      </c>
      <c r="AH8" s="20" t="s">
        <v>295</v>
      </c>
      <c r="AI8" s="20" t="s">
        <v>286</v>
      </c>
      <c r="AJ8" s="20" t="s">
        <v>298</v>
      </c>
      <c r="AK8" s="20" t="s">
        <v>300</v>
      </c>
      <c r="AL8" s="20" t="s">
        <v>260</v>
      </c>
      <c r="AM8" s="20" t="s">
        <v>262</v>
      </c>
      <c r="AN8" s="20" t="s">
        <v>301</v>
      </c>
      <c r="AO8" s="20" t="s">
        <v>246</v>
      </c>
      <c r="AP8" s="20" t="s">
        <v>264</v>
      </c>
      <c r="AQ8" s="20" t="s">
        <v>247</v>
      </c>
      <c r="AR8" s="20" t="s">
        <v>332</v>
      </c>
      <c r="AS8" s="20" t="s">
        <v>303</v>
      </c>
      <c r="AT8" s="20" t="s">
        <v>305</v>
      </c>
      <c r="AU8" s="20" t="s">
        <v>227</v>
      </c>
      <c r="AV8" s="20" t="s">
        <v>333</v>
      </c>
      <c r="AW8" s="20" t="s">
        <v>248</v>
      </c>
      <c r="AX8" s="20" t="s">
        <v>229</v>
      </c>
      <c r="AY8" s="20" t="s">
        <v>266</v>
      </c>
      <c r="AZ8" s="20" t="s">
        <v>232</v>
      </c>
      <c r="BA8" s="20" t="s">
        <v>288</v>
      </c>
      <c r="BB8" s="20" t="s">
        <v>306</v>
      </c>
      <c r="BC8" s="20" t="s">
        <v>308</v>
      </c>
      <c r="BD8" s="20" t="s">
        <v>310</v>
      </c>
      <c r="BE8" s="20" t="s">
        <v>312</v>
      </c>
      <c r="BF8" s="20" t="s">
        <v>268</v>
      </c>
      <c r="BG8" s="20" t="s">
        <v>317</v>
      </c>
      <c r="BH8" s="20" t="s">
        <v>318</v>
      </c>
      <c r="BI8" s="20" t="s">
        <v>317</v>
      </c>
      <c r="BJ8" s="20" t="s">
        <v>279</v>
      </c>
      <c r="BK8" s="20" t="s">
        <v>233</v>
      </c>
      <c r="BL8" s="20" t="s">
        <v>334</v>
      </c>
      <c r="BM8" s="20" t="s">
        <v>290</v>
      </c>
      <c r="BN8" s="20" t="s">
        <v>270</v>
      </c>
      <c r="BO8" s="20" t="s">
        <v>211</v>
      </c>
      <c r="BP8" s="20" t="s">
        <v>211</v>
      </c>
      <c r="BQ8" s="20" t="s">
        <v>222</v>
      </c>
      <c r="BR8" s="20" t="s">
        <v>237</v>
      </c>
      <c r="BS8" s="20" t="s">
        <v>243</v>
      </c>
      <c r="BT8" s="20" t="s">
        <v>244</v>
      </c>
    </row>
    <row r="9" spans="2:72" x14ac:dyDescent="0.3">
      <c r="B9" s="7" t="s">
        <v>13</v>
      </c>
      <c r="C9" s="38" t="s">
        <v>14</v>
      </c>
      <c r="D9" s="39"/>
      <c r="E9" s="21" t="s">
        <v>15</v>
      </c>
      <c r="F9" s="21" t="s">
        <v>15</v>
      </c>
      <c r="G9" s="21" t="s">
        <v>15</v>
      </c>
      <c r="H9" s="21" t="s">
        <v>15</v>
      </c>
      <c r="I9" s="21" t="s">
        <v>15</v>
      </c>
      <c r="J9" s="21" t="s">
        <v>15</v>
      </c>
      <c r="K9" s="21" t="s">
        <v>15</v>
      </c>
      <c r="L9" s="21" t="s">
        <v>15</v>
      </c>
      <c r="M9" s="21" t="s">
        <v>15</v>
      </c>
      <c r="N9" s="21" t="s">
        <v>15</v>
      </c>
      <c r="O9" s="21" t="s">
        <v>15</v>
      </c>
      <c r="P9" s="21" t="s">
        <v>15</v>
      </c>
      <c r="Q9" s="21" t="s">
        <v>15</v>
      </c>
      <c r="R9" s="21" t="s">
        <v>15</v>
      </c>
      <c r="S9" s="21" t="s">
        <v>15</v>
      </c>
      <c r="T9" s="21" t="s">
        <v>15</v>
      </c>
      <c r="U9" s="21" t="s">
        <v>15</v>
      </c>
      <c r="V9" s="21" t="s">
        <v>15</v>
      </c>
      <c r="W9" s="21" t="s">
        <v>15</v>
      </c>
      <c r="X9" s="21" t="s">
        <v>15</v>
      </c>
      <c r="Y9" s="21" t="s">
        <v>15</v>
      </c>
      <c r="Z9" s="21" t="s">
        <v>15</v>
      </c>
      <c r="AA9" s="21" t="s">
        <v>15</v>
      </c>
      <c r="AB9" s="21" t="s">
        <v>15</v>
      </c>
      <c r="AC9" s="21" t="s">
        <v>15</v>
      </c>
      <c r="AD9" s="21"/>
      <c r="AE9" s="21" t="s">
        <v>15</v>
      </c>
      <c r="AF9" s="21" t="s">
        <v>15</v>
      </c>
      <c r="AG9" s="21" t="s">
        <v>15</v>
      </c>
      <c r="AH9" s="21" t="s">
        <v>15</v>
      </c>
      <c r="AI9" s="21" t="s">
        <v>15</v>
      </c>
      <c r="AJ9" s="21"/>
      <c r="AK9" s="21" t="s">
        <v>15</v>
      </c>
      <c r="AL9" s="21" t="s">
        <v>15</v>
      </c>
      <c r="AM9" s="21"/>
      <c r="AN9" s="21" t="s">
        <v>15</v>
      </c>
      <c r="AO9" s="21" t="s">
        <v>15</v>
      </c>
      <c r="AP9" s="21" t="s">
        <v>15</v>
      </c>
      <c r="AQ9" s="21" t="s">
        <v>15</v>
      </c>
      <c r="AR9" s="21" t="s">
        <v>15</v>
      </c>
      <c r="AS9" s="21" t="s">
        <v>15</v>
      </c>
      <c r="AT9" s="21" t="s">
        <v>15</v>
      </c>
      <c r="AU9" s="21" t="s">
        <v>15</v>
      </c>
      <c r="AV9" s="21" t="s">
        <v>15</v>
      </c>
      <c r="AW9" s="21" t="s">
        <v>15</v>
      </c>
      <c r="AX9" s="21" t="s">
        <v>15</v>
      </c>
      <c r="AY9" s="21" t="s">
        <v>15</v>
      </c>
      <c r="AZ9" s="21" t="s">
        <v>15</v>
      </c>
      <c r="BA9" s="21" t="s">
        <v>15</v>
      </c>
      <c r="BB9" s="21" t="s">
        <v>15</v>
      </c>
      <c r="BC9" s="21" t="s">
        <v>15</v>
      </c>
      <c r="BD9" s="21" t="s">
        <v>15</v>
      </c>
      <c r="BE9" s="21" t="s">
        <v>15</v>
      </c>
      <c r="BF9" s="21" t="s">
        <v>15</v>
      </c>
      <c r="BG9" s="21" t="s">
        <v>15</v>
      </c>
      <c r="BH9" s="21" t="s">
        <v>15</v>
      </c>
      <c r="BI9" s="21" t="s">
        <v>15</v>
      </c>
      <c r="BJ9" s="21" t="s">
        <v>15</v>
      </c>
      <c r="BK9" s="21" t="s">
        <v>15</v>
      </c>
      <c r="BL9" s="21" t="s">
        <v>15</v>
      </c>
      <c r="BM9" s="21" t="s">
        <v>15</v>
      </c>
      <c r="BN9" s="21" t="s">
        <v>15</v>
      </c>
      <c r="BO9" s="21" t="s">
        <v>16</v>
      </c>
      <c r="BP9" s="21" t="s">
        <v>16</v>
      </c>
      <c r="BQ9" s="21" t="s">
        <v>17</v>
      </c>
      <c r="BR9" s="21" t="s">
        <v>17</v>
      </c>
      <c r="BS9" s="21" t="s">
        <v>17</v>
      </c>
      <c r="BT9" s="21" t="s">
        <v>17</v>
      </c>
    </row>
    <row r="10" spans="2:72" x14ac:dyDescent="0.3">
      <c r="D10" s="12" t="s">
        <v>39</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row>
    <row r="11" spans="2:72" x14ac:dyDescent="0.3">
      <c r="D11" s="10" t="s">
        <v>22</v>
      </c>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P11" s="33"/>
      <c r="AQ11" s="33"/>
      <c r="AR11" s="33"/>
      <c r="AS11" s="33"/>
      <c r="AT11" s="33"/>
      <c r="AU11" s="33"/>
      <c r="AV11" s="33"/>
      <c r="AW11" s="33"/>
      <c r="AX11" s="33"/>
      <c r="AY11" s="33"/>
      <c r="AZ11" s="33"/>
      <c r="BA11" s="33"/>
      <c r="BB11" s="33"/>
      <c r="BC11" s="33"/>
      <c r="BD11" s="33"/>
      <c r="BE11" s="33"/>
      <c r="BF11" s="33"/>
      <c r="BG11" s="33"/>
      <c r="BH11" s="33"/>
      <c r="BI11" s="33"/>
      <c r="BJ11" s="33"/>
      <c r="BK11" s="33"/>
      <c r="BL11" s="33"/>
      <c r="BM11" s="33"/>
      <c r="BN11" s="33"/>
      <c r="BO11" s="20" t="s">
        <v>214</v>
      </c>
      <c r="BP11" s="20" t="s">
        <v>214</v>
      </c>
      <c r="BQ11" s="33"/>
      <c r="BR11" s="33"/>
      <c r="BS11" s="33"/>
      <c r="BT11" s="33"/>
    </row>
    <row r="12" spans="2:72" x14ac:dyDescent="0.3">
      <c r="D12" s="4" t="s">
        <v>21</v>
      </c>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3"/>
      <c r="AR12" s="33"/>
      <c r="AS12" s="33"/>
      <c r="AT12" s="33"/>
      <c r="AU12" s="33"/>
      <c r="AV12" s="33"/>
      <c r="AW12" s="33"/>
      <c r="AX12" s="33"/>
      <c r="AY12" s="33"/>
      <c r="AZ12" s="33"/>
      <c r="BA12" s="33"/>
      <c r="BB12" s="33"/>
      <c r="BC12" s="33"/>
      <c r="BD12" s="33"/>
      <c r="BE12" s="33"/>
      <c r="BF12" s="33"/>
      <c r="BG12" s="33"/>
      <c r="BH12" s="33"/>
      <c r="BI12" s="33"/>
      <c r="BJ12" s="33"/>
      <c r="BK12" s="33"/>
      <c r="BL12" s="33"/>
      <c r="BM12" s="33"/>
      <c r="BN12" s="33"/>
      <c r="BO12" s="21" t="s">
        <v>18</v>
      </c>
      <c r="BP12" s="21" t="s">
        <v>18</v>
      </c>
      <c r="BQ12" s="33"/>
      <c r="BR12" s="33"/>
      <c r="BS12" s="33"/>
      <c r="BT12" s="33"/>
    </row>
    <row r="13" spans="2:72" x14ac:dyDescent="0.3">
      <c r="D13" s="15" t="s">
        <v>37</v>
      </c>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c r="BA13" s="33"/>
      <c r="BB13" s="33"/>
      <c r="BC13" s="33"/>
      <c r="BD13" s="33"/>
      <c r="BE13" s="33"/>
      <c r="BF13" s="33"/>
      <c r="BG13" s="33"/>
      <c r="BH13" s="33"/>
      <c r="BI13" s="33"/>
      <c r="BJ13" s="33"/>
      <c r="BK13" s="33"/>
      <c r="BL13" s="33"/>
      <c r="BM13" s="33"/>
      <c r="BN13" s="33"/>
      <c r="BO13" s="20" t="s">
        <v>215</v>
      </c>
      <c r="BP13" s="20" t="s">
        <v>215</v>
      </c>
      <c r="BQ13" s="33"/>
      <c r="BR13" s="33"/>
      <c r="BS13" s="33"/>
      <c r="BT13" s="33"/>
    </row>
    <row r="14" spans="2:72" x14ac:dyDescent="0.3">
      <c r="D14" s="2" t="s">
        <v>38</v>
      </c>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3"/>
      <c r="BK14" s="33"/>
      <c r="BL14" s="33"/>
      <c r="BM14" s="33"/>
      <c r="BN14" s="33"/>
      <c r="BO14" s="20"/>
      <c r="BP14" s="20"/>
      <c r="BQ14" s="33"/>
      <c r="BR14" s="33"/>
      <c r="BS14" s="33"/>
      <c r="BT14" s="33"/>
    </row>
    <row r="15" spans="2:72" x14ac:dyDescent="0.3">
      <c r="D15" s="3" t="s">
        <v>40</v>
      </c>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row>
    <row r="16" spans="2:72" ht="28.8" x14ac:dyDescent="0.3">
      <c r="D16" s="11" t="s">
        <v>24</v>
      </c>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3"/>
      <c r="BI16" s="33"/>
      <c r="BJ16" s="33"/>
      <c r="BK16" s="33"/>
      <c r="BL16" s="33"/>
      <c r="BM16" s="33"/>
      <c r="BN16" s="33"/>
      <c r="BO16" s="33"/>
      <c r="BP16" s="33"/>
      <c r="BQ16" s="20" t="s">
        <v>375</v>
      </c>
      <c r="BR16" s="20" t="s">
        <v>378</v>
      </c>
      <c r="BS16" s="20" t="s">
        <v>378</v>
      </c>
      <c r="BT16" s="20" t="s">
        <v>378</v>
      </c>
    </row>
    <row r="17" spans="2:72" x14ac:dyDescent="0.3">
      <c r="D17" s="11" t="s">
        <v>23</v>
      </c>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21" t="s">
        <v>19</v>
      </c>
      <c r="BR17" s="21" t="s">
        <v>18</v>
      </c>
      <c r="BS17" s="21" t="s">
        <v>18</v>
      </c>
      <c r="BT17" s="21" t="s">
        <v>18</v>
      </c>
    </row>
    <row r="18" spans="2:72" x14ac:dyDescent="0.3">
      <c r="D18" s="15" t="s">
        <v>37</v>
      </c>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20"/>
      <c r="BR18" s="20" t="s">
        <v>379</v>
      </c>
      <c r="BS18" s="20" t="s">
        <v>379</v>
      </c>
      <c r="BT18" s="20" t="s">
        <v>379</v>
      </c>
    </row>
    <row r="19" spans="2:72" ht="28.8" x14ac:dyDescent="0.3">
      <c r="D19" s="15" t="s">
        <v>38</v>
      </c>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3"/>
      <c r="BF19" s="33"/>
      <c r="BG19" s="33"/>
      <c r="BH19" s="33"/>
      <c r="BI19" s="33"/>
      <c r="BJ19" s="33"/>
      <c r="BK19" s="33"/>
      <c r="BL19" s="33"/>
      <c r="BM19" s="33"/>
      <c r="BN19" s="33"/>
      <c r="BO19" s="33"/>
      <c r="BP19" s="33"/>
      <c r="BQ19" s="20" t="s">
        <v>376</v>
      </c>
      <c r="BR19" s="20"/>
      <c r="BS19" s="20"/>
      <c r="BT19" s="20"/>
    </row>
    <row r="20" spans="2:72" x14ac:dyDescent="0.3">
      <c r="D20" s="6"/>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c r="BT20" s="23"/>
    </row>
    <row r="21" spans="2:72" x14ac:dyDescent="0.3">
      <c r="B21" s="7" t="s">
        <v>25</v>
      </c>
      <c r="C21" s="38" t="s">
        <v>26</v>
      </c>
      <c r="D21" s="39"/>
      <c r="E21" s="21" t="s">
        <v>27</v>
      </c>
      <c r="F21" s="21" t="s">
        <v>27</v>
      </c>
      <c r="G21" s="21" t="s">
        <v>27</v>
      </c>
      <c r="H21" s="21" t="s">
        <v>27</v>
      </c>
      <c r="I21" s="21" t="s">
        <v>27</v>
      </c>
      <c r="J21" s="21" t="s">
        <v>27</v>
      </c>
      <c r="K21" s="21" t="s">
        <v>27</v>
      </c>
      <c r="L21" s="21" t="s">
        <v>27</v>
      </c>
      <c r="M21" s="21" t="s">
        <v>27</v>
      </c>
      <c r="N21" s="21" t="s">
        <v>27</v>
      </c>
      <c r="O21" s="21" t="s">
        <v>27</v>
      </c>
      <c r="P21" s="21" t="s">
        <v>27</v>
      </c>
      <c r="Q21" s="21" t="s">
        <v>27</v>
      </c>
      <c r="R21" s="21" t="s">
        <v>27</v>
      </c>
      <c r="S21" s="21" t="s">
        <v>27</v>
      </c>
      <c r="T21" s="21" t="s">
        <v>27</v>
      </c>
      <c r="U21" s="21" t="s">
        <v>27</v>
      </c>
      <c r="V21" s="21" t="s">
        <v>27</v>
      </c>
      <c r="W21" s="21" t="s">
        <v>27</v>
      </c>
      <c r="X21" s="21" t="s">
        <v>27</v>
      </c>
      <c r="Y21" s="21" t="s">
        <v>27</v>
      </c>
      <c r="Z21" s="21" t="s">
        <v>27</v>
      </c>
      <c r="AA21" s="21" t="s">
        <v>27</v>
      </c>
      <c r="AB21" s="21" t="s">
        <v>27</v>
      </c>
      <c r="AC21" s="21" t="s">
        <v>27</v>
      </c>
      <c r="AD21" s="21" t="s">
        <v>27</v>
      </c>
      <c r="AE21" s="21" t="s">
        <v>27</v>
      </c>
      <c r="AF21" s="21" t="s">
        <v>27</v>
      </c>
      <c r="AG21" s="21" t="s">
        <v>27</v>
      </c>
      <c r="AH21" s="21" t="s">
        <v>27</v>
      </c>
      <c r="AI21" s="21" t="s">
        <v>27</v>
      </c>
      <c r="AJ21" s="21" t="s">
        <v>27</v>
      </c>
      <c r="AK21" s="21" t="s">
        <v>27</v>
      </c>
      <c r="AL21" s="21" t="s">
        <v>27</v>
      </c>
      <c r="AM21" s="21" t="s">
        <v>27</v>
      </c>
      <c r="AN21" s="21" t="s">
        <v>27</v>
      </c>
      <c r="AO21" s="21" t="s">
        <v>27</v>
      </c>
      <c r="AP21" s="21" t="s">
        <v>27</v>
      </c>
      <c r="AQ21" s="21" t="s">
        <v>27</v>
      </c>
      <c r="AR21" s="21" t="s">
        <v>27</v>
      </c>
      <c r="AS21" s="21" t="s">
        <v>27</v>
      </c>
      <c r="AT21" s="21" t="s">
        <v>27</v>
      </c>
      <c r="AU21" s="21" t="s">
        <v>27</v>
      </c>
      <c r="AV21" s="21" t="s">
        <v>27</v>
      </c>
      <c r="AW21" s="21" t="s">
        <v>27</v>
      </c>
      <c r="AX21" s="21" t="s">
        <v>27</v>
      </c>
      <c r="AY21" s="21" t="s">
        <v>27</v>
      </c>
      <c r="AZ21" s="21" t="s">
        <v>27</v>
      </c>
      <c r="BA21" s="21" t="s">
        <v>27</v>
      </c>
      <c r="BB21" s="21" t="s">
        <v>27</v>
      </c>
      <c r="BC21" s="21" t="s">
        <v>27</v>
      </c>
      <c r="BD21" s="21" t="s">
        <v>27</v>
      </c>
      <c r="BE21" s="21" t="s">
        <v>27</v>
      </c>
      <c r="BF21" s="21" t="s">
        <v>27</v>
      </c>
      <c r="BG21" s="21" t="s">
        <v>27</v>
      </c>
      <c r="BH21" s="21" t="s">
        <v>27</v>
      </c>
      <c r="BI21" s="21" t="s">
        <v>27</v>
      </c>
      <c r="BJ21" s="21" t="s">
        <v>27</v>
      </c>
      <c r="BK21" s="21" t="s">
        <v>27</v>
      </c>
      <c r="BL21" s="21" t="s">
        <v>27</v>
      </c>
      <c r="BM21" s="21" t="s">
        <v>27</v>
      </c>
      <c r="BN21" s="21" t="s">
        <v>27</v>
      </c>
      <c r="BO21" s="21" t="s">
        <v>27</v>
      </c>
      <c r="BP21" s="21" t="s">
        <v>27</v>
      </c>
      <c r="BQ21" s="21" t="s">
        <v>27</v>
      </c>
      <c r="BR21" s="21" t="s">
        <v>27</v>
      </c>
      <c r="BS21" s="21" t="s">
        <v>27</v>
      </c>
      <c r="BT21" s="21" t="s">
        <v>27</v>
      </c>
    </row>
    <row r="22" spans="2:72" x14ac:dyDescent="0.3">
      <c r="D22" s="12" t="s">
        <v>126</v>
      </c>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row>
    <row r="23" spans="2:72" ht="230.4" x14ac:dyDescent="0.3">
      <c r="D23" s="11" t="s">
        <v>28</v>
      </c>
      <c r="E23" s="20" t="s">
        <v>327</v>
      </c>
      <c r="F23" s="20" t="s">
        <v>325</v>
      </c>
      <c r="G23" s="20" t="s">
        <v>326</v>
      </c>
      <c r="H23" s="20" t="s">
        <v>328</v>
      </c>
      <c r="I23" s="20" t="s">
        <v>329</v>
      </c>
      <c r="J23" s="20" t="s">
        <v>236</v>
      </c>
      <c r="K23" s="20" t="s">
        <v>167</v>
      </c>
      <c r="L23" s="20" t="s">
        <v>252</v>
      </c>
      <c r="M23" s="20" t="s">
        <v>140</v>
      </c>
      <c r="N23" s="20" t="s">
        <v>293</v>
      </c>
      <c r="O23" s="20" t="s">
        <v>218</v>
      </c>
      <c r="P23" s="20" t="s">
        <v>282</v>
      </c>
      <c r="Q23" s="20" t="s">
        <v>172</v>
      </c>
      <c r="R23" s="20" t="s">
        <v>143</v>
      </c>
      <c r="S23" s="30" t="s">
        <v>221</v>
      </c>
      <c r="T23" s="20" t="s">
        <v>254</v>
      </c>
      <c r="U23" s="20" t="s">
        <v>256</v>
      </c>
      <c r="V23" s="20" t="s">
        <v>223</v>
      </c>
      <c r="W23" s="20" t="s">
        <v>225</v>
      </c>
      <c r="X23" s="20" t="s">
        <v>241</v>
      </c>
      <c r="Y23" s="20" t="s">
        <v>146</v>
      </c>
      <c r="Z23" s="20" t="s">
        <v>148</v>
      </c>
      <c r="AA23" s="30" t="s">
        <v>314</v>
      </c>
      <c r="AB23" s="20" t="s">
        <v>316</v>
      </c>
      <c r="AC23" s="20" t="s">
        <v>226</v>
      </c>
      <c r="AD23" s="20" t="s">
        <v>259</v>
      </c>
      <c r="AE23" s="20" t="s">
        <v>151</v>
      </c>
      <c r="AF23" s="20" t="s">
        <v>285</v>
      </c>
      <c r="AG23" s="20" t="s">
        <v>179</v>
      </c>
      <c r="AH23" s="20" t="s">
        <v>296</v>
      </c>
      <c r="AI23" s="30" t="s">
        <v>287</v>
      </c>
      <c r="AJ23" s="20" t="s">
        <v>299</v>
      </c>
      <c r="AK23" s="20" t="s">
        <v>183</v>
      </c>
      <c r="AL23" s="20" t="s">
        <v>261</v>
      </c>
      <c r="AM23" s="32" t="s">
        <v>263</v>
      </c>
      <c r="AN23" s="30" t="s">
        <v>302</v>
      </c>
      <c r="AO23" s="20" t="s">
        <v>153</v>
      </c>
      <c r="AP23" s="20" t="s">
        <v>265</v>
      </c>
      <c r="AQ23" s="20" t="s">
        <v>155</v>
      </c>
      <c r="AR23" s="20" t="s">
        <v>157</v>
      </c>
      <c r="AS23" s="20" t="s">
        <v>304</v>
      </c>
      <c r="AT23" s="20" t="s">
        <v>189</v>
      </c>
      <c r="AU23" s="20" t="s">
        <v>228</v>
      </c>
      <c r="AV23" s="20" t="s">
        <v>160</v>
      </c>
      <c r="AW23" s="20" t="s">
        <v>249</v>
      </c>
      <c r="AX23" s="20" t="s">
        <v>230</v>
      </c>
      <c r="AY23" s="20" t="s">
        <v>267</v>
      </c>
      <c r="AZ23" s="20" t="s">
        <v>231</v>
      </c>
      <c r="BA23" s="20" t="s">
        <v>289</v>
      </c>
      <c r="BB23" s="20" t="s">
        <v>307</v>
      </c>
      <c r="BC23" s="30" t="s">
        <v>309</v>
      </c>
      <c r="BD23" s="30" t="s">
        <v>311</v>
      </c>
      <c r="BE23" s="20" t="s">
        <v>196</v>
      </c>
      <c r="BF23" s="30" t="s">
        <v>269</v>
      </c>
      <c r="BG23" s="20" t="s">
        <v>321</v>
      </c>
      <c r="BH23" s="20" t="s">
        <v>320</v>
      </c>
      <c r="BI23" s="20" t="s">
        <v>319</v>
      </c>
      <c r="BJ23" s="20" t="s">
        <v>280</v>
      </c>
      <c r="BK23" s="20" t="s">
        <v>234</v>
      </c>
      <c r="BL23" s="20" t="s">
        <v>165</v>
      </c>
      <c r="BM23" s="30" t="s">
        <v>291</v>
      </c>
      <c r="BN23" s="20" t="s">
        <v>271</v>
      </c>
      <c r="BO23" s="30" t="s">
        <v>277</v>
      </c>
      <c r="BP23" s="20" t="s">
        <v>278</v>
      </c>
      <c r="BQ23" s="20" t="s">
        <v>223</v>
      </c>
      <c r="BR23" s="20" t="s">
        <v>238</v>
      </c>
      <c r="BS23" s="20" t="s">
        <v>242</v>
      </c>
      <c r="BT23" s="20" t="s">
        <v>245</v>
      </c>
    </row>
    <row r="24" spans="2:72" x14ac:dyDescent="0.3">
      <c r="D24" s="11" t="s">
        <v>29</v>
      </c>
      <c r="E24" s="21" t="s">
        <v>19</v>
      </c>
      <c r="F24" s="21" t="s">
        <v>19</v>
      </c>
      <c r="G24" s="21" t="s">
        <v>19</v>
      </c>
      <c r="H24" s="21" t="s">
        <v>19</v>
      </c>
      <c r="I24" s="21" t="s">
        <v>19</v>
      </c>
      <c r="J24" s="21" t="s">
        <v>19</v>
      </c>
      <c r="K24" s="21" t="s">
        <v>19</v>
      </c>
      <c r="L24" s="21" t="s">
        <v>19</v>
      </c>
      <c r="M24" s="21" t="s">
        <v>19</v>
      </c>
      <c r="N24" s="21" t="s">
        <v>19</v>
      </c>
      <c r="O24" s="21" t="s">
        <v>19</v>
      </c>
      <c r="P24" s="21" t="s">
        <v>19</v>
      </c>
      <c r="Q24" s="21" t="s">
        <v>19</v>
      </c>
      <c r="R24" s="21" t="s">
        <v>19</v>
      </c>
      <c r="S24" s="21" t="s">
        <v>19</v>
      </c>
      <c r="T24" s="21" t="s">
        <v>19</v>
      </c>
      <c r="U24" s="21" t="s">
        <v>19</v>
      </c>
      <c r="V24" s="21" t="s">
        <v>19</v>
      </c>
      <c r="W24" s="21" t="s">
        <v>19</v>
      </c>
      <c r="X24" s="21" t="s">
        <v>19</v>
      </c>
      <c r="Y24" s="21" t="s">
        <v>19</v>
      </c>
      <c r="Z24" s="21" t="s">
        <v>19</v>
      </c>
      <c r="AA24" s="21" t="s">
        <v>19</v>
      </c>
      <c r="AB24" s="21" t="s">
        <v>19</v>
      </c>
      <c r="AC24" s="21" t="s">
        <v>19</v>
      </c>
      <c r="AD24" s="21" t="s">
        <v>19</v>
      </c>
      <c r="AE24" s="21" t="s">
        <v>19</v>
      </c>
      <c r="AF24" s="21" t="s">
        <v>19</v>
      </c>
      <c r="AG24" s="21" t="s">
        <v>19</v>
      </c>
      <c r="AH24" s="21" t="s">
        <v>19</v>
      </c>
      <c r="AI24" s="21" t="s">
        <v>19</v>
      </c>
      <c r="AJ24" s="21" t="s">
        <v>19</v>
      </c>
      <c r="AK24" s="21" t="s">
        <v>19</v>
      </c>
      <c r="AL24" s="21" t="s">
        <v>19</v>
      </c>
      <c r="AM24" s="21" t="s">
        <v>18</v>
      </c>
      <c r="AN24" s="21" t="s">
        <v>19</v>
      </c>
      <c r="AO24" s="21" t="s">
        <v>19</v>
      </c>
      <c r="AP24" s="21" t="s">
        <v>19</v>
      </c>
      <c r="AQ24" s="21" t="s">
        <v>19</v>
      </c>
      <c r="AR24" s="21" t="s">
        <v>19</v>
      </c>
      <c r="AS24" s="21" t="s">
        <v>19</v>
      </c>
      <c r="AT24" s="21" t="s">
        <v>19</v>
      </c>
      <c r="AU24" s="21" t="s">
        <v>19</v>
      </c>
      <c r="AV24" s="21" t="s">
        <v>19</v>
      </c>
      <c r="AW24" s="21" t="s">
        <v>19</v>
      </c>
      <c r="AX24" s="21" t="s">
        <v>19</v>
      </c>
      <c r="AY24" s="21" t="s">
        <v>19</v>
      </c>
      <c r="AZ24" s="21" t="s">
        <v>19</v>
      </c>
      <c r="BA24" s="21" t="s">
        <v>19</v>
      </c>
      <c r="BB24" s="21" t="s">
        <v>19</v>
      </c>
      <c r="BC24" s="21" t="s">
        <v>19</v>
      </c>
      <c r="BD24" s="21" t="s">
        <v>19</v>
      </c>
      <c r="BE24" s="21" t="s">
        <v>19</v>
      </c>
      <c r="BF24" s="21" t="s">
        <v>19</v>
      </c>
      <c r="BG24" s="21" t="s">
        <v>19</v>
      </c>
      <c r="BH24" s="21" t="s">
        <v>19</v>
      </c>
      <c r="BI24" s="21" t="s">
        <v>19</v>
      </c>
      <c r="BJ24" s="21" t="s">
        <v>19</v>
      </c>
      <c r="BK24" s="21" t="s">
        <v>19</v>
      </c>
      <c r="BL24" s="21" t="s">
        <v>19</v>
      </c>
      <c r="BM24" s="21" t="s">
        <v>19</v>
      </c>
      <c r="BN24" s="21" t="s">
        <v>19</v>
      </c>
      <c r="BO24" s="21" t="s">
        <v>19</v>
      </c>
      <c r="BP24" s="21" t="s">
        <v>19</v>
      </c>
      <c r="BQ24" s="21" t="s">
        <v>19</v>
      </c>
      <c r="BR24" s="21" t="s">
        <v>19</v>
      </c>
      <c r="BS24" s="21" t="s">
        <v>19</v>
      </c>
      <c r="BT24" s="21" t="s">
        <v>19</v>
      </c>
    </row>
    <row r="25" spans="2:72" x14ac:dyDescent="0.3">
      <c r="D25" s="15" t="s">
        <v>36</v>
      </c>
      <c r="E25" s="20" t="s">
        <v>216</v>
      </c>
      <c r="F25" s="20" t="s">
        <v>216</v>
      </c>
      <c r="G25" s="20" t="s">
        <v>216</v>
      </c>
      <c r="H25" s="20" t="s">
        <v>216</v>
      </c>
      <c r="I25" s="20" t="s">
        <v>216</v>
      </c>
      <c r="J25" s="20" t="s">
        <v>216</v>
      </c>
      <c r="K25" s="20" t="s">
        <v>216</v>
      </c>
      <c r="L25" s="20" t="s">
        <v>216</v>
      </c>
      <c r="M25" s="20" t="s">
        <v>216</v>
      </c>
      <c r="N25" s="20" t="s">
        <v>216</v>
      </c>
      <c r="O25" s="20" t="s">
        <v>216</v>
      </c>
      <c r="P25" s="20" t="s">
        <v>216</v>
      </c>
      <c r="Q25" s="20" t="s">
        <v>216</v>
      </c>
      <c r="R25" s="20" t="s">
        <v>216</v>
      </c>
      <c r="S25" s="20" t="s">
        <v>216</v>
      </c>
      <c r="T25" s="20" t="s">
        <v>216</v>
      </c>
      <c r="U25" s="20" t="s">
        <v>216</v>
      </c>
      <c r="V25" s="20" t="s">
        <v>216</v>
      </c>
      <c r="W25" s="20" t="s">
        <v>216</v>
      </c>
      <c r="X25" s="20" t="s">
        <v>216</v>
      </c>
      <c r="Y25" s="20" t="s">
        <v>216</v>
      </c>
      <c r="Z25" s="20" t="s">
        <v>216</v>
      </c>
      <c r="AA25" s="20" t="s">
        <v>216</v>
      </c>
      <c r="AB25" s="20" t="s">
        <v>216</v>
      </c>
      <c r="AC25" s="20" t="s">
        <v>216</v>
      </c>
      <c r="AD25" s="20" t="s">
        <v>216</v>
      </c>
      <c r="AE25" s="20" t="s">
        <v>216</v>
      </c>
      <c r="AF25" s="20" t="s">
        <v>216</v>
      </c>
      <c r="AG25" s="20" t="s">
        <v>216</v>
      </c>
      <c r="AH25" s="20" t="s">
        <v>216</v>
      </c>
      <c r="AI25" s="20" t="s">
        <v>216</v>
      </c>
      <c r="AJ25" s="20" t="s">
        <v>216</v>
      </c>
      <c r="AK25" s="20" t="s">
        <v>216</v>
      </c>
      <c r="AL25" s="20" t="s">
        <v>216</v>
      </c>
      <c r="AM25" s="20"/>
      <c r="AN25" s="20" t="s">
        <v>216</v>
      </c>
      <c r="AO25" s="20" t="s">
        <v>216</v>
      </c>
      <c r="AP25" s="20" t="s">
        <v>216</v>
      </c>
      <c r="AQ25" s="20" t="s">
        <v>216</v>
      </c>
      <c r="AR25" s="20" t="s">
        <v>216</v>
      </c>
      <c r="AS25" s="20" t="s">
        <v>216</v>
      </c>
      <c r="AT25" s="20" t="s">
        <v>216</v>
      </c>
      <c r="AU25" s="20" t="s">
        <v>216</v>
      </c>
      <c r="AV25" s="20" t="s">
        <v>216</v>
      </c>
      <c r="AW25" s="20" t="s">
        <v>216</v>
      </c>
      <c r="AX25" s="20" t="s">
        <v>216</v>
      </c>
      <c r="AY25" s="20" t="s">
        <v>216</v>
      </c>
      <c r="AZ25" s="20" t="s">
        <v>216</v>
      </c>
      <c r="BA25" s="20" t="s">
        <v>216</v>
      </c>
      <c r="BB25" s="20" t="s">
        <v>216</v>
      </c>
      <c r="BC25" s="20" t="s">
        <v>216</v>
      </c>
      <c r="BD25" s="20" t="s">
        <v>216</v>
      </c>
      <c r="BE25" s="20" t="s">
        <v>216</v>
      </c>
      <c r="BF25" s="20" t="s">
        <v>216</v>
      </c>
      <c r="BG25" s="20" t="s">
        <v>216</v>
      </c>
      <c r="BH25" s="20" t="s">
        <v>216</v>
      </c>
      <c r="BI25" s="20" t="s">
        <v>216</v>
      </c>
      <c r="BJ25" s="20" t="s">
        <v>216</v>
      </c>
      <c r="BK25" s="20" t="s">
        <v>216</v>
      </c>
      <c r="BL25" s="20" t="s">
        <v>216</v>
      </c>
      <c r="BM25" s="20" t="s">
        <v>216</v>
      </c>
      <c r="BN25" s="20" t="s">
        <v>216</v>
      </c>
      <c r="BO25" s="20" t="s">
        <v>216</v>
      </c>
      <c r="BP25" s="20" t="s">
        <v>216</v>
      </c>
      <c r="BQ25" s="20" t="s">
        <v>216</v>
      </c>
      <c r="BR25" s="20" t="s">
        <v>216</v>
      </c>
      <c r="BS25" s="20" t="s">
        <v>216</v>
      </c>
      <c r="BT25" s="20" t="s">
        <v>216</v>
      </c>
    </row>
    <row r="26" spans="2:72" x14ac:dyDescent="0.3">
      <c r="D26" s="12" t="s">
        <v>127</v>
      </c>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row>
    <row r="27" spans="2:72" x14ac:dyDescent="0.3">
      <c r="D27" s="11" t="s">
        <v>30</v>
      </c>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3"/>
      <c r="AU27" s="33"/>
      <c r="AV27" s="33"/>
      <c r="AW27" s="33"/>
      <c r="AX27" s="33"/>
      <c r="AY27" s="33"/>
      <c r="AZ27" s="33"/>
      <c r="BA27" s="33"/>
      <c r="BB27" s="33"/>
      <c r="BC27" s="33"/>
      <c r="BD27" s="33"/>
      <c r="BE27" s="33"/>
      <c r="BF27" s="33"/>
      <c r="BG27" s="33"/>
      <c r="BH27" s="33"/>
      <c r="BI27" s="33"/>
      <c r="BJ27" s="33"/>
      <c r="BK27" s="33"/>
      <c r="BL27" s="33"/>
      <c r="BM27" s="33"/>
      <c r="BN27" s="33"/>
      <c r="BO27" s="33"/>
      <c r="BP27" s="33"/>
      <c r="BQ27" s="33"/>
      <c r="BR27" s="33"/>
      <c r="BS27" s="33"/>
      <c r="BT27" s="33"/>
    </row>
    <row r="28" spans="2:72" x14ac:dyDescent="0.3">
      <c r="D28" s="5" t="s">
        <v>41</v>
      </c>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33"/>
      <c r="BT28" s="33"/>
    </row>
    <row r="29" spans="2:72" x14ac:dyDescent="0.3">
      <c r="D29" s="1" t="s">
        <v>31</v>
      </c>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33"/>
      <c r="BT29" s="33"/>
    </row>
    <row r="30" spans="2:72" x14ac:dyDescent="0.3">
      <c r="D30" s="12" t="s">
        <v>128</v>
      </c>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row>
    <row r="31" spans="2:72" x14ac:dyDescent="0.3">
      <c r="D31" s="11" t="s">
        <v>31</v>
      </c>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33"/>
      <c r="BT31" s="33"/>
    </row>
    <row r="32" spans="2:72" ht="63" customHeight="1" x14ac:dyDescent="0.3">
      <c r="B32" s="7" t="s">
        <v>33</v>
      </c>
      <c r="C32" s="38" t="s">
        <v>32</v>
      </c>
      <c r="D32" s="39"/>
      <c r="E32" s="20" t="s">
        <v>335</v>
      </c>
      <c r="F32" s="20" t="s">
        <v>335</v>
      </c>
      <c r="G32" s="20" t="s">
        <v>335</v>
      </c>
      <c r="H32" s="20" t="s">
        <v>335</v>
      </c>
      <c r="I32" s="20" t="s">
        <v>335</v>
      </c>
      <c r="J32" s="20" t="s">
        <v>335</v>
      </c>
      <c r="K32" s="20" t="s">
        <v>335</v>
      </c>
      <c r="L32" s="20" t="s">
        <v>335</v>
      </c>
      <c r="M32" s="20" t="s">
        <v>335</v>
      </c>
      <c r="N32" s="20" t="s">
        <v>335</v>
      </c>
      <c r="O32" s="20" t="s">
        <v>335</v>
      </c>
      <c r="P32" s="20" t="s">
        <v>335</v>
      </c>
      <c r="Q32" s="20" t="s">
        <v>335</v>
      </c>
      <c r="R32" s="20" t="s">
        <v>335</v>
      </c>
      <c r="S32" s="20" t="s">
        <v>335</v>
      </c>
      <c r="T32" s="20" t="s">
        <v>335</v>
      </c>
      <c r="U32" s="20" t="s">
        <v>335</v>
      </c>
      <c r="V32" s="20" t="s">
        <v>335</v>
      </c>
      <c r="W32" s="20" t="s">
        <v>335</v>
      </c>
      <c r="X32" s="20" t="s">
        <v>335</v>
      </c>
      <c r="Y32" s="20" t="s">
        <v>335</v>
      </c>
      <c r="Z32" s="20" t="s">
        <v>335</v>
      </c>
      <c r="AA32" s="20" t="s">
        <v>335</v>
      </c>
      <c r="AB32" s="20" t="s">
        <v>335</v>
      </c>
      <c r="AC32" s="20" t="s">
        <v>335</v>
      </c>
      <c r="AD32" s="20" t="s">
        <v>335</v>
      </c>
      <c r="AE32" s="20" t="s">
        <v>335</v>
      </c>
      <c r="AF32" s="20" t="s">
        <v>335</v>
      </c>
      <c r="AG32" s="20" t="s">
        <v>335</v>
      </c>
      <c r="AH32" s="20" t="s">
        <v>335</v>
      </c>
      <c r="AI32" s="20" t="s">
        <v>335</v>
      </c>
      <c r="AJ32" s="20" t="s">
        <v>335</v>
      </c>
      <c r="AK32" s="20" t="s">
        <v>335</v>
      </c>
      <c r="AL32" s="20" t="s">
        <v>335</v>
      </c>
      <c r="AM32" s="20" t="s">
        <v>335</v>
      </c>
      <c r="AN32" s="20" t="s">
        <v>335</v>
      </c>
      <c r="AO32" s="20" t="s">
        <v>335</v>
      </c>
      <c r="AP32" s="20" t="s">
        <v>335</v>
      </c>
      <c r="AQ32" s="20" t="s">
        <v>335</v>
      </c>
      <c r="AR32" s="20" t="s">
        <v>335</v>
      </c>
      <c r="AS32" s="20" t="s">
        <v>335</v>
      </c>
      <c r="AT32" s="20" t="s">
        <v>335</v>
      </c>
      <c r="AU32" s="20" t="s">
        <v>335</v>
      </c>
      <c r="AV32" s="20" t="s">
        <v>335</v>
      </c>
      <c r="AW32" s="20" t="s">
        <v>335</v>
      </c>
      <c r="AX32" s="20" t="s">
        <v>335</v>
      </c>
      <c r="AY32" s="20" t="s">
        <v>335</v>
      </c>
      <c r="AZ32" s="20" t="s">
        <v>335</v>
      </c>
      <c r="BA32" s="20" t="s">
        <v>335</v>
      </c>
      <c r="BB32" s="20" t="s">
        <v>335</v>
      </c>
      <c r="BC32" s="20" t="s">
        <v>335</v>
      </c>
      <c r="BD32" s="20" t="s">
        <v>335</v>
      </c>
      <c r="BE32" s="20" t="s">
        <v>335</v>
      </c>
      <c r="BF32" s="20" t="s">
        <v>335</v>
      </c>
      <c r="BG32" s="20" t="s">
        <v>335</v>
      </c>
      <c r="BH32" s="20" t="s">
        <v>335</v>
      </c>
      <c r="BI32" s="20" t="s">
        <v>335</v>
      </c>
      <c r="BJ32" s="20" t="s">
        <v>335</v>
      </c>
      <c r="BK32" s="20" t="s">
        <v>335</v>
      </c>
      <c r="BL32" s="20" t="s">
        <v>335</v>
      </c>
      <c r="BM32" s="20" t="s">
        <v>335</v>
      </c>
      <c r="BN32" s="20" t="s">
        <v>335</v>
      </c>
      <c r="BO32" s="20" t="s">
        <v>335</v>
      </c>
      <c r="BP32" s="20" t="s">
        <v>335</v>
      </c>
      <c r="BQ32" s="20" t="s">
        <v>335</v>
      </c>
      <c r="BR32" s="20" t="s">
        <v>380</v>
      </c>
      <c r="BS32" s="20" t="s">
        <v>380</v>
      </c>
      <c r="BT32" s="20" t="s">
        <v>380</v>
      </c>
    </row>
    <row r="33" spans="2:72" x14ac:dyDescent="0.3">
      <c r="B33" s="7" t="s">
        <v>34</v>
      </c>
      <c r="C33" s="38" t="s">
        <v>35</v>
      </c>
      <c r="D33" s="39"/>
      <c r="E33" s="21" t="s">
        <v>18</v>
      </c>
      <c r="F33" s="21" t="s">
        <v>19</v>
      </c>
      <c r="G33" s="21" t="s">
        <v>19</v>
      </c>
      <c r="H33" s="21" t="s">
        <v>19</v>
      </c>
      <c r="I33" s="21" t="s">
        <v>19</v>
      </c>
      <c r="J33" s="21" t="s">
        <v>19</v>
      </c>
      <c r="K33" s="21" t="s">
        <v>19</v>
      </c>
      <c r="L33" s="21" t="s">
        <v>19</v>
      </c>
      <c r="M33" s="21" t="s">
        <v>19</v>
      </c>
      <c r="N33" s="21" t="s">
        <v>19</v>
      </c>
      <c r="O33" s="21" t="s">
        <v>19</v>
      </c>
      <c r="P33" s="21" t="s">
        <v>19</v>
      </c>
      <c r="Q33" s="21" t="s">
        <v>19</v>
      </c>
      <c r="R33" s="21" t="s">
        <v>19</v>
      </c>
      <c r="S33" s="21" t="s">
        <v>19</v>
      </c>
      <c r="T33" s="21" t="s">
        <v>19</v>
      </c>
      <c r="U33" s="21" t="s">
        <v>19</v>
      </c>
      <c r="V33" s="21" t="s">
        <v>19</v>
      </c>
      <c r="W33" s="21" t="s">
        <v>19</v>
      </c>
      <c r="X33" s="21" t="s">
        <v>19</v>
      </c>
      <c r="Y33" s="21" t="s">
        <v>19</v>
      </c>
      <c r="Z33" s="21" t="s">
        <v>19</v>
      </c>
      <c r="AA33" s="21" t="s">
        <v>19</v>
      </c>
      <c r="AB33" s="21" t="s">
        <v>19</v>
      </c>
      <c r="AC33" s="21" t="s">
        <v>19</v>
      </c>
      <c r="AD33" s="21" t="s">
        <v>19</v>
      </c>
      <c r="AE33" s="21" t="s">
        <v>19</v>
      </c>
      <c r="AF33" s="21" t="s">
        <v>19</v>
      </c>
      <c r="AG33" s="21" t="s">
        <v>19</v>
      </c>
      <c r="AH33" s="21" t="s">
        <v>19</v>
      </c>
      <c r="AI33" s="21" t="s">
        <v>19</v>
      </c>
      <c r="AJ33" s="21" t="s">
        <v>19</v>
      </c>
      <c r="AK33" s="21" t="s">
        <v>19</v>
      </c>
      <c r="AL33" s="21" t="s">
        <v>19</v>
      </c>
      <c r="AM33" s="21" t="s">
        <v>19</v>
      </c>
      <c r="AN33" s="21" t="s">
        <v>19</v>
      </c>
      <c r="AO33" s="21" t="s">
        <v>19</v>
      </c>
      <c r="AP33" s="21" t="s">
        <v>19</v>
      </c>
      <c r="AQ33" s="21" t="s">
        <v>19</v>
      </c>
      <c r="AR33" s="21" t="s">
        <v>19</v>
      </c>
      <c r="AS33" s="21" t="s">
        <v>19</v>
      </c>
      <c r="AT33" s="21" t="s">
        <v>19</v>
      </c>
      <c r="AU33" s="21" t="s">
        <v>19</v>
      </c>
      <c r="AV33" s="21" t="s">
        <v>19</v>
      </c>
      <c r="AW33" s="21" t="s">
        <v>19</v>
      </c>
      <c r="AX33" s="21" t="s">
        <v>19</v>
      </c>
      <c r="AY33" s="21" t="s">
        <v>19</v>
      </c>
      <c r="AZ33" s="21" t="s">
        <v>19</v>
      </c>
      <c r="BA33" s="21" t="s">
        <v>19</v>
      </c>
      <c r="BB33" s="21" t="s">
        <v>19</v>
      </c>
      <c r="BC33" s="21" t="s">
        <v>19</v>
      </c>
      <c r="BD33" s="21" t="s">
        <v>19</v>
      </c>
      <c r="BE33" s="21" t="s">
        <v>19</v>
      </c>
      <c r="BF33" s="21" t="s">
        <v>19</v>
      </c>
      <c r="BG33" s="21" t="s">
        <v>19</v>
      </c>
      <c r="BH33" s="21" t="s">
        <v>19</v>
      </c>
      <c r="BI33" s="21" t="s">
        <v>19</v>
      </c>
      <c r="BJ33" s="21" t="s">
        <v>19</v>
      </c>
      <c r="BK33" s="21" t="s">
        <v>19</v>
      </c>
      <c r="BL33" s="21" t="s">
        <v>19</v>
      </c>
      <c r="BM33" s="21" t="s">
        <v>19</v>
      </c>
      <c r="BN33" s="21" t="s">
        <v>19</v>
      </c>
      <c r="BO33" s="21" t="s">
        <v>19</v>
      </c>
      <c r="BP33" s="21" t="s">
        <v>19</v>
      </c>
      <c r="BQ33" s="21" t="s">
        <v>19</v>
      </c>
      <c r="BR33" s="21" t="s">
        <v>19</v>
      </c>
      <c r="BS33" s="21" t="s">
        <v>19</v>
      </c>
      <c r="BT33" s="21" t="s">
        <v>19</v>
      </c>
    </row>
    <row r="34" spans="2:72" x14ac:dyDescent="0.3">
      <c r="D34" s="12" t="s">
        <v>129</v>
      </c>
      <c r="E34" s="20" t="s">
        <v>343</v>
      </c>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c r="BP34" s="20"/>
      <c r="BQ34" s="20"/>
      <c r="BR34" s="20"/>
      <c r="BS34" s="20"/>
      <c r="BT34" s="20"/>
    </row>
    <row r="35" spans="2:72" x14ac:dyDescent="0.3">
      <c r="B35" s="7" t="s">
        <v>42</v>
      </c>
      <c r="C35" s="38" t="s">
        <v>43</v>
      </c>
      <c r="D35" s="39"/>
      <c r="E35" s="21" t="s">
        <v>18</v>
      </c>
      <c r="F35" s="21" t="s">
        <v>18</v>
      </c>
      <c r="G35" s="21" t="s">
        <v>18</v>
      </c>
      <c r="H35" s="21" t="s">
        <v>18</v>
      </c>
      <c r="I35" s="21" t="s">
        <v>18</v>
      </c>
      <c r="J35" s="21" t="s">
        <v>18</v>
      </c>
      <c r="K35" s="21" t="s">
        <v>18</v>
      </c>
      <c r="L35" s="21" t="s">
        <v>18</v>
      </c>
      <c r="M35" s="21" t="s">
        <v>18</v>
      </c>
      <c r="N35" s="21" t="s">
        <v>18</v>
      </c>
      <c r="O35" s="21" t="s">
        <v>18</v>
      </c>
      <c r="P35" s="21" t="s">
        <v>18</v>
      </c>
      <c r="Q35" s="21" t="s">
        <v>18</v>
      </c>
      <c r="R35" s="21" t="s">
        <v>18</v>
      </c>
      <c r="S35" s="21" t="s">
        <v>18</v>
      </c>
      <c r="T35" s="21" t="s">
        <v>18</v>
      </c>
      <c r="U35" s="21" t="s">
        <v>18</v>
      </c>
      <c r="V35" s="21" t="s">
        <v>18</v>
      </c>
      <c r="W35" s="21" t="s">
        <v>18</v>
      </c>
      <c r="X35" s="21" t="s">
        <v>18</v>
      </c>
      <c r="Y35" s="21" t="s">
        <v>18</v>
      </c>
      <c r="Z35" s="21" t="s">
        <v>18</v>
      </c>
      <c r="AA35" s="21" t="s">
        <v>18</v>
      </c>
      <c r="AB35" s="21" t="s">
        <v>18</v>
      </c>
      <c r="AC35" s="21" t="s">
        <v>18</v>
      </c>
      <c r="AD35" s="21" t="s">
        <v>18</v>
      </c>
      <c r="AE35" s="21" t="s">
        <v>18</v>
      </c>
      <c r="AF35" s="21" t="s">
        <v>18</v>
      </c>
      <c r="AG35" s="21" t="s">
        <v>18</v>
      </c>
      <c r="AH35" s="21" t="s">
        <v>18</v>
      </c>
      <c r="AI35" s="21" t="s">
        <v>18</v>
      </c>
      <c r="AJ35" s="21" t="s">
        <v>18</v>
      </c>
      <c r="AK35" s="21" t="s">
        <v>18</v>
      </c>
      <c r="AL35" s="21" t="s">
        <v>18</v>
      </c>
      <c r="AM35" s="21" t="s">
        <v>18</v>
      </c>
      <c r="AN35" s="21" t="s">
        <v>18</v>
      </c>
      <c r="AO35" s="21" t="s">
        <v>18</v>
      </c>
      <c r="AP35" s="21" t="s">
        <v>18</v>
      </c>
      <c r="AQ35" s="21" t="s">
        <v>18</v>
      </c>
      <c r="AR35" s="21" t="s">
        <v>18</v>
      </c>
      <c r="AS35" s="21" t="s">
        <v>18</v>
      </c>
      <c r="AT35" s="21" t="s">
        <v>18</v>
      </c>
      <c r="AU35" s="21" t="s">
        <v>18</v>
      </c>
      <c r="AV35" s="21" t="s">
        <v>18</v>
      </c>
      <c r="AW35" s="21" t="s">
        <v>18</v>
      </c>
      <c r="AX35" s="21" t="s">
        <v>18</v>
      </c>
      <c r="AY35" s="21" t="s">
        <v>18</v>
      </c>
      <c r="AZ35" s="21" t="s">
        <v>18</v>
      </c>
      <c r="BA35" s="21" t="s">
        <v>18</v>
      </c>
      <c r="BB35" s="21" t="s">
        <v>18</v>
      </c>
      <c r="BC35" s="21" t="s">
        <v>18</v>
      </c>
      <c r="BD35" s="21" t="s">
        <v>18</v>
      </c>
      <c r="BE35" s="21" t="s">
        <v>18</v>
      </c>
      <c r="BF35" s="21" t="s">
        <v>18</v>
      </c>
      <c r="BG35" s="21" t="s">
        <v>18</v>
      </c>
      <c r="BH35" s="21" t="s">
        <v>18</v>
      </c>
      <c r="BI35" s="21" t="s">
        <v>18</v>
      </c>
      <c r="BJ35" s="21" t="s">
        <v>18</v>
      </c>
      <c r="BK35" s="21" t="s">
        <v>18</v>
      </c>
      <c r="BL35" s="21" t="s">
        <v>18</v>
      </c>
      <c r="BM35" s="21" t="s">
        <v>18</v>
      </c>
      <c r="BN35" s="21" t="s">
        <v>18</v>
      </c>
      <c r="BO35" s="21" t="s">
        <v>18</v>
      </c>
      <c r="BP35" s="21" t="s">
        <v>18</v>
      </c>
      <c r="BQ35" s="21" t="s">
        <v>18</v>
      </c>
      <c r="BR35" s="21" t="s">
        <v>18</v>
      </c>
      <c r="BS35" s="21" t="s">
        <v>18</v>
      </c>
      <c r="BT35" s="21" t="s">
        <v>18</v>
      </c>
    </row>
    <row r="36" spans="2:72" ht="66" customHeight="1" x14ac:dyDescent="0.3">
      <c r="D36" s="12" t="s">
        <v>130</v>
      </c>
      <c r="E36" s="20" t="s">
        <v>345</v>
      </c>
      <c r="F36" s="20" t="s">
        <v>336</v>
      </c>
      <c r="G36" s="20" t="s">
        <v>336</v>
      </c>
      <c r="H36" s="20" t="s">
        <v>336</v>
      </c>
      <c r="I36" s="20" t="s">
        <v>336</v>
      </c>
      <c r="J36" s="20" t="s">
        <v>336</v>
      </c>
      <c r="K36" s="20" t="s">
        <v>336</v>
      </c>
      <c r="L36" s="20" t="s">
        <v>336</v>
      </c>
      <c r="M36" s="20" t="s">
        <v>336</v>
      </c>
      <c r="N36" s="20" t="s">
        <v>336</v>
      </c>
      <c r="O36" s="20" t="s">
        <v>336</v>
      </c>
      <c r="P36" s="20" t="s">
        <v>336</v>
      </c>
      <c r="Q36" s="20" t="s">
        <v>336</v>
      </c>
      <c r="R36" s="20" t="s">
        <v>336</v>
      </c>
      <c r="S36" s="20" t="s">
        <v>336</v>
      </c>
      <c r="T36" s="20" t="s">
        <v>336</v>
      </c>
      <c r="U36" s="20" t="s">
        <v>336</v>
      </c>
      <c r="V36" s="20" t="s">
        <v>336</v>
      </c>
      <c r="W36" s="20" t="s">
        <v>336</v>
      </c>
      <c r="X36" s="20" t="s">
        <v>336</v>
      </c>
      <c r="Y36" s="20" t="s">
        <v>336</v>
      </c>
      <c r="Z36" s="20" t="s">
        <v>336</v>
      </c>
      <c r="AA36" s="20" t="s">
        <v>336</v>
      </c>
      <c r="AB36" s="20" t="s">
        <v>336</v>
      </c>
      <c r="AC36" s="20" t="s">
        <v>336</v>
      </c>
      <c r="AD36" s="20" t="s">
        <v>336</v>
      </c>
      <c r="AE36" s="20" t="s">
        <v>336</v>
      </c>
      <c r="AF36" s="20" t="s">
        <v>336</v>
      </c>
      <c r="AG36" s="20" t="s">
        <v>336</v>
      </c>
      <c r="AH36" s="20" t="s">
        <v>336</v>
      </c>
      <c r="AI36" s="20" t="s">
        <v>336</v>
      </c>
      <c r="AJ36" s="20" t="s">
        <v>336</v>
      </c>
      <c r="AK36" s="20" t="s">
        <v>336</v>
      </c>
      <c r="AL36" s="20" t="s">
        <v>336</v>
      </c>
      <c r="AM36" s="20" t="s">
        <v>336</v>
      </c>
      <c r="AN36" s="20" t="s">
        <v>336</v>
      </c>
      <c r="AO36" s="20" t="s">
        <v>336</v>
      </c>
      <c r="AP36" s="20" t="s">
        <v>336</v>
      </c>
      <c r="AQ36" s="20" t="s">
        <v>336</v>
      </c>
      <c r="AR36" s="20" t="s">
        <v>336</v>
      </c>
      <c r="AS36" s="20" t="s">
        <v>336</v>
      </c>
      <c r="AT36" s="20" t="s">
        <v>336</v>
      </c>
      <c r="AU36" s="20" t="s">
        <v>336</v>
      </c>
      <c r="AV36" s="20" t="s">
        <v>336</v>
      </c>
      <c r="AW36" s="20" t="s">
        <v>336</v>
      </c>
      <c r="AX36" s="20" t="s">
        <v>336</v>
      </c>
      <c r="AY36" s="20" t="s">
        <v>336</v>
      </c>
      <c r="AZ36" s="20" t="s">
        <v>336</v>
      </c>
      <c r="BA36" s="20" t="s">
        <v>336</v>
      </c>
      <c r="BB36" s="20" t="s">
        <v>336</v>
      </c>
      <c r="BC36" s="20" t="s">
        <v>336</v>
      </c>
      <c r="BD36" s="20" t="s">
        <v>336</v>
      </c>
      <c r="BE36" s="20" t="s">
        <v>336</v>
      </c>
      <c r="BF36" s="20" t="s">
        <v>336</v>
      </c>
      <c r="BG36" s="20" t="s">
        <v>336</v>
      </c>
      <c r="BH36" s="20" t="s">
        <v>336</v>
      </c>
      <c r="BI36" s="20" t="s">
        <v>336</v>
      </c>
      <c r="BJ36" s="20" t="s">
        <v>336</v>
      </c>
      <c r="BK36" s="20" t="s">
        <v>336</v>
      </c>
      <c r="BL36" s="20" t="s">
        <v>336</v>
      </c>
      <c r="BM36" s="20" t="s">
        <v>336</v>
      </c>
      <c r="BN36" s="20" t="s">
        <v>336</v>
      </c>
      <c r="BO36" s="20" t="s">
        <v>336</v>
      </c>
      <c r="BP36" s="20" t="s">
        <v>344</v>
      </c>
      <c r="BQ36" s="20" t="s">
        <v>336</v>
      </c>
      <c r="BR36" s="20" t="s">
        <v>336</v>
      </c>
      <c r="BS36" s="20" t="s">
        <v>336</v>
      </c>
      <c r="BT36" s="20" t="s">
        <v>336</v>
      </c>
    </row>
    <row r="37" spans="2:72" x14ac:dyDescent="0.3">
      <c r="D37" s="12" t="s">
        <v>131</v>
      </c>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c r="BL37" s="20"/>
      <c r="BM37" s="20"/>
      <c r="BN37" s="20"/>
      <c r="BO37" s="20"/>
      <c r="BP37" s="20"/>
      <c r="BQ37" s="20"/>
      <c r="BR37" s="20"/>
      <c r="BS37" s="20"/>
      <c r="BT37" s="20"/>
    </row>
    <row r="38" spans="2:72" x14ac:dyDescent="0.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23"/>
      <c r="BO38" s="23"/>
      <c r="BP38" s="23"/>
      <c r="BQ38" s="23"/>
      <c r="BR38" s="23"/>
      <c r="BS38" s="23"/>
      <c r="BT38" s="23"/>
    </row>
    <row r="39" spans="2:72" x14ac:dyDescent="0.3">
      <c r="B39" s="7">
        <v>11</v>
      </c>
      <c r="C39" s="38" t="s">
        <v>44</v>
      </c>
      <c r="D39" s="38"/>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row>
    <row r="40" spans="2:72" ht="36" customHeight="1" x14ac:dyDescent="0.3">
      <c r="B40" s="7" t="s">
        <v>46</v>
      </c>
      <c r="C40" s="38" t="s">
        <v>45</v>
      </c>
      <c r="D40" s="39"/>
      <c r="E40" s="21" t="s">
        <v>48</v>
      </c>
      <c r="F40" s="21" t="s">
        <v>48</v>
      </c>
      <c r="G40" s="21" t="s">
        <v>48</v>
      </c>
      <c r="H40" s="21" t="s">
        <v>48</v>
      </c>
      <c r="I40" s="21" t="s">
        <v>48</v>
      </c>
      <c r="J40" s="21" t="s">
        <v>48</v>
      </c>
      <c r="K40" s="21" t="s">
        <v>48</v>
      </c>
      <c r="L40" s="21" t="s">
        <v>48</v>
      </c>
      <c r="M40" s="21" t="s">
        <v>48</v>
      </c>
      <c r="N40" s="21" t="s">
        <v>47</v>
      </c>
      <c r="O40" s="21" t="s">
        <v>48</v>
      </c>
      <c r="P40" s="21" t="s">
        <v>47</v>
      </c>
      <c r="Q40" s="21" t="s">
        <v>47</v>
      </c>
      <c r="R40" s="21" t="s">
        <v>47</v>
      </c>
      <c r="S40" s="21" t="s">
        <v>48</v>
      </c>
      <c r="T40" s="21" t="s">
        <v>48</v>
      </c>
      <c r="U40" s="21" t="s">
        <v>48</v>
      </c>
      <c r="V40" s="21" t="s">
        <v>48</v>
      </c>
      <c r="W40" s="21" t="s">
        <v>48</v>
      </c>
      <c r="X40" s="21" t="s">
        <v>47</v>
      </c>
      <c r="Y40" s="21" t="s">
        <v>47</v>
      </c>
      <c r="Z40" s="21" t="s">
        <v>47</v>
      </c>
      <c r="AA40" s="21" t="s">
        <v>48</v>
      </c>
      <c r="AB40" s="21" t="s">
        <v>48</v>
      </c>
      <c r="AC40" s="21" t="s">
        <v>48</v>
      </c>
      <c r="AD40" s="21" t="s">
        <v>48</v>
      </c>
      <c r="AE40" s="21" t="s">
        <v>47</v>
      </c>
      <c r="AF40" s="21" t="s">
        <v>47</v>
      </c>
      <c r="AG40" s="21" t="s">
        <v>47</v>
      </c>
      <c r="AH40" s="21" t="s">
        <v>47</v>
      </c>
      <c r="AI40" s="21" t="s">
        <v>47</v>
      </c>
      <c r="AJ40" s="21" t="s">
        <v>48</v>
      </c>
      <c r="AK40" s="21" t="s">
        <v>47</v>
      </c>
      <c r="AL40" s="21" t="s">
        <v>47</v>
      </c>
      <c r="AM40" s="21" t="s">
        <v>48</v>
      </c>
      <c r="AN40" s="21" t="s">
        <v>47</v>
      </c>
      <c r="AO40" s="21" t="s">
        <v>48</v>
      </c>
      <c r="AP40" s="21" t="s">
        <v>48</v>
      </c>
      <c r="AQ40" s="21" t="s">
        <v>47</v>
      </c>
      <c r="AR40" s="21" t="s">
        <v>47</v>
      </c>
      <c r="AS40" s="21" t="s">
        <v>47</v>
      </c>
      <c r="AT40" s="21" t="s">
        <v>47</v>
      </c>
      <c r="AU40" s="21" t="s">
        <v>48</v>
      </c>
      <c r="AV40" s="21" t="s">
        <v>47</v>
      </c>
      <c r="AW40" s="21" t="s">
        <v>48</v>
      </c>
      <c r="AX40" s="21" t="s">
        <v>48</v>
      </c>
      <c r="AY40" s="21" t="s">
        <v>48</v>
      </c>
      <c r="AZ40" s="21" t="s">
        <v>48</v>
      </c>
      <c r="BA40" s="21" t="s">
        <v>47</v>
      </c>
      <c r="BB40" s="21" t="s">
        <v>48</v>
      </c>
      <c r="BC40" s="21" t="s">
        <v>47</v>
      </c>
      <c r="BD40" s="21" t="s">
        <v>47</v>
      </c>
      <c r="BE40" s="21" t="s">
        <v>47</v>
      </c>
      <c r="BF40" s="21" t="s">
        <v>48</v>
      </c>
      <c r="BG40" s="21" t="s">
        <v>48</v>
      </c>
      <c r="BH40" s="21" t="s">
        <v>48</v>
      </c>
      <c r="BI40" s="21" t="s">
        <v>48</v>
      </c>
      <c r="BJ40" s="21" t="s">
        <v>47</v>
      </c>
      <c r="BK40" s="21" t="s">
        <v>48</v>
      </c>
      <c r="BL40" s="21" t="s">
        <v>47</v>
      </c>
      <c r="BM40" s="21" t="s">
        <v>47</v>
      </c>
      <c r="BN40" s="21" t="s">
        <v>48</v>
      </c>
      <c r="BO40" s="21" t="s">
        <v>48</v>
      </c>
      <c r="BP40" s="21" t="s">
        <v>48</v>
      </c>
      <c r="BQ40" s="21" t="s">
        <v>48</v>
      </c>
      <c r="BR40" s="21" t="s">
        <v>48</v>
      </c>
      <c r="BS40" s="21" t="s">
        <v>48</v>
      </c>
      <c r="BT40" s="21" t="s">
        <v>48</v>
      </c>
    </row>
    <row r="41" spans="2:72" x14ac:dyDescent="0.3">
      <c r="D41" s="13" t="s">
        <v>50</v>
      </c>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c r="BT41" s="23"/>
    </row>
    <row r="42" spans="2:72" ht="57.6" x14ac:dyDescent="0.3">
      <c r="D42" s="11" t="s">
        <v>124</v>
      </c>
      <c r="E42" s="33"/>
      <c r="F42" s="33"/>
      <c r="G42" s="33"/>
      <c r="H42" s="33"/>
      <c r="I42" s="33"/>
      <c r="J42" s="33"/>
      <c r="K42" s="33"/>
      <c r="L42" s="33"/>
      <c r="M42" s="33"/>
      <c r="N42" s="18" t="s">
        <v>349</v>
      </c>
      <c r="O42" s="33"/>
      <c r="P42" s="18" t="s">
        <v>350</v>
      </c>
      <c r="Q42" s="18" t="s">
        <v>351</v>
      </c>
      <c r="R42" s="18" t="s">
        <v>352</v>
      </c>
      <c r="S42" s="33"/>
      <c r="T42" s="33"/>
      <c r="U42" s="33"/>
      <c r="V42" s="33"/>
      <c r="W42" s="33"/>
      <c r="X42" s="18" t="s">
        <v>353</v>
      </c>
      <c r="Y42" s="18" t="s">
        <v>354</v>
      </c>
      <c r="Z42" s="18" t="s">
        <v>355</v>
      </c>
      <c r="AA42" s="33"/>
      <c r="AB42" s="33"/>
      <c r="AC42" s="33"/>
      <c r="AD42" s="33"/>
      <c r="AE42" s="18" t="s">
        <v>356</v>
      </c>
      <c r="AF42" s="18" t="s">
        <v>357</v>
      </c>
      <c r="AG42" s="18" t="s">
        <v>358</v>
      </c>
      <c r="AH42" s="18" t="s">
        <v>359</v>
      </c>
      <c r="AI42" s="18" t="s">
        <v>360</v>
      </c>
      <c r="AJ42" s="33"/>
      <c r="AK42" s="18" t="s">
        <v>361</v>
      </c>
      <c r="AL42" s="18" t="s">
        <v>362</v>
      </c>
      <c r="AM42" s="33"/>
      <c r="AN42" s="18" t="s">
        <v>363</v>
      </c>
      <c r="AO42" s="33"/>
      <c r="AP42" s="33"/>
      <c r="AQ42" s="18" t="s">
        <v>364</v>
      </c>
      <c r="AR42" s="18" t="s">
        <v>387</v>
      </c>
      <c r="AS42" s="18" t="s">
        <v>365</v>
      </c>
      <c r="AT42" s="18" t="s">
        <v>366</v>
      </c>
      <c r="AU42" s="33"/>
      <c r="AV42" s="18" t="s">
        <v>367</v>
      </c>
      <c r="AW42" s="33"/>
      <c r="AX42" s="33"/>
      <c r="AY42" s="33"/>
      <c r="AZ42" s="33"/>
      <c r="BA42" s="18" t="s">
        <v>368</v>
      </c>
      <c r="BB42" s="33"/>
      <c r="BC42" s="18" t="s">
        <v>369</v>
      </c>
      <c r="BD42" s="18" t="s">
        <v>370</v>
      </c>
      <c r="BE42" s="18" t="s">
        <v>371</v>
      </c>
      <c r="BF42" s="33"/>
      <c r="BG42" s="33"/>
      <c r="BH42" s="33"/>
      <c r="BI42" s="33"/>
      <c r="BJ42" s="18" t="s">
        <v>372</v>
      </c>
      <c r="BK42" s="33"/>
      <c r="BL42" s="18" t="s">
        <v>373</v>
      </c>
      <c r="BM42" s="18" t="s">
        <v>374</v>
      </c>
      <c r="BN42" s="33"/>
      <c r="BO42" s="33"/>
      <c r="BP42" s="33"/>
      <c r="BQ42" s="33"/>
      <c r="BR42" s="33"/>
      <c r="BS42" s="33"/>
      <c r="BT42" s="33"/>
    </row>
    <row r="43" spans="2:72" x14ac:dyDescent="0.3">
      <c r="D43" s="11" t="s">
        <v>52</v>
      </c>
      <c r="E43" s="33"/>
      <c r="F43" s="33"/>
      <c r="G43" s="33"/>
      <c r="H43" s="33"/>
      <c r="I43" s="33"/>
      <c r="J43" s="33"/>
      <c r="K43" s="33"/>
      <c r="L43" s="33"/>
      <c r="M43" s="33"/>
      <c r="N43" s="21" t="s">
        <v>19</v>
      </c>
      <c r="O43" s="33"/>
      <c r="P43" s="21" t="s">
        <v>19</v>
      </c>
      <c r="Q43" s="21" t="s">
        <v>19</v>
      </c>
      <c r="R43" s="21" t="s">
        <v>19</v>
      </c>
      <c r="S43" s="33"/>
      <c r="T43" s="33"/>
      <c r="U43" s="33"/>
      <c r="V43" s="33"/>
      <c r="W43" s="33"/>
      <c r="X43" s="21" t="s">
        <v>19</v>
      </c>
      <c r="Y43" s="21" t="s">
        <v>19</v>
      </c>
      <c r="Z43" s="21" t="s">
        <v>19</v>
      </c>
      <c r="AA43" s="33"/>
      <c r="AB43" s="33"/>
      <c r="AC43" s="33"/>
      <c r="AD43" s="33"/>
      <c r="AE43" s="21" t="s">
        <v>19</v>
      </c>
      <c r="AF43" s="21" t="s">
        <v>19</v>
      </c>
      <c r="AG43" s="21" t="s">
        <v>19</v>
      </c>
      <c r="AH43" s="21" t="s">
        <v>19</v>
      </c>
      <c r="AI43" s="21" t="s">
        <v>19</v>
      </c>
      <c r="AJ43" s="33"/>
      <c r="AK43" s="21" t="s">
        <v>19</v>
      </c>
      <c r="AL43" s="21" t="s">
        <v>19</v>
      </c>
      <c r="AM43" s="33"/>
      <c r="AN43" s="21" t="s">
        <v>19</v>
      </c>
      <c r="AO43" s="33"/>
      <c r="AP43" s="33"/>
      <c r="AQ43" s="21" t="s">
        <v>19</v>
      </c>
      <c r="AR43" s="21" t="s">
        <v>19</v>
      </c>
      <c r="AS43" s="21" t="s">
        <v>19</v>
      </c>
      <c r="AT43" s="21" t="s">
        <v>19</v>
      </c>
      <c r="AU43" s="33"/>
      <c r="AV43" s="21" t="s">
        <v>19</v>
      </c>
      <c r="AW43" s="33"/>
      <c r="AX43" s="33"/>
      <c r="AY43" s="33"/>
      <c r="AZ43" s="33"/>
      <c r="BA43" s="21" t="s">
        <v>19</v>
      </c>
      <c r="BB43" s="33"/>
      <c r="BC43" s="21" t="s">
        <v>19</v>
      </c>
      <c r="BD43" s="21" t="s">
        <v>19</v>
      </c>
      <c r="BE43" s="21" t="s">
        <v>19</v>
      </c>
      <c r="BF43" s="33"/>
      <c r="BG43" s="33"/>
      <c r="BH43" s="33"/>
      <c r="BI43" s="33"/>
      <c r="BJ43" s="21" t="s">
        <v>19</v>
      </c>
      <c r="BK43" s="33"/>
      <c r="BL43" s="21" t="s">
        <v>19</v>
      </c>
      <c r="BM43" s="21" t="s">
        <v>19</v>
      </c>
      <c r="BN43" s="33"/>
      <c r="BO43" s="33"/>
      <c r="BP43" s="33"/>
      <c r="BQ43" s="33"/>
      <c r="BR43" s="33"/>
      <c r="BS43" s="33"/>
      <c r="BT43" s="33"/>
    </row>
    <row r="44" spans="2:72" ht="43.2" x14ac:dyDescent="0.3">
      <c r="D44" s="9" t="s">
        <v>132</v>
      </c>
      <c r="E44" s="33"/>
      <c r="F44" s="33"/>
      <c r="G44" s="33"/>
      <c r="H44" s="33"/>
      <c r="I44" s="33"/>
      <c r="J44" s="33"/>
      <c r="K44" s="33"/>
      <c r="L44" s="33"/>
      <c r="M44" s="33"/>
      <c r="N44" s="21"/>
      <c r="O44" s="33"/>
      <c r="P44" s="21"/>
      <c r="Q44" s="21"/>
      <c r="R44" s="21"/>
      <c r="S44" s="33"/>
      <c r="T44" s="33"/>
      <c r="U44" s="33"/>
      <c r="V44" s="33"/>
      <c r="W44" s="33"/>
      <c r="X44" s="21"/>
      <c r="Y44" s="21"/>
      <c r="Z44" s="21"/>
      <c r="AA44" s="33"/>
      <c r="AB44" s="33"/>
      <c r="AC44" s="33"/>
      <c r="AD44" s="33"/>
      <c r="AE44" s="21"/>
      <c r="AF44" s="21"/>
      <c r="AG44" s="21"/>
      <c r="AH44" s="21"/>
      <c r="AI44" s="21"/>
      <c r="AJ44" s="33"/>
      <c r="AK44" s="21"/>
      <c r="AL44" s="21"/>
      <c r="AM44" s="33"/>
      <c r="AN44" s="21"/>
      <c r="AO44" s="33"/>
      <c r="AP44" s="33"/>
      <c r="AQ44" s="21"/>
      <c r="AR44" s="21"/>
      <c r="AS44" s="21"/>
      <c r="AT44" s="21"/>
      <c r="AU44" s="33"/>
      <c r="AV44" s="21"/>
      <c r="AW44" s="33"/>
      <c r="AX44" s="33"/>
      <c r="AY44" s="33"/>
      <c r="AZ44" s="33"/>
      <c r="BA44" s="21"/>
      <c r="BB44" s="33"/>
      <c r="BC44" s="21"/>
      <c r="BD44" s="21"/>
      <c r="BE44" s="21"/>
      <c r="BF44" s="33"/>
      <c r="BG44" s="33"/>
      <c r="BH44" s="33"/>
      <c r="BI44" s="33"/>
      <c r="BJ44" s="21"/>
      <c r="BK44" s="33"/>
      <c r="BL44" s="21"/>
      <c r="BM44" s="21"/>
      <c r="BN44" s="33"/>
      <c r="BO44" s="33"/>
      <c r="BP44" s="33"/>
      <c r="BQ44" s="33"/>
      <c r="BR44" s="33"/>
      <c r="BS44" s="33"/>
      <c r="BT44" s="33"/>
    </row>
    <row r="45" spans="2:72" x14ac:dyDescent="0.3">
      <c r="D45" s="14" t="s">
        <v>134</v>
      </c>
      <c r="E45" s="33"/>
      <c r="F45" s="33"/>
      <c r="G45" s="33"/>
      <c r="H45" s="33"/>
      <c r="I45" s="33"/>
      <c r="J45" s="33"/>
      <c r="K45" s="33"/>
      <c r="L45" s="33"/>
      <c r="M45" s="33"/>
      <c r="N45" s="20"/>
      <c r="O45" s="33"/>
      <c r="P45" s="20"/>
      <c r="Q45" s="20"/>
      <c r="R45" s="20"/>
      <c r="S45" s="33"/>
      <c r="T45" s="33"/>
      <c r="U45" s="33"/>
      <c r="V45" s="33"/>
      <c r="W45" s="33"/>
      <c r="X45" s="20"/>
      <c r="Y45" s="20"/>
      <c r="Z45" s="20"/>
      <c r="AA45" s="33"/>
      <c r="AB45" s="33"/>
      <c r="AC45" s="33"/>
      <c r="AD45" s="33"/>
      <c r="AE45" s="20"/>
      <c r="AF45" s="20"/>
      <c r="AG45" s="20"/>
      <c r="AH45" s="20"/>
      <c r="AI45" s="20"/>
      <c r="AJ45" s="33"/>
      <c r="AK45" s="20"/>
      <c r="AL45" s="20"/>
      <c r="AM45" s="33"/>
      <c r="AN45" s="20"/>
      <c r="AO45" s="33"/>
      <c r="AP45" s="33"/>
      <c r="AQ45" s="20"/>
      <c r="AR45" s="20"/>
      <c r="AS45" s="20"/>
      <c r="AT45" s="20"/>
      <c r="AU45" s="33"/>
      <c r="AV45" s="20"/>
      <c r="AW45" s="33"/>
      <c r="AX45" s="33"/>
      <c r="AY45" s="33"/>
      <c r="AZ45" s="33"/>
      <c r="BA45" s="20"/>
      <c r="BB45" s="33"/>
      <c r="BC45" s="20"/>
      <c r="BD45" s="20"/>
      <c r="BE45" s="20"/>
      <c r="BF45" s="33"/>
      <c r="BG45" s="33"/>
      <c r="BH45" s="33"/>
      <c r="BI45" s="33"/>
      <c r="BJ45" s="20"/>
      <c r="BK45" s="33"/>
      <c r="BL45" s="20"/>
      <c r="BM45" s="20"/>
      <c r="BN45" s="33"/>
      <c r="BO45" s="33"/>
      <c r="BP45" s="33"/>
      <c r="BQ45" s="33"/>
      <c r="BR45" s="33"/>
      <c r="BS45" s="33"/>
      <c r="BT45" s="33"/>
    </row>
    <row r="46" spans="2:72" x14ac:dyDescent="0.3">
      <c r="D46" s="9" t="s">
        <v>133</v>
      </c>
      <c r="E46" s="33"/>
      <c r="F46" s="33"/>
      <c r="G46" s="33"/>
      <c r="H46" s="33"/>
      <c r="I46" s="33"/>
      <c r="J46" s="33"/>
      <c r="K46" s="33"/>
      <c r="L46" s="33"/>
      <c r="M46" s="33"/>
      <c r="N46" s="20" t="s">
        <v>338</v>
      </c>
      <c r="O46" s="33"/>
      <c r="P46" s="20" t="s">
        <v>338</v>
      </c>
      <c r="Q46" s="20" t="s">
        <v>338</v>
      </c>
      <c r="R46" s="20" t="s">
        <v>338</v>
      </c>
      <c r="S46" s="33"/>
      <c r="T46" s="33"/>
      <c r="U46" s="33"/>
      <c r="V46" s="33"/>
      <c r="W46" s="33"/>
      <c r="X46" s="20" t="s">
        <v>338</v>
      </c>
      <c r="Y46" s="20" t="s">
        <v>338</v>
      </c>
      <c r="Z46" s="20" t="s">
        <v>338</v>
      </c>
      <c r="AA46" s="33"/>
      <c r="AB46" s="33"/>
      <c r="AC46" s="33"/>
      <c r="AD46" s="33"/>
      <c r="AE46" s="20" t="s">
        <v>338</v>
      </c>
      <c r="AF46" s="20" t="s">
        <v>338</v>
      </c>
      <c r="AG46" s="20" t="s">
        <v>338</v>
      </c>
      <c r="AH46" s="20" t="s">
        <v>338</v>
      </c>
      <c r="AI46" s="20" t="s">
        <v>338</v>
      </c>
      <c r="AJ46" s="33"/>
      <c r="AK46" s="20" t="s">
        <v>338</v>
      </c>
      <c r="AL46" s="20" t="s">
        <v>338</v>
      </c>
      <c r="AM46" s="33"/>
      <c r="AN46" s="20" t="s">
        <v>338</v>
      </c>
      <c r="AO46" s="33"/>
      <c r="AP46" s="33"/>
      <c r="AQ46" s="20" t="s">
        <v>338</v>
      </c>
      <c r="AR46" s="20" t="s">
        <v>338</v>
      </c>
      <c r="AS46" s="20" t="s">
        <v>338</v>
      </c>
      <c r="AT46" s="20" t="s">
        <v>338</v>
      </c>
      <c r="AU46" s="33"/>
      <c r="AV46" s="20" t="s">
        <v>338</v>
      </c>
      <c r="AW46" s="33"/>
      <c r="AX46" s="33"/>
      <c r="AY46" s="33"/>
      <c r="AZ46" s="33"/>
      <c r="BA46" s="20" t="s">
        <v>338</v>
      </c>
      <c r="BB46" s="33"/>
      <c r="BC46" s="20" t="s">
        <v>338</v>
      </c>
      <c r="BD46" s="20" t="s">
        <v>338</v>
      </c>
      <c r="BE46" s="20" t="s">
        <v>338</v>
      </c>
      <c r="BF46" s="33"/>
      <c r="BG46" s="33"/>
      <c r="BH46" s="33"/>
      <c r="BI46" s="33"/>
      <c r="BJ46" s="20" t="s">
        <v>338</v>
      </c>
      <c r="BK46" s="33"/>
      <c r="BL46" s="20" t="s">
        <v>338</v>
      </c>
      <c r="BM46" s="20" t="s">
        <v>338</v>
      </c>
      <c r="BN46" s="33"/>
      <c r="BO46" s="33"/>
      <c r="BP46" s="33"/>
      <c r="BQ46" s="33"/>
      <c r="BR46" s="33"/>
      <c r="BS46" s="33"/>
      <c r="BT46" s="33"/>
    </row>
    <row r="47" spans="2:72" ht="28.8" x14ac:dyDescent="0.3">
      <c r="D47" s="11" t="s">
        <v>53</v>
      </c>
      <c r="E47" s="33"/>
      <c r="F47" s="33"/>
      <c r="G47" s="33"/>
      <c r="H47" s="33"/>
      <c r="I47" s="33"/>
      <c r="J47" s="33"/>
      <c r="K47" s="33"/>
      <c r="L47" s="33"/>
      <c r="M47" s="33"/>
      <c r="N47" s="21" t="s">
        <v>18</v>
      </c>
      <c r="O47" s="33"/>
      <c r="P47" s="21" t="s">
        <v>18</v>
      </c>
      <c r="Q47" s="21" t="s">
        <v>18</v>
      </c>
      <c r="R47" s="21" t="s">
        <v>18</v>
      </c>
      <c r="S47" s="33"/>
      <c r="T47" s="33"/>
      <c r="U47" s="33"/>
      <c r="V47" s="33"/>
      <c r="W47" s="33"/>
      <c r="X47" s="21" t="s">
        <v>18</v>
      </c>
      <c r="Y47" s="21" t="s">
        <v>18</v>
      </c>
      <c r="Z47" s="21" t="s">
        <v>18</v>
      </c>
      <c r="AA47" s="33"/>
      <c r="AB47" s="33"/>
      <c r="AC47" s="33"/>
      <c r="AD47" s="33"/>
      <c r="AE47" s="21" t="s">
        <v>18</v>
      </c>
      <c r="AF47" s="21" t="s">
        <v>18</v>
      </c>
      <c r="AG47" s="21" t="s">
        <v>18</v>
      </c>
      <c r="AH47" s="21" t="s">
        <v>18</v>
      </c>
      <c r="AI47" s="21" t="s">
        <v>18</v>
      </c>
      <c r="AJ47" s="33"/>
      <c r="AK47" s="21" t="s">
        <v>18</v>
      </c>
      <c r="AL47" s="21" t="s">
        <v>18</v>
      </c>
      <c r="AM47" s="33"/>
      <c r="AN47" s="21" t="s">
        <v>18</v>
      </c>
      <c r="AO47" s="33"/>
      <c r="AP47" s="33"/>
      <c r="AQ47" s="21" t="s">
        <v>18</v>
      </c>
      <c r="AR47" s="21" t="s">
        <v>18</v>
      </c>
      <c r="AS47" s="21" t="s">
        <v>18</v>
      </c>
      <c r="AT47" s="21" t="s">
        <v>18</v>
      </c>
      <c r="AU47" s="33"/>
      <c r="AV47" s="21" t="s">
        <v>18</v>
      </c>
      <c r="AW47" s="33"/>
      <c r="AX47" s="33"/>
      <c r="AY47" s="33"/>
      <c r="AZ47" s="33"/>
      <c r="BA47" s="21" t="s">
        <v>18</v>
      </c>
      <c r="BB47" s="33"/>
      <c r="BC47" s="21" t="s">
        <v>18</v>
      </c>
      <c r="BD47" s="21" t="s">
        <v>18</v>
      </c>
      <c r="BE47" s="21" t="s">
        <v>18</v>
      </c>
      <c r="BF47" s="33"/>
      <c r="BG47" s="33"/>
      <c r="BH47" s="33"/>
      <c r="BI47" s="33"/>
      <c r="BJ47" s="21" t="s">
        <v>18</v>
      </c>
      <c r="BK47" s="33"/>
      <c r="BL47" s="21" t="s">
        <v>18</v>
      </c>
      <c r="BM47" s="21" t="s">
        <v>18</v>
      </c>
      <c r="BN47" s="33"/>
      <c r="BO47" s="33"/>
      <c r="BP47" s="33"/>
      <c r="BQ47" s="33"/>
      <c r="BR47" s="33"/>
      <c r="BS47" s="33"/>
      <c r="BT47" s="33"/>
    </row>
    <row r="48" spans="2:72" x14ac:dyDescent="0.3">
      <c r="D48" s="9" t="s">
        <v>49</v>
      </c>
      <c r="E48" s="33"/>
      <c r="F48" s="33"/>
      <c r="G48" s="33"/>
      <c r="H48" s="33"/>
      <c r="I48" s="33"/>
      <c r="J48" s="33"/>
      <c r="K48" s="33"/>
      <c r="L48" s="33"/>
      <c r="M48" s="33"/>
      <c r="N48" s="20" t="s">
        <v>338</v>
      </c>
      <c r="O48" s="33"/>
      <c r="P48" s="20" t="s">
        <v>338</v>
      </c>
      <c r="Q48" s="20" t="s">
        <v>338</v>
      </c>
      <c r="R48" s="20" t="s">
        <v>338</v>
      </c>
      <c r="S48" s="33"/>
      <c r="T48" s="33"/>
      <c r="U48" s="33"/>
      <c r="V48" s="33"/>
      <c r="W48" s="33"/>
      <c r="X48" s="20" t="s">
        <v>338</v>
      </c>
      <c r="Y48" s="20" t="s">
        <v>338</v>
      </c>
      <c r="Z48" s="20" t="s">
        <v>338</v>
      </c>
      <c r="AA48" s="33"/>
      <c r="AB48" s="33"/>
      <c r="AC48" s="33"/>
      <c r="AD48" s="33"/>
      <c r="AE48" s="20" t="s">
        <v>338</v>
      </c>
      <c r="AF48" s="20" t="s">
        <v>338</v>
      </c>
      <c r="AG48" s="20" t="s">
        <v>338</v>
      </c>
      <c r="AH48" s="20" t="s">
        <v>338</v>
      </c>
      <c r="AI48" s="20" t="s">
        <v>338</v>
      </c>
      <c r="AJ48" s="33"/>
      <c r="AK48" s="20" t="s">
        <v>338</v>
      </c>
      <c r="AL48" s="20" t="s">
        <v>338</v>
      </c>
      <c r="AM48" s="33"/>
      <c r="AN48" s="20" t="s">
        <v>338</v>
      </c>
      <c r="AO48" s="33"/>
      <c r="AP48" s="33"/>
      <c r="AQ48" s="20" t="s">
        <v>338</v>
      </c>
      <c r="AR48" s="20" t="s">
        <v>338</v>
      </c>
      <c r="AS48" s="20" t="s">
        <v>338</v>
      </c>
      <c r="AT48" s="20" t="s">
        <v>338</v>
      </c>
      <c r="AU48" s="33"/>
      <c r="AV48" s="20" t="s">
        <v>338</v>
      </c>
      <c r="AW48" s="33"/>
      <c r="AX48" s="33"/>
      <c r="AY48" s="33"/>
      <c r="AZ48" s="33"/>
      <c r="BA48" s="20" t="s">
        <v>338</v>
      </c>
      <c r="BB48" s="33"/>
      <c r="BC48" s="20" t="s">
        <v>338</v>
      </c>
      <c r="BD48" s="20" t="s">
        <v>338</v>
      </c>
      <c r="BE48" s="20" t="s">
        <v>338</v>
      </c>
      <c r="BF48" s="33"/>
      <c r="BG48" s="33"/>
      <c r="BH48" s="33"/>
      <c r="BI48" s="33"/>
      <c r="BJ48" s="20" t="s">
        <v>338</v>
      </c>
      <c r="BK48" s="33"/>
      <c r="BL48" s="20" t="s">
        <v>338</v>
      </c>
      <c r="BM48" s="20" t="s">
        <v>338</v>
      </c>
      <c r="BN48" s="33"/>
      <c r="BO48" s="33"/>
      <c r="BP48" s="33"/>
      <c r="BQ48" s="33"/>
      <c r="BR48" s="33"/>
      <c r="BS48" s="33"/>
      <c r="BT48" s="33"/>
    </row>
    <row r="49" spans="2:72" x14ac:dyDescent="0.3">
      <c r="D49" s="13" t="s">
        <v>51</v>
      </c>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c r="BT49" s="23"/>
    </row>
    <row r="50" spans="2:72" ht="72" x14ac:dyDescent="0.3">
      <c r="D50" s="11" t="s">
        <v>123</v>
      </c>
      <c r="E50" s="18" t="s">
        <v>389</v>
      </c>
      <c r="F50" s="18" t="s">
        <v>390</v>
      </c>
      <c r="G50" s="18" t="s">
        <v>391</v>
      </c>
      <c r="H50" s="18" t="s">
        <v>392</v>
      </c>
      <c r="I50" s="18" t="s">
        <v>393</v>
      </c>
      <c r="J50" s="18" t="s">
        <v>394</v>
      </c>
      <c r="K50" s="18" t="s">
        <v>395</v>
      </c>
      <c r="L50" s="18" t="s">
        <v>396</v>
      </c>
      <c r="M50" s="18" t="s">
        <v>397</v>
      </c>
      <c r="N50" s="33"/>
      <c r="O50" s="18" t="s">
        <v>398</v>
      </c>
      <c r="P50" s="33"/>
      <c r="Q50" s="33"/>
      <c r="R50" s="33"/>
      <c r="S50" s="18" t="s">
        <v>399</v>
      </c>
      <c r="T50" s="18" t="s">
        <v>400</v>
      </c>
      <c r="U50" s="18" t="s">
        <v>401</v>
      </c>
      <c r="V50" s="18" t="s">
        <v>402</v>
      </c>
      <c r="W50" s="18" t="s">
        <v>403</v>
      </c>
      <c r="X50" s="33"/>
      <c r="Y50" s="33"/>
      <c r="Z50" s="33"/>
      <c r="AA50" s="18" t="s">
        <v>404</v>
      </c>
      <c r="AB50" s="34" t="s">
        <v>404</v>
      </c>
      <c r="AC50" s="18" t="s">
        <v>405</v>
      </c>
      <c r="AD50" s="18" t="s">
        <v>406</v>
      </c>
      <c r="AE50" s="33"/>
      <c r="AF50" s="33"/>
      <c r="AG50" s="33"/>
      <c r="AH50" s="33"/>
      <c r="AI50" s="33"/>
      <c r="AJ50" s="18" t="s">
        <v>407</v>
      </c>
      <c r="AK50" s="33"/>
      <c r="AL50" s="33"/>
      <c r="AM50" s="34" t="s">
        <v>406</v>
      </c>
      <c r="AN50" s="33"/>
      <c r="AO50" s="18" t="s">
        <v>408</v>
      </c>
      <c r="AP50" s="34" t="s">
        <v>406</v>
      </c>
      <c r="AQ50" s="33"/>
      <c r="AR50" s="33"/>
      <c r="AS50" s="33"/>
      <c r="AT50" s="33"/>
      <c r="AU50" s="18" t="s">
        <v>409</v>
      </c>
      <c r="AV50" s="33"/>
      <c r="AW50" s="18" t="s">
        <v>410</v>
      </c>
      <c r="AX50" s="18" t="s">
        <v>411</v>
      </c>
      <c r="AY50" s="18" t="s">
        <v>412</v>
      </c>
      <c r="AZ50" s="18" t="s">
        <v>413</v>
      </c>
      <c r="BA50" s="33"/>
      <c r="BB50" s="18" t="s">
        <v>414</v>
      </c>
      <c r="BC50" s="33"/>
      <c r="BD50" s="33"/>
      <c r="BE50" s="33"/>
      <c r="BF50" s="18" t="s">
        <v>415</v>
      </c>
      <c r="BG50" s="18" t="s">
        <v>416</v>
      </c>
      <c r="BH50" s="18" t="s">
        <v>417</v>
      </c>
      <c r="BI50" s="34" t="s">
        <v>417</v>
      </c>
      <c r="BJ50" s="33"/>
      <c r="BK50" s="18" t="s">
        <v>418</v>
      </c>
      <c r="BL50" s="33"/>
      <c r="BM50" s="33"/>
      <c r="BN50" s="34" t="s">
        <v>401</v>
      </c>
      <c r="BO50" s="20" t="s">
        <v>337</v>
      </c>
      <c r="BP50" s="20" t="s">
        <v>337</v>
      </c>
      <c r="BQ50" s="34" t="s">
        <v>402</v>
      </c>
      <c r="BR50" s="35" t="s">
        <v>446</v>
      </c>
      <c r="BS50" s="35" t="s">
        <v>446</v>
      </c>
      <c r="BT50" s="35" t="s">
        <v>446</v>
      </c>
    </row>
    <row r="51" spans="2:72" x14ac:dyDescent="0.3">
      <c r="D51" s="11" t="s">
        <v>54</v>
      </c>
      <c r="E51" s="21" t="s">
        <v>19</v>
      </c>
      <c r="F51" s="21" t="s">
        <v>19</v>
      </c>
      <c r="G51" s="21" t="s">
        <v>19</v>
      </c>
      <c r="H51" s="21" t="s">
        <v>19</v>
      </c>
      <c r="I51" s="21" t="s">
        <v>19</v>
      </c>
      <c r="J51" s="21" t="s">
        <v>19</v>
      </c>
      <c r="K51" s="21" t="s">
        <v>19</v>
      </c>
      <c r="L51" s="21" t="s">
        <v>19</v>
      </c>
      <c r="M51" s="21" t="s">
        <v>19</v>
      </c>
      <c r="N51" s="33"/>
      <c r="O51" s="21" t="s">
        <v>19</v>
      </c>
      <c r="P51" s="33"/>
      <c r="Q51" s="33"/>
      <c r="R51" s="33"/>
      <c r="S51" s="21" t="s">
        <v>19</v>
      </c>
      <c r="T51" s="21" t="s">
        <v>19</v>
      </c>
      <c r="U51" s="21" t="s">
        <v>19</v>
      </c>
      <c r="V51" s="21" t="s">
        <v>19</v>
      </c>
      <c r="W51" s="21" t="s">
        <v>19</v>
      </c>
      <c r="X51" s="33"/>
      <c r="Y51" s="33"/>
      <c r="Z51" s="33"/>
      <c r="AA51" s="21" t="s">
        <v>19</v>
      </c>
      <c r="AB51" s="21" t="s">
        <v>19</v>
      </c>
      <c r="AC51" s="21" t="s">
        <v>19</v>
      </c>
      <c r="AD51" s="21" t="s">
        <v>19</v>
      </c>
      <c r="AE51" s="33"/>
      <c r="AF51" s="33"/>
      <c r="AG51" s="33"/>
      <c r="AH51" s="33"/>
      <c r="AI51" s="33"/>
      <c r="AJ51" s="21" t="s">
        <v>19</v>
      </c>
      <c r="AK51" s="33"/>
      <c r="AL51" s="33"/>
      <c r="AM51" s="21" t="s">
        <v>19</v>
      </c>
      <c r="AN51" s="33"/>
      <c r="AO51" s="21" t="s">
        <v>19</v>
      </c>
      <c r="AP51" s="21" t="s">
        <v>19</v>
      </c>
      <c r="AQ51" s="33"/>
      <c r="AR51" s="33"/>
      <c r="AS51" s="33"/>
      <c r="AT51" s="33"/>
      <c r="AU51" s="21" t="s">
        <v>19</v>
      </c>
      <c r="AV51" s="33"/>
      <c r="AW51" s="21" t="s">
        <v>19</v>
      </c>
      <c r="AX51" s="21" t="s">
        <v>19</v>
      </c>
      <c r="AY51" s="21" t="s">
        <v>19</v>
      </c>
      <c r="AZ51" s="21" t="s">
        <v>19</v>
      </c>
      <c r="BA51" s="33"/>
      <c r="BB51" s="21" t="s">
        <v>19</v>
      </c>
      <c r="BC51" s="33"/>
      <c r="BD51" s="33"/>
      <c r="BE51" s="33"/>
      <c r="BF51" s="21" t="s">
        <v>19</v>
      </c>
      <c r="BG51" s="21" t="s">
        <v>19</v>
      </c>
      <c r="BH51" s="21" t="s">
        <v>19</v>
      </c>
      <c r="BI51" s="21" t="s">
        <v>19</v>
      </c>
      <c r="BJ51" s="33"/>
      <c r="BK51" s="21" t="s">
        <v>19</v>
      </c>
      <c r="BL51" s="33"/>
      <c r="BM51" s="33"/>
      <c r="BN51" s="21" t="s">
        <v>19</v>
      </c>
      <c r="BO51" s="21" t="s">
        <v>19</v>
      </c>
      <c r="BP51" s="21" t="s">
        <v>19</v>
      </c>
      <c r="BQ51" s="21" t="s">
        <v>19</v>
      </c>
      <c r="BR51" s="21" t="s">
        <v>19</v>
      </c>
      <c r="BS51" s="21" t="s">
        <v>19</v>
      </c>
      <c r="BT51" s="21" t="s">
        <v>19</v>
      </c>
    </row>
    <row r="52" spans="2:72" ht="43.2" x14ac:dyDescent="0.3">
      <c r="D52" s="9" t="s">
        <v>122</v>
      </c>
      <c r="E52" s="21"/>
      <c r="F52" s="21"/>
      <c r="G52" s="21"/>
      <c r="H52" s="21"/>
      <c r="I52" s="21"/>
      <c r="J52" s="21"/>
      <c r="K52" s="21"/>
      <c r="L52" s="21"/>
      <c r="M52" s="21"/>
      <c r="N52" s="33"/>
      <c r="O52" s="21"/>
      <c r="P52" s="33"/>
      <c r="Q52" s="33"/>
      <c r="R52" s="33"/>
      <c r="S52" s="21"/>
      <c r="T52" s="21"/>
      <c r="U52" s="21"/>
      <c r="V52" s="21"/>
      <c r="W52" s="21"/>
      <c r="X52" s="33"/>
      <c r="Y52" s="33"/>
      <c r="Z52" s="33"/>
      <c r="AA52" s="21"/>
      <c r="AB52" s="21"/>
      <c r="AC52" s="21"/>
      <c r="AD52" s="21"/>
      <c r="AE52" s="33"/>
      <c r="AF52" s="33"/>
      <c r="AG52" s="33"/>
      <c r="AH52" s="33"/>
      <c r="AI52" s="33"/>
      <c r="AJ52" s="21"/>
      <c r="AK52" s="33"/>
      <c r="AL52" s="33"/>
      <c r="AM52" s="21"/>
      <c r="AN52" s="33"/>
      <c r="AO52" s="21"/>
      <c r="AP52" s="21"/>
      <c r="AQ52" s="33"/>
      <c r="AR52" s="33"/>
      <c r="AS52" s="33"/>
      <c r="AT52" s="33"/>
      <c r="AU52" s="21"/>
      <c r="AV52" s="33"/>
      <c r="AW52" s="21"/>
      <c r="AX52" s="21"/>
      <c r="AY52" s="21"/>
      <c r="AZ52" s="21"/>
      <c r="BA52" s="33"/>
      <c r="BB52" s="21"/>
      <c r="BC52" s="33"/>
      <c r="BD52" s="33"/>
      <c r="BE52" s="33"/>
      <c r="BF52" s="21"/>
      <c r="BG52" s="21"/>
      <c r="BH52" s="21"/>
      <c r="BI52" s="21"/>
      <c r="BJ52" s="33"/>
      <c r="BK52" s="21"/>
      <c r="BL52" s="33"/>
      <c r="BM52" s="33"/>
      <c r="BN52" s="21"/>
      <c r="BO52" s="21"/>
      <c r="BP52" s="21"/>
      <c r="BQ52" s="21"/>
      <c r="BR52" s="21"/>
      <c r="BS52" s="21"/>
      <c r="BT52" s="21"/>
    </row>
    <row r="53" spans="2:72" x14ac:dyDescent="0.3">
      <c r="D53" s="14" t="s">
        <v>55</v>
      </c>
      <c r="E53" s="20"/>
      <c r="F53" s="20"/>
      <c r="G53" s="20"/>
      <c r="H53" s="20"/>
      <c r="I53" s="20"/>
      <c r="J53" s="20"/>
      <c r="K53" s="20"/>
      <c r="L53" s="20"/>
      <c r="M53" s="20"/>
      <c r="N53" s="33"/>
      <c r="O53" s="20"/>
      <c r="P53" s="33"/>
      <c r="Q53" s="33"/>
      <c r="R53" s="33"/>
      <c r="S53" s="20"/>
      <c r="T53" s="20"/>
      <c r="U53" s="20"/>
      <c r="V53" s="20"/>
      <c r="W53" s="20"/>
      <c r="X53" s="33"/>
      <c r="Y53" s="33"/>
      <c r="Z53" s="33"/>
      <c r="AA53" s="20"/>
      <c r="AB53" s="20"/>
      <c r="AC53" s="20"/>
      <c r="AD53" s="20"/>
      <c r="AE53" s="33"/>
      <c r="AF53" s="33"/>
      <c r="AG53" s="33"/>
      <c r="AH53" s="33"/>
      <c r="AI53" s="33"/>
      <c r="AJ53" s="20"/>
      <c r="AK53" s="33"/>
      <c r="AL53" s="33"/>
      <c r="AM53" s="20"/>
      <c r="AN53" s="33"/>
      <c r="AO53" s="20"/>
      <c r="AP53" s="20"/>
      <c r="AQ53" s="33"/>
      <c r="AR53" s="33"/>
      <c r="AS53" s="33"/>
      <c r="AT53" s="33"/>
      <c r="AU53" s="20"/>
      <c r="AV53" s="33"/>
      <c r="AW53" s="20"/>
      <c r="AX53" s="20"/>
      <c r="AY53" s="20"/>
      <c r="AZ53" s="20"/>
      <c r="BA53" s="33"/>
      <c r="BB53" s="20"/>
      <c r="BC53" s="33"/>
      <c r="BD53" s="33"/>
      <c r="BE53" s="33"/>
      <c r="BF53" s="20"/>
      <c r="BG53" s="20"/>
      <c r="BH53" s="20"/>
      <c r="BI53" s="20"/>
      <c r="BJ53" s="33"/>
      <c r="BK53" s="20"/>
      <c r="BL53" s="33"/>
      <c r="BM53" s="33"/>
      <c r="BN53" s="20"/>
      <c r="BO53" s="20"/>
      <c r="BP53" s="20"/>
      <c r="BQ53" s="20"/>
      <c r="BR53" s="20"/>
      <c r="BS53" s="20"/>
      <c r="BT53" s="20"/>
    </row>
    <row r="54" spans="2:72" x14ac:dyDescent="0.3">
      <c r="D54" s="9" t="s">
        <v>56</v>
      </c>
      <c r="E54" s="20" t="s">
        <v>338</v>
      </c>
      <c r="F54" s="20" t="s">
        <v>338</v>
      </c>
      <c r="G54" s="20" t="s">
        <v>338</v>
      </c>
      <c r="H54" s="20" t="s">
        <v>338</v>
      </c>
      <c r="I54" s="20" t="s">
        <v>338</v>
      </c>
      <c r="J54" s="20" t="s">
        <v>338</v>
      </c>
      <c r="K54" s="20" t="s">
        <v>338</v>
      </c>
      <c r="L54" s="20" t="s">
        <v>338</v>
      </c>
      <c r="M54" s="20" t="s">
        <v>338</v>
      </c>
      <c r="N54" s="33"/>
      <c r="O54" s="20" t="s">
        <v>338</v>
      </c>
      <c r="P54" s="33"/>
      <c r="Q54" s="33"/>
      <c r="R54" s="33"/>
      <c r="S54" s="20" t="s">
        <v>338</v>
      </c>
      <c r="T54" s="20" t="s">
        <v>338</v>
      </c>
      <c r="U54" s="20" t="s">
        <v>338</v>
      </c>
      <c r="V54" s="20" t="s">
        <v>338</v>
      </c>
      <c r="W54" s="20" t="s">
        <v>338</v>
      </c>
      <c r="X54" s="33"/>
      <c r="Y54" s="33"/>
      <c r="Z54" s="33"/>
      <c r="AA54" s="20" t="s">
        <v>338</v>
      </c>
      <c r="AB54" s="20" t="s">
        <v>338</v>
      </c>
      <c r="AC54" s="20" t="s">
        <v>338</v>
      </c>
      <c r="AD54" s="20" t="s">
        <v>338</v>
      </c>
      <c r="AE54" s="33"/>
      <c r="AF54" s="33"/>
      <c r="AG54" s="33"/>
      <c r="AH54" s="33"/>
      <c r="AI54" s="33"/>
      <c r="AJ54" s="20" t="s">
        <v>338</v>
      </c>
      <c r="AK54" s="33"/>
      <c r="AL54" s="33"/>
      <c r="AM54" s="20" t="s">
        <v>338</v>
      </c>
      <c r="AN54" s="33"/>
      <c r="AO54" s="20" t="s">
        <v>338</v>
      </c>
      <c r="AP54" s="20" t="s">
        <v>338</v>
      </c>
      <c r="AQ54" s="33"/>
      <c r="AR54" s="33"/>
      <c r="AS54" s="33"/>
      <c r="AT54" s="33"/>
      <c r="AU54" s="20" t="s">
        <v>338</v>
      </c>
      <c r="AV54" s="33"/>
      <c r="AW54" s="20" t="s">
        <v>338</v>
      </c>
      <c r="AX54" s="20" t="s">
        <v>338</v>
      </c>
      <c r="AY54" s="20" t="s">
        <v>338</v>
      </c>
      <c r="AZ54" s="20" t="s">
        <v>338</v>
      </c>
      <c r="BA54" s="33"/>
      <c r="BB54" s="20" t="s">
        <v>338</v>
      </c>
      <c r="BC54" s="33"/>
      <c r="BD54" s="33"/>
      <c r="BE54" s="33"/>
      <c r="BF54" s="20" t="s">
        <v>338</v>
      </c>
      <c r="BG54" s="20" t="s">
        <v>338</v>
      </c>
      <c r="BH54" s="20" t="s">
        <v>338</v>
      </c>
      <c r="BI54" s="20" t="s">
        <v>338</v>
      </c>
      <c r="BJ54" s="33"/>
      <c r="BK54" s="20" t="s">
        <v>338</v>
      </c>
      <c r="BL54" s="33"/>
      <c r="BM54" s="33"/>
      <c r="BN54" s="20" t="s">
        <v>338</v>
      </c>
      <c r="BO54" s="20" t="s">
        <v>338</v>
      </c>
      <c r="BP54" s="20" t="s">
        <v>338</v>
      </c>
      <c r="BQ54" s="20" t="s">
        <v>338</v>
      </c>
      <c r="BR54" s="20" t="s">
        <v>338</v>
      </c>
      <c r="BS54" s="20" t="s">
        <v>338</v>
      </c>
      <c r="BT54" s="20" t="s">
        <v>338</v>
      </c>
    </row>
    <row r="55" spans="2:72" ht="60.75" customHeight="1" x14ac:dyDescent="0.3">
      <c r="B55" s="7" t="s">
        <v>57</v>
      </c>
      <c r="C55" s="36" t="s">
        <v>120</v>
      </c>
      <c r="D55" s="37"/>
      <c r="E55" s="18" t="s">
        <v>389</v>
      </c>
      <c r="F55" s="18" t="s">
        <v>390</v>
      </c>
      <c r="G55" s="18" t="s">
        <v>391</v>
      </c>
      <c r="H55" s="18" t="s">
        <v>392</v>
      </c>
      <c r="I55" s="18" t="s">
        <v>393</v>
      </c>
      <c r="J55" s="18" t="s">
        <v>394</v>
      </c>
      <c r="K55" s="18" t="s">
        <v>395</v>
      </c>
      <c r="L55" s="18" t="s">
        <v>396</v>
      </c>
      <c r="M55" s="18" t="s">
        <v>397</v>
      </c>
      <c r="N55" s="18" t="s">
        <v>419</v>
      </c>
      <c r="O55" s="18" t="s">
        <v>398</v>
      </c>
      <c r="P55" s="18" t="s">
        <v>420</v>
      </c>
      <c r="Q55" s="18" t="s">
        <v>421</v>
      </c>
      <c r="R55" s="18" t="s">
        <v>422</v>
      </c>
      <c r="S55" s="18" t="s">
        <v>399</v>
      </c>
      <c r="T55" s="18" t="s">
        <v>400</v>
      </c>
      <c r="U55" s="18" t="s">
        <v>401</v>
      </c>
      <c r="V55" s="18" t="s">
        <v>402</v>
      </c>
      <c r="W55" s="18" t="s">
        <v>403</v>
      </c>
      <c r="X55" s="18" t="s">
        <v>423</v>
      </c>
      <c r="Y55" s="18" t="s">
        <v>424</v>
      </c>
      <c r="Z55" s="18" t="s">
        <v>425</v>
      </c>
      <c r="AA55" s="18" t="s">
        <v>404</v>
      </c>
      <c r="AB55" s="34" t="s">
        <v>404</v>
      </c>
      <c r="AC55" s="18" t="s">
        <v>405</v>
      </c>
      <c r="AD55" s="18" t="s">
        <v>406</v>
      </c>
      <c r="AE55" s="18" t="s">
        <v>426</v>
      </c>
      <c r="AF55" s="18" t="s">
        <v>427</v>
      </c>
      <c r="AG55" s="18" t="s">
        <v>428</v>
      </c>
      <c r="AH55" s="18" t="s">
        <v>429</v>
      </c>
      <c r="AI55" s="18" t="s">
        <v>430</v>
      </c>
      <c r="AJ55" s="18" t="s">
        <v>407</v>
      </c>
      <c r="AK55" s="18" t="s">
        <v>431</v>
      </c>
      <c r="AL55" s="18" t="s">
        <v>432</v>
      </c>
      <c r="AM55" s="34" t="s">
        <v>406</v>
      </c>
      <c r="AN55" s="18" t="s">
        <v>433</v>
      </c>
      <c r="AO55" s="18" t="s">
        <v>408</v>
      </c>
      <c r="AP55" s="34" t="s">
        <v>406</v>
      </c>
      <c r="AQ55" s="18" t="s">
        <v>434</v>
      </c>
      <c r="AR55" s="18" t="s">
        <v>435</v>
      </c>
      <c r="AS55" s="18" t="s">
        <v>436</v>
      </c>
      <c r="AT55" s="18" t="s">
        <v>437</v>
      </c>
      <c r="AU55" s="18" t="s">
        <v>409</v>
      </c>
      <c r="AV55" s="18" t="s">
        <v>438</v>
      </c>
      <c r="AW55" s="18" t="s">
        <v>410</v>
      </c>
      <c r="AX55" s="18" t="s">
        <v>411</v>
      </c>
      <c r="AY55" s="18" t="s">
        <v>412</v>
      </c>
      <c r="AZ55" s="18" t="s">
        <v>413</v>
      </c>
      <c r="BA55" s="18" t="s">
        <v>439</v>
      </c>
      <c r="BB55" s="18" t="s">
        <v>414</v>
      </c>
      <c r="BC55" s="18" t="s">
        <v>440</v>
      </c>
      <c r="BD55" s="18" t="s">
        <v>441</v>
      </c>
      <c r="BE55" s="18" t="s">
        <v>442</v>
      </c>
      <c r="BF55" s="18" t="s">
        <v>415</v>
      </c>
      <c r="BG55" s="18" t="s">
        <v>416</v>
      </c>
      <c r="BH55" s="18" t="s">
        <v>417</v>
      </c>
      <c r="BI55" s="34" t="s">
        <v>417</v>
      </c>
      <c r="BJ55" s="18" t="s">
        <v>443</v>
      </c>
      <c r="BK55" s="18" t="s">
        <v>418</v>
      </c>
      <c r="BL55" s="18" t="s">
        <v>444</v>
      </c>
      <c r="BM55" s="18" t="s">
        <v>445</v>
      </c>
      <c r="BN55" s="34" t="s">
        <v>401</v>
      </c>
      <c r="BO55" s="20" t="s">
        <v>337</v>
      </c>
      <c r="BP55" s="20" t="s">
        <v>337</v>
      </c>
      <c r="BQ55" s="34" t="s">
        <v>402</v>
      </c>
      <c r="BR55" s="35" t="s">
        <v>446</v>
      </c>
      <c r="BS55" s="35" t="s">
        <v>446</v>
      </c>
      <c r="BT55" s="35" t="s">
        <v>446</v>
      </c>
    </row>
    <row r="56" spans="2:72" ht="72" x14ac:dyDescent="0.3">
      <c r="B56" s="7" t="s">
        <v>58</v>
      </c>
      <c r="C56" s="36" t="s">
        <v>121</v>
      </c>
      <c r="D56" s="37"/>
      <c r="E56" s="18" t="s">
        <v>389</v>
      </c>
      <c r="F56" s="18" t="s">
        <v>390</v>
      </c>
      <c r="G56" s="18" t="s">
        <v>391</v>
      </c>
      <c r="H56" s="18" t="s">
        <v>392</v>
      </c>
      <c r="I56" s="18" t="s">
        <v>393</v>
      </c>
      <c r="J56" s="18" t="s">
        <v>394</v>
      </c>
      <c r="K56" s="18" t="s">
        <v>395</v>
      </c>
      <c r="L56" s="18" t="s">
        <v>396</v>
      </c>
      <c r="M56" s="18" t="s">
        <v>397</v>
      </c>
      <c r="N56" s="18" t="s">
        <v>419</v>
      </c>
      <c r="O56" s="18" t="s">
        <v>398</v>
      </c>
      <c r="P56" s="18" t="s">
        <v>420</v>
      </c>
      <c r="Q56" s="18" t="s">
        <v>421</v>
      </c>
      <c r="R56" s="18" t="s">
        <v>422</v>
      </c>
      <c r="S56" s="18" t="s">
        <v>399</v>
      </c>
      <c r="T56" s="18" t="s">
        <v>400</v>
      </c>
      <c r="U56" s="18" t="s">
        <v>401</v>
      </c>
      <c r="V56" s="18" t="s">
        <v>402</v>
      </c>
      <c r="W56" s="18" t="s">
        <v>403</v>
      </c>
      <c r="X56" s="18" t="s">
        <v>423</v>
      </c>
      <c r="Y56" s="18" t="s">
        <v>424</v>
      </c>
      <c r="Z56" s="18" t="s">
        <v>425</v>
      </c>
      <c r="AA56" s="18" t="s">
        <v>404</v>
      </c>
      <c r="AB56" s="34" t="s">
        <v>404</v>
      </c>
      <c r="AC56" s="18" t="s">
        <v>405</v>
      </c>
      <c r="AD56" s="18" t="s">
        <v>406</v>
      </c>
      <c r="AE56" s="18" t="s">
        <v>426</v>
      </c>
      <c r="AF56" s="18" t="s">
        <v>427</v>
      </c>
      <c r="AG56" s="18" t="s">
        <v>428</v>
      </c>
      <c r="AH56" s="18" t="s">
        <v>429</v>
      </c>
      <c r="AI56" s="18" t="s">
        <v>430</v>
      </c>
      <c r="AJ56" s="18" t="s">
        <v>407</v>
      </c>
      <c r="AK56" s="18" t="s">
        <v>431</v>
      </c>
      <c r="AL56" s="18" t="s">
        <v>432</v>
      </c>
      <c r="AM56" s="34" t="s">
        <v>406</v>
      </c>
      <c r="AN56" s="18" t="s">
        <v>433</v>
      </c>
      <c r="AO56" s="18" t="s">
        <v>408</v>
      </c>
      <c r="AP56" s="34" t="s">
        <v>406</v>
      </c>
      <c r="AQ56" s="18" t="s">
        <v>434</v>
      </c>
      <c r="AR56" s="18" t="s">
        <v>435</v>
      </c>
      <c r="AS56" s="18" t="s">
        <v>436</v>
      </c>
      <c r="AT56" s="18" t="s">
        <v>437</v>
      </c>
      <c r="AU56" s="18" t="s">
        <v>409</v>
      </c>
      <c r="AV56" s="18" t="s">
        <v>438</v>
      </c>
      <c r="AW56" s="18" t="s">
        <v>410</v>
      </c>
      <c r="AX56" s="18" t="s">
        <v>411</v>
      </c>
      <c r="AY56" s="18" t="s">
        <v>412</v>
      </c>
      <c r="AZ56" s="18" t="s">
        <v>413</v>
      </c>
      <c r="BA56" s="18" t="s">
        <v>439</v>
      </c>
      <c r="BB56" s="18" t="s">
        <v>414</v>
      </c>
      <c r="BC56" s="18" t="s">
        <v>440</v>
      </c>
      <c r="BD56" s="18" t="s">
        <v>441</v>
      </c>
      <c r="BE56" s="18" t="s">
        <v>442</v>
      </c>
      <c r="BF56" s="18" t="s">
        <v>415</v>
      </c>
      <c r="BG56" s="18" t="s">
        <v>416</v>
      </c>
      <c r="BH56" s="18" t="s">
        <v>417</v>
      </c>
      <c r="BI56" s="34" t="s">
        <v>417</v>
      </c>
      <c r="BJ56" s="18" t="s">
        <v>443</v>
      </c>
      <c r="BK56" s="18" t="s">
        <v>418</v>
      </c>
      <c r="BL56" s="18" t="s">
        <v>444</v>
      </c>
      <c r="BM56" s="18" t="s">
        <v>445</v>
      </c>
      <c r="BN56" s="34" t="s">
        <v>401</v>
      </c>
      <c r="BO56" s="20" t="s">
        <v>337</v>
      </c>
      <c r="BP56" s="20" t="s">
        <v>337</v>
      </c>
      <c r="BQ56" s="34" t="s">
        <v>402</v>
      </c>
      <c r="BR56" s="35" t="s">
        <v>446</v>
      </c>
      <c r="BS56" s="35" t="s">
        <v>446</v>
      </c>
      <c r="BT56" s="35" t="s">
        <v>446</v>
      </c>
    </row>
    <row r="59" spans="2:72" x14ac:dyDescent="0.3">
      <c r="C59" s="29" t="s">
        <v>135</v>
      </c>
    </row>
    <row r="60" spans="2:72" x14ac:dyDescent="0.3">
      <c r="C60" s="27"/>
      <c r="D60" t="s">
        <v>137</v>
      </c>
    </row>
    <row r="61" spans="2:72" x14ac:dyDescent="0.3">
      <c r="C61" s="17"/>
      <c r="D61" t="s">
        <v>136</v>
      </c>
    </row>
    <row r="62" spans="2:72" x14ac:dyDescent="0.3">
      <c r="C62" s="28"/>
      <c r="D62" t="s">
        <v>388</v>
      </c>
    </row>
  </sheetData>
  <mergeCells count="14">
    <mergeCell ref="C9:D9"/>
    <mergeCell ref="C3:D3"/>
    <mergeCell ref="C5:D5"/>
    <mergeCell ref="C6:D6"/>
    <mergeCell ref="C7:D7"/>
    <mergeCell ref="C8:D8"/>
    <mergeCell ref="C55:D55"/>
    <mergeCell ref="C56:D56"/>
    <mergeCell ref="C21:D21"/>
    <mergeCell ref="C32:D32"/>
    <mergeCell ref="C33:D33"/>
    <mergeCell ref="C35:D35"/>
    <mergeCell ref="C39:D39"/>
    <mergeCell ref="C40:D40"/>
  </mergeCells>
  <phoneticPr fontId="3" type="noConversion"/>
  <dataValidations count="2">
    <dataValidation type="list" allowBlank="1" showInputMessage="1" showErrorMessage="1" sqref="J12:BN12 BQ12:BT12 E24:BT24 E27:BT27 E17:BT17 E35:BT35 E33:BT33 E51:BT52 E43:BT44 E47:BT47" xr:uid="{3C4A8C97-4397-4E4B-881C-CA9F529D9D3D}">
      <formula1>#REF!</formula1>
    </dataValidation>
    <dataValidation type="list" allowBlank="1" showInputMessage="1" showErrorMessage="1" sqref="E3:BT3 E9:BN9 BP9:BT9 E40:BT40 E21:BT21" xr:uid="{720CDEBE-84B8-457C-98B8-3433D29F68A2}">
      <formula1>#REF!</formula1>
    </dataValidation>
  </dataValidations>
  <pageMargins left="0.7" right="0.7" top="0.75" bottom="0.75" header="0.3" footer="0.3"/>
  <pageSetup scale="43" fitToWidth="10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  s t a n d a l o n e = " n o " ? > < D a t a M a s h u p   x m l n s = " h t t p : / / s c h e m a s . m i c r o s o f t . c o m / D a t a M a s h u p " > A A A A A N Y G 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t 5 C X 8 a 0 A A A D 3 A A A A E g A A A E N v b m Z p Z y 9 Q Y W N r Y W d l L n h t b H q / e 7 + N f U V u j k J Z a l F x Z n 6 e r Z K h n o G S Q n F J Y l 5 K Y k 5 + X q q t U l 6 + k r 0 d L 5 d N Q G J y d m J 6 q g J Q d V 6 x V U V x i q 1 S R k l J g Z W + f n l 5 u V 6 5 s V 5 + U b q + k Y G B o X 6 E r 0 9 w c k Z q b q I S X H E m Y c W 6 m X k g a 5 N T l e x s w i C u s T P S M z S w 0 L O 0 M N M z s N G H C d r 4 Z u Y h F B g B H Q y S R R K 0 c S 7 N K S k t S r V L z d M N D b b R h 3 F t 9 K F + s A M A A A D / / w M A U E s D B B Q A A g A I A A A A I Q B r W S v G 5 Q E A A O g E A A A T A A A A R m 9 y b X V s Y X M v U 2 V j d G l v b j E u b e x S T Y / a M B C 9 I + 1 / G J l L I i U R B M p q W 3 G g 2 W 4 X q d 2 g D a s e g I M 3 m W Q t O X Z k G 3 Y R 4 r / X I Y F + Q K X 2 3 l w i z 7 x 5 f v P 8 N K a G S Q F J 8 + 9 / 6 H T 0 C 1 W Y Q Z f M 6 T P H X m 8 E z o w W C K F L Y A w c z V U H 7 J f I t U r R V m Z Z H h y g 2 r l j H I N I C o P C a I d E 7 5 d P G p V e h u H N z e j d M h Z 4 q 9 g G w Y d Y G K q Y h J l 8 R Q W f U a C i t Y D l I x Z r T o 1 U W 5 j k O W V 2 + g t L U a R M F M v 4 0 8 e f s N A 0 E C Z V x V n a z E / 6 f m / o 9 0 I / 3 q D a M H z 1 Z e 6 3 p J j 5 9 9 t M S e R 2 W 8 V S / 4 6 m j D P D U A d V l h P X g 8 W 0 r D i W V v + B b k z 6 w Y C s X K / Z + e T I u F 1 / t 5 h m 4 5 N R Z L V f 3 F J D V y 2 8 S 2 Z K l t L e C / d I M + t E 7 e A B H b S d t u 4 c K a y C t j P h P E k p p 0 q P j V r j S U O X R C 9 U F J Z z v q 3 w B + F c U a F z q c p I 8 n U p 6 q Z 2 L i j w d j t i / b D L E Q + M R Y H B N 7 P 3 Y E e O 1 o o C k m b / M 8 j D u n y 2 D y b z r s N z d y r 8 p H Y 5 x c P x S T B j L 4 C p M K N h U C t o Z t D A b 8 i I V t Z 6 s z 0 c n K / f 3 P O p W L G C C c q h Z r 1 0 m 3 U a 9 S 8 C 9 + 5 V h 4 m L N l 3 I 9 X W b 6 8 H / X J 8 c u Z j r 6 / N c / 0 M E j y R 1 7 p p 6 / y x V T T 0 8 D 0 H T G P y p M f z r 5 / 8 O A A D / / w M A U E s B A i 0 A F A A G A A g A A A A h A C r d q k D S A A A A N w E A A B M A A A A A A A A A A A A A A A A A A A A A A F t D b 2 5 0 Z W 5 0 X 1 R 5 c G V z X S 5 4 b W x Q S w E C L Q A U A A I A C A A A A C E A t 5 C X 8 a 0 A A A D 3 A A A A E g A A A A A A A A A A A A A A A A A L A w A A Q 2 9 u Z m l n L 1 B h Y 2 t h Z 2 U u e G 1 s U E s B A i 0 A F A A C A A g A A A A h A G t Z K 8 b l A Q A A 6 A Q A A B M A A A A A A A A A A A A A A A A A 6 A M A A E Z v c m 1 1 b G F z L 1 N l Y 3 R p b 2 4 x L m 1 Q S w U G A A A A A A M A A w D C A A A A / g U 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M V A A A A A A A A c R U 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U Y W J s Z T A w N i U y M C h Q Y W d l J T I w M i k 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z L T A z L T A 3 V D I w O j I w O j Q y L j c x N D k y M D B a I i 8 + P E V u d H J 5 I F R 5 c G U 9 I k Z p b G x D b 2 x 1 b W 5 U e X B l c y I g V m F s d W U 9 I n N C Z 1 l E Q X d Z P S I v P j x F b n R y e S B U e X B l P S J G a W x s Q 2 9 s d W 1 u T m F t Z X M i I F Z h b H V l P S J z W y Z x d W 9 0 O 1 J l Z 2 l v b i Z x d W 9 0 O y w m c X V v d D t H Z W 5 l c m F 0 a W 5 n I F N 0 Y X R p b 2 4 m c X V v d D s s J n F 1 b 3 Q 7 T n V t Y m V y I G 9 m X G 5 J b i 1 T Z X J 2 a W N l X G 5 V b m l 0 c y Z x d W 9 0 O y w m c X V v d D t O Z X Q g S W 4 t U 2 V y d m l j Z V x u Q 2 F w Y W N p d H l c b i h N V y k m c X V v d D s s J n F 1 b 3 Q 7 T 3 J p Z 2 l u Y W w g V W 5 p d F x u S W 4 t U 2 V y d m l j Z V x u R G F 0 Z X M m c X V v d D t d I i 8 + P E V u d H J 5 I F R 5 c G U 9 I k Z p b G x l Z E N v b X B s Z X R l U m V z d W x 0 V G 9 X b 3 J r c 2 h l Z X Q i I F Z h b H V l P S J s M S I v P j x F b n R y e S B U e X B l P S J G a W x s U 3 R h d H V z I i B W Y W x 1 Z T 0 i c 0 N v b X B s Z X R l I i 8 + P E V u d H J 5 I F R 5 c G U 9 I k Z p b G x U b 0 R h d G F N b 2 R l b E V u Y W J s Z W Q i I F Z h b H V l P S J s M C I v P j x F b n R y e S B U e X B l P S J J c 1 B y a X Z h d G U i I F Z h b H V l P S J s M C I v P j x F b n R y e S B U e X B l P S J S Z W x h d G l v b n N o a X B J b m Z v Q 2 9 u d G F p b m V y I i B W Y W x 1 Z T 0 i c 3 s m c X V v d D t j b 2 x 1 b W 5 D b 3 V u d C Z x d W 9 0 O z o 1 L C Z x d W 9 0 O 2 t l e U N v b H V t b k 5 h b W V z J n F 1 b 3 Q 7 O l t d L C Z x d W 9 0 O 3 F 1 Z X J 5 U m V s Y X R p b 2 5 z a G l w c y Z x d W 9 0 O z p b X S w m c X V v d D t j b 2 x 1 b W 5 J Z G V u d G l 0 a W V z J n F 1 b 3 Q 7 O l s m c X V v d D t T Z W N 0 a W 9 u M S 9 U Y W J s Z T A w N i A o U G F n Z S A y K S 9 B d X R v U m V t b 3 Z l Z E N v b H V t b n M x L n t S Z W d p b 2 4 s M H 0 m c X V v d D s s J n F 1 b 3 Q 7 U 2 V j d G l v b j E v V G F i b G U w M D Y g K F B h Z 2 U g M i k v Q X V 0 b 1 J l b W 9 2 Z W R D b 2 x 1 b W 5 z M S 5 7 R 2 V u Z X J h d G l u Z y B T d G F 0 a W 9 u L D F 9 J n F 1 b 3 Q 7 L C Z x d W 9 0 O 1 N l Y 3 R p b 2 4 x L 1 R h Y m x l M D A 2 I C h Q Y W d l I D I p L 0 F 1 d G 9 S Z W 1 v d m V k Q 2 9 s d W 1 u c z E u e 0 5 1 b W J l c i B v Z l x u S W 4 t U 2 V y d m l j Z V x u V W 5 p d H M s M n 0 m c X V v d D s s J n F 1 b 3 Q 7 U 2 V j d G l v b j E v V G F i b G U w M D Y g K F B h Z 2 U g M i k v Q X V 0 b 1 J l b W 9 2 Z W R D b 2 x 1 b W 5 z M S 5 7 T m V 0 I E l u L V N l c n Z p Y 2 V c b k N h c G F j a X R 5 X G 4 o T V c p L D N 9 J n F 1 b 3 Q 7 L C Z x d W 9 0 O 1 N l Y 3 R p b 2 4 x L 1 R h Y m x l M D A 2 I C h Q Y W d l I D I p L 0 F 1 d G 9 S Z W 1 v d m V k Q 2 9 s d W 1 u c z E u e 0 9 y a W d p b m F s I F V u a X R c b k l u L V N l c n Z p Y 2 V c b k R h d G V z L D R 9 J n F 1 b 3 Q 7 X S w m c X V v d D t D b 2 x 1 b W 5 D b 3 V u d C Z x d W 9 0 O z o 1 L C Z x d W 9 0 O 0 t l e U N v b H V t b k 5 h b W V z J n F 1 b 3 Q 7 O l t d L C Z x d W 9 0 O 0 N v b H V t b k l k Z W 5 0 a X R p Z X M m c X V v d D s 6 W y Z x d W 9 0 O 1 N l Y 3 R p b 2 4 x L 1 R h Y m x l M D A 2 I C h Q Y W d l I D I p L 0 F 1 d G 9 S Z W 1 v d m V k Q 2 9 s d W 1 u c z E u e 1 J l Z 2 l v b i w w f S Z x d W 9 0 O y w m c X V v d D t T Z W N 0 a W 9 u M S 9 U Y W J s Z T A w N i A o U G F n Z S A y K S 9 B d X R v U m V t b 3 Z l Z E N v b H V t b n M x L n t H Z W 5 l c m F 0 a W 5 n I F N 0 Y X R p b 2 4 s M X 0 m c X V v d D s s J n F 1 b 3 Q 7 U 2 V j d G l v b j E v V G F i b G U w M D Y g K F B h Z 2 U g M i k v Q X V 0 b 1 J l b W 9 2 Z W R D b 2 x 1 b W 5 z M S 5 7 T n V t Y m V y I G 9 m X G 5 J b i 1 T Z X J 2 a W N l X G 5 V b m l 0 c y w y f S Z x d W 9 0 O y w m c X V v d D t T Z W N 0 a W 9 u M S 9 U Y W J s Z T A w N i A o U G F n Z S A y K S 9 B d X R v U m V t b 3 Z l Z E N v b H V t b n M x L n t O Z X Q g S W 4 t U 2 V y d m l j Z V x u Q 2 F w Y W N p d H l c b i h N V y k s M 3 0 m c X V v d D s s J n F 1 b 3 Q 7 U 2 V j d G l v b j E v V G F i b G U w M D Y g K F B h Z 2 U g M i k v Q X V 0 b 1 J l b W 9 2 Z W R D b 2 x 1 b W 5 z M S 5 7 T 3 J p Z 2 l u Y W w g V W 5 p d F x u S W 4 t U 2 V y d m l j Z V x u R G F 0 Z X M s N H 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1 R h Y m x l M D A 3 J T I w K F B h Z 2 U l M j A z K T w v S X R l b V B h d G g + P C 9 J d G V t T G 9 j Y X R p b 2 4 + P F N 0 Y W J s Z U V u d H J p Z X M + P E V u d H J 5 I F R 5 c G U 9 I k F k Z G V k V G 9 E Y X R h T W 9 k Z W w i I F Z h b H V l P S J s M C I v P j x F b n R y e S B U e X B l P S J C d W Z m Z X J O Z X h 0 U m V m c m V z a C I g V m F s d W U 9 I m w x I i 8 + P E V u d H J 5 I F R 5 c G U 9 I k Z p b G x D b 3 V u d C I g V m F s d W U 9 I m w y M C I v P j x F b n R y e S B U e X B l P S J G a W x s R W 5 h Y m x l Z C I g V m F s d W U 9 I m w w I i 8 + P E V u d H J 5 I F R 5 c G U 9 I k Z p b G x F c n J v c k N v Z G U i I F Z h b H V l P S J z V W 5 r b m 9 3 b i I v P j x F b n R y e S B U e X B l P S J G a W x s R X J y b 3 J D b 3 V u d C I g V m F s d W U 9 I m w w I i 8 + P E V u d H J 5 I F R 5 c G U 9 I k Z p b G x M Y X N 0 V X B k Y X R l Z C I g V m F s d W U 9 I m Q y M D I z L T A z L T A 3 V D I w O j I x O j I 4 L j Y 1 O D M 4 O D Z a I i 8 + P E V u d H J 5 I F R 5 c G U 9 I k Z p b G x D b 2 x 1 b W 5 U e X B l c y I g V m F s d W U 9 I n N C Z 0 1 E Q m c 9 P S I v P j x F b n R y e S B U e X B l P S J G a W x s Q 2 9 s d W 1 u T m F t Z X M i I F Z h b H V l P S J z W y Z x d W 9 0 O 0 N v b H V t b j E m c X V v d D s s J n F 1 b 3 Q 7 Q 2 9 s d W 1 u M i Z x d W 9 0 O y w m c X V v d D t D b 2 x 1 b W 4 z J n F 1 b 3 Q 7 L C Z x d W 9 0 O 0 N v b H V t b j Q m c X V v d D t d I i 8 + P E V u d H J 5 I F R 5 c G U 9 I k Z p b G x l Z E N v b X B s Z X R l U m V z d W x 0 V G 9 X b 3 J r c 2 h l Z X Q i I F Z h b H V l P S J s M S I v P j x F b n R y e S B U e X B l P S J G a W x s U 3 R h d H V z I i B W Y W x 1 Z T 0 i c 0 N v b X B s Z X R l I i 8 + P E V u d H J 5 I F R 5 c G U 9 I k Z p b G x U b 0 R h d G F N b 2 R l b E V u Y W J s Z W Q i I F Z h b H V l P S J s M C I v P j x F b n R y e S B U e X B l P S J J c 1 B y a X Z h d G U i I F Z h b H V l P S J s M C I v P j x F b n R y e S B U e X B l P S J S Z W x h d G l v b n N o a X B J b m Z v Q 2 9 u d G F p b m V y I i B W Y W x 1 Z T 0 i c 3 s m c X V v d D t j b 2 x 1 b W 5 D b 3 V u d C Z x d W 9 0 O z o 0 L C Z x d W 9 0 O 2 t l e U N v b H V t b k 5 h b W V z J n F 1 b 3 Q 7 O l t d L C Z x d W 9 0 O 3 F 1 Z X J 5 U m V s Y X R p b 2 5 z a G l w c y Z x d W 9 0 O z p b X S w m c X V v d D t j b 2 x 1 b W 5 J Z G V u d G l 0 a W V z J n F 1 b 3 Q 7 O l s m c X V v d D t T Z W N 0 a W 9 u M S 9 U Y W J s Z T A w N y A o U G F n Z S A z K S 9 B d X R v U m V t b 3 Z l Z E N v b H V t b n M x L n t D b 2 x 1 b W 4 x L D B 9 J n F 1 b 3 Q 7 L C Z x d W 9 0 O 1 N l Y 3 R p b 2 4 x L 1 R h Y m x l M D A 3 I C h Q Y W d l I D M p L 0 F 1 d G 9 S Z W 1 v d m V k Q 2 9 s d W 1 u c z E u e 0 N v b H V t b j I s M X 0 m c X V v d D s s J n F 1 b 3 Q 7 U 2 V j d G l v b j E v V G F i b G U w M D c g K F B h Z 2 U g M y k v Q X V 0 b 1 J l b W 9 2 Z W R D b 2 x 1 b W 5 z M S 5 7 Q 2 9 s d W 1 u M y w y f S Z x d W 9 0 O y w m c X V v d D t T Z W N 0 a W 9 u M S 9 U Y W J s Z T A w N y A o U G F n Z S A z K S 9 B d X R v U m V t b 3 Z l Z E N v b H V t b n M x L n t D b 2 x 1 b W 4 0 L D N 9 J n F 1 b 3 Q 7 X S w m c X V v d D t D b 2 x 1 b W 5 D b 3 V u d C Z x d W 9 0 O z o 0 L C Z x d W 9 0 O 0 t l e U N v b H V t b k 5 h b W V z J n F 1 b 3 Q 7 O l t d L C Z x d W 9 0 O 0 N v b H V t b k l k Z W 5 0 a X R p Z X M m c X V v d D s 6 W y Z x d W 9 0 O 1 N l Y 3 R p b 2 4 x L 1 R h Y m x l M D A 3 I C h Q Y W d l I D M p L 0 F 1 d G 9 S Z W 1 v d m V k Q 2 9 s d W 1 u c z E u e 0 N v b H V t b j E s M H 0 m c X V v d D s s J n F 1 b 3 Q 7 U 2 V j d G l v b j E v V G F i b G U w M D c g K F B h Z 2 U g M y k v Q X V 0 b 1 J l b W 9 2 Z W R D b 2 x 1 b W 5 z M S 5 7 Q 2 9 s d W 1 u M i w x f S Z x d W 9 0 O y w m c X V v d D t T Z W N 0 a W 9 u M S 9 U Y W J s Z T A w N y A o U G F n Z S A z K S 9 B d X R v U m V t b 3 Z l Z E N v b H V t b n M x L n t D b 2 x 1 b W 4 z L D J 9 J n F 1 b 3 Q 7 L C Z x d W 9 0 O 1 N l Y 3 R p b 2 4 x L 1 R h Y m x l M D A 3 I C h Q Y W d l I D M p L 0 F 1 d G 9 S Z W 1 v d m V k Q 2 9 s d W 1 u c z E u e 0 N v b H V t b j Q s M 3 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1 R h Y m x l M D A 2 J T I w K F B h Z 2 U l M j A y K S 9 T b 3 V y Y 2 U 8 L 0 l 0 Z W 1 Q Y X R o P j w v S X R l b U x v Y 2 F 0 a W 9 u P j x T d G F i b G V F b n R y a W V z L z 4 8 L 0 l 0 Z W 0 + P E l 0 Z W 0 + P E l 0 Z W 1 M b 2 N h d G l v b j 4 8 S X R l b V R 5 c G U + R m 9 y b X V s Y T w v S X R l b V R 5 c G U + P E l 0 Z W 1 Q Y X R o P l N l Y 3 R p b 2 4 x L 1 R h Y m x l M D A 2 J T I w K F B h Z 2 U l M j A y K S 9 U Y W J s Z T A w N j w v S X R l b V B h d G g + P C 9 J d G V t T G 9 j Y X R p b 2 4 + P F N 0 Y W J s Z U V u d H J p Z X M v P j w v S X R l b T 4 8 S X R l b T 4 8 S X R l b U x v Y 2 F 0 a W 9 u P j x J d G V t V H l w Z T 5 G b 3 J t d W x h P C 9 J d G V t V H l w Z T 4 8 S X R l b V B h d G g + U 2 V j d G l v b j E v V G F i b G U w M D Y l M j A o U G F n Z S U y M D I p L 1 B y b 2 1 v d G V k J T I w S G V h Z G V y c z w v S X R l b V B h d G g + P C 9 J d G V t T G 9 j Y X R p b 2 4 + P F N 0 Y W J s Z U V u d H J p Z X M v P j w v S X R l b T 4 8 S X R l b T 4 8 S X R l b U x v Y 2 F 0 a W 9 u P j x J d G V t V H l w Z T 5 G b 3 J t d W x h P C 9 J d G V t V H l w Z T 4 8 S X R l b V B h d G g + U 2 V j d G l v b j E v V G F i b G U w M D Y l M j A o U G F n Z S U y M D I p L 0 N o Y W 5 n Z W Q l M j B U e X B l P C 9 J d G V t U G F 0 a D 4 8 L 0 l 0 Z W 1 M b 2 N h d G l v b j 4 8 U 3 R h Y m x l R W 5 0 c m l l c y 8 + P C 9 J d G V t P j x J d G V t P j x J d G V t T G 9 j Y X R p b 2 4 + P E l 0 Z W 1 U e X B l P k Z v c m 1 1 b G E 8 L 0 l 0 Z W 1 U e X B l P j x J d G V t U G F 0 a D 5 T Z W N 0 a W 9 u M S 9 U Y W J s Z T A w N y U y M C h Q Y W d l J T I w M y k v U 2 9 1 c m N l P C 9 J d G V t U G F 0 a D 4 8 L 0 l 0 Z W 1 M b 2 N h d G l v b j 4 8 U 3 R h Y m x l R W 5 0 c m l l c y 8 + P C 9 J d G V t P j x J d G V t P j x J d G V t T G 9 j Y X R p b 2 4 + P E l 0 Z W 1 U e X B l P k Z v c m 1 1 b G E 8 L 0 l 0 Z W 1 U e X B l P j x J d G V t U G F 0 a D 5 T Z W N 0 a W 9 u M S 9 U Y W J s Z T A w N y U y M C h Q Y W d l J T I w M y k v V G F i b G U w M D c 8 L 0 l 0 Z W 1 Q Y X R o P j w v S X R l b U x v Y 2 F 0 a W 9 u P j x T d G F i b G V F b n R y a W V z L z 4 8 L 0 l 0 Z W 0 + P E l 0 Z W 0 + P E l 0 Z W 1 M b 2 N h d G l v b j 4 8 S X R l b V R 5 c G U + R m 9 y b X V s Y T w v S X R l b V R 5 c G U + P E l 0 Z W 1 Q Y X R o P l N l Y 3 R p b 2 4 x L 1 R h Y m x l M D A 3 J T I w K F B h Z 2 U l M j A z K S 9 D a G F u Z 2 V k J T I w V H l w Z T w v S X R l b V B h d G g + P C 9 J d G V t T G 9 j Y X R p b 2 4 + P F N 0 Y W J s Z U V u d H J p Z X M v P j w v S X R l b T 4 8 S X R l b T 4 8 S X R l b U x v Y 2 F 0 a W 9 u P j x J d G V t V H l w Z T 5 B b G x G b 3 J t d W x h c z w v S X R l b V R 5 c G U + P E l 0 Z W 1 Q Y X R o P j w v S X R l b V B h d G g + P C 9 J d G V t T G 9 j Y X R p b 2 4 + P F N 0 Y W J s Z U V u d H J p Z X M + P E V u d H J 5 I F R 5 c G U 9 I l F 1 Z X J 5 R 3 J v d X B z I i B W Y W x 1 Z T 0 i c 0 F B Q U F B Q T 0 9 I i 8 + P E V u d H J 5 I F R 5 c G U 9 I l J l b G F 0 a W 9 u c 2 h p c H M i I F Z h b H V l P S J z Q U F B Q U F B P T 0 i L z 4 8 L 1 N 0 Y W J s Z U V u d H J p Z X M + P C 9 J d G V t P j w v S X R l b X M + P C 9 M b 2 N h b F B h Y 2 t h Z 2 V N Z X R h Z G F 0 Y U Z p b G U + F g A A A F B L B Q Y A A A A A A A A A A A A A A A A A A A A A A A D a A A A A A Q A A A N C M n d 8 B F d E R j H o A w E / C l + s B A A A A u / m e z 8 x V X U m 9 q e B 3 W i z S Y g A A A A A C A A A A A A A D Z g A A w A A A A B A A A A C U d v O T S j N 2 a O a + v 6 J 6 P i g y A A A A A A S A A A C g A A A A E A A A A O X 4 Y c p G g M 4 8 N S V r b H 1 3 p a V Q A A A A h N v J U D d 8 7 i Y b u u s 7 + G k d f a 8 y P T l s 3 s u i B a M j 2 O B N Z d W w T f E Q G O g g H u A d B A o t o 4 U O X e 4 2 N M f z Q l q P a w 7 q K 8 n N U 2 7 F S 2 o X P W r 5 D W i i K 5 2 Z x 7 w U A A A A y u J l 7 o h P r n n G U s n + e V Q Z z W J O i z s = < / D a t a M a s h u p > 
</file>

<file path=customXml/item4.xml><?xml version="1.0" encoding="utf-8"?>
<ct:contentTypeSchema xmlns:ct="http://schemas.microsoft.com/office/2006/metadata/contentType" xmlns:ma="http://schemas.microsoft.com/office/2006/metadata/properties/metaAttributes" ct:_="" ma:_="" ma:contentTypeName="Document" ma:contentTypeID="0x010100B147B24FE1E7284C8E03836699BCF8BA" ma:contentTypeVersion="3" ma:contentTypeDescription="Create a new document." ma:contentTypeScope="" ma:versionID="79a50f43424ddd52317d47e702aa4f5a">
  <xsd:schema xmlns:xsd="http://www.w3.org/2001/XMLSchema" xmlns:xs="http://www.w3.org/2001/XMLSchema" xmlns:p="http://schemas.microsoft.com/office/2006/metadata/properties" xmlns:ns2="18212fbe-3b13-4dec-8528-34ef07f23cec" targetNamespace="http://schemas.microsoft.com/office/2006/metadata/properties" ma:root="true" ma:fieldsID="df08d5f9b880cddc292c732b3fc8c83d" ns2:_="">
    <xsd:import namespace="18212fbe-3b13-4dec-8528-34ef07f23cec"/>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212fbe-3b13-4dec-8528-34ef07f23c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EEE791D-8E73-4346-B983-54CE59B172E6}">
  <ds:schemaRefs>
    <ds:schemaRef ds:uri="http://schemas.microsoft.com/sharepoint/v3/contenttype/forms"/>
  </ds:schemaRefs>
</ds:datastoreItem>
</file>

<file path=customXml/itemProps2.xml><?xml version="1.0" encoding="utf-8"?>
<ds:datastoreItem xmlns:ds="http://schemas.openxmlformats.org/officeDocument/2006/customXml" ds:itemID="{93159537-45A6-4FD6-B958-3F32477C3F36}">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18212fbe-3b13-4dec-8528-34ef07f23cec"/>
    <ds:schemaRef ds:uri="http://www.w3.org/XML/1998/namespace"/>
    <ds:schemaRef ds:uri="http://purl.org/dc/dcmitype/"/>
  </ds:schemaRefs>
</ds:datastoreItem>
</file>

<file path=customXml/itemProps3.xml><?xml version="1.0" encoding="utf-8"?>
<ds:datastoreItem xmlns:ds="http://schemas.openxmlformats.org/officeDocument/2006/customXml" ds:itemID="{212A4A2E-CEC8-43C6-9772-0ECC9ED9B268}">
  <ds:schemaRefs>
    <ds:schemaRef ds:uri="http://schemas.microsoft.com/DataMashup"/>
  </ds:schemaRefs>
</ds:datastoreItem>
</file>

<file path=customXml/itemProps4.xml><?xml version="1.0" encoding="utf-8"?>
<ds:datastoreItem xmlns:ds="http://schemas.openxmlformats.org/officeDocument/2006/customXml" ds:itemID="{909345FD-2A33-4C57-8845-959B8C02BD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212fbe-3b13-4dec-8528-34ef07f23c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OPG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ZEBROWSKI Steve -REGAFFAIRS</dc:creator>
  <cp:lastModifiedBy>ZEBROWSKI Steve -REGAFFAIRS</cp:lastModifiedBy>
  <cp:lastPrinted>2023-07-27T17:58:18Z</cp:lastPrinted>
  <dcterms:created xsi:type="dcterms:W3CDTF">2015-06-05T18:17:20Z</dcterms:created>
  <dcterms:modified xsi:type="dcterms:W3CDTF">2023-07-27T22:10:03Z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7afb16-bed2-47a7-a936-de53beb31938_Enabled">
    <vt:lpwstr>true</vt:lpwstr>
  </property>
  <property fmtid="{D5CDD505-2E9C-101B-9397-08002B2CF9AE}" pid="3" name="MSIP_Label_de7afb16-bed2-47a7-a936-de53beb31938_SetDate">
    <vt:lpwstr>2023-05-16T15:29:02Z</vt:lpwstr>
  </property>
  <property fmtid="{D5CDD505-2E9C-101B-9397-08002B2CF9AE}" pid="4" name="MSIP_Label_de7afb16-bed2-47a7-a936-de53beb31938_Method">
    <vt:lpwstr>Standard</vt:lpwstr>
  </property>
  <property fmtid="{D5CDD505-2E9C-101B-9397-08002B2CF9AE}" pid="5" name="MSIP_Label_de7afb16-bed2-47a7-a936-de53beb31938_Name">
    <vt:lpwstr>de7afb16-bed2-47a7-a936-de53beb31938</vt:lpwstr>
  </property>
  <property fmtid="{D5CDD505-2E9C-101B-9397-08002B2CF9AE}" pid="6" name="MSIP_Label_de7afb16-bed2-47a7-a936-de53beb31938_SiteId">
    <vt:lpwstr>962f21cf-93ea-449f-99bf-402e2b2987b2</vt:lpwstr>
  </property>
  <property fmtid="{D5CDD505-2E9C-101B-9397-08002B2CF9AE}" pid="7" name="MSIP_Label_de7afb16-bed2-47a7-a936-de53beb31938_ActionId">
    <vt:lpwstr>d9a6385e-bff6-4209-9344-f90a437cbe10</vt:lpwstr>
  </property>
  <property fmtid="{D5CDD505-2E9C-101B-9397-08002B2CF9AE}" pid="8" name="MSIP_Label_de7afb16-bed2-47a7-a936-de53beb31938_ContentBits">
    <vt:lpwstr>0</vt:lpwstr>
  </property>
  <property fmtid="{D5CDD505-2E9C-101B-9397-08002B2CF9AE}" pid="9" name="ContentTypeId">
    <vt:lpwstr>0x010100B147B24FE1E7284C8E03836699BCF8BA</vt:lpwstr>
  </property>
</Properties>
</file>