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88" documentId="8_{1BB86369-EB5B-4C9A-9299-6111BE62AF2E}" xr6:coauthVersionLast="47" xr6:coauthVersionMax="47" xr10:uidLastSave="{B0F9E0F1-6110-4728-ACBB-78DAFB73D2D3}"/>
  <bookViews>
    <workbookView xWindow="-120" yWindow="-120" windowWidth="29040" windowHeight="15840" xr2:uid="{EC7E9624-A9C6-4C0E-8144-58838B625AAA}"/>
  </bookViews>
  <sheets>
    <sheet name="Comparis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H6" i="1" l="1"/>
  <c r="H8" i="1" s="1"/>
</calcChain>
</file>

<file path=xl/sharedStrings.xml><?xml version="1.0" encoding="utf-8"?>
<sst xmlns="http://schemas.openxmlformats.org/spreadsheetml/2006/main" count="11" uniqueCount="11">
  <si>
    <t>Provincial Rate Protection - Revenue Requirement ($M)</t>
  </si>
  <si>
    <t>2023 - 2027</t>
  </si>
  <si>
    <t>Total</t>
  </si>
  <si>
    <t>(A)</t>
  </si>
  <si>
    <t>(B)</t>
  </si>
  <si>
    <t>Difference</t>
  </si>
  <si>
    <t>(A) - (B)</t>
  </si>
  <si>
    <t>Notes:</t>
  </si>
  <si>
    <t>[1] Approach assumed an REI direct benefit percentage of 18.2%.</t>
  </si>
  <si>
    <t>Provincial Portion that would have been deducted from revenue requirement in Hydro One’s 2023-2027 Custom IR Application for Transmission and Distribution (EB-2021-0110) using an REI direct benefit percentage of 5%</t>
  </si>
  <si>
    <r>
      <t>Provincial portion deducted from the revenue requirement in Hydro One’s 2023-2027 Custom IR Application for Transmission and Distribution (EB-2021-0110)</t>
    </r>
    <r>
      <rPr>
        <b/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</si>
</sst>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43" fontId="0" fillId="2" borderId="1" xfId="1" applyFont="1" applyFill="1" applyBorder="1"/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F07D-E4A0-4253-8004-F96BE820D672}">
  <dimension ref="A1:I11"/>
  <sheetViews>
    <sheetView tabSelected="1" zoomScale="90" zoomScaleNormal="90" workbookViewId="0">
      <selection activeCell="D18" sqref="D18"/>
    </sheetView>
  </sheetViews>
  <sheetFormatPr defaultRowHeight="15" x14ac:dyDescent="0.25"/>
  <cols>
    <col min="1" max="1" width="72" customWidth="1"/>
    <col min="2" max="2" width="3.140625" customWidth="1"/>
    <col min="3" max="3" width="10.5703125" bestFit="1" customWidth="1"/>
    <col min="4" max="7" width="11.28515625" bestFit="1" customWidth="1"/>
    <col min="8" max="8" width="11.570312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4" spans="1:9" x14ac:dyDescent="0.25">
      <c r="C4" s="3">
        <v>2023</v>
      </c>
      <c r="D4" s="3">
        <v>2024</v>
      </c>
      <c r="E4" s="3">
        <v>2025</v>
      </c>
      <c r="F4" s="3">
        <v>2026</v>
      </c>
      <c r="G4" s="3">
        <v>2027</v>
      </c>
      <c r="H4" s="4" t="s">
        <v>2</v>
      </c>
    </row>
    <row r="5" spans="1:9" ht="47.25" x14ac:dyDescent="0.25">
      <c r="A5" s="9" t="s">
        <v>10</v>
      </c>
      <c r="C5" s="2">
        <v>7.9490245197548539</v>
      </c>
      <c r="D5" s="2">
        <v>7.9836518329033233</v>
      </c>
      <c r="E5" s="2">
        <v>7.9649120311307637</v>
      </c>
      <c r="F5" s="2">
        <v>7.811302703210905</v>
      </c>
      <c r="G5" s="2">
        <v>7.7318044207637069</v>
      </c>
      <c r="H5" s="2">
        <v>39.440695507763557</v>
      </c>
      <c r="I5" s="5" t="s">
        <v>3</v>
      </c>
    </row>
    <row r="6" spans="1:9" ht="51" customHeight="1" x14ac:dyDescent="0.25">
      <c r="A6" s="9" t="s">
        <v>9</v>
      </c>
      <c r="C6" s="2">
        <v>8.1260434483820507</v>
      </c>
      <c r="D6" s="2">
        <v>8.2131653954180859</v>
      </c>
      <c r="E6" s="2">
        <v>8.332793943278304</v>
      </c>
      <c r="F6" s="2">
        <v>8.3244406912926809</v>
      </c>
      <c r="G6" s="2">
        <v>8.3092543486068173</v>
      </c>
      <c r="H6" s="2">
        <f t="shared" ref="H6" si="0">SUM(C6:G6)</f>
        <v>41.305697826977934</v>
      </c>
      <c r="I6" s="5" t="s">
        <v>4</v>
      </c>
    </row>
    <row r="7" spans="1:9" x14ac:dyDescent="0.25">
      <c r="A7" s="1"/>
      <c r="C7" s="2"/>
      <c r="D7" s="2"/>
      <c r="E7" s="2"/>
      <c r="F7" s="2"/>
      <c r="G7" s="2"/>
      <c r="H7" s="2"/>
      <c r="I7" s="6"/>
    </row>
    <row r="8" spans="1:9" x14ac:dyDescent="0.25">
      <c r="A8" s="1" t="s">
        <v>5</v>
      </c>
      <c r="C8" s="8">
        <f>C5-C6</f>
        <v>-0.17701892862719681</v>
      </c>
      <c r="D8" s="8">
        <f t="shared" ref="D8:H8" si="1">D5-D6</f>
        <v>-0.22951356251476263</v>
      </c>
      <c r="E8" s="8">
        <f t="shared" si="1"/>
        <v>-0.36788191214754029</v>
      </c>
      <c r="F8" s="8">
        <f t="shared" si="1"/>
        <v>-0.51313798808177591</v>
      </c>
      <c r="G8" s="8">
        <f t="shared" si="1"/>
        <v>-0.57744992784311044</v>
      </c>
      <c r="H8" s="8">
        <f t="shared" si="1"/>
        <v>-1.8650023192143763</v>
      </c>
      <c r="I8" s="7" t="s">
        <v>6</v>
      </c>
    </row>
    <row r="10" spans="1:9" x14ac:dyDescent="0.25">
      <c r="A10" t="s">
        <v>7</v>
      </c>
    </row>
    <row r="11" spans="1:9" x14ac:dyDescent="0.25">
      <c r="A11" t="s">
        <v>8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08849-3C99-407E-8202-24E2E3C0474B}">
  <ds:schemaRefs>
    <ds:schemaRef ds:uri="http://purl.org/dc/terms/"/>
    <ds:schemaRef ds:uri="1f5e108a-442b-424d-88d6-fdac133e65d6"/>
    <ds:schemaRef ds:uri="http://purl.org/dc/elements/1.1/"/>
    <ds:schemaRef ds:uri="http://schemas.openxmlformats.org/package/2006/metadata/core-properties"/>
    <ds:schemaRef ds:uri="http://purl.org/dc/dcmitype/"/>
    <ds:schemaRef ds:uri="7e651a3a-8d05-4ee0-9344-b668032e30e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00A9FF-90A3-42D5-B194-84361B47C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72C4A6-C20B-4115-A474-A9D007715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LEE Julie(Qiu Ling)</cp:lastModifiedBy>
  <cp:revision/>
  <cp:lastPrinted>2023-10-03T14:16:15Z</cp:lastPrinted>
  <dcterms:created xsi:type="dcterms:W3CDTF">2023-09-23T04:35:24Z</dcterms:created>
  <dcterms:modified xsi:type="dcterms:W3CDTF">2023-10-03T14:16:25Z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