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Facilities Applications\2023 Panhandle Reinforcement\Evidence\Interrogatories\IR Attachments\"/>
    </mc:Choice>
  </mc:AlternateContent>
  <xr:revisionPtr revIDLastSave="0" documentId="13_ncr:1_{9CECBA78-BFA9-408D-BC54-14AC498DE477}" xr6:coauthVersionLast="47" xr6:coauthVersionMax="47" xr10:uidLastSave="{00000000-0000-0000-0000-000000000000}"/>
  <bookViews>
    <workbookView xWindow="-120" yWindow="-120" windowWidth="29040" windowHeight="15840" xr2:uid="{F57A2799-3E11-49F3-AA34-7CC576E64DED}"/>
  </bookViews>
  <sheets>
    <sheet name="Exhibit I.ED.15b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I.ED.15b'!$A$1:$AW$75</definedName>
    <definedName name="_xlnm.Print_Titles" localSheetId="0">'Exhibit I.ED.15b'!$D:$H,'Exhibit I.ED.15b'!$1:$7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E70" i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S32" i="1" l="1"/>
  <c r="J19" i="1"/>
  <c r="K19" i="1" s="1"/>
  <c r="L19" i="1" s="1"/>
  <c r="K32" i="1"/>
  <c r="M34" i="1"/>
  <c r="O31" i="1"/>
  <c r="P33" i="1"/>
  <c r="K33" i="1"/>
  <c r="G21" i="1"/>
  <c r="H21" i="1" s="1"/>
  <c r="L34" i="1"/>
  <c r="P31" i="1"/>
  <c r="K34" i="1"/>
  <c r="Q32" i="1"/>
  <c r="L13" i="1"/>
  <c r="L60" i="1" s="1"/>
  <c r="J56" i="1"/>
  <c r="N33" i="1"/>
  <c r="K52" i="1"/>
  <c r="L52" i="1" s="1"/>
  <c r="M31" i="1"/>
  <c r="P32" i="1"/>
  <c r="N34" i="1"/>
  <c r="N31" i="1"/>
  <c r="P34" i="1"/>
  <c r="G20" i="1"/>
  <c r="H20" i="1" s="1"/>
  <c r="Q34" i="1"/>
  <c r="H51" i="1"/>
  <c r="J33" i="1"/>
  <c r="R33" i="1"/>
  <c r="L12" i="1"/>
  <c r="L59" i="1" s="1"/>
  <c r="K31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L32" i="1"/>
  <c r="L33" i="1"/>
  <c r="O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M32" i="1"/>
  <c r="M33" i="1"/>
  <c r="AR70" i="1"/>
  <c r="AE70" i="1"/>
  <c r="BK70" i="1"/>
  <c r="R70" i="1"/>
  <c r="AH70" i="1"/>
  <c r="AP70" i="1"/>
  <c r="AX70" i="1"/>
  <c r="BF70" i="1"/>
  <c r="BN70" i="1"/>
  <c r="N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O32" i="1"/>
  <c r="O33" i="1"/>
  <c r="J34" i="1"/>
  <c r="R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H54" i="1"/>
  <c r="H55" i="1"/>
  <c r="S34" i="1" l="1"/>
  <c r="S31" i="1"/>
  <c r="S33" i="1"/>
  <c r="M12" i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T32" i="1" l="1"/>
  <c r="T33" i="1"/>
  <c r="T31" i="1"/>
  <c r="T34" i="1"/>
  <c r="L67" i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U31" i="1" l="1"/>
  <c r="U34" i="1"/>
  <c r="U32" i="1"/>
  <c r="U33" i="1"/>
  <c r="V31" i="1"/>
  <c r="V34" i="1"/>
  <c r="V32" i="1"/>
  <c r="V33" i="1"/>
  <c r="M67" i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X19" i="1"/>
  <c r="W67" i="1" l="1"/>
  <c r="T71" i="1"/>
  <c r="T72" i="1" s="1"/>
  <c r="X56" i="1"/>
  <c r="Y52" i="1"/>
  <c r="Y19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X67" i="1" l="1"/>
  <c r="U71" i="1"/>
  <c r="U72" i="1" s="1"/>
  <c r="Y18" i="1"/>
  <c r="Z60" i="1"/>
  <c r="AA13" i="1"/>
  <c r="V63" i="1"/>
  <c r="V65" i="1" s="1"/>
  <c r="V68" i="1" s="1"/>
  <c r="V69" i="1" s="1"/>
  <c r="Z19" i="1"/>
  <c r="Y61" i="1"/>
  <c r="Z14" i="1"/>
  <c r="X20" i="1"/>
  <c r="Y56" i="1"/>
  <c r="Y67" i="1" s="1"/>
  <c r="Z52" i="1"/>
  <c r="Z59" i="1"/>
  <c r="AA12" i="1"/>
  <c r="X21" i="1"/>
  <c r="Y15" i="1"/>
  <c r="Y20" i="1" l="1"/>
  <c r="AA60" i="1"/>
  <c r="AB13" i="1"/>
  <c r="Z15" i="1"/>
  <c r="Z56" i="1"/>
  <c r="Z67" i="1" s="1"/>
  <c r="AA52" i="1"/>
  <c r="AA19" i="1"/>
  <c r="Y21" i="1"/>
  <c r="AA59" i="1"/>
  <c r="AB12" i="1"/>
  <c r="Z61" i="1"/>
  <c r="AA14" i="1"/>
  <c r="V71" i="1"/>
  <c r="V72" i="1" s="1"/>
  <c r="Z18" i="1"/>
  <c r="AA15" i="1" l="1"/>
  <c r="AB19" i="1"/>
  <c r="AB59" i="1"/>
  <c r="AC12" i="1"/>
  <c r="AA61" i="1"/>
  <c r="AB14" i="1"/>
  <c r="Z21" i="1"/>
  <c r="AA56" i="1"/>
  <c r="AA67" i="1" s="1"/>
  <c r="AB52" i="1"/>
  <c r="Z20" i="1"/>
  <c r="AB60" i="1"/>
  <c r="AC13" i="1"/>
  <c r="AA18" i="1"/>
  <c r="AB56" i="1" l="1"/>
  <c r="AB67" i="1" s="1"/>
  <c r="AC52" i="1"/>
  <c r="AA21" i="1"/>
  <c r="AC19" i="1"/>
  <c r="AB18" i="1"/>
  <c r="AA20" i="1"/>
  <c r="AB61" i="1"/>
  <c r="AC14" i="1"/>
  <c r="AB15" i="1"/>
  <c r="AC59" i="1"/>
  <c r="AD12" i="1"/>
  <c r="AC60" i="1"/>
  <c r="AD13" i="1"/>
  <c r="AC56" i="1" l="1"/>
  <c r="AC67" i="1" s="1"/>
  <c r="AD52" i="1"/>
  <c r="AB21" i="1"/>
  <c r="AB20" i="1"/>
  <c r="AD59" i="1"/>
  <c r="AE12" i="1"/>
  <c r="AD19" i="1"/>
  <c r="AD60" i="1"/>
  <c r="AE13" i="1"/>
  <c r="AC18" i="1"/>
  <c r="AC15" i="1"/>
  <c r="AC61" i="1"/>
  <c r="AD14" i="1"/>
  <c r="AE19" i="1" l="1"/>
  <c r="AC20" i="1"/>
  <c r="AD15" i="1"/>
  <c r="AC21" i="1"/>
  <c r="AD61" i="1"/>
  <c r="AE14" i="1"/>
  <c r="AD18" i="1"/>
  <c r="AE60" i="1"/>
  <c r="AF13" i="1"/>
  <c r="AE59" i="1"/>
  <c r="AF12" i="1"/>
  <c r="AD56" i="1"/>
  <c r="AD67" i="1" s="1"/>
  <c r="AE52" i="1"/>
  <c r="AE56" i="1" l="1"/>
  <c r="AE67" i="1" s="1"/>
  <c r="AF52" i="1"/>
  <c r="AF19" i="1"/>
  <c r="AE18" i="1"/>
  <c r="AD20" i="1"/>
  <c r="AE61" i="1"/>
  <c r="AF14" i="1"/>
  <c r="AD21" i="1"/>
  <c r="AF60" i="1"/>
  <c r="AG13" i="1"/>
  <c r="AF59" i="1"/>
  <c r="AG12" i="1"/>
  <c r="AE15" i="1"/>
  <c r="AE20" i="1" l="1"/>
  <c r="AE21" i="1"/>
  <c r="AG60" i="1"/>
  <c r="AH13" i="1"/>
  <c r="AF61" i="1"/>
  <c r="AG14" i="1"/>
  <c r="AF15" i="1"/>
  <c r="AG59" i="1"/>
  <c r="AH12" i="1"/>
  <c r="AF18" i="1"/>
  <c r="AF56" i="1"/>
  <c r="AF67" i="1" s="1"/>
  <c r="AG52" i="1"/>
  <c r="AG19" i="1"/>
  <c r="AH19" i="1" l="1"/>
  <c r="AG61" i="1"/>
  <c r="AH14" i="1"/>
  <c r="AF21" i="1"/>
  <c r="AF20" i="1"/>
  <c r="AG18" i="1"/>
  <c r="AG15" i="1"/>
  <c r="AH60" i="1"/>
  <c r="AI13" i="1"/>
  <c r="AH59" i="1"/>
  <c r="AI12" i="1"/>
  <c r="AG56" i="1"/>
  <c r="AG67" i="1" s="1"/>
  <c r="AH52" i="1"/>
  <c r="AH15" i="1" l="1"/>
  <c r="AI60" i="1"/>
  <c r="AJ13" i="1"/>
  <c r="AG21" i="1"/>
  <c r="AH18" i="1"/>
  <c r="AG20" i="1"/>
  <c r="AH56" i="1"/>
  <c r="AH67" i="1" s="1"/>
  <c r="AI52" i="1"/>
  <c r="AH61" i="1"/>
  <c r="AI14" i="1"/>
  <c r="AI19" i="1"/>
  <c r="AI59" i="1"/>
  <c r="AJ12" i="1"/>
  <c r="AI15" i="1" l="1"/>
  <c r="AH20" i="1"/>
  <c r="AJ59" i="1"/>
  <c r="AK12" i="1"/>
  <c r="AI56" i="1"/>
  <c r="AI67" i="1" s="1"/>
  <c r="AJ52" i="1"/>
  <c r="AI18" i="1"/>
  <c r="AI61" i="1"/>
  <c r="AJ14" i="1"/>
  <c r="AH21" i="1"/>
  <c r="AJ60" i="1"/>
  <c r="AK13" i="1"/>
  <c r="AJ19" i="1"/>
  <c r="AJ15" i="1" l="1"/>
  <c r="AJ18" i="1"/>
  <c r="AK59" i="1"/>
  <c r="AL12" i="1"/>
  <c r="AK60" i="1"/>
  <c r="AL13" i="1"/>
  <c r="AI20" i="1"/>
  <c r="AJ61" i="1"/>
  <c r="AK14" i="1"/>
  <c r="AI21" i="1"/>
  <c r="AK19" i="1"/>
  <c r="AJ56" i="1"/>
  <c r="AJ67" i="1" s="1"/>
  <c r="AK52" i="1"/>
  <c r="AK15" i="1" l="1"/>
  <c r="AL19" i="1"/>
  <c r="AJ20" i="1"/>
  <c r="AL59" i="1"/>
  <c r="AM12" i="1"/>
  <c r="AK56" i="1"/>
  <c r="AK67" i="1" s="1"/>
  <c r="AL52" i="1"/>
  <c r="AK61" i="1"/>
  <c r="AL14" i="1"/>
  <c r="AJ21" i="1"/>
  <c r="AL60" i="1"/>
  <c r="AM13" i="1"/>
  <c r="AK18" i="1"/>
  <c r="AL15" i="1" l="1"/>
  <c r="AM60" i="1"/>
  <c r="AN13" i="1"/>
  <c r="AM59" i="1"/>
  <c r="AN12" i="1"/>
  <c r="AK20" i="1"/>
  <c r="AL61" i="1"/>
  <c r="AM14" i="1"/>
  <c r="AL56" i="1"/>
  <c r="AL67" i="1" s="1"/>
  <c r="AM52" i="1"/>
  <c r="AL18" i="1"/>
  <c r="AM19" i="1"/>
  <c r="AK21" i="1"/>
  <c r="AM15" i="1" l="1"/>
  <c r="AL21" i="1"/>
  <c r="AM56" i="1"/>
  <c r="AM67" i="1" s="1"/>
  <c r="AN52" i="1"/>
  <c r="AN59" i="1"/>
  <c r="AO12" i="1"/>
  <c r="AM18" i="1"/>
  <c r="AN19" i="1"/>
  <c r="AM61" i="1"/>
  <c r="AN14" i="1"/>
  <c r="AL20" i="1"/>
  <c r="AN60" i="1"/>
  <c r="AO13" i="1"/>
  <c r="AO60" i="1" l="1"/>
  <c r="AP13" i="1"/>
  <c r="AM21" i="1"/>
  <c r="AN18" i="1"/>
  <c r="AN15" i="1"/>
  <c r="AN56" i="1"/>
  <c r="AN67" i="1" s="1"/>
  <c r="AO52" i="1"/>
  <c r="AM20" i="1"/>
  <c r="AO19" i="1"/>
  <c r="AO59" i="1"/>
  <c r="AP12" i="1"/>
  <c r="AN61" i="1"/>
  <c r="AO14" i="1"/>
  <c r="AO18" i="1" l="1"/>
  <c r="AP19" i="1"/>
  <c r="AO56" i="1"/>
  <c r="AO67" i="1" s="1"/>
  <c r="AP52" i="1"/>
  <c r="AO61" i="1"/>
  <c r="AP14" i="1"/>
  <c r="AP59" i="1"/>
  <c r="AQ12" i="1"/>
  <c r="AN21" i="1"/>
  <c r="AP60" i="1"/>
  <c r="AQ13" i="1"/>
  <c r="AO15" i="1"/>
  <c r="AN20" i="1"/>
  <c r="AP61" i="1" l="1"/>
  <c r="AQ14" i="1"/>
  <c r="AO20" i="1"/>
  <c r="AQ19" i="1"/>
  <c r="AO21" i="1"/>
  <c r="AQ59" i="1"/>
  <c r="AR12" i="1"/>
  <c r="AP56" i="1"/>
  <c r="AP67" i="1" s="1"/>
  <c r="AQ52" i="1"/>
  <c r="AP18" i="1"/>
  <c r="AQ60" i="1"/>
  <c r="AR13" i="1"/>
  <c r="AP15" i="1"/>
  <c r="AQ61" i="1" l="1"/>
  <c r="AR14" i="1"/>
  <c r="AQ56" i="1"/>
  <c r="AQ67" i="1" s="1"/>
  <c r="AR52" i="1"/>
  <c r="AR19" i="1"/>
  <c r="AP21" i="1"/>
  <c r="AQ18" i="1"/>
  <c r="AR60" i="1"/>
  <c r="AS13" i="1"/>
  <c r="AQ15" i="1"/>
  <c r="AR59" i="1"/>
  <c r="AS12" i="1"/>
  <c r="AP20" i="1"/>
  <c r="AQ21" i="1" l="1"/>
  <c r="AS60" i="1"/>
  <c r="AT13" i="1"/>
  <c r="AS59" i="1"/>
  <c r="AT12" i="1"/>
  <c r="AQ20" i="1"/>
  <c r="AR56" i="1"/>
  <c r="AR67" i="1" s="1"/>
  <c r="AS52" i="1"/>
  <c r="AR61" i="1"/>
  <c r="AS14" i="1"/>
  <c r="AR18" i="1"/>
  <c r="AR15" i="1"/>
  <c r="AS19" i="1"/>
  <c r="AS18" i="1" l="1"/>
  <c r="AS56" i="1"/>
  <c r="AS67" i="1" s="1"/>
  <c r="AT52" i="1"/>
  <c r="AR20" i="1"/>
  <c r="AR21" i="1"/>
  <c r="AS61" i="1"/>
  <c r="AT14" i="1"/>
  <c r="AT60" i="1"/>
  <c r="AU13" i="1"/>
  <c r="AS15" i="1"/>
  <c r="AT59" i="1"/>
  <c r="AU12" i="1"/>
  <c r="AT19" i="1"/>
  <c r="AT15" i="1" l="1"/>
  <c r="AS20" i="1"/>
  <c r="AS21" i="1"/>
  <c r="AU59" i="1"/>
  <c r="AV12" i="1"/>
  <c r="AU60" i="1"/>
  <c r="AV13" i="1"/>
  <c r="AT56" i="1"/>
  <c r="AT67" i="1" s="1"/>
  <c r="AU52" i="1"/>
  <c r="AT61" i="1"/>
  <c r="AU14" i="1"/>
  <c r="AU19" i="1"/>
  <c r="AT18" i="1"/>
  <c r="AU61" i="1" l="1"/>
  <c r="AV14" i="1"/>
  <c r="AV60" i="1"/>
  <c r="AW13" i="1"/>
  <c r="AV59" i="1"/>
  <c r="AW12" i="1"/>
  <c r="AT20" i="1"/>
  <c r="AU15" i="1"/>
  <c r="AU18" i="1"/>
  <c r="AV19" i="1"/>
  <c r="AT21" i="1"/>
  <c r="AU56" i="1"/>
  <c r="AU67" i="1" s="1"/>
  <c r="AV52" i="1"/>
  <c r="AV15" i="1" l="1"/>
  <c r="AW19" i="1"/>
  <c r="AV18" i="1"/>
  <c r="AW59" i="1"/>
  <c r="AX12" i="1"/>
  <c r="AW60" i="1"/>
  <c r="AX13" i="1"/>
  <c r="AV56" i="1"/>
  <c r="AV67" i="1" s="1"/>
  <c r="AW52" i="1"/>
  <c r="AV61" i="1"/>
  <c r="AW14" i="1"/>
  <c r="AU21" i="1"/>
  <c r="AU20" i="1"/>
  <c r="AW15" i="1" l="1"/>
  <c r="AW56" i="1"/>
  <c r="AW67" i="1" s="1"/>
  <c r="AX52" i="1"/>
  <c r="AW18" i="1"/>
  <c r="AV21" i="1"/>
  <c r="AX60" i="1"/>
  <c r="AY13" i="1"/>
  <c r="AX19" i="1"/>
  <c r="AX59" i="1"/>
  <c r="AY12" i="1"/>
  <c r="AV20" i="1"/>
  <c r="AW61" i="1"/>
  <c r="AX14" i="1"/>
  <c r="AX15" i="1" l="1"/>
  <c r="AW21" i="1"/>
  <c r="AW20" i="1"/>
  <c r="AY19" i="1"/>
  <c r="AX18" i="1"/>
  <c r="AY59" i="1"/>
  <c r="AZ12" i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X20" i="1"/>
  <c r="AY15" i="1"/>
  <c r="AY18" i="1"/>
  <c r="AZ59" i="1"/>
  <c r="BA12" i="1"/>
  <c r="AY56" i="1"/>
  <c r="AY67" i="1" s="1"/>
  <c r="AZ52" i="1"/>
  <c r="AX21" i="1"/>
  <c r="AZ15" i="1" l="1"/>
  <c r="AZ56" i="1"/>
  <c r="AZ67" i="1" s="1"/>
  <c r="BA52" i="1"/>
  <c r="BA19" i="1"/>
  <c r="AZ61" i="1"/>
  <c r="BA14" i="1"/>
  <c r="BA59" i="1"/>
  <c r="BB12" i="1"/>
  <c r="AZ18" i="1"/>
  <c r="BA60" i="1"/>
  <c r="BB13" i="1"/>
  <c r="AY21" i="1"/>
  <c r="AY20" i="1"/>
  <c r="BB19" i="1" l="1"/>
  <c r="AZ21" i="1"/>
  <c r="BA61" i="1"/>
  <c r="BB14" i="1"/>
  <c r="BB60" i="1"/>
  <c r="BC13" i="1"/>
  <c r="AZ20" i="1"/>
  <c r="BA15" i="1"/>
  <c r="BA56" i="1"/>
  <c r="BA67" i="1" s="1"/>
  <c r="BB52" i="1"/>
  <c r="BB59" i="1"/>
  <c r="BC12" i="1"/>
  <c r="BA18" i="1"/>
  <c r="BA20" i="1" l="1"/>
  <c r="BC19" i="1"/>
  <c r="BB18" i="1"/>
  <c r="BC59" i="1"/>
  <c r="BD12" i="1"/>
  <c r="BB61" i="1"/>
  <c r="BC14" i="1"/>
  <c r="BB15" i="1"/>
  <c r="BA21" i="1"/>
  <c r="BC60" i="1"/>
  <c r="BD13" i="1"/>
  <c r="BB56" i="1"/>
  <c r="BB67" i="1" s="1"/>
  <c r="BC52" i="1"/>
  <c r="BD59" i="1" l="1"/>
  <c r="BE12" i="1"/>
  <c r="BC61" i="1"/>
  <c r="BD14" i="1"/>
  <c r="BD60" i="1"/>
  <c r="BE13" i="1"/>
  <c r="BB21" i="1"/>
  <c r="BD19" i="1"/>
  <c r="BB20" i="1"/>
  <c r="BC56" i="1"/>
  <c r="BC67" i="1" s="1"/>
  <c r="BD52" i="1"/>
  <c r="BC15" i="1"/>
  <c r="BC18" i="1"/>
  <c r="BD15" i="1" l="1"/>
  <c r="BC20" i="1"/>
  <c r="BE59" i="1"/>
  <c r="BF12" i="1"/>
  <c r="BD18" i="1"/>
  <c r="BC21" i="1"/>
  <c r="BD56" i="1"/>
  <c r="BD67" i="1" s="1"/>
  <c r="BE52" i="1"/>
  <c r="BE19" i="1"/>
  <c r="BE60" i="1"/>
  <c r="BF13" i="1"/>
  <c r="BD61" i="1"/>
  <c r="BE14" i="1"/>
  <c r="BE61" i="1" l="1"/>
  <c r="BF14" i="1"/>
  <c r="BF19" i="1"/>
  <c r="BD20" i="1"/>
  <c r="BF59" i="1"/>
  <c r="BG12" i="1"/>
  <c r="BD21" i="1"/>
  <c r="BE15" i="1"/>
  <c r="BE56" i="1"/>
  <c r="BE67" i="1" s="1"/>
  <c r="BF52" i="1"/>
  <c r="BF60" i="1"/>
  <c r="BG13" i="1"/>
  <c r="BE18" i="1"/>
  <c r="BF15" i="1" l="1"/>
  <c r="BE21" i="1"/>
  <c r="BE20" i="1"/>
  <c r="BF18" i="1"/>
  <c r="BG59" i="1"/>
  <c r="BH12" i="1"/>
  <c r="BF56" i="1"/>
  <c r="BF67" i="1" s="1"/>
  <c r="BG52" i="1"/>
  <c r="BG60" i="1"/>
  <c r="BH13" i="1"/>
  <c r="BF61" i="1"/>
  <c r="BG14" i="1"/>
  <c r="BG19" i="1"/>
  <c r="BG61" i="1" l="1"/>
  <c r="BH14" i="1"/>
  <c r="BG56" i="1"/>
  <c r="BG67" i="1" s="1"/>
  <c r="BH52" i="1"/>
  <c r="BF21" i="1"/>
  <c r="BG18" i="1"/>
  <c r="BG15" i="1"/>
  <c r="BH59" i="1"/>
  <c r="BI12" i="1"/>
  <c r="BH19" i="1"/>
  <c r="BF20" i="1"/>
  <c r="BH60" i="1"/>
  <c r="BI13" i="1"/>
  <c r="BH18" i="1" l="1"/>
  <c r="BG21" i="1"/>
  <c r="BH61" i="1"/>
  <c r="BI14" i="1"/>
  <c r="BH15" i="1"/>
  <c r="BI60" i="1"/>
  <c r="BJ13" i="1"/>
  <c r="BG20" i="1"/>
  <c r="BI19" i="1"/>
  <c r="BI59" i="1"/>
  <c r="BJ12" i="1"/>
  <c r="BH56" i="1"/>
  <c r="BH67" i="1" s="1"/>
  <c r="BI52" i="1"/>
  <c r="BJ60" i="1" l="1"/>
  <c r="BK13" i="1"/>
  <c r="BI18" i="1"/>
  <c r="BI56" i="1"/>
  <c r="BI67" i="1" s="1"/>
  <c r="BJ52" i="1"/>
  <c r="BI15" i="1"/>
  <c r="BJ59" i="1"/>
  <c r="BK12" i="1"/>
  <c r="BI61" i="1"/>
  <c r="BJ14" i="1"/>
  <c r="BH20" i="1"/>
  <c r="BH21" i="1"/>
  <c r="BJ19" i="1"/>
  <c r="BK59" i="1" l="1"/>
  <c r="BL12" i="1"/>
  <c r="BJ18" i="1"/>
  <c r="BI21" i="1"/>
  <c r="BK60" i="1"/>
  <c r="BL13" i="1"/>
  <c r="BJ56" i="1"/>
  <c r="BJ67" i="1" s="1"/>
  <c r="BK52" i="1"/>
  <c r="BI20" i="1"/>
  <c r="BK19" i="1"/>
  <c r="BJ61" i="1"/>
  <c r="BK14" i="1"/>
  <c r="BJ15" i="1"/>
  <c r="BK56" i="1" l="1"/>
  <c r="BK67" i="1" s="1"/>
  <c r="BL52" i="1"/>
  <c r="BL60" i="1"/>
  <c r="BM13" i="1"/>
  <c r="BJ20" i="1"/>
  <c r="BK61" i="1"/>
  <c r="BL14" i="1"/>
  <c r="BL59" i="1"/>
  <c r="BM12" i="1"/>
  <c r="BK18" i="1"/>
  <c r="BK15" i="1"/>
  <c r="BL19" i="1"/>
  <c r="BJ21" i="1"/>
  <c r="BL15" i="1" l="1"/>
  <c r="BM19" i="1"/>
  <c r="BM59" i="1"/>
  <c r="BN12" i="1"/>
  <c r="BM60" i="1"/>
  <c r="BN13" i="1"/>
  <c r="BL61" i="1"/>
  <c r="BM14" i="1"/>
  <c r="BL18" i="1"/>
  <c r="BL56" i="1"/>
  <c r="BL67" i="1" s="1"/>
  <c r="BM52" i="1"/>
  <c r="BK21" i="1"/>
  <c r="BK20" i="1"/>
  <c r="BM15" i="1" l="1"/>
  <c r="BL20" i="1"/>
  <c r="BM61" i="1"/>
  <c r="BN14" i="1"/>
  <c r="BN59" i="1"/>
  <c r="BO12" i="1"/>
  <c r="BN60" i="1"/>
  <c r="BO13" i="1"/>
  <c r="BN19" i="1"/>
  <c r="BM18" i="1"/>
  <c r="BL21" i="1"/>
  <c r="BM56" i="1"/>
  <c r="BM67" i="1" s="1"/>
  <c r="BN52" i="1"/>
  <c r="BN61" i="1" l="1"/>
  <c r="BO14" i="1"/>
  <c r="BN18" i="1"/>
  <c r="BO60" i="1"/>
  <c r="BP13" i="1"/>
  <c r="BN56" i="1"/>
  <c r="BN67" i="1" s="1"/>
  <c r="BO52" i="1"/>
  <c r="BO19" i="1"/>
  <c r="BO59" i="1"/>
  <c r="BP12" i="1"/>
  <c r="BM20" i="1"/>
  <c r="BM21" i="1"/>
  <c r="BN15" i="1"/>
  <c r="BN20" i="1" l="1"/>
  <c r="BO61" i="1"/>
  <c r="BP14" i="1"/>
  <c r="BN21" i="1"/>
  <c r="BP19" i="1"/>
  <c r="BP60" i="1"/>
  <c r="BQ13" i="1"/>
  <c r="BQ60" i="1" s="1"/>
  <c r="BP59" i="1"/>
  <c r="BQ12" i="1"/>
  <c r="BO56" i="1"/>
  <c r="BO67" i="1" s="1"/>
  <c r="BP52" i="1"/>
  <c r="BO15" i="1"/>
  <c r="BO18" i="1"/>
  <c r="BO21" i="1" l="1"/>
  <c r="BP61" i="1"/>
  <c r="BQ14" i="1"/>
  <c r="BQ61" i="1" s="1"/>
  <c r="BP18" i="1"/>
  <c r="BP56" i="1"/>
  <c r="BP67" i="1" s="1"/>
  <c r="BQ52" i="1"/>
  <c r="BP15" i="1"/>
  <c r="BQ19" i="1"/>
  <c r="BO20" i="1"/>
  <c r="BQ59" i="1"/>
  <c r="BQ15" i="1" l="1"/>
  <c r="BP20" i="1"/>
  <c r="BQ18" i="1"/>
  <c r="BP21" i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H56" i="1" l="1"/>
  <c r="BQ20" i="1"/>
  <c r="BQ21" i="1"/>
  <c r="W33" i="1" l="1"/>
  <c r="W41" i="1" s="1"/>
  <c r="W31" i="1"/>
  <c r="W39" i="1" s="1"/>
  <c r="W64" i="1" s="1"/>
  <c r="W32" i="1"/>
  <c r="W40" i="1" s="1"/>
  <c r="W63" i="1" s="1"/>
  <c r="W65" i="1" s="1"/>
  <c r="W68" i="1" s="1"/>
  <c r="W69" i="1" s="1"/>
  <c r="W71" i="1" s="1"/>
  <c r="W72" i="1" s="1"/>
  <c r="W34" i="1"/>
  <c r="W42" i="1" s="1"/>
  <c r="X31" i="1" l="1"/>
  <c r="X39" i="1" s="1"/>
  <c r="X64" i="1" s="1"/>
  <c r="X34" i="1"/>
  <c r="X42" i="1" s="1"/>
  <c r="X32" i="1"/>
  <c r="X40" i="1" s="1"/>
  <c r="X33" i="1"/>
  <c r="X41" i="1" s="1"/>
  <c r="X63" i="1" l="1"/>
  <c r="X65" i="1" s="1"/>
  <c r="X68" i="1" s="1"/>
  <c r="X69" i="1" s="1"/>
  <c r="X71" i="1" s="1"/>
  <c r="X72" i="1" s="1"/>
  <c r="Y31" i="1"/>
  <c r="Y39" i="1" s="1"/>
  <c r="Y64" i="1" s="1"/>
  <c r="Y32" i="1"/>
  <c r="Y40" i="1" s="1"/>
  <c r="Y33" i="1"/>
  <c r="Y41" i="1" s="1"/>
  <c r="Y34" i="1"/>
  <c r="Y42" i="1" s="1"/>
  <c r="Y63" i="1" l="1"/>
  <c r="Y65" i="1" s="1"/>
  <c r="Y68" i="1" s="1"/>
  <c r="Y69" i="1" s="1"/>
  <c r="Y71" i="1" s="1"/>
  <c r="Y72" i="1" s="1"/>
  <c r="Z34" i="1"/>
  <c r="Z42" i="1" s="1"/>
  <c r="Z33" i="1"/>
  <c r="Z41" i="1" s="1"/>
  <c r="Z32" i="1"/>
  <c r="Z40" i="1" s="1"/>
  <c r="Z63" i="1" s="1"/>
  <c r="Z65" i="1" s="1"/>
  <c r="Z68" i="1" s="1"/>
  <c r="Z69" i="1" s="1"/>
  <c r="Z71" i="1" s="1"/>
  <c r="Z72" i="1" s="1"/>
  <c r="Z31" i="1"/>
  <c r="Z39" i="1" s="1"/>
  <c r="Z64" i="1" s="1"/>
  <c r="AA33" i="1" l="1"/>
  <c r="AA41" i="1" s="1"/>
  <c r="AA31" i="1"/>
  <c r="AA39" i="1" s="1"/>
  <c r="AA64" i="1" s="1"/>
  <c r="AA32" i="1"/>
  <c r="AA40" i="1" s="1"/>
  <c r="AA34" i="1"/>
  <c r="AA42" i="1" s="1"/>
  <c r="AA63" i="1" l="1"/>
  <c r="AA65" i="1" s="1"/>
  <c r="AA68" i="1" s="1"/>
  <c r="AA69" i="1" s="1"/>
  <c r="AA71" i="1" s="1"/>
  <c r="AA72" i="1" s="1"/>
  <c r="AB33" i="1"/>
  <c r="AB41" i="1" s="1"/>
  <c r="AB32" i="1"/>
  <c r="AB40" i="1" s="1"/>
  <c r="AB31" i="1"/>
  <c r="AB39" i="1" s="1"/>
  <c r="AB64" i="1" s="1"/>
  <c r="AB34" i="1"/>
  <c r="AB42" i="1" s="1"/>
  <c r="AB63" i="1" l="1"/>
  <c r="AB65" i="1" s="1"/>
  <c r="AB68" i="1" s="1"/>
  <c r="AB69" i="1" s="1"/>
  <c r="AB71" i="1" s="1"/>
  <c r="AB72" i="1" s="1"/>
  <c r="AC31" i="1"/>
  <c r="AC39" i="1" s="1"/>
  <c r="AC64" i="1" s="1"/>
  <c r="AC34" i="1"/>
  <c r="AC42" i="1" s="1"/>
  <c r="AC32" i="1"/>
  <c r="AC40" i="1" s="1"/>
  <c r="AC33" i="1"/>
  <c r="AC41" i="1" s="1"/>
  <c r="AC63" i="1" l="1"/>
  <c r="AC65" i="1" s="1"/>
  <c r="AC68" i="1" s="1"/>
  <c r="AC69" i="1" s="1"/>
  <c r="AC71" i="1" s="1"/>
  <c r="AC72" i="1" s="1"/>
  <c r="J75" i="1" s="1"/>
  <c r="AD31" i="1"/>
  <c r="AD39" i="1" s="1"/>
  <c r="AD64" i="1" s="1"/>
  <c r="AD34" i="1"/>
  <c r="AD42" i="1" s="1"/>
  <c r="AD32" i="1"/>
  <c r="AD40" i="1" s="1"/>
  <c r="AD63" i="1" s="1"/>
  <c r="AD65" i="1" s="1"/>
  <c r="AD68" i="1" s="1"/>
  <c r="AD69" i="1" s="1"/>
  <c r="AD71" i="1" s="1"/>
  <c r="AD72" i="1" s="1"/>
  <c r="AD33" i="1"/>
  <c r="AD41" i="1" s="1"/>
  <c r="AE34" i="1" l="1"/>
  <c r="AE42" i="1" s="1"/>
  <c r="AE33" i="1"/>
  <c r="AE41" i="1" s="1"/>
  <c r="AE31" i="1"/>
  <c r="AE39" i="1" s="1"/>
  <c r="AE64" i="1" s="1"/>
  <c r="AE32" i="1"/>
  <c r="AE40" i="1" s="1"/>
  <c r="AE63" i="1" s="1"/>
  <c r="AE65" i="1" s="1"/>
  <c r="AE68" i="1" s="1"/>
  <c r="AE69" i="1" s="1"/>
  <c r="AE71" i="1" s="1"/>
  <c r="AE72" i="1" s="1"/>
  <c r="AF31" i="1" l="1"/>
  <c r="AF39" i="1" s="1"/>
  <c r="AF64" i="1" s="1"/>
  <c r="AF32" i="1"/>
  <c r="AF40" i="1" s="1"/>
  <c r="AF34" i="1"/>
  <c r="AF42" i="1" s="1"/>
  <c r="AF33" i="1"/>
  <c r="AF41" i="1" s="1"/>
  <c r="AF63" i="1" l="1"/>
  <c r="AF65" i="1" s="1"/>
  <c r="AF68" i="1" s="1"/>
  <c r="AF69" i="1" s="1"/>
  <c r="AF71" i="1" s="1"/>
  <c r="AF72" i="1" s="1"/>
  <c r="AG31" i="1"/>
  <c r="AG39" i="1" s="1"/>
  <c r="AG64" i="1" s="1"/>
  <c r="AG33" i="1"/>
  <c r="AG41" i="1" s="1"/>
  <c r="AG34" i="1"/>
  <c r="AG42" i="1" s="1"/>
  <c r="AG32" i="1"/>
  <c r="AG40" i="1" s="1"/>
  <c r="AG63" i="1" s="1"/>
  <c r="AG65" i="1" s="1"/>
  <c r="AG68" i="1" s="1"/>
  <c r="AG69" i="1" s="1"/>
  <c r="AG71" i="1" s="1"/>
  <c r="AG72" i="1" s="1"/>
  <c r="AH34" i="1" l="1"/>
  <c r="AH42" i="1" s="1"/>
  <c r="AH33" i="1"/>
  <c r="AH41" i="1" s="1"/>
  <c r="AH32" i="1"/>
  <c r="AH40" i="1" s="1"/>
  <c r="AH63" i="1" s="1"/>
  <c r="AH65" i="1" s="1"/>
  <c r="AH68" i="1" s="1"/>
  <c r="AH69" i="1" s="1"/>
  <c r="AH71" i="1" s="1"/>
  <c r="AH72" i="1" s="1"/>
  <c r="AH31" i="1"/>
  <c r="AH39" i="1" s="1"/>
  <c r="AH64" i="1" s="1"/>
  <c r="AI32" i="1" l="1"/>
  <c r="AI40" i="1" s="1"/>
  <c r="AI31" i="1"/>
  <c r="AI39" i="1" s="1"/>
  <c r="AI64" i="1" s="1"/>
  <c r="AI34" i="1"/>
  <c r="AI42" i="1" s="1"/>
  <c r="AI33" i="1"/>
  <c r="AI41" i="1" s="1"/>
  <c r="AI63" i="1" l="1"/>
  <c r="AI65" i="1" s="1"/>
  <c r="AI68" i="1" s="1"/>
  <c r="AI69" i="1" s="1"/>
  <c r="AI71" i="1" s="1"/>
  <c r="AI72" i="1" s="1"/>
  <c r="AJ33" i="1"/>
  <c r="AJ41" i="1" s="1"/>
  <c r="AJ32" i="1"/>
  <c r="AJ40" i="1" s="1"/>
  <c r="AJ31" i="1"/>
  <c r="AJ39" i="1" s="1"/>
  <c r="AJ64" i="1" s="1"/>
  <c r="AJ34" i="1"/>
  <c r="AJ42" i="1" s="1"/>
  <c r="AJ63" i="1" l="1"/>
  <c r="AJ65" i="1" s="1"/>
  <c r="AJ68" i="1" s="1"/>
  <c r="AJ69" i="1" s="1"/>
  <c r="AJ71" i="1" s="1"/>
  <c r="AJ72" i="1" s="1"/>
  <c r="AK31" i="1"/>
  <c r="AK39" i="1" s="1"/>
  <c r="AK64" i="1" s="1"/>
  <c r="AK34" i="1"/>
  <c r="AK42" i="1" s="1"/>
  <c r="AK32" i="1"/>
  <c r="AK40" i="1" s="1"/>
  <c r="AK63" i="1" s="1"/>
  <c r="AK65" i="1" s="1"/>
  <c r="AK68" i="1" s="1"/>
  <c r="AK69" i="1" s="1"/>
  <c r="AK71" i="1" s="1"/>
  <c r="AK72" i="1" s="1"/>
  <c r="AK33" i="1"/>
  <c r="AK41" i="1" s="1"/>
  <c r="AL31" i="1" l="1"/>
  <c r="AL39" i="1" s="1"/>
  <c r="AL64" i="1" s="1"/>
  <c r="AL34" i="1"/>
  <c r="AL42" i="1" s="1"/>
  <c r="AL32" i="1"/>
  <c r="AL40" i="1" s="1"/>
  <c r="AL63" i="1" s="1"/>
  <c r="AL65" i="1" s="1"/>
  <c r="AL68" i="1" s="1"/>
  <c r="AL69" i="1" s="1"/>
  <c r="AL71" i="1" s="1"/>
  <c r="AL72" i="1" s="1"/>
  <c r="AL33" i="1"/>
  <c r="AL41" i="1" s="1"/>
  <c r="AM34" i="1" l="1"/>
  <c r="AM42" i="1" s="1"/>
  <c r="AM33" i="1"/>
  <c r="AM41" i="1" s="1"/>
  <c r="AM31" i="1"/>
  <c r="AM39" i="1" s="1"/>
  <c r="AM64" i="1" s="1"/>
  <c r="AM32" i="1"/>
  <c r="AM40" i="1" s="1"/>
  <c r="AM63" i="1" s="1"/>
  <c r="AM65" i="1" s="1"/>
  <c r="AM68" i="1" s="1"/>
  <c r="AM69" i="1" s="1"/>
  <c r="AM71" i="1" s="1"/>
  <c r="AM72" i="1" s="1"/>
  <c r="AN33" i="1" l="1"/>
  <c r="AN41" i="1" s="1"/>
  <c r="AN31" i="1"/>
  <c r="AN39" i="1" s="1"/>
  <c r="AN64" i="1" s="1"/>
  <c r="AN34" i="1"/>
  <c r="AN42" i="1" s="1"/>
  <c r="AN32" i="1"/>
  <c r="AN40" i="1" s="1"/>
  <c r="AN63" i="1" s="1"/>
  <c r="AN65" i="1" s="1"/>
  <c r="AN68" i="1" s="1"/>
  <c r="AN69" i="1" s="1"/>
  <c r="AN71" i="1" s="1"/>
  <c r="AN72" i="1" s="1"/>
  <c r="AO32" i="1" l="1"/>
  <c r="AO40" i="1" s="1"/>
  <c r="AO31" i="1"/>
  <c r="AO39" i="1" s="1"/>
  <c r="AO64" i="1" s="1"/>
  <c r="AO33" i="1"/>
  <c r="AO41" i="1" s="1"/>
  <c r="AO34" i="1"/>
  <c r="AO42" i="1" s="1"/>
  <c r="AO63" i="1" l="1"/>
  <c r="AO65" i="1" s="1"/>
  <c r="AO68" i="1" s="1"/>
  <c r="AO69" i="1" s="1"/>
  <c r="AO71" i="1" s="1"/>
  <c r="AO72" i="1" s="1"/>
  <c r="AP34" i="1"/>
  <c r="AP42" i="1" s="1"/>
  <c r="AP31" i="1"/>
  <c r="AP39" i="1" s="1"/>
  <c r="AP64" i="1" s="1"/>
  <c r="AP33" i="1"/>
  <c r="AP41" i="1" s="1"/>
  <c r="AP32" i="1"/>
  <c r="AP40" i="1" s="1"/>
  <c r="AP63" i="1" s="1"/>
  <c r="AP65" i="1" s="1"/>
  <c r="AP68" i="1" s="1"/>
  <c r="AP69" i="1" s="1"/>
  <c r="AP71" i="1" s="1"/>
  <c r="AP72" i="1" s="1"/>
  <c r="AQ34" i="1" l="1"/>
  <c r="AQ42" i="1" s="1"/>
  <c r="AQ31" i="1"/>
  <c r="AQ39" i="1" s="1"/>
  <c r="AQ64" i="1" s="1"/>
  <c r="AQ33" i="1"/>
  <c r="AQ41" i="1" s="1"/>
  <c r="AQ32" i="1"/>
  <c r="AQ40" i="1" s="1"/>
  <c r="AQ63" i="1" s="1"/>
  <c r="AQ65" i="1" s="1"/>
  <c r="AQ68" i="1" s="1"/>
  <c r="AQ69" i="1" s="1"/>
  <c r="AQ71" i="1" s="1"/>
  <c r="AQ72" i="1" s="1"/>
  <c r="AR33" i="1" l="1"/>
  <c r="AR41" i="1" s="1"/>
  <c r="AR32" i="1"/>
  <c r="AR40" i="1" s="1"/>
  <c r="AR31" i="1"/>
  <c r="AR39" i="1" s="1"/>
  <c r="AR64" i="1" s="1"/>
  <c r="AR34" i="1"/>
  <c r="AR42" i="1" s="1"/>
  <c r="AR63" i="1" l="1"/>
  <c r="AR65" i="1" s="1"/>
  <c r="AR68" i="1" s="1"/>
  <c r="AR69" i="1" s="1"/>
  <c r="AR71" i="1" s="1"/>
  <c r="AR72" i="1" s="1"/>
  <c r="AS31" i="1"/>
  <c r="AS39" i="1" s="1"/>
  <c r="AS64" i="1" s="1"/>
  <c r="AS34" i="1"/>
  <c r="AS42" i="1" s="1"/>
  <c r="AS33" i="1"/>
  <c r="AS41" i="1" s="1"/>
  <c r="AS32" i="1"/>
  <c r="AS40" i="1" s="1"/>
  <c r="AS63" i="1" s="1"/>
  <c r="AS65" i="1" s="1"/>
  <c r="AS68" i="1" s="1"/>
  <c r="AS69" i="1" s="1"/>
  <c r="AS71" i="1" s="1"/>
  <c r="AS72" i="1" s="1"/>
  <c r="AT33" i="1" l="1"/>
  <c r="AT41" i="1" s="1"/>
  <c r="AT31" i="1"/>
  <c r="AT39" i="1" s="1"/>
  <c r="AT64" i="1" s="1"/>
  <c r="AT34" i="1"/>
  <c r="AT42" i="1" s="1"/>
  <c r="AT32" i="1"/>
  <c r="AT40" i="1" s="1"/>
  <c r="AT63" i="1" s="1"/>
  <c r="AT65" i="1" s="1"/>
  <c r="AT68" i="1" s="1"/>
  <c r="AT69" i="1" s="1"/>
  <c r="AT71" i="1" s="1"/>
  <c r="AT72" i="1" s="1"/>
  <c r="AU34" i="1" l="1"/>
  <c r="AU42" i="1" s="1"/>
  <c r="AU33" i="1"/>
  <c r="AU41" i="1" s="1"/>
  <c r="AU31" i="1"/>
  <c r="AU39" i="1" s="1"/>
  <c r="AU64" i="1" s="1"/>
  <c r="AU32" i="1"/>
  <c r="AU40" i="1" s="1"/>
  <c r="AU63" i="1" s="1"/>
  <c r="AU65" i="1" s="1"/>
  <c r="AU68" i="1" s="1"/>
  <c r="AU69" i="1" s="1"/>
  <c r="AU71" i="1" s="1"/>
  <c r="AU72" i="1" s="1"/>
  <c r="AV34" i="1" l="1"/>
  <c r="AV42" i="1" s="1"/>
  <c r="AV33" i="1"/>
  <c r="AV41" i="1" s="1"/>
  <c r="AV31" i="1"/>
  <c r="AV39" i="1" s="1"/>
  <c r="AV64" i="1" s="1"/>
  <c r="AV32" i="1"/>
  <c r="AV40" i="1" s="1"/>
  <c r="AV63" i="1" s="1"/>
  <c r="AV65" i="1" s="1"/>
  <c r="AV68" i="1" s="1"/>
  <c r="AV69" i="1" s="1"/>
  <c r="AV71" i="1" s="1"/>
  <c r="AV72" i="1" s="1"/>
  <c r="AW34" i="1" l="1"/>
  <c r="AW42" i="1" s="1"/>
  <c r="AW33" i="1"/>
  <c r="AW41" i="1" s="1"/>
  <c r="AW31" i="1"/>
  <c r="AW39" i="1" s="1"/>
  <c r="AW64" i="1" s="1"/>
  <c r="AW32" i="1"/>
  <c r="AW40" i="1" s="1"/>
  <c r="AW63" i="1" s="1"/>
  <c r="AW65" i="1" s="1"/>
  <c r="AW68" i="1" s="1"/>
  <c r="AW69" i="1" s="1"/>
  <c r="AW71" i="1" s="1"/>
  <c r="AW72" i="1" s="1"/>
  <c r="K75" i="1" s="1"/>
  <c r="AX33" i="1" l="1"/>
  <c r="AX41" i="1" s="1"/>
  <c r="AX34" i="1"/>
  <c r="AX42" i="1" s="1"/>
  <c r="AX32" i="1"/>
  <c r="AX40" i="1" s="1"/>
  <c r="AX63" i="1" s="1"/>
  <c r="AX65" i="1" s="1"/>
  <c r="AX68" i="1" s="1"/>
  <c r="AX69" i="1" s="1"/>
  <c r="AX71" i="1" s="1"/>
  <c r="AX72" i="1" s="1"/>
  <c r="AX31" i="1"/>
  <c r="AX39" i="1" s="1"/>
  <c r="AX64" i="1" s="1"/>
  <c r="AY33" i="1" l="1"/>
  <c r="AY41" i="1" s="1"/>
  <c r="AY31" i="1"/>
  <c r="AY39" i="1" s="1"/>
  <c r="AY64" i="1" s="1"/>
  <c r="AY32" i="1"/>
  <c r="AY40" i="1" s="1"/>
  <c r="AY34" i="1"/>
  <c r="AY42" i="1" s="1"/>
  <c r="AY63" i="1" l="1"/>
  <c r="AY65" i="1" s="1"/>
  <c r="AY68" i="1" s="1"/>
  <c r="AY69" i="1" s="1"/>
  <c r="AY71" i="1" s="1"/>
  <c r="AY72" i="1" s="1"/>
  <c r="AZ34" i="1"/>
  <c r="AZ42" i="1" s="1"/>
  <c r="AZ33" i="1"/>
  <c r="AZ41" i="1" s="1"/>
  <c r="AZ32" i="1"/>
  <c r="AZ40" i="1" s="1"/>
  <c r="AZ63" i="1" s="1"/>
  <c r="AZ65" i="1" s="1"/>
  <c r="AZ68" i="1" s="1"/>
  <c r="AZ69" i="1" s="1"/>
  <c r="AZ71" i="1" s="1"/>
  <c r="AZ72" i="1" s="1"/>
  <c r="AZ31" i="1"/>
  <c r="AZ39" i="1" s="1"/>
  <c r="AZ64" i="1" s="1"/>
  <c r="BA31" i="1" l="1"/>
  <c r="BA39" i="1" s="1"/>
  <c r="BA64" i="1" s="1"/>
  <c r="BA34" i="1"/>
  <c r="BA42" i="1" s="1"/>
  <c r="BA32" i="1"/>
  <c r="BA40" i="1" s="1"/>
  <c r="BA33" i="1"/>
  <c r="BA41" i="1" s="1"/>
  <c r="BA63" i="1" l="1"/>
  <c r="BA65" i="1" s="1"/>
  <c r="BA68" i="1" s="1"/>
  <c r="BA69" i="1" s="1"/>
  <c r="BA71" i="1" s="1"/>
  <c r="BA72" i="1" s="1"/>
  <c r="BB33" i="1"/>
  <c r="BB41" i="1" s="1"/>
  <c r="BB32" i="1"/>
  <c r="BB40" i="1" s="1"/>
  <c r="BB31" i="1"/>
  <c r="BB39" i="1" s="1"/>
  <c r="BB64" i="1" s="1"/>
  <c r="BB34" i="1"/>
  <c r="BB42" i="1" s="1"/>
  <c r="BC34" i="1" l="1"/>
  <c r="BC42" i="1" s="1"/>
  <c r="BC33" i="1"/>
  <c r="BC41" i="1" s="1"/>
  <c r="BC32" i="1"/>
  <c r="BC40" i="1" s="1"/>
  <c r="BC63" i="1" s="1"/>
  <c r="BC31" i="1"/>
  <c r="BC39" i="1" s="1"/>
  <c r="BC64" i="1" s="1"/>
  <c r="BB63" i="1"/>
  <c r="BB65" i="1" s="1"/>
  <c r="BB68" i="1" s="1"/>
  <c r="BB69" i="1" s="1"/>
  <c r="BB71" i="1" s="1"/>
  <c r="BB72" i="1" s="1"/>
  <c r="BC65" i="1" l="1"/>
  <c r="BC68" i="1" s="1"/>
  <c r="BC69" i="1" s="1"/>
  <c r="BC71" i="1" s="1"/>
  <c r="BC72" i="1" s="1"/>
  <c r="BD32" i="1"/>
  <c r="BD40" i="1" s="1"/>
  <c r="BD63" i="1" s="1"/>
  <c r="BD65" i="1" s="1"/>
  <c r="BD68" i="1" s="1"/>
  <c r="BD69" i="1" s="1"/>
  <c r="BD71" i="1" s="1"/>
  <c r="BD31" i="1"/>
  <c r="BD39" i="1" s="1"/>
  <c r="BD64" i="1" s="1"/>
  <c r="BD34" i="1"/>
  <c r="BD42" i="1" s="1"/>
  <c r="BD33" i="1"/>
  <c r="BD41" i="1" s="1"/>
  <c r="BD72" i="1" l="1"/>
  <c r="BE34" i="1"/>
  <c r="BE42" i="1" s="1"/>
  <c r="BE31" i="1"/>
  <c r="BE39" i="1" s="1"/>
  <c r="BE64" i="1" s="1"/>
  <c r="BE32" i="1"/>
  <c r="BE40" i="1" s="1"/>
  <c r="BE33" i="1"/>
  <c r="BE41" i="1" s="1"/>
  <c r="BE63" i="1" l="1"/>
  <c r="BE65" i="1" s="1"/>
  <c r="BE68" i="1" s="1"/>
  <c r="BE69" i="1" s="1"/>
  <c r="BE71" i="1" s="1"/>
  <c r="BE72" i="1" s="1"/>
  <c r="BF32" i="1"/>
  <c r="BF40" i="1" s="1"/>
  <c r="BF31" i="1"/>
  <c r="BF39" i="1" s="1"/>
  <c r="BF64" i="1" s="1"/>
  <c r="BF34" i="1"/>
  <c r="BF42" i="1" s="1"/>
  <c r="BF33" i="1"/>
  <c r="BF41" i="1" s="1"/>
  <c r="BF63" i="1" l="1"/>
  <c r="BF65" i="1" s="1"/>
  <c r="BF68" i="1" s="1"/>
  <c r="BF69" i="1" s="1"/>
  <c r="BF71" i="1" s="1"/>
  <c r="BF72" i="1" s="1"/>
  <c r="BG34" i="1"/>
  <c r="BG42" i="1" s="1"/>
  <c r="BG32" i="1"/>
  <c r="BG40" i="1" s="1"/>
  <c r="BG63" i="1" s="1"/>
  <c r="BG65" i="1" s="1"/>
  <c r="BG68" i="1" s="1"/>
  <c r="BG69" i="1" s="1"/>
  <c r="BG71" i="1" s="1"/>
  <c r="BG72" i="1" s="1"/>
  <c r="BG33" i="1"/>
  <c r="BG41" i="1" s="1"/>
  <c r="BG31" i="1"/>
  <c r="BG39" i="1" s="1"/>
  <c r="BG64" i="1" s="1"/>
  <c r="BH34" i="1" l="1"/>
  <c r="BH42" i="1" s="1"/>
  <c r="BH31" i="1"/>
  <c r="BH39" i="1" s="1"/>
  <c r="BH64" i="1" s="1"/>
  <c r="BH33" i="1"/>
  <c r="BH41" i="1" s="1"/>
  <c r="BH32" i="1"/>
  <c r="BH40" i="1" s="1"/>
  <c r="BH63" i="1" l="1"/>
  <c r="BH65" i="1" s="1"/>
  <c r="BH68" i="1" s="1"/>
  <c r="BH69" i="1" s="1"/>
  <c r="BH71" i="1" s="1"/>
  <c r="BH72" i="1" s="1"/>
  <c r="BI31" i="1"/>
  <c r="BI39" i="1" s="1"/>
  <c r="BI64" i="1" s="1"/>
  <c r="BI33" i="1"/>
  <c r="BI41" i="1" s="1"/>
  <c r="BI32" i="1"/>
  <c r="BI40" i="1" s="1"/>
  <c r="BI34" i="1"/>
  <c r="BI42" i="1" s="1"/>
  <c r="BI63" i="1" l="1"/>
  <c r="BI65" i="1" s="1"/>
  <c r="BI68" i="1" s="1"/>
  <c r="BI69" i="1" s="1"/>
  <c r="BI71" i="1" s="1"/>
  <c r="BI72" i="1" s="1"/>
  <c r="BJ32" i="1"/>
  <c r="BJ40" i="1" s="1"/>
  <c r="BJ63" i="1" s="1"/>
  <c r="BJ65" i="1" s="1"/>
  <c r="BJ68" i="1" s="1"/>
  <c r="BJ69" i="1" s="1"/>
  <c r="BJ71" i="1" s="1"/>
  <c r="BJ72" i="1" s="1"/>
  <c r="BJ33" i="1"/>
  <c r="BJ41" i="1" s="1"/>
  <c r="BJ31" i="1"/>
  <c r="BJ39" i="1" s="1"/>
  <c r="BJ64" i="1" s="1"/>
  <c r="BJ34" i="1"/>
  <c r="BJ42" i="1" s="1"/>
  <c r="BK33" i="1" l="1"/>
  <c r="BK41" i="1" s="1"/>
  <c r="BK34" i="1"/>
  <c r="BK42" i="1" s="1"/>
  <c r="BK31" i="1"/>
  <c r="BK39" i="1" s="1"/>
  <c r="BK64" i="1" s="1"/>
  <c r="BK32" i="1"/>
  <c r="BK40" i="1" s="1"/>
  <c r="BK63" i="1" s="1"/>
  <c r="BK65" i="1" s="1"/>
  <c r="BK68" i="1" s="1"/>
  <c r="BK69" i="1" s="1"/>
  <c r="BK71" i="1" s="1"/>
  <c r="BK72" i="1" s="1"/>
  <c r="BL34" i="1" l="1"/>
  <c r="BL42" i="1" s="1"/>
  <c r="BL31" i="1"/>
  <c r="BL39" i="1" s="1"/>
  <c r="BL64" i="1" s="1"/>
  <c r="BL32" i="1"/>
  <c r="BL40" i="1" s="1"/>
  <c r="BL33" i="1"/>
  <c r="BL41" i="1" s="1"/>
  <c r="BL63" i="1" l="1"/>
  <c r="BL65" i="1" s="1"/>
  <c r="BL68" i="1" s="1"/>
  <c r="BL69" i="1" s="1"/>
  <c r="BL71" i="1" s="1"/>
  <c r="BL72" i="1" s="1"/>
  <c r="BM34" i="1"/>
  <c r="BM42" i="1" s="1"/>
  <c r="BM32" i="1"/>
  <c r="BM40" i="1" s="1"/>
  <c r="BM63" i="1" s="1"/>
  <c r="BM33" i="1"/>
  <c r="BM41" i="1" s="1"/>
  <c r="BM31" i="1"/>
  <c r="BM39" i="1" s="1"/>
  <c r="BM64" i="1" s="1"/>
  <c r="BM65" i="1" l="1"/>
  <c r="BM68" i="1" s="1"/>
  <c r="BM69" i="1" s="1"/>
  <c r="BM71" i="1" s="1"/>
  <c r="BM72" i="1" s="1"/>
  <c r="BN31" i="1"/>
  <c r="BN39" i="1" s="1"/>
  <c r="BN64" i="1" s="1"/>
  <c r="BN33" i="1"/>
  <c r="BN41" i="1" s="1"/>
  <c r="BN32" i="1"/>
  <c r="BN40" i="1" s="1"/>
  <c r="BN34" i="1"/>
  <c r="BN42" i="1" s="1"/>
  <c r="BO34" i="1" l="1"/>
  <c r="BO42" i="1" s="1"/>
  <c r="BO33" i="1"/>
  <c r="BO41" i="1" s="1"/>
  <c r="BO32" i="1"/>
  <c r="BO40" i="1" s="1"/>
  <c r="BO63" i="1" s="1"/>
  <c r="BO65" i="1" s="1"/>
  <c r="BO68" i="1" s="1"/>
  <c r="BO69" i="1" s="1"/>
  <c r="BO71" i="1" s="1"/>
  <c r="BO72" i="1" s="1"/>
  <c r="BO31" i="1"/>
  <c r="BO39" i="1" s="1"/>
  <c r="BO64" i="1" s="1"/>
  <c r="BN63" i="1"/>
  <c r="BN65" i="1" s="1"/>
  <c r="BN68" i="1" s="1"/>
  <c r="BN69" i="1" s="1"/>
  <c r="BN71" i="1" s="1"/>
  <c r="BN72" i="1" s="1"/>
  <c r="BP34" i="1" l="1"/>
  <c r="BP42" i="1" s="1"/>
  <c r="BP31" i="1"/>
  <c r="BP39" i="1" s="1"/>
  <c r="BP64" i="1" s="1"/>
  <c r="BP33" i="1"/>
  <c r="BP41" i="1" s="1"/>
  <c r="BP32" i="1"/>
  <c r="BP40" i="1" s="1"/>
  <c r="BP63" i="1" s="1"/>
  <c r="BP65" i="1" s="1"/>
  <c r="BP68" i="1" s="1"/>
  <c r="BP69" i="1" s="1"/>
  <c r="BP71" i="1" s="1"/>
  <c r="BP72" i="1" s="1"/>
  <c r="BQ32" i="1" l="1"/>
  <c r="BQ40" i="1" s="1"/>
  <c r="BQ63" i="1" s="1"/>
  <c r="BQ65" i="1" s="1"/>
  <c r="BQ68" i="1" s="1"/>
  <c r="BQ69" i="1" s="1"/>
  <c r="BQ71" i="1" s="1"/>
  <c r="BQ72" i="1" s="1"/>
  <c r="BQ33" i="1"/>
  <c r="BQ41" i="1" s="1"/>
  <c r="BQ34" i="1"/>
  <c r="BQ42" i="1" s="1"/>
  <c r="BQ31" i="1"/>
  <c r="BQ39" i="1" s="1"/>
  <c r="BQ64" i="1" s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<sst xmlns="http://schemas.openxmlformats.org/spreadsheetml/2006/main" count="87" uniqueCount="48">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</sst>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I13" sqref="I13"/>
    </sheetView>
  </sheetViews>
  <sheetFormatPr defaultColWidth="0" defaultRowHeight="15"/>
  <cols>
    <col min="1" max="3" width="2.7109375" style="7" hidden="1" customWidth="1"/>
    <col min="4" max="4" width="9.140625" style="7" customWidth="1"/>
    <col min="5" max="5" width="45" style="7" customWidth="1"/>
    <col min="6" max="6" width="11.85546875" style="7" customWidth="1"/>
    <col min="7" max="7" width="11.7109375" style="7" customWidth="1"/>
    <col min="8" max="8" width="11" style="7" customWidth="1"/>
    <col min="9" max="9" width="2.7109375" style="7" customWidth="1"/>
    <col min="10" max="14" width="9.140625" style="7" customWidth="1"/>
    <col min="15" max="17" width="9.85546875" style="7" bestFit="1" customWidth="1"/>
    <col min="18" max="18" width="12.85546875" style="7" bestFit="1" customWidth="1"/>
    <col min="19" max="19" width="10.140625" style="7" customWidth="1"/>
    <col min="20" max="25" width="9.85546875" style="7" bestFit="1" customWidth="1"/>
    <col min="26" max="28" width="9.140625" style="7" customWidth="1"/>
    <col min="29" max="29" width="9.85546875" style="7" bestFit="1" customWidth="1"/>
    <col min="30" max="48" width="9.140625" style="7" customWidth="1"/>
    <col min="49" max="49" width="10.85546875" style="7" bestFit="1" customWidth="1"/>
    <col min="50" max="58" width="9.140625" style="7" customWidth="1"/>
    <col min="59" max="59" width="9.85546875" style="7" bestFit="1" customWidth="1"/>
    <col min="60" max="68" width="9.140625" style="7" customWidth="1"/>
    <col min="69" max="69" width="10.7109375" style="7" customWidth="1"/>
    <col min="70" max="16384" width="9.14062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0.20169624999999999</v>
      </c>
      <c r="G18" s="24"/>
      <c r="H18" s="24"/>
      <c r="I18" s="24"/>
      <c r="J18" s="9">
        <f t="shared" ref="J18:J21" si="264">F18</f>
        <v>0.20169624999999999</v>
      </c>
      <c r="K18" s="25">
        <f t="shared" ref="K18:Z21" si="265">J18</f>
        <v>0.20169624999999999</v>
      </c>
      <c r="L18" s="25">
        <f t="shared" si="265"/>
        <v>0.20169624999999999</v>
      </c>
      <c r="M18" s="25">
        <f t="shared" si="265"/>
        <v>0.20169624999999999</v>
      </c>
      <c r="N18" s="25">
        <f t="shared" si="265"/>
        <v>0.20169624999999999</v>
      </c>
      <c r="O18" s="25">
        <f t="shared" si="265"/>
        <v>0.20169624999999999</v>
      </c>
      <c r="P18" s="25">
        <f t="shared" si="265"/>
        <v>0.20169624999999999</v>
      </c>
      <c r="Q18" s="25">
        <f t="shared" si="265"/>
        <v>0.20169624999999999</v>
      </c>
      <c r="R18" s="25">
        <f t="shared" si="265"/>
        <v>0.20169624999999999</v>
      </c>
      <c r="S18" s="25">
        <f t="shared" si="265"/>
        <v>0.20169624999999999</v>
      </c>
      <c r="T18" s="25">
        <f t="shared" si="265"/>
        <v>0.20169624999999999</v>
      </c>
      <c r="U18" s="25">
        <f t="shared" si="265"/>
        <v>0.20169624999999999</v>
      </c>
      <c r="V18" s="25">
        <f t="shared" si="265"/>
        <v>0.20169624999999999</v>
      </c>
      <c r="W18" s="25">
        <f t="shared" si="265"/>
        <v>0.20169624999999999</v>
      </c>
      <c r="X18" s="25">
        <f t="shared" si="265"/>
        <v>0.20169624999999999</v>
      </c>
      <c r="Y18" s="25">
        <f t="shared" si="265"/>
        <v>0.20169624999999999</v>
      </c>
      <c r="Z18" s="25">
        <f t="shared" si="265"/>
        <v>0.20169624999999999</v>
      </c>
      <c r="AA18" s="25">
        <f t="shared" ref="AA18:BQ20" si="266">Z18</f>
        <v>0.20169624999999999</v>
      </c>
      <c r="AB18" s="25">
        <f t="shared" si="266"/>
        <v>0.20169624999999999</v>
      </c>
      <c r="AC18" s="25">
        <f t="shared" si="266"/>
        <v>0.20169624999999999</v>
      </c>
      <c r="AD18" s="25">
        <f t="shared" si="266"/>
        <v>0.20169624999999999</v>
      </c>
      <c r="AE18" s="25">
        <f t="shared" si="266"/>
        <v>0.20169624999999999</v>
      </c>
      <c r="AF18" s="25">
        <f t="shared" si="266"/>
        <v>0.20169624999999999</v>
      </c>
      <c r="AG18" s="25">
        <f t="shared" si="266"/>
        <v>0.20169624999999999</v>
      </c>
      <c r="AH18" s="25">
        <f t="shared" si="266"/>
        <v>0.20169624999999999</v>
      </c>
      <c r="AI18" s="25">
        <f t="shared" si="266"/>
        <v>0.20169624999999999</v>
      </c>
      <c r="AJ18" s="25">
        <f t="shared" si="266"/>
        <v>0.20169624999999999</v>
      </c>
      <c r="AK18" s="25">
        <f t="shared" si="266"/>
        <v>0.20169624999999999</v>
      </c>
      <c r="AL18" s="25">
        <f t="shared" si="266"/>
        <v>0.20169624999999999</v>
      </c>
      <c r="AM18" s="25">
        <f t="shared" si="266"/>
        <v>0.20169624999999999</v>
      </c>
      <c r="AN18" s="25">
        <f t="shared" si="266"/>
        <v>0.20169624999999999</v>
      </c>
      <c r="AO18" s="25">
        <f t="shared" si="266"/>
        <v>0.20169624999999999</v>
      </c>
      <c r="AP18" s="25">
        <f t="shared" si="266"/>
        <v>0.20169624999999999</v>
      </c>
      <c r="AQ18" s="25">
        <f t="shared" si="266"/>
        <v>0.20169624999999999</v>
      </c>
      <c r="AR18" s="25">
        <f t="shared" si="266"/>
        <v>0.20169624999999999</v>
      </c>
      <c r="AS18" s="25">
        <f t="shared" si="266"/>
        <v>0.20169624999999999</v>
      </c>
      <c r="AT18" s="25">
        <f t="shared" si="266"/>
        <v>0.20169624999999999</v>
      </c>
      <c r="AU18" s="25">
        <f t="shared" si="266"/>
        <v>0.20169624999999999</v>
      </c>
      <c r="AV18" s="25">
        <f t="shared" si="266"/>
        <v>0.20169624999999999</v>
      </c>
      <c r="AW18" s="25">
        <f t="shared" si="266"/>
        <v>0.20169624999999999</v>
      </c>
      <c r="AX18" s="25">
        <f t="shared" si="266"/>
        <v>0.20169624999999999</v>
      </c>
      <c r="AY18" s="25">
        <f t="shared" si="266"/>
        <v>0.20169624999999999</v>
      </c>
      <c r="AZ18" s="25">
        <f t="shared" si="266"/>
        <v>0.20169624999999999</v>
      </c>
      <c r="BA18" s="25">
        <f t="shared" si="266"/>
        <v>0.20169624999999999</v>
      </c>
      <c r="BB18" s="25">
        <f t="shared" si="266"/>
        <v>0.20169624999999999</v>
      </c>
      <c r="BC18" s="25">
        <f t="shared" si="266"/>
        <v>0.20169624999999999</v>
      </c>
      <c r="BD18" s="25">
        <f t="shared" si="266"/>
        <v>0.20169624999999999</v>
      </c>
      <c r="BE18" s="25">
        <f t="shared" si="266"/>
        <v>0.20169624999999999</v>
      </c>
      <c r="BF18" s="25">
        <f t="shared" si="266"/>
        <v>0.20169624999999999</v>
      </c>
      <c r="BG18" s="25">
        <f t="shared" si="266"/>
        <v>0.20169624999999999</v>
      </c>
      <c r="BH18" s="25">
        <f t="shared" si="266"/>
        <v>0.20169624999999999</v>
      </c>
      <c r="BI18" s="25">
        <f t="shared" si="266"/>
        <v>0.20169624999999999</v>
      </c>
      <c r="BJ18" s="25">
        <f t="shared" si="266"/>
        <v>0.20169624999999999</v>
      </c>
      <c r="BK18" s="25">
        <f t="shared" si="266"/>
        <v>0.20169624999999999</v>
      </c>
      <c r="BL18" s="25">
        <f t="shared" si="266"/>
        <v>0.20169624999999999</v>
      </c>
      <c r="BM18" s="25">
        <f t="shared" si="266"/>
        <v>0.20169624999999999</v>
      </c>
      <c r="BN18" s="25">
        <f t="shared" si="266"/>
        <v>0.20169624999999999</v>
      </c>
      <c r="BO18" s="25">
        <f t="shared" si="266"/>
        <v>0.20169624999999999</v>
      </c>
      <c r="BP18" s="25">
        <f t="shared" si="266"/>
        <v>0.20169624999999999</v>
      </c>
      <c r="BQ18" s="25">
        <f t="shared" si="266"/>
        <v>0.20169624999999999</v>
      </c>
    </row>
    <row r="19" spans="4:69">
      <c r="E19" s="10" t="s">
        <v>7</v>
      </c>
      <c r="F19" s="3">
        <v>1.6365906488957238</v>
      </c>
      <c r="G19" s="26">
        <v>0.20169624999999999</v>
      </c>
      <c r="H19" s="9">
        <f t="shared" ref="H19:H21" si="267">F19-G19</f>
        <v>1.4348943988957239</v>
      </c>
      <c r="I19" s="9"/>
      <c r="J19" s="9">
        <f t="shared" si="264"/>
        <v>1.6365906488957238</v>
      </c>
      <c r="K19" s="9">
        <f t="shared" si="265"/>
        <v>1.6365906488957238</v>
      </c>
      <c r="L19" s="9">
        <f t="shared" si="265"/>
        <v>1.6365906488957238</v>
      </c>
      <c r="M19" s="9">
        <f t="shared" si="265"/>
        <v>1.6365906488957238</v>
      </c>
      <c r="N19" s="9">
        <f t="shared" si="265"/>
        <v>1.6365906488957238</v>
      </c>
      <c r="O19" s="9">
        <f t="shared" si="265"/>
        <v>1.6365906488957238</v>
      </c>
      <c r="P19" s="9">
        <f t="shared" si="265"/>
        <v>1.6365906488957238</v>
      </c>
      <c r="Q19" s="9">
        <f t="shared" si="265"/>
        <v>1.6365906488957238</v>
      </c>
      <c r="R19" s="9">
        <f t="shared" si="265"/>
        <v>1.6365906488957238</v>
      </c>
      <c r="S19" s="9">
        <f t="shared" si="265"/>
        <v>1.6365906488957238</v>
      </c>
      <c r="T19" s="9">
        <f t="shared" si="265"/>
        <v>1.6365906488957238</v>
      </c>
      <c r="U19" s="9">
        <f t="shared" si="265"/>
        <v>1.6365906488957238</v>
      </c>
      <c r="V19" s="9">
        <f t="shared" si="265"/>
        <v>1.6365906488957238</v>
      </c>
      <c r="W19" s="9">
        <f t="shared" si="265"/>
        <v>1.6365906488957238</v>
      </c>
      <c r="X19" s="9">
        <f t="shared" si="265"/>
        <v>1.6365906488957238</v>
      </c>
      <c r="Y19" s="9">
        <f t="shared" si="265"/>
        <v>1.6365906488957238</v>
      </c>
      <c r="Z19" s="9">
        <f t="shared" si="265"/>
        <v>1.6365906488957238</v>
      </c>
      <c r="AA19" s="9">
        <f t="shared" si="266"/>
        <v>1.6365906488957238</v>
      </c>
      <c r="AB19" s="9">
        <f t="shared" si="266"/>
        <v>1.6365906488957238</v>
      </c>
      <c r="AC19" s="9">
        <f t="shared" si="266"/>
        <v>1.6365906488957238</v>
      </c>
      <c r="AD19" s="9">
        <f t="shared" si="266"/>
        <v>1.6365906488957238</v>
      </c>
      <c r="AE19" s="9">
        <f t="shared" si="266"/>
        <v>1.6365906488957238</v>
      </c>
      <c r="AF19" s="9">
        <f t="shared" si="266"/>
        <v>1.6365906488957238</v>
      </c>
      <c r="AG19" s="9">
        <f t="shared" si="266"/>
        <v>1.6365906488957238</v>
      </c>
      <c r="AH19" s="9">
        <f t="shared" si="266"/>
        <v>1.6365906488957238</v>
      </c>
      <c r="AI19" s="9">
        <f t="shared" si="266"/>
        <v>1.6365906488957238</v>
      </c>
      <c r="AJ19" s="9">
        <f t="shared" si="266"/>
        <v>1.6365906488957238</v>
      </c>
      <c r="AK19" s="9">
        <f t="shared" si="266"/>
        <v>1.6365906488957238</v>
      </c>
      <c r="AL19" s="9">
        <f t="shared" si="266"/>
        <v>1.6365906488957238</v>
      </c>
      <c r="AM19" s="9">
        <f t="shared" si="266"/>
        <v>1.6365906488957238</v>
      </c>
      <c r="AN19" s="9">
        <f t="shared" si="266"/>
        <v>1.6365906488957238</v>
      </c>
      <c r="AO19" s="9">
        <f t="shared" si="266"/>
        <v>1.6365906488957238</v>
      </c>
      <c r="AP19" s="9">
        <f t="shared" si="266"/>
        <v>1.6365906488957238</v>
      </c>
      <c r="AQ19" s="9">
        <f t="shared" si="266"/>
        <v>1.6365906488957238</v>
      </c>
      <c r="AR19" s="9">
        <f t="shared" si="266"/>
        <v>1.6365906488957238</v>
      </c>
      <c r="AS19" s="9">
        <f t="shared" si="266"/>
        <v>1.6365906488957238</v>
      </c>
      <c r="AT19" s="9">
        <f t="shared" si="266"/>
        <v>1.6365906488957238</v>
      </c>
      <c r="AU19" s="9">
        <f t="shared" si="266"/>
        <v>1.6365906488957238</v>
      </c>
      <c r="AV19" s="9">
        <f t="shared" si="266"/>
        <v>1.6365906488957238</v>
      </c>
      <c r="AW19" s="9">
        <f t="shared" si="266"/>
        <v>1.6365906488957238</v>
      </c>
      <c r="AX19" s="9">
        <f t="shared" si="266"/>
        <v>1.6365906488957238</v>
      </c>
      <c r="AY19" s="9">
        <f t="shared" si="266"/>
        <v>1.6365906488957238</v>
      </c>
      <c r="AZ19" s="9">
        <f t="shared" si="266"/>
        <v>1.6365906488957238</v>
      </c>
      <c r="BA19" s="9">
        <f t="shared" si="266"/>
        <v>1.6365906488957238</v>
      </c>
      <c r="BB19" s="9">
        <f t="shared" si="266"/>
        <v>1.6365906488957238</v>
      </c>
      <c r="BC19" s="9">
        <f t="shared" si="266"/>
        <v>1.6365906488957238</v>
      </c>
      <c r="BD19" s="9">
        <f t="shared" si="266"/>
        <v>1.6365906488957238</v>
      </c>
      <c r="BE19" s="9">
        <f t="shared" si="266"/>
        <v>1.6365906488957238</v>
      </c>
      <c r="BF19" s="9">
        <f t="shared" si="266"/>
        <v>1.6365906488957238</v>
      </c>
      <c r="BG19" s="9">
        <f t="shared" si="266"/>
        <v>1.6365906488957238</v>
      </c>
      <c r="BH19" s="9">
        <f t="shared" si="266"/>
        <v>1.6365906488957238</v>
      </c>
      <c r="BI19" s="9">
        <f t="shared" si="266"/>
        <v>1.6365906488957238</v>
      </c>
      <c r="BJ19" s="9">
        <f t="shared" si="266"/>
        <v>1.6365906488957238</v>
      </c>
      <c r="BK19" s="9">
        <f t="shared" si="266"/>
        <v>1.6365906488957238</v>
      </c>
      <c r="BL19" s="9">
        <f t="shared" si="266"/>
        <v>1.6365906488957238</v>
      </c>
      <c r="BM19" s="9">
        <f t="shared" si="266"/>
        <v>1.6365906488957238</v>
      </c>
      <c r="BN19" s="9">
        <f t="shared" si="266"/>
        <v>1.6365906488957238</v>
      </c>
      <c r="BO19" s="9">
        <f t="shared" si="266"/>
        <v>1.6365906488957238</v>
      </c>
      <c r="BP19" s="9">
        <f t="shared" si="266"/>
        <v>1.6365906488957238</v>
      </c>
      <c r="BQ19" s="9">
        <f t="shared" si="266"/>
        <v>1.6365906488957238</v>
      </c>
    </row>
    <row r="20" spans="4:69">
      <c r="E20" s="10" t="s">
        <v>9</v>
      </c>
      <c r="F20" s="3">
        <v>1.1364788522537881</v>
      </c>
      <c r="G20" s="26">
        <f>G$19</f>
        <v>0.20169624999999999</v>
      </c>
      <c r="H20" s="9">
        <f t="shared" si="267"/>
        <v>0.93478260225378806</v>
      </c>
      <c r="I20" s="9"/>
      <c r="J20" s="9">
        <f t="shared" si="264"/>
        <v>1.1364788522537881</v>
      </c>
      <c r="K20" s="9">
        <f t="shared" si="265"/>
        <v>1.1364788522537881</v>
      </c>
      <c r="L20" s="9">
        <f t="shared" si="265"/>
        <v>1.1364788522537881</v>
      </c>
      <c r="M20" s="9">
        <f t="shared" si="265"/>
        <v>1.1364788522537881</v>
      </c>
      <c r="N20" s="9">
        <f t="shared" si="265"/>
        <v>1.1364788522537881</v>
      </c>
      <c r="O20" s="9">
        <f t="shared" si="265"/>
        <v>1.1364788522537881</v>
      </c>
      <c r="P20" s="9">
        <f t="shared" si="265"/>
        <v>1.1364788522537881</v>
      </c>
      <c r="Q20" s="9">
        <f t="shared" si="265"/>
        <v>1.1364788522537881</v>
      </c>
      <c r="R20" s="9">
        <f t="shared" si="265"/>
        <v>1.1364788522537881</v>
      </c>
      <c r="S20" s="9">
        <f t="shared" si="265"/>
        <v>1.1364788522537881</v>
      </c>
      <c r="T20" s="9">
        <f t="shared" si="265"/>
        <v>1.1364788522537881</v>
      </c>
      <c r="U20" s="9">
        <f t="shared" si="265"/>
        <v>1.1364788522537881</v>
      </c>
      <c r="V20" s="9">
        <f t="shared" si="265"/>
        <v>1.1364788522537881</v>
      </c>
      <c r="W20" s="9">
        <f t="shared" si="265"/>
        <v>1.1364788522537881</v>
      </c>
      <c r="X20" s="9">
        <f t="shared" si="265"/>
        <v>1.1364788522537881</v>
      </c>
      <c r="Y20" s="9">
        <f t="shared" si="265"/>
        <v>1.1364788522537881</v>
      </c>
      <c r="Z20" s="9">
        <f t="shared" si="265"/>
        <v>1.1364788522537881</v>
      </c>
      <c r="AA20" s="9">
        <f t="shared" si="266"/>
        <v>1.1364788522537881</v>
      </c>
      <c r="AB20" s="9">
        <f t="shared" si="266"/>
        <v>1.1364788522537881</v>
      </c>
      <c r="AC20" s="9">
        <f t="shared" si="266"/>
        <v>1.1364788522537881</v>
      </c>
      <c r="AD20" s="9">
        <f t="shared" si="266"/>
        <v>1.1364788522537881</v>
      </c>
      <c r="AE20" s="9">
        <f t="shared" si="266"/>
        <v>1.1364788522537881</v>
      </c>
      <c r="AF20" s="9">
        <f t="shared" si="266"/>
        <v>1.1364788522537881</v>
      </c>
      <c r="AG20" s="9">
        <f t="shared" si="266"/>
        <v>1.1364788522537881</v>
      </c>
      <c r="AH20" s="9">
        <f t="shared" si="266"/>
        <v>1.1364788522537881</v>
      </c>
      <c r="AI20" s="9">
        <f t="shared" si="266"/>
        <v>1.1364788522537881</v>
      </c>
      <c r="AJ20" s="9">
        <f t="shared" si="266"/>
        <v>1.1364788522537881</v>
      </c>
      <c r="AK20" s="9">
        <f t="shared" si="266"/>
        <v>1.1364788522537881</v>
      </c>
      <c r="AL20" s="9">
        <f t="shared" si="266"/>
        <v>1.1364788522537881</v>
      </c>
      <c r="AM20" s="9">
        <f t="shared" si="266"/>
        <v>1.1364788522537881</v>
      </c>
      <c r="AN20" s="9">
        <f t="shared" si="266"/>
        <v>1.1364788522537881</v>
      </c>
      <c r="AO20" s="9">
        <f t="shared" si="266"/>
        <v>1.1364788522537881</v>
      </c>
      <c r="AP20" s="9">
        <f t="shared" si="266"/>
        <v>1.1364788522537881</v>
      </c>
      <c r="AQ20" s="9">
        <f t="shared" si="266"/>
        <v>1.1364788522537881</v>
      </c>
      <c r="AR20" s="9">
        <f t="shared" si="266"/>
        <v>1.1364788522537881</v>
      </c>
      <c r="AS20" s="9">
        <f t="shared" si="266"/>
        <v>1.1364788522537881</v>
      </c>
      <c r="AT20" s="9">
        <f t="shared" si="266"/>
        <v>1.1364788522537881</v>
      </c>
      <c r="AU20" s="9">
        <f t="shared" si="266"/>
        <v>1.1364788522537881</v>
      </c>
      <c r="AV20" s="9">
        <f t="shared" si="266"/>
        <v>1.1364788522537881</v>
      </c>
      <c r="AW20" s="9">
        <f t="shared" si="266"/>
        <v>1.1364788522537881</v>
      </c>
      <c r="AX20" s="9">
        <f t="shared" si="266"/>
        <v>1.1364788522537881</v>
      </c>
      <c r="AY20" s="9">
        <f t="shared" si="266"/>
        <v>1.1364788522537881</v>
      </c>
      <c r="AZ20" s="9">
        <f t="shared" si="266"/>
        <v>1.1364788522537881</v>
      </c>
      <c r="BA20" s="9">
        <f t="shared" si="266"/>
        <v>1.1364788522537881</v>
      </c>
      <c r="BB20" s="9">
        <f t="shared" si="266"/>
        <v>1.1364788522537881</v>
      </c>
      <c r="BC20" s="9">
        <f t="shared" si="266"/>
        <v>1.1364788522537881</v>
      </c>
      <c r="BD20" s="9">
        <f t="shared" si="266"/>
        <v>1.1364788522537881</v>
      </c>
      <c r="BE20" s="9">
        <f t="shared" si="266"/>
        <v>1.1364788522537881</v>
      </c>
      <c r="BF20" s="9">
        <f t="shared" si="266"/>
        <v>1.1364788522537881</v>
      </c>
      <c r="BG20" s="9">
        <f t="shared" si="266"/>
        <v>1.1364788522537881</v>
      </c>
      <c r="BH20" s="9">
        <f t="shared" si="266"/>
        <v>1.1364788522537881</v>
      </c>
      <c r="BI20" s="9">
        <f t="shared" si="266"/>
        <v>1.1364788522537881</v>
      </c>
      <c r="BJ20" s="9">
        <f t="shared" si="266"/>
        <v>1.1364788522537881</v>
      </c>
      <c r="BK20" s="9">
        <f t="shared" si="266"/>
        <v>1.1364788522537881</v>
      </c>
      <c r="BL20" s="9">
        <f t="shared" si="266"/>
        <v>1.1364788522537881</v>
      </c>
      <c r="BM20" s="9">
        <f t="shared" si="266"/>
        <v>1.1364788522537881</v>
      </c>
      <c r="BN20" s="9">
        <f t="shared" si="266"/>
        <v>1.1364788522537881</v>
      </c>
      <c r="BO20" s="9">
        <f t="shared" ref="BO20:BQ21" si="268">BN20</f>
        <v>1.1364788522537881</v>
      </c>
      <c r="BP20" s="9">
        <f t="shared" si="268"/>
        <v>1.1364788522537881</v>
      </c>
      <c r="BQ20" s="9">
        <f t="shared" si="268"/>
        <v>1.1364788522537881</v>
      </c>
    </row>
    <row r="21" spans="4:69">
      <c r="E21" s="10" t="s">
        <v>10</v>
      </c>
      <c r="F21" s="3">
        <v>1.1083882033333339</v>
      </c>
      <c r="G21" s="26">
        <f>G$19</f>
        <v>0.20169624999999999</v>
      </c>
      <c r="H21" s="9">
        <f t="shared" si="267"/>
        <v>0.90669195333333386</v>
      </c>
      <c r="I21" s="9"/>
      <c r="J21" s="9">
        <f t="shared" si="264"/>
        <v>1.1083882033333339</v>
      </c>
      <c r="K21" s="9">
        <f t="shared" si="265"/>
        <v>1.1083882033333339</v>
      </c>
      <c r="L21" s="9">
        <f t="shared" si="265"/>
        <v>1.1083882033333339</v>
      </c>
      <c r="M21" s="9">
        <f t="shared" si="265"/>
        <v>1.1083882033333339</v>
      </c>
      <c r="N21" s="9">
        <f t="shared" si="265"/>
        <v>1.1083882033333339</v>
      </c>
      <c r="O21" s="9">
        <f t="shared" si="265"/>
        <v>1.1083882033333339</v>
      </c>
      <c r="P21" s="9">
        <f t="shared" si="265"/>
        <v>1.1083882033333339</v>
      </c>
      <c r="Q21" s="9">
        <f t="shared" si="265"/>
        <v>1.1083882033333339</v>
      </c>
      <c r="R21" s="9">
        <f t="shared" si="265"/>
        <v>1.1083882033333339</v>
      </c>
      <c r="S21" s="9">
        <f t="shared" si="265"/>
        <v>1.1083882033333339</v>
      </c>
      <c r="T21" s="9">
        <f t="shared" si="265"/>
        <v>1.1083882033333339</v>
      </c>
      <c r="U21" s="9">
        <f t="shared" si="265"/>
        <v>1.1083882033333339</v>
      </c>
      <c r="V21" s="9">
        <f t="shared" si="265"/>
        <v>1.1083882033333339</v>
      </c>
      <c r="W21" s="9">
        <f t="shared" si="265"/>
        <v>1.1083882033333339</v>
      </c>
      <c r="X21" s="9">
        <f t="shared" si="265"/>
        <v>1.1083882033333339</v>
      </c>
      <c r="Y21" s="9">
        <f t="shared" si="265"/>
        <v>1.1083882033333339</v>
      </c>
      <c r="Z21" s="9">
        <f t="shared" si="265"/>
        <v>1.1083882033333339</v>
      </c>
      <c r="AA21" s="9">
        <f t="shared" ref="AA21:AP21" si="269">Z21</f>
        <v>1.1083882033333339</v>
      </c>
      <c r="AB21" s="9">
        <f t="shared" si="269"/>
        <v>1.1083882033333339</v>
      </c>
      <c r="AC21" s="9">
        <f t="shared" si="269"/>
        <v>1.1083882033333339</v>
      </c>
      <c r="AD21" s="9">
        <f t="shared" si="269"/>
        <v>1.1083882033333339</v>
      </c>
      <c r="AE21" s="9">
        <f t="shared" si="269"/>
        <v>1.1083882033333339</v>
      </c>
      <c r="AF21" s="9">
        <f t="shared" si="269"/>
        <v>1.1083882033333339</v>
      </c>
      <c r="AG21" s="9">
        <f t="shared" si="269"/>
        <v>1.1083882033333339</v>
      </c>
      <c r="AH21" s="9">
        <f t="shared" si="269"/>
        <v>1.1083882033333339</v>
      </c>
      <c r="AI21" s="9">
        <f t="shared" si="269"/>
        <v>1.1083882033333339</v>
      </c>
      <c r="AJ21" s="9">
        <f t="shared" si="269"/>
        <v>1.1083882033333339</v>
      </c>
      <c r="AK21" s="9">
        <f t="shared" si="269"/>
        <v>1.1083882033333339</v>
      </c>
      <c r="AL21" s="9">
        <f t="shared" si="269"/>
        <v>1.1083882033333339</v>
      </c>
      <c r="AM21" s="9">
        <f t="shared" si="269"/>
        <v>1.1083882033333339</v>
      </c>
      <c r="AN21" s="9">
        <f t="shared" si="269"/>
        <v>1.1083882033333339</v>
      </c>
      <c r="AO21" s="9">
        <f t="shared" si="269"/>
        <v>1.1083882033333339</v>
      </c>
      <c r="AP21" s="9">
        <f t="shared" si="269"/>
        <v>1.1083882033333339</v>
      </c>
      <c r="AQ21" s="9">
        <f t="shared" ref="AQ21:BF21" si="270">AP21</f>
        <v>1.1083882033333339</v>
      </c>
      <c r="AR21" s="9">
        <f t="shared" si="270"/>
        <v>1.1083882033333339</v>
      </c>
      <c r="AS21" s="9">
        <f t="shared" si="270"/>
        <v>1.1083882033333339</v>
      </c>
      <c r="AT21" s="9">
        <f t="shared" si="270"/>
        <v>1.1083882033333339</v>
      </c>
      <c r="AU21" s="9">
        <f t="shared" si="270"/>
        <v>1.1083882033333339</v>
      </c>
      <c r="AV21" s="9">
        <f t="shared" si="270"/>
        <v>1.1083882033333339</v>
      </c>
      <c r="AW21" s="9">
        <f t="shared" si="270"/>
        <v>1.1083882033333339</v>
      </c>
      <c r="AX21" s="9">
        <f t="shared" si="270"/>
        <v>1.1083882033333339</v>
      </c>
      <c r="AY21" s="9">
        <f t="shared" si="270"/>
        <v>1.1083882033333339</v>
      </c>
      <c r="AZ21" s="9">
        <f t="shared" si="270"/>
        <v>1.1083882033333339</v>
      </c>
      <c r="BA21" s="9">
        <f t="shared" si="270"/>
        <v>1.1083882033333339</v>
      </c>
      <c r="BB21" s="9">
        <f t="shared" si="270"/>
        <v>1.1083882033333339</v>
      </c>
      <c r="BC21" s="9">
        <f t="shared" si="270"/>
        <v>1.1083882033333339</v>
      </c>
      <c r="BD21" s="9">
        <f t="shared" si="270"/>
        <v>1.1083882033333339</v>
      </c>
      <c r="BE21" s="9">
        <f t="shared" si="270"/>
        <v>1.1083882033333339</v>
      </c>
      <c r="BF21" s="9">
        <f t="shared" si="270"/>
        <v>1.1083882033333339</v>
      </c>
      <c r="BG21" s="9">
        <f t="shared" ref="BG21:BN21" si="271">BF21</f>
        <v>1.1083882033333339</v>
      </c>
      <c r="BH21" s="9">
        <f t="shared" si="271"/>
        <v>1.1083882033333339</v>
      </c>
      <c r="BI21" s="9">
        <f t="shared" si="271"/>
        <v>1.1083882033333339</v>
      </c>
      <c r="BJ21" s="9">
        <f t="shared" si="271"/>
        <v>1.1083882033333339</v>
      </c>
      <c r="BK21" s="9">
        <f t="shared" si="271"/>
        <v>1.1083882033333339</v>
      </c>
      <c r="BL21" s="9">
        <f t="shared" si="271"/>
        <v>1.1083882033333339</v>
      </c>
      <c r="BM21" s="9">
        <f t="shared" si="271"/>
        <v>1.1083882033333339</v>
      </c>
      <c r="BN21" s="9">
        <f t="shared" si="271"/>
        <v>1.1083882033333339</v>
      </c>
      <c r="BO21" s="9">
        <f t="shared" si="268"/>
        <v>1.1083882033333339</v>
      </c>
      <c r="BP21" s="9">
        <f t="shared" si="268"/>
        <v>1.1083882033333339</v>
      </c>
      <c r="BQ21" s="9">
        <f t="shared" si="268"/>
        <v>1.1083882033333339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185</v>
      </c>
      <c r="S29" s="7">
        <v>200</v>
      </c>
      <c r="T29" s="7">
        <v>215</v>
      </c>
      <c r="U29" s="7">
        <v>230</v>
      </c>
      <c r="V29" s="7">
        <v>245</v>
      </c>
      <c r="W29" s="7">
        <v>249.9</v>
      </c>
      <c r="X29" s="7">
        <v>254.898</v>
      </c>
      <c r="Y29" s="7">
        <v>259.99596000000003</v>
      </c>
      <c r="Z29" s="7">
        <v>265.19587920000004</v>
      </c>
      <c r="AA29" s="7">
        <v>270.49979678400007</v>
      </c>
      <c r="AB29" s="7">
        <v>275.90979271968007</v>
      </c>
      <c r="AC29" s="7">
        <v>281.42798857407365</v>
      </c>
      <c r="AD29" s="7">
        <v>287.05654834555514</v>
      </c>
      <c r="AE29" s="7">
        <v>292.79767931246624</v>
      </c>
      <c r="AF29" s="7">
        <v>298.65363289871556</v>
      </c>
      <c r="AG29" s="7">
        <v>304.6267055566899</v>
      </c>
      <c r="AH29" s="7">
        <v>310.71923966782373</v>
      </c>
      <c r="AI29" s="7">
        <v>316.93362446118022</v>
      </c>
      <c r="AJ29" s="7">
        <v>323.27229695040381</v>
      </c>
      <c r="AK29" s="7">
        <v>329.73774288941189</v>
      </c>
      <c r="AL29" s="7">
        <v>336.33249774720014</v>
      </c>
      <c r="AM29" s="7">
        <v>343.05914770214417</v>
      </c>
      <c r="AN29" s="7">
        <v>349.92033065618705</v>
      </c>
      <c r="AO29" s="7">
        <v>356.91873726931078</v>
      </c>
      <c r="AP29" s="7">
        <v>364.057112014697</v>
      </c>
      <c r="AQ29" s="7">
        <v>371.33825425499094</v>
      </c>
      <c r="AR29" s="7">
        <v>378.76501934009076</v>
      </c>
      <c r="AS29" s="7">
        <v>386.34031972689257</v>
      </c>
      <c r="AT29" s="7">
        <v>394.06712612143042</v>
      </c>
      <c r="AU29" s="7">
        <v>401.94846864385903</v>
      </c>
      <c r="AV29" s="7">
        <v>409.98743801673623</v>
      </c>
      <c r="AW29" s="7">
        <v>418.18718677707096</v>
      </c>
      <c r="AX29" s="7">
        <v>426.55093051261241</v>
      </c>
      <c r="AY29" s="7">
        <v>435.08194912286467</v>
      </c>
      <c r="AZ29" s="7">
        <v>443.783588105322</v>
      </c>
      <c r="BA29" s="7">
        <v>452.65925986742843</v>
      </c>
      <c r="BB29" s="7">
        <v>461.712445064777</v>
      </c>
      <c r="BC29" s="7">
        <v>470.94669396607253</v>
      </c>
      <c r="BD29" s="7">
        <v>480.36562784539399</v>
      </c>
      <c r="BE29" s="7">
        <v>489.9729404023019</v>
      </c>
      <c r="BF29" s="7">
        <v>499.77239921034794</v>
      </c>
      <c r="BG29" s="7">
        <v>509.76784719455492</v>
      </c>
      <c r="BH29" s="7">
        <v>519.96320413844603</v>
      </c>
      <c r="BI29" s="7">
        <v>530.36246822121495</v>
      </c>
      <c r="BJ29" s="7">
        <v>540.96971758563927</v>
      </c>
      <c r="BK29" s="7">
        <v>551.78911193735212</v>
      </c>
      <c r="BL29" s="7">
        <v>562.82489417609918</v>
      </c>
      <c r="BM29" s="7">
        <v>574.08139205962118</v>
      </c>
      <c r="BN29" s="7">
        <v>585.56301990081363</v>
      </c>
      <c r="BO29" s="7">
        <v>597.27428029882992</v>
      </c>
      <c r="BP29" s="7">
        <v>609.21976590480654</v>
      </c>
      <c r="BQ29" s="7">
        <v>621.40416122290264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0.36223</v>
      </c>
      <c r="S31" s="9">
        <f t="shared" si="272"/>
        <v>0.3916</v>
      </c>
      <c r="T31" s="9">
        <f t="shared" si="272"/>
        <v>0.42097000000000001</v>
      </c>
      <c r="U31" s="9">
        <f t="shared" si="272"/>
        <v>0.45034000000000002</v>
      </c>
      <c r="V31" s="9">
        <f t="shared" si="272"/>
        <v>0.47971000000000003</v>
      </c>
      <c r="W31" s="9">
        <f t="shared" si="272"/>
        <v>0.48930420000000002</v>
      </c>
      <c r="X31" s="9">
        <f t="shared" si="272"/>
        <v>0.499090284</v>
      </c>
      <c r="Y31" s="9">
        <f t="shared" si="272"/>
        <v>0.50907208968000006</v>
      </c>
      <c r="Z31" s="9">
        <f t="shared" si="272"/>
        <v>0.51925353147360009</v>
      </c>
      <c r="AA31" s="9">
        <f t="shared" si="272"/>
        <v>0.52963860210307212</v>
      </c>
      <c r="AB31" s="9">
        <f t="shared" si="272"/>
        <v>0.54023137414513356</v>
      </c>
      <c r="AC31" s="9">
        <f t="shared" si="272"/>
        <v>0.55103600162803623</v>
      </c>
      <c r="AD31" s="9">
        <f t="shared" si="272"/>
        <v>0.56205672166059695</v>
      </c>
      <c r="AE31" s="9">
        <f t="shared" si="272"/>
        <v>0.5732978560938089</v>
      </c>
      <c r="AF31" s="9">
        <f t="shared" si="272"/>
        <v>0.58476381321568505</v>
      </c>
      <c r="AG31" s="9">
        <f t="shared" si="272"/>
        <v>0.59645908947999882</v>
      </c>
      <c r="AH31" s="9">
        <f t="shared" si="272"/>
        <v>0.60838827126959893</v>
      </c>
      <c r="AI31" s="9">
        <f t="shared" si="272"/>
        <v>0.62055603669499093</v>
      </c>
      <c r="AJ31" s="9">
        <f t="shared" si="272"/>
        <v>0.63296715742889065</v>
      </c>
      <c r="AK31" s="9">
        <f t="shared" si="272"/>
        <v>0.64562650057746851</v>
      </c>
      <c r="AL31" s="9">
        <f t="shared" si="272"/>
        <v>0.65853903058901786</v>
      </c>
      <c r="AM31" s="9">
        <f t="shared" si="272"/>
        <v>0.67170981120079831</v>
      </c>
      <c r="AN31" s="9">
        <f t="shared" si="272"/>
        <v>0.68514400742481429</v>
      </c>
      <c r="AO31" s="9">
        <f t="shared" si="272"/>
        <v>0.69884688757331059</v>
      </c>
      <c r="AP31" s="9">
        <f t="shared" ref="AP31:BQ31" si="273">AP$29*$F24</f>
        <v>0.71282382532477673</v>
      </c>
      <c r="AQ31" s="9">
        <f t="shared" si="273"/>
        <v>0.72708030183127226</v>
      </c>
      <c r="AR31" s="9">
        <f t="shared" si="273"/>
        <v>0.74162190786789772</v>
      </c>
      <c r="AS31" s="9">
        <f t="shared" si="273"/>
        <v>0.75645434602525574</v>
      </c>
      <c r="AT31" s="9">
        <f t="shared" si="273"/>
        <v>0.77158343294576082</v>
      </c>
      <c r="AU31" s="9">
        <f t="shared" si="273"/>
        <v>0.78701510160467603</v>
      </c>
      <c r="AV31" s="9">
        <f t="shared" si="273"/>
        <v>0.80275540363676956</v>
      </c>
      <c r="AW31" s="9">
        <f t="shared" si="273"/>
        <v>0.81881051170950503</v>
      </c>
      <c r="AX31" s="9">
        <f t="shared" si="273"/>
        <v>0.83518672194369514</v>
      </c>
      <c r="AY31" s="9">
        <f t="shared" si="273"/>
        <v>0.85189045638256911</v>
      </c>
      <c r="AZ31" s="9">
        <f t="shared" si="273"/>
        <v>0.86892826551022051</v>
      </c>
      <c r="BA31" s="9">
        <f t="shared" si="273"/>
        <v>0.88630683082042494</v>
      </c>
      <c r="BB31" s="9">
        <f t="shared" si="273"/>
        <v>0.90403296743683337</v>
      </c>
      <c r="BC31" s="9">
        <f t="shared" si="273"/>
        <v>0.92211362678557007</v>
      </c>
      <c r="BD31" s="9">
        <f t="shared" si="273"/>
        <v>0.94055589932128147</v>
      </c>
      <c r="BE31" s="9">
        <f t="shared" si="273"/>
        <v>0.95936701730770713</v>
      </c>
      <c r="BF31" s="9">
        <f t="shared" si="273"/>
        <v>0.97855435765386134</v>
      </c>
      <c r="BG31" s="9">
        <f t="shared" si="273"/>
        <v>0.99812544480693854</v>
      </c>
      <c r="BH31" s="9">
        <f t="shared" si="273"/>
        <v>1.0180879537030774</v>
      </c>
      <c r="BI31" s="9">
        <f t="shared" si="273"/>
        <v>1.038449712777139</v>
      </c>
      <c r="BJ31" s="9">
        <f t="shared" si="273"/>
        <v>1.0592187070326817</v>
      </c>
      <c r="BK31" s="9">
        <f t="shared" si="273"/>
        <v>1.0804030811733356</v>
      </c>
      <c r="BL31" s="9">
        <f t="shared" si="273"/>
        <v>1.1020111427968022</v>
      </c>
      <c r="BM31" s="9">
        <f t="shared" si="273"/>
        <v>1.1240513656527382</v>
      </c>
      <c r="BN31" s="9">
        <f t="shared" si="273"/>
        <v>1.1465323929657931</v>
      </c>
      <c r="BO31" s="9">
        <f t="shared" si="273"/>
        <v>1.169463040825109</v>
      </c>
      <c r="BP31" s="9">
        <f t="shared" si="273"/>
        <v>1.1928523016416113</v>
      </c>
      <c r="BQ31" s="9">
        <f t="shared" si="273"/>
        <v>1.2167093476744435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0.53130186274509805</v>
      </c>
      <c r="S32" s="9">
        <f t="shared" si="274"/>
        <v>0.57438039215686276</v>
      </c>
      <c r="T32" s="9">
        <f t="shared" si="274"/>
        <v>0.61745892156862747</v>
      </c>
      <c r="U32" s="9">
        <f t="shared" si="274"/>
        <v>0.66053745098039218</v>
      </c>
      <c r="V32" s="9">
        <f t="shared" si="274"/>
        <v>0.70361598039215689</v>
      </c>
      <c r="W32" s="9">
        <f t="shared" si="274"/>
        <v>0.71768830000000006</v>
      </c>
      <c r="X32" s="9">
        <f t="shared" si="274"/>
        <v>0.73204206599999999</v>
      </c>
      <c r="Y32" s="9">
        <f t="shared" si="274"/>
        <v>0.74668290732000009</v>
      </c>
      <c r="Z32" s="9">
        <f t="shared" si="274"/>
        <v>0.76161656546640011</v>
      </c>
      <c r="AA32" s="9">
        <f t="shared" si="274"/>
        <v>0.77684889677572821</v>
      </c>
      <c r="AB32" s="9">
        <f t="shared" si="274"/>
        <v>0.79238587471124278</v>
      </c>
      <c r="AC32" s="9">
        <f t="shared" si="274"/>
        <v>0.80823359220546753</v>
      </c>
      <c r="AD32" s="9">
        <f t="shared" si="274"/>
        <v>0.82439826404957695</v>
      </c>
      <c r="AE32" s="9">
        <f t="shared" si="274"/>
        <v>0.84088622933056845</v>
      </c>
      <c r="AF32" s="9">
        <f t="shared" si="274"/>
        <v>0.8577039539171798</v>
      </c>
      <c r="AG32" s="9">
        <f t="shared" si="274"/>
        <v>0.87485803299552356</v>
      </c>
      <c r="AH32" s="9">
        <f t="shared" si="274"/>
        <v>0.89235519365543403</v>
      </c>
      <c r="AI32" s="9">
        <f t="shared" si="274"/>
        <v>0.91020229752854276</v>
      </c>
      <c r="AJ32" s="9">
        <f t="shared" si="274"/>
        <v>0.92840634347911366</v>
      </c>
      <c r="AK32" s="9">
        <f t="shared" si="274"/>
        <v>0.94697447034869586</v>
      </c>
      <c r="AL32" s="9">
        <f t="shared" si="274"/>
        <v>0.96591395975566985</v>
      </c>
      <c r="AM32" s="9">
        <f t="shared" si="274"/>
        <v>0.98523223895078338</v>
      </c>
      <c r="AN32" s="9">
        <f t="shared" si="274"/>
        <v>1.0049368837297989</v>
      </c>
      <c r="AO32" s="9">
        <f t="shared" si="274"/>
        <v>1.025035621404395</v>
      </c>
      <c r="AP32" s="9">
        <f t="shared" ref="AP32:BQ32" si="275">AP$29*$F25</f>
        <v>1.0455363338324828</v>
      </c>
      <c r="AQ32" s="9">
        <f t="shared" si="275"/>
        <v>1.0664470605091325</v>
      </c>
      <c r="AR32" s="9">
        <f t="shared" si="275"/>
        <v>1.0877760017193152</v>
      </c>
      <c r="AS32" s="9">
        <f t="shared" si="275"/>
        <v>1.1095315217537014</v>
      </c>
      <c r="AT32" s="9">
        <f t="shared" si="275"/>
        <v>1.1317221521887755</v>
      </c>
      <c r="AU32" s="9">
        <f t="shared" si="275"/>
        <v>1.154356595232551</v>
      </c>
      <c r="AV32" s="9">
        <f t="shared" si="275"/>
        <v>1.177443727137202</v>
      </c>
      <c r="AW32" s="9">
        <f t="shared" si="275"/>
        <v>1.2009926016799461</v>
      </c>
      <c r="AX32" s="9">
        <f t="shared" si="275"/>
        <v>1.2250124537135452</v>
      </c>
      <c r="AY32" s="9">
        <f t="shared" si="275"/>
        <v>1.2495127027878161</v>
      </c>
      <c r="AZ32" s="9">
        <f t="shared" si="275"/>
        <v>1.2745029568435724</v>
      </c>
      <c r="BA32" s="9">
        <f t="shared" si="275"/>
        <v>1.2999930159804438</v>
      </c>
      <c r="BB32" s="9">
        <f t="shared" si="275"/>
        <v>1.3259928763000528</v>
      </c>
      <c r="BC32" s="9">
        <f t="shared" si="275"/>
        <v>1.3525127338260539</v>
      </c>
      <c r="BD32" s="9">
        <f t="shared" si="275"/>
        <v>1.3795629885025749</v>
      </c>
      <c r="BE32" s="9">
        <f t="shared" si="275"/>
        <v>1.4071542482726265</v>
      </c>
      <c r="BF32" s="9">
        <f t="shared" si="275"/>
        <v>1.435297333238079</v>
      </c>
      <c r="BG32" s="9">
        <f t="shared" si="275"/>
        <v>1.4640032799028406</v>
      </c>
      <c r="BH32" s="9">
        <f t="shared" si="275"/>
        <v>1.4932833455008976</v>
      </c>
      <c r="BI32" s="9">
        <f t="shared" si="275"/>
        <v>1.5231490124109155</v>
      </c>
      <c r="BJ32" s="9">
        <f t="shared" si="275"/>
        <v>1.5536119926591339</v>
      </c>
      <c r="BK32" s="9">
        <f t="shared" si="275"/>
        <v>1.5846842325123167</v>
      </c>
      <c r="BL32" s="9">
        <f t="shared" si="275"/>
        <v>1.6163779171625632</v>
      </c>
      <c r="BM32" s="9">
        <f t="shared" si="275"/>
        <v>1.6487054755058144</v>
      </c>
      <c r="BN32" s="9">
        <f t="shared" si="275"/>
        <v>1.6816795850159307</v>
      </c>
      <c r="BO32" s="9">
        <f t="shared" si="275"/>
        <v>1.7153131767162495</v>
      </c>
      <c r="BP32" s="9">
        <f t="shared" si="275"/>
        <v>1.7496194402505745</v>
      </c>
      <c r="BQ32" s="9">
        <f t="shared" si="275"/>
        <v>1.7846118290555859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0.44106782608695644</v>
      </c>
      <c r="S33" s="9">
        <f t="shared" si="276"/>
        <v>0.47683008225616913</v>
      </c>
      <c r="T33" s="9">
        <f t="shared" si="276"/>
        <v>0.51259233842538177</v>
      </c>
      <c r="U33" s="9">
        <f t="shared" si="276"/>
        <v>0.54835459459459446</v>
      </c>
      <c r="V33" s="9">
        <f t="shared" si="276"/>
        <v>0.58411685076380715</v>
      </c>
      <c r="W33" s="9">
        <f t="shared" si="276"/>
        <v>0.59579918777908336</v>
      </c>
      <c r="X33" s="9">
        <f t="shared" si="276"/>
        <v>0.60771517153466492</v>
      </c>
      <c r="Y33" s="9">
        <f t="shared" si="276"/>
        <v>0.61986947496535838</v>
      </c>
      <c r="Z33" s="9">
        <f t="shared" si="276"/>
        <v>0.63226686446466551</v>
      </c>
      <c r="AA33" s="9">
        <f t="shared" si="276"/>
        <v>0.64491220175395891</v>
      </c>
      <c r="AB33" s="9">
        <f t="shared" si="276"/>
        <v>0.65781044578903813</v>
      </c>
      <c r="AC33" s="9">
        <f t="shared" si="276"/>
        <v>0.67096665470481875</v>
      </c>
      <c r="AD33" s="9">
        <f t="shared" si="276"/>
        <v>0.68438598779891524</v>
      </c>
      <c r="AE33" s="9">
        <f t="shared" si="276"/>
        <v>0.69807370755489351</v>
      </c>
      <c r="AF33" s="9">
        <f t="shared" si="276"/>
        <v>0.71203518170599134</v>
      </c>
      <c r="AG33" s="9">
        <f t="shared" si="276"/>
        <v>0.72627588534011123</v>
      </c>
      <c r="AH33" s="9">
        <f t="shared" si="276"/>
        <v>0.74080140304691355</v>
      </c>
      <c r="AI33" s="9">
        <f t="shared" si="276"/>
        <v>0.75561743110785184</v>
      </c>
      <c r="AJ33" s="9">
        <f t="shared" si="276"/>
        <v>0.77072977973000889</v>
      </c>
      <c r="AK33" s="9">
        <f t="shared" si="276"/>
        <v>0.78614437532460912</v>
      </c>
      <c r="AL33" s="9">
        <f t="shared" si="276"/>
        <v>0.80186726283110132</v>
      </c>
      <c r="AM33" s="9">
        <f t="shared" si="276"/>
        <v>0.81790460808772336</v>
      </c>
      <c r="AN33" s="9">
        <f t="shared" si="276"/>
        <v>0.8342627002494778</v>
      </c>
      <c r="AO33" s="9">
        <f t="shared" si="276"/>
        <v>0.85094795425446734</v>
      </c>
      <c r="AP33" s="9">
        <f t="shared" ref="AP33:BQ33" si="277">AP$29*$F26</f>
        <v>0.86796691333955667</v>
      </c>
      <c r="AQ33" s="9">
        <f t="shared" si="277"/>
        <v>0.88532625160634781</v>
      </c>
      <c r="AR33" s="9">
        <f t="shared" si="277"/>
        <v>0.90303277663847481</v>
      </c>
      <c r="AS33" s="9">
        <f t="shared" si="277"/>
        <v>0.92109343217124429</v>
      </c>
      <c r="AT33" s="9">
        <f t="shared" si="277"/>
        <v>0.93951530081466916</v>
      </c>
      <c r="AU33" s="9">
        <f t="shared" si="277"/>
        <v>0.95830560683096255</v>
      </c>
      <c r="AV33" s="9">
        <f t="shared" si="277"/>
        <v>0.97747171896758189</v>
      </c>
      <c r="AW33" s="9">
        <f t="shared" si="277"/>
        <v>0.99702115334693353</v>
      </c>
      <c r="AX33" s="9">
        <f t="shared" si="277"/>
        <v>1.0169615764138722</v>
      </c>
      <c r="AY33" s="9">
        <f t="shared" si="277"/>
        <v>1.0373008079421497</v>
      </c>
      <c r="AZ33" s="9">
        <f t="shared" si="277"/>
        <v>1.0580468241009928</v>
      </c>
      <c r="BA33" s="9">
        <f t="shared" si="277"/>
        <v>1.0792077605830126</v>
      </c>
      <c r="BB33" s="9">
        <f t="shared" si="277"/>
        <v>1.1007919157946728</v>
      </c>
      <c r="BC33" s="9">
        <f t="shared" si="277"/>
        <v>1.1228077541105663</v>
      </c>
      <c r="BD33" s="9">
        <f t="shared" si="277"/>
        <v>1.1452639091927777</v>
      </c>
      <c r="BE33" s="9">
        <f t="shared" si="277"/>
        <v>1.1681691873766333</v>
      </c>
      <c r="BF33" s="9">
        <f t="shared" si="277"/>
        <v>1.191532571124166</v>
      </c>
      <c r="BG33" s="9">
        <f t="shared" si="277"/>
        <v>1.2153632225466493</v>
      </c>
      <c r="BH33" s="9">
        <f t="shared" si="277"/>
        <v>1.2396704869975823</v>
      </c>
      <c r="BI33" s="9">
        <f t="shared" si="277"/>
        <v>1.2644638967375341</v>
      </c>
      <c r="BJ33" s="9">
        <f t="shared" si="277"/>
        <v>1.2897531746722848</v>
      </c>
      <c r="BK33" s="9">
        <f t="shared" si="277"/>
        <v>1.3155482381657306</v>
      </c>
      <c r="BL33" s="9">
        <f t="shared" si="277"/>
        <v>1.3418592029290453</v>
      </c>
      <c r="BM33" s="9">
        <f t="shared" si="277"/>
        <v>1.3686963869876261</v>
      </c>
      <c r="BN33" s="9">
        <f t="shared" si="277"/>
        <v>1.3960703147273787</v>
      </c>
      <c r="BO33" s="9">
        <f t="shared" si="277"/>
        <v>1.4239917210219264</v>
      </c>
      <c r="BP33" s="9">
        <f t="shared" si="277"/>
        <v>1.4524715554423651</v>
      </c>
      <c r="BQ33" s="9">
        <f t="shared" si="277"/>
        <v>1.4815209865512122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0.32896625000000002</v>
      </c>
      <c r="K39" s="9">
        <f t="shared" si="281"/>
        <v>0.35833625000000002</v>
      </c>
      <c r="L39" s="9">
        <f t="shared" si="281"/>
        <v>0.38770625000000003</v>
      </c>
      <c r="M39" s="9">
        <f t="shared" si="281"/>
        <v>0.41707625000000004</v>
      </c>
      <c r="N39" s="9">
        <f t="shared" si="281"/>
        <v>0.44644625000000004</v>
      </c>
      <c r="O39" s="9">
        <f t="shared" si="281"/>
        <v>0.47581625000000005</v>
      </c>
      <c r="P39" s="9">
        <f t="shared" si="281"/>
        <v>0.50518625000000006</v>
      </c>
      <c r="Q39" s="9">
        <f t="shared" si="281"/>
        <v>0.53455625000000007</v>
      </c>
      <c r="R39" s="9">
        <f t="shared" si="281"/>
        <v>0.56392624999999996</v>
      </c>
      <c r="S39" s="9">
        <f t="shared" si="281"/>
        <v>0.59329624999999997</v>
      </c>
      <c r="T39" s="9">
        <f t="shared" si="281"/>
        <v>0.62266624999999998</v>
      </c>
      <c r="U39" s="9">
        <f t="shared" si="281"/>
        <v>0.65203624999999998</v>
      </c>
      <c r="V39" s="9">
        <f t="shared" si="281"/>
        <v>0.68140624999999999</v>
      </c>
      <c r="W39" s="9">
        <f t="shared" si="281"/>
        <v>0.69100044999999999</v>
      </c>
      <c r="X39" s="9">
        <f t="shared" si="281"/>
        <v>0.70078653400000002</v>
      </c>
      <c r="Y39" s="9">
        <f t="shared" si="281"/>
        <v>0.71076833968000008</v>
      </c>
      <c r="Z39" s="9">
        <f t="shared" si="281"/>
        <v>0.72094978147360012</v>
      </c>
      <c r="AA39" s="9">
        <f t="shared" si="281"/>
        <v>0.73133485210307214</v>
      </c>
      <c r="AB39" s="9">
        <f t="shared" si="281"/>
        <v>0.74192762414513358</v>
      </c>
      <c r="AC39" s="9">
        <f t="shared" si="281"/>
        <v>0.75273225162803625</v>
      </c>
      <c r="AD39" s="9">
        <f t="shared" si="281"/>
        <v>0.76375297166059697</v>
      </c>
      <c r="AE39" s="9">
        <f t="shared" si="281"/>
        <v>0.77499410609380892</v>
      </c>
      <c r="AF39" s="9">
        <f t="shared" si="281"/>
        <v>0.78646006321568507</v>
      </c>
      <c r="AG39" s="9">
        <f t="shared" si="281"/>
        <v>0.79815533947999884</v>
      </c>
      <c r="AH39" s="9">
        <f t="shared" si="281"/>
        <v>0.81008452126959896</v>
      </c>
      <c r="AI39" s="9">
        <f t="shared" si="281"/>
        <v>0.82225228669499095</v>
      </c>
      <c r="AJ39" s="9">
        <f t="shared" si="281"/>
        <v>0.83466340742889067</v>
      </c>
      <c r="AK39" s="9">
        <f t="shared" si="281"/>
        <v>0.84732275057746853</v>
      </c>
      <c r="AL39" s="9">
        <f t="shared" si="281"/>
        <v>0.86023528058901788</v>
      </c>
      <c r="AM39" s="9">
        <f t="shared" si="281"/>
        <v>0.87340606120079833</v>
      </c>
      <c r="AN39" s="9">
        <f t="shared" si="281"/>
        <v>0.88684025742481432</v>
      </c>
      <c r="AO39" s="9">
        <f t="shared" si="281"/>
        <v>0.90054313757331061</v>
      </c>
      <c r="AP39" s="9">
        <f t="shared" ref="AP39:BQ39" si="282">AP18+(AP$36*AP31)</f>
        <v>0.91452007532477675</v>
      </c>
      <c r="AQ39" s="9">
        <f t="shared" si="282"/>
        <v>0.92877655183127228</v>
      </c>
      <c r="AR39" s="9">
        <f t="shared" si="282"/>
        <v>0.94331815786789774</v>
      </c>
      <c r="AS39" s="9">
        <f t="shared" si="282"/>
        <v>0.95815059602525576</v>
      </c>
      <c r="AT39" s="9">
        <f t="shared" si="282"/>
        <v>0.97327968294576084</v>
      </c>
      <c r="AU39" s="9">
        <f t="shared" si="282"/>
        <v>0.98871135160467605</v>
      </c>
      <c r="AV39" s="9">
        <f t="shared" si="282"/>
        <v>1.0044516536367696</v>
      </c>
      <c r="AW39" s="9">
        <f t="shared" si="282"/>
        <v>1.0205067617095049</v>
      </c>
      <c r="AX39" s="9">
        <f t="shared" si="282"/>
        <v>1.0368829719436952</v>
      </c>
      <c r="AY39" s="9">
        <f t="shared" si="282"/>
        <v>1.053586706382569</v>
      </c>
      <c r="AZ39" s="9">
        <f t="shared" si="282"/>
        <v>1.0706245155102205</v>
      </c>
      <c r="BA39" s="9">
        <f t="shared" si="282"/>
        <v>1.0880030808204249</v>
      </c>
      <c r="BB39" s="9">
        <f t="shared" si="282"/>
        <v>1.1057292174368334</v>
      </c>
      <c r="BC39" s="9">
        <f t="shared" si="282"/>
        <v>1.12380987678557</v>
      </c>
      <c r="BD39" s="9">
        <f t="shared" si="282"/>
        <v>1.1422521493212814</v>
      </c>
      <c r="BE39" s="9">
        <f t="shared" si="282"/>
        <v>1.161063267307707</v>
      </c>
      <c r="BF39" s="9">
        <f t="shared" si="282"/>
        <v>1.1802506076538613</v>
      </c>
      <c r="BG39" s="9">
        <f t="shared" si="282"/>
        <v>1.1998216948069385</v>
      </c>
      <c r="BH39" s="9">
        <f t="shared" si="282"/>
        <v>1.2197842037030773</v>
      </c>
      <c r="BI39" s="9">
        <f t="shared" si="282"/>
        <v>1.240145962777139</v>
      </c>
      <c r="BJ39" s="9">
        <f t="shared" si="282"/>
        <v>1.2609149570326816</v>
      </c>
      <c r="BK39" s="9">
        <f t="shared" si="282"/>
        <v>1.2820993311733355</v>
      </c>
      <c r="BL39" s="9">
        <f t="shared" si="282"/>
        <v>1.3037073927968021</v>
      </c>
      <c r="BM39" s="9">
        <f t="shared" si="282"/>
        <v>1.3257476156527381</v>
      </c>
      <c r="BN39" s="9">
        <f t="shared" si="282"/>
        <v>1.348228642965793</v>
      </c>
      <c r="BO39" s="9">
        <f t="shared" si="282"/>
        <v>1.3711592908251089</v>
      </c>
      <c r="BP39" s="9">
        <f t="shared" si="282"/>
        <v>1.3945485516416112</v>
      </c>
      <c r="BQ39" s="9">
        <f t="shared" si="282"/>
        <v>1.4184055976744434</v>
      </c>
    </row>
    <row r="40" spans="1:69">
      <c r="E40" s="10" t="s">
        <v>7</v>
      </c>
      <c r="J40" s="9">
        <f t="shared" ref="J40:AO40" si="283">J19+(J$36*J32)</f>
        <v>1.8232642763467042</v>
      </c>
      <c r="K40" s="9">
        <f t="shared" si="283"/>
        <v>1.8663428057584688</v>
      </c>
      <c r="L40" s="9">
        <f t="shared" si="283"/>
        <v>1.9094213351702336</v>
      </c>
      <c r="M40" s="9">
        <f t="shared" si="283"/>
        <v>1.9524998645819984</v>
      </c>
      <c r="N40" s="9">
        <f t="shared" si="283"/>
        <v>1.995578393993763</v>
      </c>
      <c r="O40" s="9">
        <f t="shared" si="283"/>
        <v>2.0386569234055276</v>
      </c>
      <c r="P40" s="9">
        <f t="shared" si="283"/>
        <v>2.0817354528172922</v>
      </c>
      <c r="Q40" s="9">
        <f t="shared" si="283"/>
        <v>2.1248139822290573</v>
      </c>
      <c r="R40" s="9">
        <f t="shared" si="283"/>
        <v>2.1678925116408219</v>
      </c>
      <c r="S40" s="9">
        <f t="shared" si="283"/>
        <v>2.2109710410525865</v>
      </c>
      <c r="T40" s="9">
        <f t="shared" si="283"/>
        <v>2.2540495704643515</v>
      </c>
      <c r="U40" s="9">
        <f t="shared" si="283"/>
        <v>2.2971280998761161</v>
      </c>
      <c r="V40" s="9">
        <f t="shared" si="283"/>
        <v>2.3402066292878807</v>
      </c>
      <c r="W40" s="9">
        <f t="shared" si="283"/>
        <v>2.3542789488957236</v>
      </c>
      <c r="X40" s="9">
        <f t="shared" si="283"/>
        <v>2.3686327148957238</v>
      </c>
      <c r="Y40" s="9">
        <f t="shared" si="283"/>
        <v>2.3832735562157241</v>
      </c>
      <c r="Z40" s="9">
        <f t="shared" si="283"/>
        <v>2.3982072143621238</v>
      </c>
      <c r="AA40" s="9">
        <f t="shared" si="283"/>
        <v>2.4134395456714519</v>
      </c>
      <c r="AB40" s="9">
        <f t="shared" si="283"/>
        <v>2.4289765236069667</v>
      </c>
      <c r="AC40" s="9">
        <f t="shared" si="283"/>
        <v>2.4448242411011911</v>
      </c>
      <c r="AD40" s="9">
        <f t="shared" si="283"/>
        <v>2.4609889129453006</v>
      </c>
      <c r="AE40" s="9">
        <f t="shared" si="283"/>
        <v>2.4774768782262924</v>
      </c>
      <c r="AF40" s="9">
        <f t="shared" si="283"/>
        <v>2.4942946028129036</v>
      </c>
      <c r="AG40" s="9">
        <f t="shared" si="283"/>
        <v>2.5114486818912471</v>
      </c>
      <c r="AH40" s="9">
        <f t="shared" si="283"/>
        <v>2.528945842551158</v>
      </c>
      <c r="AI40" s="9">
        <f t="shared" si="283"/>
        <v>2.5467929464242665</v>
      </c>
      <c r="AJ40" s="9">
        <f t="shared" si="283"/>
        <v>2.5649969923748372</v>
      </c>
      <c r="AK40" s="9">
        <f t="shared" si="283"/>
        <v>2.5835651192444198</v>
      </c>
      <c r="AL40" s="9">
        <f t="shared" si="283"/>
        <v>2.6025046086513939</v>
      </c>
      <c r="AM40" s="9">
        <f t="shared" si="283"/>
        <v>2.6218228878465073</v>
      </c>
      <c r="AN40" s="9">
        <f t="shared" si="283"/>
        <v>2.6415275326255228</v>
      </c>
      <c r="AO40" s="9">
        <f t="shared" si="283"/>
        <v>2.6616262703001188</v>
      </c>
      <c r="AP40" s="9">
        <f t="shared" ref="AP40:BQ40" si="284">AP19+(AP$36*AP32)</f>
        <v>2.6821269827282066</v>
      </c>
      <c r="AQ40" s="9">
        <f t="shared" si="284"/>
        <v>2.7030377094048563</v>
      </c>
      <c r="AR40" s="9">
        <f t="shared" si="284"/>
        <v>2.724366650615039</v>
      </c>
      <c r="AS40" s="9">
        <f t="shared" si="284"/>
        <v>2.746122170649425</v>
      </c>
      <c r="AT40" s="9">
        <f t="shared" si="284"/>
        <v>2.7683128010844991</v>
      </c>
      <c r="AU40" s="9">
        <f t="shared" si="284"/>
        <v>2.790947244128275</v>
      </c>
      <c r="AV40" s="9">
        <f t="shared" si="284"/>
        <v>2.8140343760329261</v>
      </c>
      <c r="AW40" s="9">
        <f t="shared" si="284"/>
        <v>2.83758325057567</v>
      </c>
      <c r="AX40" s="9">
        <f t="shared" si="284"/>
        <v>2.8616031026092692</v>
      </c>
      <c r="AY40" s="9">
        <f t="shared" si="284"/>
        <v>2.8861033516835399</v>
      </c>
      <c r="AZ40" s="9">
        <f t="shared" si="284"/>
        <v>2.9110936057392962</v>
      </c>
      <c r="BA40" s="9">
        <f t="shared" si="284"/>
        <v>2.9365836648761676</v>
      </c>
      <c r="BB40" s="9">
        <f t="shared" si="284"/>
        <v>2.9625835251957766</v>
      </c>
      <c r="BC40" s="9">
        <f t="shared" si="284"/>
        <v>2.9891033827217779</v>
      </c>
      <c r="BD40" s="9">
        <f t="shared" si="284"/>
        <v>3.0161536373982987</v>
      </c>
      <c r="BE40" s="9">
        <f t="shared" si="284"/>
        <v>3.0437448971683505</v>
      </c>
      <c r="BF40" s="9">
        <f t="shared" si="284"/>
        <v>3.071887982133803</v>
      </c>
      <c r="BG40" s="9">
        <f t="shared" si="284"/>
        <v>3.1005939287985642</v>
      </c>
      <c r="BH40" s="9">
        <f t="shared" si="284"/>
        <v>3.1298739943966214</v>
      </c>
      <c r="BI40" s="9">
        <f t="shared" si="284"/>
        <v>3.1597396613066393</v>
      </c>
      <c r="BJ40" s="9">
        <f t="shared" si="284"/>
        <v>3.1902026415548574</v>
      </c>
      <c r="BK40" s="9">
        <f t="shared" si="284"/>
        <v>3.2212748814080405</v>
      </c>
      <c r="BL40" s="9">
        <f t="shared" si="284"/>
        <v>3.252968566058287</v>
      </c>
      <c r="BM40" s="9">
        <f t="shared" si="284"/>
        <v>3.2852961244015382</v>
      </c>
      <c r="BN40" s="9">
        <f t="shared" si="284"/>
        <v>3.3182702339116545</v>
      </c>
      <c r="BO40" s="9">
        <f t="shared" si="284"/>
        <v>3.3519038256119735</v>
      </c>
      <c r="BP40" s="9">
        <f t="shared" si="284"/>
        <v>3.3862100891462985</v>
      </c>
      <c r="BQ40" s="9">
        <f t="shared" si="284"/>
        <v>3.4212024779513097</v>
      </c>
    </row>
    <row r="41" spans="1:69">
      <c r="E41" s="10" t="s">
        <v>9</v>
      </c>
      <c r="J41" s="9">
        <f t="shared" ref="J41:AO41" si="285">J20+(J$36*J33)</f>
        <v>1.291448628987043</v>
      </c>
      <c r="K41" s="9">
        <f t="shared" si="285"/>
        <v>1.3272108851562558</v>
      </c>
      <c r="L41" s="9">
        <f t="shared" si="285"/>
        <v>1.3629731413254684</v>
      </c>
      <c r="M41" s="9">
        <f t="shared" si="285"/>
        <v>1.398735397494681</v>
      </c>
      <c r="N41" s="9">
        <f t="shared" si="285"/>
        <v>1.4344976536638938</v>
      </c>
      <c r="O41" s="9">
        <f t="shared" si="285"/>
        <v>1.4702599098331064</v>
      </c>
      <c r="P41" s="9">
        <f t="shared" si="285"/>
        <v>1.5060221660023192</v>
      </c>
      <c r="Q41" s="9">
        <f t="shared" si="285"/>
        <v>1.5417844221715318</v>
      </c>
      <c r="R41" s="9">
        <f t="shared" si="285"/>
        <v>1.5775466783407446</v>
      </c>
      <c r="S41" s="9">
        <f t="shared" si="285"/>
        <v>1.6133089345099572</v>
      </c>
      <c r="T41" s="9">
        <f t="shared" si="285"/>
        <v>1.64907119067917</v>
      </c>
      <c r="U41" s="9">
        <f t="shared" si="285"/>
        <v>1.6848334468483825</v>
      </c>
      <c r="V41" s="9">
        <f t="shared" si="285"/>
        <v>1.7205957030175951</v>
      </c>
      <c r="W41" s="9">
        <f t="shared" si="285"/>
        <v>1.7322780400328714</v>
      </c>
      <c r="X41" s="9">
        <f t="shared" si="285"/>
        <v>1.744194023788453</v>
      </c>
      <c r="Y41" s="9">
        <f t="shared" si="285"/>
        <v>1.7563483272191465</v>
      </c>
      <c r="Z41" s="9">
        <f t="shared" si="285"/>
        <v>1.7687457167184535</v>
      </c>
      <c r="AA41" s="9">
        <f t="shared" si="285"/>
        <v>1.7813910540077469</v>
      </c>
      <c r="AB41" s="9">
        <f t="shared" si="285"/>
        <v>1.7942892980428262</v>
      </c>
      <c r="AC41" s="9">
        <f t="shared" si="285"/>
        <v>1.8074455069586068</v>
      </c>
      <c r="AD41" s="9">
        <f t="shared" si="285"/>
        <v>1.8208648400527032</v>
      </c>
      <c r="AE41" s="9">
        <f t="shared" si="285"/>
        <v>1.8345525598086816</v>
      </c>
      <c r="AF41" s="9">
        <f t="shared" si="285"/>
        <v>1.8485140339597794</v>
      </c>
      <c r="AG41" s="9">
        <f t="shared" si="285"/>
        <v>1.8627547375938993</v>
      </c>
      <c r="AH41" s="9">
        <f t="shared" si="285"/>
        <v>1.8772802553007018</v>
      </c>
      <c r="AI41" s="9">
        <f t="shared" si="285"/>
        <v>1.8920962833616399</v>
      </c>
      <c r="AJ41" s="9">
        <f t="shared" si="285"/>
        <v>1.9072086319837971</v>
      </c>
      <c r="AK41" s="9">
        <f t="shared" si="285"/>
        <v>1.9226232275783972</v>
      </c>
      <c r="AL41" s="9">
        <f t="shared" si="285"/>
        <v>1.9383461150848893</v>
      </c>
      <c r="AM41" s="9">
        <f t="shared" si="285"/>
        <v>1.9543834603415116</v>
      </c>
      <c r="AN41" s="9">
        <f t="shared" si="285"/>
        <v>1.9707415525032659</v>
      </c>
      <c r="AO41" s="9">
        <f t="shared" si="285"/>
        <v>1.9874268065082554</v>
      </c>
      <c r="AP41" s="9">
        <f t="shared" ref="AP41:BQ41" si="286">AP20+(AP$36*AP33)</f>
        <v>2.0044457655933448</v>
      </c>
      <c r="AQ41" s="9">
        <f t="shared" si="286"/>
        <v>2.0218051038601361</v>
      </c>
      <c r="AR41" s="9">
        <f t="shared" si="286"/>
        <v>2.0395116288922628</v>
      </c>
      <c r="AS41" s="9">
        <f t="shared" si="286"/>
        <v>2.0575722844250324</v>
      </c>
      <c r="AT41" s="9">
        <f t="shared" si="286"/>
        <v>2.0759941530684571</v>
      </c>
      <c r="AU41" s="9">
        <f t="shared" si="286"/>
        <v>2.0947844590847504</v>
      </c>
      <c r="AV41" s="9">
        <f t="shared" si="286"/>
        <v>2.1139505712213698</v>
      </c>
      <c r="AW41" s="9">
        <f t="shared" si="286"/>
        <v>2.1335000056007214</v>
      </c>
      <c r="AX41" s="9">
        <f t="shared" si="286"/>
        <v>2.1534404286676603</v>
      </c>
      <c r="AY41" s="9">
        <f t="shared" si="286"/>
        <v>2.1737796601959376</v>
      </c>
      <c r="AZ41" s="9">
        <f t="shared" si="286"/>
        <v>2.1945256763547807</v>
      </c>
      <c r="BA41" s="9">
        <f t="shared" si="286"/>
        <v>2.2156866128368007</v>
      </c>
      <c r="BB41" s="9">
        <f t="shared" si="286"/>
        <v>2.2372707680484609</v>
      </c>
      <c r="BC41" s="9">
        <f t="shared" si="286"/>
        <v>2.2592866063643546</v>
      </c>
      <c r="BD41" s="9">
        <f t="shared" si="286"/>
        <v>2.2817427614465657</v>
      </c>
      <c r="BE41" s="9">
        <f t="shared" si="286"/>
        <v>2.3046480396304214</v>
      </c>
      <c r="BF41" s="9">
        <f t="shared" si="286"/>
        <v>2.3280114233779541</v>
      </c>
      <c r="BG41" s="9">
        <f t="shared" si="286"/>
        <v>2.3518420748004374</v>
      </c>
      <c r="BH41" s="9">
        <f t="shared" si="286"/>
        <v>2.3761493392513704</v>
      </c>
      <c r="BI41" s="9">
        <f t="shared" si="286"/>
        <v>2.400942748991322</v>
      </c>
      <c r="BJ41" s="9">
        <f t="shared" si="286"/>
        <v>2.4262320269260726</v>
      </c>
      <c r="BK41" s="9">
        <f t="shared" si="286"/>
        <v>2.4520270904195187</v>
      </c>
      <c r="BL41" s="9">
        <f t="shared" si="286"/>
        <v>2.4783380551828333</v>
      </c>
      <c r="BM41" s="9">
        <f t="shared" si="286"/>
        <v>2.5051752392414142</v>
      </c>
      <c r="BN41" s="9">
        <f t="shared" si="286"/>
        <v>2.5325491669811671</v>
      </c>
      <c r="BO41" s="9">
        <f t="shared" si="286"/>
        <v>2.5604705732757145</v>
      </c>
      <c r="BP41" s="9">
        <f t="shared" si="286"/>
        <v>2.5889504076961529</v>
      </c>
      <c r="BQ41" s="9">
        <f t="shared" si="286"/>
        <v>2.6179998388050003</v>
      </c>
    </row>
    <row r="42" spans="1:69">
      <c r="E42" s="10" t="s">
        <v>10</v>
      </c>
      <c r="J42" s="9">
        <f t="shared" ref="J42:AO42" si="287">J21+(J$36*J34)</f>
        <v>1.1083882033333339</v>
      </c>
      <c r="K42" s="9">
        <f t="shared" si="287"/>
        <v>1.1083882033333339</v>
      </c>
      <c r="L42" s="9">
        <f t="shared" si="287"/>
        <v>1.1083882033333339</v>
      </c>
      <c r="M42" s="9">
        <f t="shared" si="287"/>
        <v>1.1083882033333339</v>
      </c>
      <c r="N42" s="9">
        <f t="shared" si="287"/>
        <v>1.1083882033333339</v>
      </c>
      <c r="O42" s="9">
        <f t="shared" si="287"/>
        <v>1.1083882033333339</v>
      </c>
      <c r="P42" s="9">
        <f t="shared" si="287"/>
        <v>1.1083882033333339</v>
      </c>
      <c r="Q42" s="9">
        <f t="shared" si="287"/>
        <v>1.1083882033333339</v>
      </c>
      <c r="R42" s="9">
        <f t="shared" si="287"/>
        <v>1.1083882033333339</v>
      </c>
      <c r="S42" s="9">
        <f t="shared" si="287"/>
        <v>1.1083882033333339</v>
      </c>
      <c r="T42" s="9">
        <f t="shared" si="287"/>
        <v>1.1083882033333339</v>
      </c>
      <c r="U42" s="9">
        <f t="shared" si="287"/>
        <v>1.1083882033333339</v>
      </c>
      <c r="V42" s="9">
        <f t="shared" si="287"/>
        <v>1.1083882033333339</v>
      </c>
      <c r="W42" s="9">
        <f t="shared" si="287"/>
        <v>1.1083882033333339</v>
      </c>
      <c r="X42" s="9">
        <f t="shared" si="287"/>
        <v>1.1083882033333339</v>
      </c>
      <c r="Y42" s="9">
        <f t="shared" si="287"/>
        <v>1.1083882033333339</v>
      </c>
      <c r="Z42" s="9">
        <f t="shared" si="287"/>
        <v>1.1083882033333339</v>
      </c>
      <c r="AA42" s="9">
        <f t="shared" si="287"/>
        <v>1.1083882033333339</v>
      </c>
      <c r="AB42" s="9">
        <f t="shared" si="287"/>
        <v>1.1083882033333339</v>
      </c>
      <c r="AC42" s="9">
        <f t="shared" si="287"/>
        <v>1.1083882033333339</v>
      </c>
      <c r="AD42" s="9">
        <f t="shared" si="287"/>
        <v>1.1083882033333339</v>
      </c>
      <c r="AE42" s="9">
        <f t="shared" si="287"/>
        <v>1.1083882033333339</v>
      </c>
      <c r="AF42" s="9">
        <f t="shared" si="287"/>
        <v>1.1083882033333339</v>
      </c>
      <c r="AG42" s="9">
        <f t="shared" si="287"/>
        <v>1.1083882033333339</v>
      </c>
      <c r="AH42" s="9">
        <f t="shared" si="287"/>
        <v>1.1083882033333339</v>
      </c>
      <c r="AI42" s="9">
        <f t="shared" si="287"/>
        <v>1.1083882033333339</v>
      </c>
      <c r="AJ42" s="9">
        <f t="shared" si="287"/>
        <v>1.1083882033333339</v>
      </c>
      <c r="AK42" s="9">
        <f t="shared" si="287"/>
        <v>1.1083882033333339</v>
      </c>
      <c r="AL42" s="9">
        <f t="shared" si="287"/>
        <v>1.1083882033333339</v>
      </c>
      <c r="AM42" s="9">
        <f t="shared" si="287"/>
        <v>1.1083882033333339</v>
      </c>
      <c r="AN42" s="9">
        <f t="shared" si="287"/>
        <v>1.1083882033333339</v>
      </c>
      <c r="AO42" s="9">
        <f t="shared" si="287"/>
        <v>1.1083882033333339</v>
      </c>
      <c r="AP42" s="9">
        <f t="shared" ref="AP42:BQ42" si="288">AP21+(AP$36*AP34)</f>
        <v>1.1083882033333339</v>
      </c>
      <c r="AQ42" s="9">
        <f t="shared" si="288"/>
        <v>1.1083882033333339</v>
      </c>
      <c r="AR42" s="9">
        <f t="shared" si="288"/>
        <v>1.1083882033333339</v>
      </c>
      <c r="AS42" s="9">
        <f t="shared" si="288"/>
        <v>1.1083882033333339</v>
      </c>
      <c r="AT42" s="9">
        <f t="shared" si="288"/>
        <v>1.1083882033333339</v>
      </c>
      <c r="AU42" s="9">
        <f t="shared" si="288"/>
        <v>1.1083882033333339</v>
      </c>
      <c r="AV42" s="9">
        <f t="shared" si="288"/>
        <v>1.1083882033333339</v>
      </c>
      <c r="AW42" s="9">
        <f t="shared" si="288"/>
        <v>1.1083882033333339</v>
      </c>
      <c r="AX42" s="9">
        <f t="shared" si="288"/>
        <v>1.1083882033333339</v>
      </c>
      <c r="AY42" s="9">
        <f t="shared" si="288"/>
        <v>1.1083882033333339</v>
      </c>
      <c r="AZ42" s="9">
        <f t="shared" si="288"/>
        <v>1.1083882033333339</v>
      </c>
      <c r="BA42" s="9">
        <f t="shared" si="288"/>
        <v>1.1083882033333339</v>
      </c>
      <c r="BB42" s="9">
        <f t="shared" si="288"/>
        <v>1.1083882033333339</v>
      </c>
      <c r="BC42" s="9">
        <f t="shared" si="288"/>
        <v>1.1083882033333339</v>
      </c>
      <c r="BD42" s="9">
        <f t="shared" si="288"/>
        <v>1.1083882033333339</v>
      </c>
      <c r="BE42" s="9">
        <f t="shared" si="288"/>
        <v>1.1083882033333339</v>
      </c>
      <c r="BF42" s="9">
        <f t="shared" si="288"/>
        <v>1.1083882033333339</v>
      </c>
      <c r="BG42" s="9">
        <f t="shared" si="288"/>
        <v>1.1083882033333339</v>
      </c>
      <c r="BH42" s="9">
        <f t="shared" si="288"/>
        <v>1.1083882033333339</v>
      </c>
      <c r="BI42" s="9">
        <f t="shared" si="288"/>
        <v>1.1083882033333339</v>
      </c>
      <c r="BJ42" s="9">
        <f t="shared" si="288"/>
        <v>1.1083882033333339</v>
      </c>
      <c r="BK42" s="9">
        <f t="shared" si="288"/>
        <v>1.1083882033333339</v>
      </c>
      <c r="BL42" s="9">
        <f t="shared" si="288"/>
        <v>1.1083882033333339</v>
      </c>
      <c r="BM42" s="9">
        <f t="shared" si="288"/>
        <v>1.1083882033333339</v>
      </c>
      <c r="BN42" s="9">
        <f t="shared" si="288"/>
        <v>1.1083882033333339</v>
      </c>
      <c r="BO42" s="9">
        <f t="shared" si="288"/>
        <v>1.1083882033333339</v>
      </c>
      <c r="BP42" s="9">
        <f t="shared" si="288"/>
        <v>1.1083882033333339</v>
      </c>
      <c r="BQ42" s="9">
        <f t="shared" si="288"/>
        <v>1.1083882033333339</v>
      </c>
    </row>
    <row r="43" spans="1:69" ht="15.7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32</v>
      </c>
      <c r="F53" s="4" t="s">
        <v>26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33</v>
      </c>
      <c r="F54" s="4" t="s">
        <v>26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34</v>
      </c>
      <c r="F55" s="4" t="s">
        <v>26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35</v>
      </c>
      <c r="F56" s="5" t="s">
        <v>26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36</v>
      </c>
      <c r="F58" s="7" t="s">
        <v>21</v>
      </c>
    </row>
    <row r="59" spans="5:16384">
      <c r="E59" s="10" t="s">
        <v>7</v>
      </c>
      <c r="F59" s="34">
        <f>F19</f>
        <v>1.6365906488957238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1.1083882033333339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1.1364788522537881</v>
      </c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1.2960311183987754</v>
      </c>
      <c r="K63" s="34">
        <f t="shared" si="1070"/>
        <v>1.3096938402748348</v>
      </c>
      <c r="L63" s="34">
        <f t="shared" si="1070"/>
        <v>1.3233565621508943</v>
      </c>
      <c r="M63" s="34">
        <f t="shared" si="1070"/>
        <v>1.3370192840269537</v>
      </c>
      <c r="N63" s="34">
        <f t="shared" si="1070"/>
        <v>1.3506820059030133</v>
      </c>
      <c r="O63" s="34">
        <f t="shared" si="1070"/>
        <v>1.3643447277790728</v>
      </c>
      <c r="P63" s="34">
        <f t="shared" si="1070"/>
        <v>1.3780074496551322</v>
      </c>
      <c r="Q63" s="34">
        <f t="shared" si="1070"/>
        <v>1.3916701715311919</v>
      </c>
      <c r="R63" s="34">
        <f t="shared" si="1070"/>
        <v>1.4053328934072513</v>
      </c>
      <c r="S63" s="34">
        <f t="shared" si="1070"/>
        <v>1.4189956152833108</v>
      </c>
      <c r="T63" s="34">
        <f t="shared" si="1070"/>
        <v>1.4326583371593702</v>
      </c>
      <c r="U63" s="34">
        <f t="shared" si="1070"/>
        <v>1.4463210590354296</v>
      </c>
      <c r="V63" s="34">
        <f t="shared" si="1070"/>
        <v>1.4599837809114891</v>
      </c>
      <c r="W63" s="34">
        <f t="shared" si="1070"/>
        <v>1.4644469367243351</v>
      </c>
      <c r="X63" s="34">
        <f t="shared" si="1070"/>
        <v>1.4689993556534382</v>
      </c>
      <c r="Y63" s="34">
        <f t="shared" si="1070"/>
        <v>1.4736428229611234</v>
      </c>
      <c r="Z63" s="34">
        <f t="shared" si="1070"/>
        <v>1.478379159614962</v>
      </c>
      <c r="AA63" s="34">
        <f t="shared" si="1070"/>
        <v>1.4832102230018775</v>
      </c>
      <c r="AB63" s="34">
        <f t="shared" si="1070"/>
        <v>1.4881379076565318</v>
      </c>
      <c r="AC63" s="34">
        <f t="shared" si="1070"/>
        <v>1.4931641460042784</v>
      </c>
      <c r="AD63" s="34">
        <f t="shared" si="1070"/>
        <v>1.4982909091189804</v>
      </c>
      <c r="AE63" s="34">
        <f t="shared" si="1070"/>
        <v>1.5035202074959764</v>
      </c>
      <c r="AF63" s="34">
        <f t="shared" si="1070"/>
        <v>1.508854091840512</v>
      </c>
      <c r="AG63" s="34">
        <f t="shared" si="1070"/>
        <v>1.5142946538719386</v>
      </c>
      <c r="AH63" s="34">
        <f t="shared" si="1070"/>
        <v>1.5198440271439939</v>
      </c>
      <c r="AI63" s="34">
        <f t="shared" si="1070"/>
        <v>1.52550438788149</v>
      </c>
      <c r="AJ63" s="34">
        <f t="shared" si="1070"/>
        <v>1.5312779558337362</v>
      </c>
      <c r="AK63" s="34">
        <f t="shared" si="1070"/>
        <v>1.5371669951450273</v>
      </c>
      <c r="AL63" s="34">
        <f t="shared" si="1070"/>
        <v>1.543173815242544</v>
      </c>
      <c r="AM63" s="34">
        <f t="shared" si="1070"/>
        <v>1.5493007717420113</v>
      </c>
      <c r="AN63" s="34">
        <f t="shared" si="1070"/>
        <v>1.5555502673714678</v>
      </c>
      <c r="AO63" s="34">
        <f t="shared" si="1070"/>
        <v>1.5619247529135134</v>
      </c>
      <c r="AP63" s="34">
        <f t="shared" ref="AP63:BQ63" si="1071">SUMPRODUCT(AP59:AP61,AP40:AP42)</f>
        <v>1.5684267281663999</v>
      </c>
      <c r="AQ63" s="34">
        <f t="shared" si="1071"/>
        <v>1.5750587429243443</v>
      </c>
      <c r="AR63" s="34">
        <f t="shared" si="1071"/>
        <v>1.5818233979774474</v>
      </c>
      <c r="AS63" s="34">
        <f t="shared" si="1071"/>
        <v>1.5887233461316126</v>
      </c>
      <c r="AT63" s="34">
        <f t="shared" si="1071"/>
        <v>1.5957612932488612</v>
      </c>
      <c r="AU63" s="34">
        <f t="shared" si="1071"/>
        <v>1.602939999308455</v>
      </c>
      <c r="AV63" s="34">
        <f t="shared" si="1071"/>
        <v>1.6102622794892403</v>
      </c>
      <c r="AW63" s="34">
        <f t="shared" si="1071"/>
        <v>1.6177310052736416</v>
      </c>
      <c r="AX63" s="34">
        <f t="shared" si="1071"/>
        <v>1.6253491055737306</v>
      </c>
      <c r="AY63" s="34">
        <f t="shared" si="1071"/>
        <v>1.6331195678798216</v>
      </c>
      <c r="AZ63" s="34">
        <f t="shared" si="1071"/>
        <v>1.6410454394320344</v>
      </c>
      <c r="BA63" s="34">
        <f t="shared" si="1071"/>
        <v>1.6491298284152913</v>
      </c>
      <c r="BB63" s="34">
        <f t="shared" si="1071"/>
        <v>1.6573759051782133</v>
      </c>
      <c r="BC63" s="34">
        <f t="shared" si="1071"/>
        <v>1.6657869034763941</v>
      </c>
      <c r="BD63" s="34">
        <f t="shared" si="1071"/>
        <v>1.6743661217405381</v>
      </c>
      <c r="BE63" s="34">
        <f t="shared" si="1071"/>
        <v>1.6831169243699655</v>
      </c>
      <c r="BF63" s="34">
        <f t="shared" si="1071"/>
        <v>1.6920427430519809</v>
      </c>
      <c r="BG63" s="34">
        <f t="shared" si="1071"/>
        <v>1.7011470781076368</v>
      </c>
      <c r="BH63" s="34">
        <f t="shared" si="1071"/>
        <v>1.710433499864406</v>
      </c>
      <c r="BI63" s="34">
        <f t="shared" si="1071"/>
        <v>1.7199056500563104</v>
      </c>
      <c r="BJ63" s="34">
        <f t="shared" si="1071"/>
        <v>1.7295672432520528</v>
      </c>
      <c r="BK63" s="34">
        <f t="shared" si="1071"/>
        <v>1.7394220683117103</v>
      </c>
      <c r="BL63" s="34">
        <f t="shared" si="1071"/>
        <v>1.7494739898725609</v>
      </c>
      <c r="BM63" s="34">
        <f t="shared" si="1071"/>
        <v>1.7597269498646284</v>
      </c>
      <c r="BN63" s="34">
        <f t="shared" si="1071"/>
        <v>1.7701849690565374</v>
      </c>
      <c r="BO63" s="34">
        <f t="shared" si="1071"/>
        <v>1.7808521486322844</v>
      </c>
      <c r="BP63" s="34">
        <f t="shared" si="1071"/>
        <v>1.7917326717995465</v>
      </c>
      <c r="BQ63" s="34">
        <f t="shared" si="1071"/>
        <v>1.8028308054301536</v>
      </c>
    </row>
    <row r="64" spans="5:16384">
      <c r="E64" s="7" t="s">
        <v>39</v>
      </c>
      <c r="F64" s="7" t="s">
        <v>38</v>
      </c>
      <c r="J64" s="34">
        <f t="shared" ref="J64:AO64" si="1072">J39</f>
        <v>0.32896625000000002</v>
      </c>
      <c r="K64" s="34">
        <f t="shared" si="1072"/>
        <v>0.35833625000000002</v>
      </c>
      <c r="L64" s="34">
        <f t="shared" si="1072"/>
        <v>0.38770625000000003</v>
      </c>
      <c r="M64" s="34">
        <f t="shared" si="1072"/>
        <v>0.41707625000000004</v>
      </c>
      <c r="N64" s="34">
        <f t="shared" si="1072"/>
        <v>0.44644625000000004</v>
      </c>
      <c r="O64" s="34">
        <f t="shared" si="1072"/>
        <v>0.47581625000000005</v>
      </c>
      <c r="P64" s="34">
        <f t="shared" si="1072"/>
        <v>0.50518625000000006</v>
      </c>
      <c r="Q64" s="34">
        <f t="shared" si="1072"/>
        <v>0.53455625000000007</v>
      </c>
      <c r="R64" s="34">
        <f t="shared" si="1072"/>
        <v>0.56392624999999996</v>
      </c>
      <c r="S64" s="34">
        <f t="shared" si="1072"/>
        <v>0.59329624999999997</v>
      </c>
      <c r="T64" s="34">
        <f t="shared" si="1072"/>
        <v>0.62266624999999998</v>
      </c>
      <c r="U64" s="34">
        <f t="shared" si="1072"/>
        <v>0.65203624999999998</v>
      </c>
      <c r="V64" s="34">
        <f t="shared" si="1072"/>
        <v>0.68140624999999999</v>
      </c>
      <c r="W64" s="34">
        <f t="shared" si="1072"/>
        <v>0.69100044999999999</v>
      </c>
      <c r="X64" s="34">
        <f t="shared" si="1072"/>
        <v>0.70078653400000002</v>
      </c>
      <c r="Y64" s="34">
        <f t="shared" si="1072"/>
        <v>0.71076833968000008</v>
      </c>
      <c r="Z64" s="34">
        <f t="shared" si="1072"/>
        <v>0.72094978147360012</v>
      </c>
      <c r="AA64" s="34">
        <f t="shared" si="1072"/>
        <v>0.73133485210307214</v>
      </c>
      <c r="AB64" s="34">
        <f t="shared" si="1072"/>
        <v>0.74192762414513358</v>
      </c>
      <c r="AC64" s="34">
        <f t="shared" si="1072"/>
        <v>0.75273225162803625</v>
      </c>
      <c r="AD64" s="34">
        <f t="shared" si="1072"/>
        <v>0.76375297166059697</v>
      </c>
      <c r="AE64" s="34">
        <f t="shared" si="1072"/>
        <v>0.77499410609380892</v>
      </c>
      <c r="AF64" s="34">
        <f t="shared" si="1072"/>
        <v>0.78646006321568507</v>
      </c>
      <c r="AG64" s="34">
        <f t="shared" si="1072"/>
        <v>0.79815533947999884</v>
      </c>
      <c r="AH64" s="34">
        <f t="shared" si="1072"/>
        <v>0.81008452126959896</v>
      </c>
      <c r="AI64" s="34">
        <f t="shared" si="1072"/>
        <v>0.82225228669499095</v>
      </c>
      <c r="AJ64" s="34">
        <f t="shared" si="1072"/>
        <v>0.83466340742889067</v>
      </c>
      <c r="AK64" s="34">
        <f t="shared" si="1072"/>
        <v>0.84732275057746853</v>
      </c>
      <c r="AL64" s="34">
        <f t="shared" si="1072"/>
        <v>0.86023528058901788</v>
      </c>
      <c r="AM64" s="34">
        <f t="shared" si="1072"/>
        <v>0.87340606120079833</v>
      </c>
      <c r="AN64" s="34">
        <f t="shared" si="1072"/>
        <v>0.88684025742481432</v>
      </c>
      <c r="AO64" s="34">
        <f t="shared" si="1072"/>
        <v>0.90054313757331061</v>
      </c>
      <c r="AP64" s="34">
        <f t="shared" ref="AP64:BQ64" si="1073">AP39</f>
        <v>0.91452007532477675</v>
      </c>
      <c r="AQ64" s="34">
        <f t="shared" si="1073"/>
        <v>0.92877655183127228</v>
      </c>
      <c r="AR64" s="34">
        <f t="shared" si="1073"/>
        <v>0.94331815786789774</v>
      </c>
      <c r="AS64" s="34">
        <f t="shared" si="1073"/>
        <v>0.95815059602525576</v>
      </c>
      <c r="AT64" s="34">
        <f t="shared" si="1073"/>
        <v>0.97327968294576084</v>
      </c>
      <c r="AU64" s="34">
        <f t="shared" si="1073"/>
        <v>0.98871135160467605</v>
      </c>
      <c r="AV64" s="34">
        <f t="shared" si="1073"/>
        <v>1.0044516536367696</v>
      </c>
      <c r="AW64" s="34">
        <f t="shared" si="1073"/>
        <v>1.0205067617095049</v>
      </c>
      <c r="AX64" s="34">
        <f t="shared" si="1073"/>
        <v>1.0368829719436952</v>
      </c>
      <c r="AY64" s="34">
        <f t="shared" si="1073"/>
        <v>1.053586706382569</v>
      </c>
      <c r="AZ64" s="34">
        <f t="shared" si="1073"/>
        <v>1.0706245155102205</v>
      </c>
      <c r="BA64" s="34">
        <f t="shared" si="1073"/>
        <v>1.0880030808204249</v>
      </c>
      <c r="BB64" s="34">
        <f t="shared" si="1073"/>
        <v>1.1057292174368334</v>
      </c>
      <c r="BC64" s="34">
        <f t="shared" si="1073"/>
        <v>1.12380987678557</v>
      </c>
      <c r="BD64" s="34">
        <f t="shared" si="1073"/>
        <v>1.1422521493212814</v>
      </c>
      <c r="BE64" s="34">
        <f t="shared" si="1073"/>
        <v>1.161063267307707</v>
      </c>
      <c r="BF64" s="34">
        <f t="shared" si="1073"/>
        <v>1.1802506076538613</v>
      </c>
      <c r="BG64" s="34">
        <f t="shared" si="1073"/>
        <v>1.1998216948069385</v>
      </c>
      <c r="BH64" s="34">
        <f t="shared" si="1073"/>
        <v>1.2197842037030773</v>
      </c>
      <c r="BI64" s="34">
        <f t="shared" si="1073"/>
        <v>1.240145962777139</v>
      </c>
      <c r="BJ64" s="34">
        <f t="shared" si="1073"/>
        <v>1.2609149570326816</v>
      </c>
      <c r="BK64" s="34">
        <f t="shared" si="1073"/>
        <v>1.2820993311733355</v>
      </c>
      <c r="BL64" s="34">
        <f t="shared" si="1073"/>
        <v>1.3037073927968021</v>
      </c>
      <c r="BM64" s="34">
        <f t="shared" si="1073"/>
        <v>1.3257476156527381</v>
      </c>
      <c r="BN64" s="34">
        <f t="shared" si="1073"/>
        <v>1.348228642965793</v>
      </c>
      <c r="BO64" s="34">
        <f t="shared" si="1073"/>
        <v>1.3711592908251089</v>
      </c>
      <c r="BP64" s="34">
        <f t="shared" si="1073"/>
        <v>1.3945485516416112</v>
      </c>
      <c r="BQ64" s="34">
        <f t="shared" si="1073"/>
        <v>1.4184055976744434</v>
      </c>
    </row>
    <row r="65" spans="5:69">
      <c r="E65" s="7" t="s">
        <v>40</v>
      </c>
      <c r="F65" s="7" t="s">
        <v>38</v>
      </c>
      <c r="J65" s="34">
        <f>J63-J64</f>
        <v>0.96706486839877537</v>
      </c>
      <c r="K65" s="34">
        <f t="shared" ref="K65:BQ65" si="1074">K63-K64</f>
        <v>0.9513575902748348</v>
      </c>
      <c r="L65" s="34">
        <f t="shared" si="1074"/>
        <v>0.93565031215089423</v>
      </c>
      <c r="M65" s="34">
        <f t="shared" si="1074"/>
        <v>0.91994303402695365</v>
      </c>
      <c r="N65" s="34">
        <f t="shared" si="1074"/>
        <v>0.90423575590301331</v>
      </c>
      <c r="O65" s="34">
        <f t="shared" si="1074"/>
        <v>0.88852847777907273</v>
      </c>
      <c r="P65" s="34">
        <f t="shared" si="1074"/>
        <v>0.87282119965513216</v>
      </c>
      <c r="Q65" s="34">
        <f t="shared" si="1074"/>
        <v>0.85711392153119181</v>
      </c>
      <c r="R65" s="34">
        <f t="shared" si="1074"/>
        <v>0.84140664340725135</v>
      </c>
      <c r="S65" s="34">
        <f t="shared" si="1074"/>
        <v>0.82569936528331078</v>
      </c>
      <c r="T65" s="34">
        <f t="shared" si="1074"/>
        <v>0.80999208715937021</v>
      </c>
      <c r="U65" s="34">
        <f t="shared" si="1074"/>
        <v>0.79428480903542964</v>
      </c>
      <c r="V65" s="34">
        <f t="shared" si="1074"/>
        <v>0.77857753091148907</v>
      </c>
      <c r="W65" s="34">
        <f t="shared" si="1074"/>
        <v>0.77344648672433514</v>
      </c>
      <c r="X65" s="34">
        <f t="shared" si="1074"/>
        <v>0.76821282165343818</v>
      </c>
      <c r="Y65" s="34">
        <f t="shared" si="1074"/>
        <v>0.76287448328112328</v>
      </c>
      <c r="Z65" s="34">
        <f t="shared" si="1074"/>
        <v>0.75742937814136191</v>
      </c>
      <c r="AA65" s="34">
        <f t="shared" si="1074"/>
        <v>0.75187537089880541</v>
      </c>
      <c r="AB65" s="34">
        <f t="shared" si="1074"/>
        <v>0.74621028351139818</v>
      </c>
      <c r="AC65" s="34">
        <f t="shared" si="1074"/>
        <v>0.74043189437624213</v>
      </c>
      <c r="AD65" s="34">
        <f t="shared" si="1074"/>
        <v>0.73453793745838347</v>
      </c>
      <c r="AE65" s="34">
        <f t="shared" si="1074"/>
        <v>0.72852610140216745</v>
      </c>
      <c r="AF65" s="34">
        <f t="shared" si="1074"/>
        <v>0.72239402862482693</v>
      </c>
      <c r="AG65" s="34">
        <f t="shared" si="1074"/>
        <v>0.71613931439193979</v>
      </c>
      <c r="AH65" s="34">
        <f t="shared" si="1074"/>
        <v>0.70975950587439496</v>
      </c>
      <c r="AI65" s="34">
        <f t="shared" si="1074"/>
        <v>0.70325210118649906</v>
      </c>
      <c r="AJ65" s="34">
        <f t="shared" si="1074"/>
        <v>0.69661454840484549</v>
      </c>
      <c r="AK65" s="34">
        <f t="shared" si="1074"/>
        <v>0.68984424456755877</v>
      </c>
      <c r="AL65" s="34">
        <f t="shared" si="1074"/>
        <v>0.68293853465352616</v>
      </c>
      <c r="AM65" s="34">
        <f t="shared" si="1074"/>
        <v>0.67589471054121297</v>
      </c>
      <c r="AN65" s="34">
        <f t="shared" si="1074"/>
        <v>0.66871000994665353</v>
      </c>
      <c r="AO65" s="34">
        <f t="shared" si="1074"/>
        <v>0.66138161534020279</v>
      </c>
      <c r="AP65" s="34">
        <f t="shared" si="1074"/>
        <v>0.65390665284162319</v>
      </c>
      <c r="AQ65" s="34">
        <f t="shared" si="1074"/>
        <v>0.64628219109307206</v>
      </c>
      <c r="AR65" s="34">
        <f t="shared" si="1074"/>
        <v>0.63850524010954968</v>
      </c>
      <c r="AS65" s="34">
        <f t="shared" si="1074"/>
        <v>0.63057275010635683</v>
      </c>
      <c r="AT65" s="34">
        <f t="shared" si="1074"/>
        <v>0.62248161030310034</v>
      </c>
      <c r="AU65" s="34">
        <f t="shared" si="1074"/>
        <v>0.61422864770377894</v>
      </c>
      <c r="AV65" s="34">
        <f t="shared" si="1074"/>
        <v>0.6058106258524707</v>
      </c>
      <c r="AW65" s="34">
        <f t="shared" si="1074"/>
        <v>0.59722424356413661</v>
      </c>
      <c r="AX65" s="34">
        <f t="shared" si="1074"/>
        <v>0.58846613363003542</v>
      </c>
      <c r="AY65" s="34">
        <f t="shared" si="1074"/>
        <v>0.57953286149725258</v>
      </c>
      <c r="AZ65" s="34">
        <f t="shared" si="1074"/>
        <v>0.57042092392181387</v>
      </c>
      <c r="BA65" s="34">
        <f t="shared" si="1074"/>
        <v>0.56112674759486647</v>
      </c>
      <c r="BB65" s="34">
        <f t="shared" si="1074"/>
        <v>0.55164668774137993</v>
      </c>
      <c r="BC65" s="34">
        <f t="shared" si="1074"/>
        <v>0.54197702669082415</v>
      </c>
      <c r="BD65" s="34">
        <f t="shared" si="1074"/>
        <v>0.53211397241925673</v>
      </c>
      <c r="BE65" s="34">
        <f t="shared" si="1074"/>
        <v>0.52205365706225848</v>
      </c>
      <c r="BF65" s="34">
        <f t="shared" si="1074"/>
        <v>0.51179213539811963</v>
      </c>
      <c r="BG65" s="34">
        <f t="shared" si="1074"/>
        <v>0.50132538330069831</v>
      </c>
      <c r="BH65" s="34">
        <f t="shared" si="1074"/>
        <v>0.49064929616132869</v>
      </c>
      <c r="BI65" s="34">
        <f t="shared" si="1074"/>
        <v>0.4797596872791714</v>
      </c>
      <c r="BJ65" s="34">
        <f t="shared" si="1074"/>
        <v>0.46865228621937116</v>
      </c>
      <c r="BK65" s="34">
        <f t="shared" si="1074"/>
        <v>0.45732273713837479</v>
      </c>
      <c r="BL65" s="34">
        <f t="shared" si="1074"/>
        <v>0.44576659707575872</v>
      </c>
      <c r="BM65" s="34">
        <f t="shared" si="1074"/>
        <v>0.43397933421189028</v>
      </c>
      <c r="BN65" s="34">
        <f t="shared" si="1074"/>
        <v>0.4219563260907444</v>
      </c>
      <c r="BO65" s="34">
        <f t="shared" si="1074"/>
        <v>0.40969285780717546</v>
      </c>
      <c r="BP65" s="34">
        <f t="shared" si="1074"/>
        <v>0.39718412015793536</v>
      </c>
      <c r="BQ65" s="34">
        <f t="shared" si="1074"/>
        <v>0.38442520775571021</v>
      </c>
    </row>
    <row r="67" spans="5:69">
      <c r="E67" s="7" t="s">
        <v>41</v>
      </c>
      <c r="F67" s="7" t="s">
        <v>26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42</v>
      </c>
      <c r="F68" s="7" t="s">
        <v>38</v>
      </c>
      <c r="J68" s="26">
        <f>J65</f>
        <v>0.96706486839877537</v>
      </c>
      <c r="K68" s="26">
        <f t="shared" ref="K68:BQ68" si="1076">K65</f>
        <v>0.9513575902748348</v>
      </c>
      <c r="L68" s="26">
        <f t="shared" si="1076"/>
        <v>0.93565031215089423</v>
      </c>
      <c r="M68" s="26">
        <f t="shared" si="1076"/>
        <v>0.91994303402695365</v>
      </c>
      <c r="N68" s="26">
        <f t="shared" si="1076"/>
        <v>0.90423575590301331</v>
      </c>
      <c r="O68" s="26">
        <f t="shared" si="1076"/>
        <v>0.88852847777907273</v>
      </c>
      <c r="P68" s="26">
        <f t="shared" si="1076"/>
        <v>0.87282119965513216</v>
      </c>
      <c r="Q68" s="26">
        <f t="shared" si="1076"/>
        <v>0.85711392153119181</v>
      </c>
      <c r="R68" s="26">
        <f t="shared" si="1076"/>
        <v>0.84140664340725135</v>
      </c>
      <c r="S68" s="26">
        <f t="shared" si="1076"/>
        <v>0.82569936528331078</v>
      </c>
      <c r="T68" s="26">
        <f t="shared" si="1076"/>
        <v>0.80999208715937021</v>
      </c>
      <c r="U68" s="26">
        <f t="shared" si="1076"/>
        <v>0.79428480903542964</v>
      </c>
      <c r="V68" s="26">
        <f t="shared" si="1076"/>
        <v>0.77857753091148907</v>
      </c>
      <c r="W68" s="26">
        <f t="shared" si="1076"/>
        <v>0.77344648672433514</v>
      </c>
      <c r="X68" s="26">
        <f t="shared" si="1076"/>
        <v>0.76821282165343818</v>
      </c>
      <c r="Y68" s="26">
        <f t="shared" si="1076"/>
        <v>0.76287448328112328</v>
      </c>
      <c r="Z68" s="26">
        <f t="shared" si="1076"/>
        <v>0.75742937814136191</v>
      </c>
      <c r="AA68" s="26">
        <f t="shared" si="1076"/>
        <v>0.75187537089880541</v>
      </c>
      <c r="AB68" s="26">
        <f t="shared" si="1076"/>
        <v>0.74621028351139818</v>
      </c>
      <c r="AC68" s="26">
        <f t="shared" si="1076"/>
        <v>0.74043189437624213</v>
      </c>
      <c r="AD68" s="26">
        <f t="shared" si="1076"/>
        <v>0.73453793745838347</v>
      </c>
      <c r="AE68" s="26">
        <f t="shared" si="1076"/>
        <v>0.72852610140216745</v>
      </c>
      <c r="AF68" s="26">
        <f t="shared" si="1076"/>
        <v>0.72239402862482693</v>
      </c>
      <c r="AG68" s="26">
        <f t="shared" si="1076"/>
        <v>0.71613931439193979</v>
      </c>
      <c r="AH68" s="26">
        <f t="shared" si="1076"/>
        <v>0.70975950587439496</v>
      </c>
      <c r="AI68" s="26">
        <f t="shared" si="1076"/>
        <v>0.70325210118649906</v>
      </c>
      <c r="AJ68" s="26">
        <f t="shared" si="1076"/>
        <v>0.69661454840484549</v>
      </c>
      <c r="AK68" s="26">
        <f t="shared" si="1076"/>
        <v>0.68984424456755877</v>
      </c>
      <c r="AL68" s="26">
        <f t="shared" si="1076"/>
        <v>0.68293853465352616</v>
      </c>
      <c r="AM68" s="26">
        <f t="shared" si="1076"/>
        <v>0.67589471054121297</v>
      </c>
      <c r="AN68" s="26">
        <f t="shared" si="1076"/>
        <v>0.66871000994665353</v>
      </c>
      <c r="AO68" s="26">
        <f t="shared" si="1076"/>
        <v>0.66138161534020279</v>
      </c>
      <c r="AP68" s="26">
        <f t="shared" si="1076"/>
        <v>0.65390665284162319</v>
      </c>
      <c r="AQ68" s="26">
        <f t="shared" si="1076"/>
        <v>0.64628219109307206</v>
      </c>
      <c r="AR68" s="26">
        <f t="shared" si="1076"/>
        <v>0.63850524010954968</v>
      </c>
      <c r="AS68" s="26">
        <f t="shared" si="1076"/>
        <v>0.63057275010635683</v>
      </c>
      <c r="AT68" s="26">
        <f t="shared" si="1076"/>
        <v>0.62248161030310034</v>
      </c>
      <c r="AU68" s="26">
        <f t="shared" si="1076"/>
        <v>0.61422864770377894</v>
      </c>
      <c r="AV68" s="26">
        <f t="shared" si="1076"/>
        <v>0.6058106258524707</v>
      </c>
      <c r="AW68" s="26">
        <f t="shared" si="1076"/>
        <v>0.59722424356413661</v>
      </c>
      <c r="AX68" s="26">
        <f t="shared" si="1076"/>
        <v>0.58846613363003542</v>
      </c>
      <c r="AY68" s="26">
        <f t="shared" si="1076"/>
        <v>0.57953286149725258</v>
      </c>
      <c r="AZ68" s="26">
        <f t="shared" si="1076"/>
        <v>0.57042092392181387</v>
      </c>
      <c r="BA68" s="26">
        <f t="shared" si="1076"/>
        <v>0.56112674759486647</v>
      </c>
      <c r="BB68" s="26">
        <f t="shared" si="1076"/>
        <v>0.55164668774137993</v>
      </c>
      <c r="BC68" s="26">
        <f t="shared" si="1076"/>
        <v>0.54197702669082415</v>
      </c>
      <c r="BD68" s="26">
        <f t="shared" si="1076"/>
        <v>0.53211397241925673</v>
      </c>
      <c r="BE68" s="26">
        <f t="shared" si="1076"/>
        <v>0.52205365706225848</v>
      </c>
      <c r="BF68" s="26">
        <f t="shared" si="1076"/>
        <v>0.51179213539811963</v>
      </c>
      <c r="BG68" s="26">
        <f t="shared" si="1076"/>
        <v>0.50132538330069831</v>
      </c>
      <c r="BH68" s="26">
        <f t="shared" si="1076"/>
        <v>0.49064929616132869</v>
      </c>
      <c r="BI68" s="26">
        <f t="shared" si="1076"/>
        <v>0.4797596872791714</v>
      </c>
      <c r="BJ68" s="26">
        <f t="shared" si="1076"/>
        <v>0.46865228621937116</v>
      </c>
      <c r="BK68" s="26">
        <f t="shared" si="1076"/>
        <v>0.45732273713837479</v>
      </c>
      <c r="BL68" s="26">
        <f t="shared" si="1076"/>
        <v>0.44576659707575872</v>
      </c>
      <c r="BM68" s="26">
        <f t="shared" si="1076"/>
        <v>0.43397933421189028</v>
      </c>
      <c r="BN68" s="26">
        <f t="shared" si="1076"/>
        <v>0.4219563260907444</v>
      </c>
      <c r="BO68" s="26">
        <f t="shared" si="1076"/>
        <v>0.40969285780717546</v>
      </c>
      <c r="BP68" s="26">
        <f t="shared" si="1076"/>
        <v>0.39718412015793536</v>
      </c>
      <c r="BQ68" s="26">
        <f t="shared" si="1076"/>
        <v>0.38442520775571021</v>
      </c>
    </row>
    <row r="69" spans="5:69" s="35" customFormat="1">
      <c r="E69" s="35" t="s">
        <v>43</v>
      </c>
      <c r="F69" s="35" t="s">
        <v>24</v>
      </c>
      <c r="J69" s="36">
        <f>J68*J67</f>
        <v>1959.741966304658</v>
      </c>
      <c r="K69" s="36">
        <f t="shared" ref="K69:BQ69" si="1077">K68*K67</f>
        <v>5774.7772002354732</v>
      </c>
      <c r="L69" s="36">
        <f t="shared" si="1077"/>
        <v>9460.79210877675</v>
      </c>
      <c r="M69" s="36">
        <f t="shared" si="1077"/>
        <v>13019.847507163046</v>
      </c>
      <c r="N69" s="36">
        <f t="shared" si="1077"/>
        <v>16451.943395394363</v>
      </c>
      <c r="O69" s="36">
        <f t="shared" si="1077"/>
        <v>19757.079773470705</v>
      </c>
      <c r="P69" s="36">
        <f t="shared" si="1077"/>
        <v>21168.357990995992</v>
      </c>
      <c r="Q69" s="36">
        <f t="shared" si="1077"/>
        <v>20787.41251611169</v>
      </c>
      <c r="R69" s="36">
        <f t="shared" si="1077"/>
        <v>20406.467041227388</v>
      </c>
      <c r="S69" s="36">
        <f t="shared" si="1077"/>
        <v>20025.521566343083</v>
      </c>
      <c r="T69" s="36">
        <f t="shared" si="1077"/>
        <v>19644.576091458777</v>
      </c>
      <c r="U69" s="36">
        <f t="shared" si="1077"/>
        <v>19263.630616574472</v>
      </c>
      <c r="V69" s="36">
        <f t="shared" si="1077"/>
        <v>18882.685141690163</v>
      </c>
      <c r="W69" s="36">
        <f t="shared" si="1077"/>
        <v>18758.242953227957</v>
      </c>
      <c r="X69" s="36">
        <f t="shared" si="1077"/>
        <v>18631.311920996508</v>
      </c>
      <c r="Y69" s="36">
        <f t="shared" si="1077"/>
        <v>18501.842268120428</v>
      </c>
      <c r="Z69" s="36">
        <f t="shared" si="1077"/>
        <v>18369.783222186823</v>
      </c>
      <c r="AA69" s="36">
        <f t="shared" si="1077"/>
        <v>18235.082995334549</v>
      </c>
      <c r="AB69" s="36">
        <f t="shared" si="1077"/>
        <v>18097.68876394524</v>
      </c>
      <c r="AC69" s="36">
        <f t="shared" si="1077"/>
        <v>17957.546647928128</v>
      </c>
      <c r="AD69" s="36">
        <f t="shared" si="1077"/>
        <v>17814.601689590683</v>
      </c>
      <c r="AE69" s="36">
        <f t="shared" si="1077"/>
        <v>17668.79783208649</v>
      </c>
      <c r="AF69" s="36">
        <f t="shared" si="1077"/>
        <v>17520.077897432206</v>
      </c>
      <c r="AG69" s="36">
        <f t="shared" si="1077"/>
        <v>17368.383564084841</v>
      </c>
      <c r="AH69" s="36">
        <f t="shared" si="1077"/>
        <v>17213.655344070528</v>
      </c>
      <c r="AI69" s="36">
        <f t="shared" si="1077"/>
        <v>17055.832559655926</v>
      </c>
      <c r="AJ69" s="36">
        <f t="shared" si="1077"/>
        <v>16894.85331955304</v>
      </c>
      <c r="AK69" s="36">
        <f t="shared" si="1077"/>
        <v>16730.65449464809</v>
      </c>
      <c r="AL69" s="36">
        <f t="shared" si="1077"/>
        <v>16563.17169324504</v>
      </c>
      <c r="AM69" s="36">
        <f t="shared" si="1077"/>
        <v>16392.339235813932</v>
      </c>
      <c r="AN69" s="36">
        <f t="shared" si="1077"/>
        <v>16218.090129234201</v>
      </c>
      <c r="AO69" s="36">
        <f t="shared" si="1077"/>
        <v>16040.356040522873</v>
      </c>
      <c r="AP69" s="36">
        <f t="shared" si="1077"/>
        <v>15859.067270037322</v>
      </c>
      <c r="AQ69" s="36">
        <f t="shared" si="1077"/>
        <v>15674.152724142059</v>
      </c>
      <c r="AR69" s="36">
        <f t="shared" si="1077"/>
        <v>15485.539887328889</v>
      </c>
      <c r="AS69" s="36">
        <f t="shared" si="1077"/>
        <v>15293.154793779453</v>
      </c>
      <c r="AT69" s="36">
        <f t="shared" si="1077"/>
        <v>15096.921998359034</v>
      </c>
      <c r="AU69" s="36">
        <f t="shared" si="1077"/>
        <v>14896.764547030212</v>
      </c>
      <c r="AV69" s="36">
        <f t="shared" si="1077"/>
        <v>14692.603946674803</v>
      </c>
      <c r="AW69" s="36">
        <f t="shared" si="1077"/>
        <v>14484.360134312294</v>
      </c>
      <c r="AX69" s="36">
        <f t="shared" si="1077"/>
        <v>14271.951445702525</v>
      </c>
      <c r="AY69" s="36">
        <f t="shared" si="1077"/>
        <v>14055.294583320569</v>
      </c>
      <c r="AZ69" s="36">
        <f t="shared" si="1077"/>
        <v>13834.30458369097</v>
      </c>
      <c r="BA69" s="36">
        <f t="shared" si="1077"/>
        <v>13608.89478406878</v>
      </c>
      <c r="BB69" s="36">
        <f t="shared" si="1077"/>
        <v>13378.976788454142</v>
      </c>
      <c r="BC69" s="36">
        <f t="shared" si="1077"/>
        <v>13144.460432927221</v>
      </c>
      <c r="BD69" s="36">
        <f t="shared" si="1077"/>
        <v>12905.25375028975</v>
      </c>
      <c r="BE69" s="36">
        <f t="shared" si="1077"/>
        <v>12661.262933999544</v>
      </c>
      <c r="BF69" s="36">
        <f t="shared" si="1077"/>
        <v>12412.392301383517</v>
      </c>
      <c r="BG69" s="36">
        <f t="shared" si="1077"/>
        <v>12158.544256115178</v>
      </c>
      <c r="BH69" s="36">
        <f t="shared" si="1077"/>
        <v>11899.619249941474</v>
      </c>
      <c r="BI69" s="36">
        <f t="shared" si="1077"/>
        <v>11635.51574364429</v>
      </c>
      <c r="BJ69" s="36">
        <f t="shared" si="1077"/>
        <v>11366.130167221167</v>
      </c>
      <c r="BK69" s="36">
        <f t="shared" si="1077"/>
        <v>11091.356879269577</v>
      </c>
      <c r="BL69" s="36">
        <f t="shared" si="1077"/>
        <v>10811.088125558963</v>
      </c>
      <c r="BM69" s="36">
        <f t="shared" si="1077"/>
        <v>10525.213996774133</v>
      </c>
      <c r="BN69" s="36">
        <f t="shared" si="1077"/>
        <v>10233.622385413608</v>
      </c>
      <c r="BO69" s="36">
        <f t="shared" si="1077"/>
        <v>9936.1989418258654</v>
      </c>
      <c r="BP69" s="36">
        <f t="shared" si="1077"/>
        <v>9632.8270293663754</v>
      </c>
      <c r="BQ69" s="36">
        <f t="shared" si="1077"/>
        <v>9323.3876786576893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1921.685101498874</v>
      </c>
      <c r="K71" s="11">
        <f t="shared" si="1079"/>
        <v>5444.8412778571346</v>
      </c>
      <c r="L71" s="11">
        <f t="shared" si="1079"/>
        <v>8577.172631837675</v>
      </c>
      <c r="M71" s="11">
        <f t="shared" si="1079"/>
        <v>11349.826170956381</v>
      </c>
      <c r="N71" s="11">
        <f t="shared" si="1079"/>
        <v>13790.092514333162</v>
      </c>
      <c r="O71" s="11">
        <f t="shared" si="1079"/>
        <v>15923.531350422816</v>
      </c>
      <c r="P71" s="11">
        <f t="shared" si="1079"/>
        <v>16404.782097364605</v>
      </c>
      <c r="Q71" s="11">
        <f t="shared" si="1079"/>
        <v>15489.963334384627</v>
      </c>
      <c r="R71" s="11">
        <f t="shared" si="1079"/>
        <v>14621.247816341918</v>
      </c>
      <c r="S71" s="11">
        <f t="shared" si="1079"/>
        <v>13796.442421973521</v>
      </c>
      <c r="T71" s="11">
        <f t="shared" si="1079"/>
        <v>13013.454531585619</v>
      </c>
      <c r="U71" s="11">
        <f t="shared" si="1079"/>
        <v>12270.287540425819</v>
      </c>
      <c r="V71" s="11">
        <f t="shared" si="1079"/>
        <v>11565.036568509693</v>
      </c>
      <c r="W71" s="11">
        <f t="shared" si="1079"/>
        <v>11046.942053364774</v>
      </c>
      <c r="X71" s="11">
        <f t="shared" si="1079"/>
        <v>10550.183585270739</v>
      </c>
      <c r="Y71" s="11">
        <f t="shared" si="1079"/>
        <v>10073.913444438516</v>
      </c>
      <c r="Z71" s="11">
        <f t="shared" si="1079"/>
        <v>9617.3170368900483</v>
      </c>
      <c r="AA71" s="11">
        <f t="shared" si="1079"/>
        <v>9179.611610365504</v>
      </c>
      <c r="AB71" s="11">
        <f t="shared" si="1079"/>
        <v>8760.0450198113977</v>
      </c>
      <c r="AC71" s="11">
        <f t="shared" si="1079"/>
        <v>8357.8945405389841</v>
      </c>
      <c r="AD71" s="11">
        <f t="shared" si="1079"/>
        <v>7972.4657272158593</v>
      </c>
      <c r="AE71" s="11">
        <f t="shared" si="1079"/>
        <v>7603.0913169242922</v>
      </c>
      <c r="AF71" s="11">
        <f t="shared" si="1079"/>
        <v>7249.1301745879919</v>
      </c>
      <c r="AG71" s="11">
        <f t="shared" si="1079"/>
        <v>6909.966279134318</v>
      </c>
      <c r="AH71" s="11">
        <f t="shared" si="1079"/>
        <v>6585.0077488217676</v>
      </c>
      <c r="AI71" s="11">
        <f t="shared" si="1079"/>
        <v>6273.6859042231536</v>
      </c>
      <c r="AJ71" s="11">
        <f t="shared" si="1079"/>
        <v>5975.4543674129081</v>
      </c>
      <c r="AK71" s="11">
        <f t="shared" si="1079"/>
        <v>5689.7881959628503</v>
      </c>
      <c r="AL71" s="11">
        <f t="shared" si="1079"/>
        <v>5416.1830504045747</v>
      </c>
      <c r="AM71" s="11">
        <f t="shared" si="1079"/>
        <v>5154.1543938681825</v>
      </c>
      <c r="AN71" s="11">
        <f t="shared" si="1079"/>
        <v>4903.2367226568149</v>
      </c>
      <c r="AO71" s="11">
        <f t="shared" si="1079"/>
        <v>4662.9828265642464</v>
      </c>
      <c r="AP71" s="11">
        <f t="shared" si="1079"/>
        <v>4432.963077788665</v>
      </c>
      <c r="AQ71" s="11">
        <f t="shared" si="1079"/>
        <v>4212.7647473399538</v>
      </c>
      <c r="AR71" s="11">
        <f t="shared" si="1079"/>
        <v>4001.9913478803051</v>
      </c>
      <c r="AS71" s="11">
        <f t="shared" si="1079"/>
        <v>3800.2620019787259</v>
      </c>
      <c r="AT71" s="11">
        <f t="shared" si="1079"/>
        <v>3607.2108347993694</v>
      </c>
      <c r="AU71" s="11">
        <f t="shared" si="1079"/>
        <v>3422.4863902812654</v>
      </c>
      <c r="AV71" s="11">
        <f t="shared" si="1079"/>
        <v>3245.7510699034042</v>
      </c>
      <c r="AW71" s="11">
        <f t="shared" si="1079"/>
        <v>3076.6805931640015</v>
      </c>
      <c r="AX71" s="11">
        <f t="shared" si="1079"/>
        <v>2914.9634789362603</v>
      </c>
      <c r="AY71" s="11">
        <f t="shared" si="1079"/>
        <v>2760.3005468953552</v>
      </c>
      <c r="AZ71" s="11">
        <f t="shared" si="1079"/>
        <v>2612.4044382422112</v>
      </c>
      <c r="BA71" s="11">
        <f t="shared" si="1079"/>
        <v>2470.9991549796373</v>
      </c>
      <c r="BB71" s="11">
        <f t="shared" si="1079"/>
        <v>2335.8196170249316</v>
      </c>
      <c r="BC71" s="11">
        <f t="shared" si="1079"/>
        <v>2206.6112364707355</v>
      </c>
      <c r="BD71" s="11">
        <f t="shared" si="1079"/>
        <v>2083.1295083323675</v>
      </c>
      <c r="BE71" s="11">
        <f t="shared" si="1079"/>
        <v>1965.1396171454232</v>
      </c>
      <c r="BF71" s="11">
        <f t="shared" si="1079"/>
        <v>1852.4160588018567</v>
      </c>
      <c r="BG71" s="11">
        <f t="shared" si="1079"/>
        <v>1744.7422770364362</v>
      </c>
      <c r="BH71" s="11">
        <f t="shared" si="1079"/>
        <v>1641.9103139980145</v>
      </c>
      <c r="BI71" s="11">
        <f t="shared" si="1079"/>
        <v>1543.7204743619291</v>
      </c>
      <c r="BJ71" s="11">
        <f t="shared" si="1079"/>
        <v>1449.981002460768</v>
      </c>
      <c r="BK71" s="11">
        <f t="shared" si="1079"/>
        <v>1360.5077719308551</v>
      </c>
      <c r="BL71" s="11">
        <f t="shared" si="1079"/>
        <v>1275.1239873912339</v>
      </c>
      <c r="BM71" s="11">
        <f t="shared" si="1079"/>
        <v>1193.659897690487</v>
      </c>
      <c r="BN71" s="11">
        <f t="shared" si="1079"/>
        <v>1115.9525202747018</v>
      </c>
      <c r="BO71" s="11">
        <f t="shared" si="1079"/>
        <v>1041.8453762470374</v>
      </c>
      <c r="BP71" s="11">
        <f t="shared" si="1079"/>
        <v>971.18823570597374</v>
      </c>
      <c r="BQ71" s="11">
        <f t="shared" si="1079"/>
        <v>903.83687296517303</v>
      </c>
    </row>
    <row r="72" spans="5:69" s="11" customFormat="1">
      <c r="E72" s="11" t="s">
        <v>45</v>
      </c>
      <c r="F72" s="11" t="s">
        <v>24</v>
      </c>
      <c r="J72" s="11">
        <f>J71+H72</f>
        <v>1921.685101498874</v>
      </c>
      <c r="K72" s="11">
        <f t="shared" ref="K72:BQ72" si="1080">K71+J72</f>
        <v>7366.5263793560089</v>
      </c>
      <c r="L72" s="11">
        <f t="shared" si="1080"/>
        <v>15943.699011193683</v>
      </c>
      <c r="M72" s="11">
        <f t="shared" si="1080"/>
        <v>27293.525182150064</v>
      </c>
      <c r="N72" s="11">
        <f t="shared" si="1080"/>
        <v>41083.617696483227</v>
      </c>
      <c r="O72" s="11">
        <f t="shared" si="1080"/>
        <v>57007.149046906045</v>
      </c>
      <c r="P72" s="11">
        <f t="shared" si="1080"/>
        <v>73411.931144270653</v>
      </c>
      <c r="Q72" s="11">
        <f t="shared" si="1080"/>
        <v>88901.894478655275</v>
      </c>
      <c r="R72" s="11">
        <f t="shared" si="1080"/>
        <v>103523.14229499719</v>
      </c>
      <c r="S72" s="11">
        <f t="shared" si="1080"/>
        <v>117319.58471697071</v>
      </c>
      <c r="T72" s="11">
        <f t="shared" si="1080"/>
        <v>130333.03924855634</v>
      </c>
      <c r="U72" s="11">
        <f t="shared" si="1080"/>
        <v>142603.32678898214</v>
      </c>
      <c r="V72" s="11">
        <f t="shared" si="1080"/>
        <v>154168.36335749185</v>
      </c>
      <c r="W72" s="11">
        <f t="shared" si="1080"/>
        <v>165215.30541085661</v>
      </c>
      <c r="X72" s="11">
        <f t="shared" si="1080"/>
        <v>175765.48899612736</v>
      </c>
      <c r="Y72" s="11">
        <f t="shared" si="1080"/>
        <v>185839.40244056587</v>
      </c>
      <c r="Z72" s="11">
        <f t="shared" si="1080"/>
        <v>195456.71947745592</v>
      </c>
      <c r="AA72" s="11">
        <f t="shared" si="1080"/>
        <v>204636.33108782143</v>
      </c>
      <c r="AB72" s="11">
        <f t="shared" si="1080"/>
        <v>213396.37610763282</v>
      </c>
      <c r="AC72" s="11">
        <f t="shared" si="1080"/>
        <v>221754.27064817181</v>
      </c>
      <c r="AD72" s="11">
        <f t="shared" si="1080"/>
        <v>229726.73637538767</v>
      </c>
      <c r="AE72" s="11">
        <f t="shared" si="1080"/>
        <v>237329.82769231196</v>
      </c>
      <c r="AF72" s="11">
        <f t="shared" si="1080"/>
        <v>244578.95786689996</v>
      </c>
      <c r="AG72" s="11">
        <f t="shared" si="1080"/>
        <v>251488.92414603429</v>
      </c>
      <c r="AH72" s="11">
        <f t="shared" si="1080"/>
        <v>258073.93189485607</v>
      </c>
      <c r="AI72" s="11">
        <f t="shared" si="1080"/>
        <v>264347.61779907922</v>
      </c>
      <c r="AJ72" s="11">
        <f t="shared" si="1080"/>
        <v>270323.07216649211</v>
      </c>
      <c r="AK72" s="11">
        <f t="shared" si="1080"/>
        <v>276012.86036245496</v>
      </c>
      <c r="AL72" s="11">
        <f t="shared" si="1080"/>
        <v>281429.04341285955</v>
      </c>
      <c r="AM72" s="11">
        <f t="shared" si="1080"/>
        <v>286583.19780672772</v>
      </c>
      <c r="AN72" s="11">
        <f t="shared" si="1080"/>
        <v>291486.43452938454</v>
      </c>
      <c r="AO72" s="11">
        <f t="shared" si="1080"/>
        <v>296149.41735594877</v>
      </c>
      <c r="AP72" s="11">
        <f t="shared" si="1080"/>
        <v>300582.38043373742</v>
      </c>
      <c r="AQ72" s="11">
        <f t="shared" si="1080"/>
        <v>304795.14518107736</v>
      </c>
      <c r="AR72" s="11">
        <f t="shared" si="1080"/>
        <v>308797.13652895764</v>
      </c>
      <c r="AS72" s="11">
        <f t="shared" si="1080"/>
        <v>312597.39853093633</v>
      </c>
      <c r="AT72" s="11">
        <f t="shared" si="1080"/>
        <v>316204.60936573573</v>
      </c>
      <c r="AU72" s="11">
        <f t="shared" si="1080"/>
        <v>319627.09575601702</v>
      </c>
      <c r="AV72" s="11">
        <f t="shared" si="1080"/>
        <v>322872.84682592045</v>
      </c>
      <c r="AW72" s="11">
        <f t="shared" si="1080"/>
        <v>325949.52741908445</v>
      </c>
      <c r="AX72" s="11">
        <f t="shared" si="1080"/>
        <v>328864.49089802068</v>
      </c>
      <c r="AY72" s="11">
        <f t="shared" si="1080"/>
        <v>331624.79144491605</v>
      </c>
      <c r="AZ72" s="11">
        <f t="shared" si="1080"/>
        <v>334237.19588315825</v>
      </c>
      <c r="BA72" s="11">
        <f t="shared" si="1080"/>
        <v>336708.1950381379</v>
      </c>
      <c r="BB72" s="11">
        <f t="shared" si="1080"/>
        <v>339044.01465516281</v>
      </c>
      <c r="BC72" s="11">
        <f t="shared" si="1080"/>
        <v>341250.62589163356</v>
      </c>
      <c r="BD72" s="11">
        <f t="shared" si="1080"/>
        <v>343333.75539996591</v>
      </c>
      <c r="BE72" s="11">
        <f t="shared" si="1080"/>
        <v>345298.89501711132</v>
      </c>
      <c r="BF72" s="11">
        <f t="shared" si="1080"/>
        <v>347151.3110759132</v>
      </c>
      <c r="BG72" s="11">
        <f t="shared" si="1080"/>
        <v>348896.05335294962</v>
      </c>
      <c r="BH72" s="11">
        <f t="shared" si="1080"/>
        <v>350537.96366694762</v>
      </c>
      <c r="BI72" s="11">
        <f t="shared" si="1080"/>
        <v>352081.68414130952</v>
      </c>
      <c r="BJ72" s="11">
        <f t="shared" si="1080"/>
        <v>353531.66514377028</v>
      </c>
      <c r="BK72" s="11">
        <f t="shared" si="1080"/>
        <v>354892.17291570111</v>
      </c>
      <c r="BL72" s="11">
        <f t="shared" si="1080"/>
        <v>356167.29690309236</v>
      </c>
      <c r="BM72" s="11">
        <f t="shared" si="1080"/>
        <v>357360.95680078282</v>
      </c>
      <c r="BN72" s="11">
        <f t="shared" si="1080"/>
        <v>358476.90932105749</v>
      </c>
      <c r="BO72" s="11">
        <f t="shared" si="1080"/>
        <v>359518.75469730451</v>
      </c>
      <c r="BP72" s="11">
        <f t="shared" si="1080"/>
        <v>360489.94293301046</v>
      </c>
      <c r="BQ72" s="11">
        <f t="shared" si="1080"/>
        <v>361393.77980597562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221.7542706481718</v>
      </c>
      <c r="K75" s="37">
        <f>INDEX($J$72:$BQ$72,0,K74)/1000</f>
        <v>325.94952741908446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>Attachment 2</Attachment>
    <Intervenors xmlns="6d574152-70e6-4575-8cf6-71c10cc12bf8">ED</Intervenors>
  </documentManagement>
</p:properties>
</file>

<file path=customXml/itemProps1.xml><?xml version="1.0" encoding="utf-8"?>
<ds:datastoreItem xmlns:ds="http://schemas.openxmlformats.org/officeDocument/2006/customXml" ds:itemID="{486F5E66-A693-467F-B095-56E8E59563B1}"/>
</file>

<file path=customXml/itemProps2.xml><?xml version="1.0" encoding="utf-8"?>
<ds:datastoreItem xmlns:ds="http://schemas.openxmlformats.org/officeDocument/2006/customXml" ds:itemID="{FE9E4344-19E1-417B-96DA-F512CE2D00B3}"/>
</file>

<file path=customXml/itemProps3.xml><?xml version="1.0" encoding="utf-8"?>
<ds:datastoreItem xmlns:ds="http://schemas.openxmlformats.org/officeDocument/2006/customXml" ds:itemID="{16C3D1C2-6407-4694-8F03-21C24D4126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I.ED.15b</vt:lpstr>
      <vt:lpstr>'Exhibit I.ED.15b'!Print_Area</vt:lpstr>
      <vt:lpstr>'Exhibit I.ED.15b'!Print_Titles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Rich Szymanski</cp:lastModifiedBy>
  <cp:lastPrinted>2022-09-07T17:41:54Z</cp:lastPrinted>
  <dcterms:created xsi:type="dcterms:W3CDTF">2022-09-06T15:35:09Z</dcterms:created>
  <dcterms:modified xsi:type="dcterms:W3CDTF">2022-09-09T20:00:33Z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-1415460798</vt:i4>
  </property>
  <property fmtid="{D5CDD505-2E9C-101B-9397-08002B2CF9AE}" pid="10" name="_NewReviewCycle">
    <vt:lpwstr/>
  </property>
  <property fmtid="{D5CDD505-2E9C-101B-9397-08002B2CF9AE}" pid="11" name="_EmailSubject">
    <vt:lpwstr>PREP ED 15 attachments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0x010100A8D52D82E93B6F4F966156660E7AE412</vt:lpwstr>
  </property>
</Properties>
</file>