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T:\5. TESI UTILITIES\Westario Power Inc\WPI COS 2024\Models\Unlinked models\"/>
    </mc:Choice>
  </mc:AlternateContent>
  <xr:revisionPtr revIDLastSave="0" documentId="8_{B73254B2-10FF-464C-AD0E-85EF90F54DA6}" xr6:coauthVersionLast="47" xr6:coauthVersionMax="47" xr10:uidLastSave="{00000000-0000-0000-0000-000000000000}"/>
  <bookViews>
    <workbookView xWindow="1170" yWindow="735" windowWidth="28800" windowHeight="15465" xr2:uid="{C192A9DC-4C58-47B8-9834-6F58E7273162}"/>
  </bookViews>
  <sheets>
    <sheet name="Sheet1" sheetId="1" r:id="rId1"/>
  </sheets>
  <externalReferences>
    <externalReference r:id="rId2"/>
    <externalReference r:id="rId3"/>
    <externalReference r:id="rId4"/>
    <externalReference r:id="rId5"/>
    <externalReference r:id="rId6"/>
    <externalReference r:id="rId7"/>
    <externalReference r:id="rId8"/>
  </externalReferences>
  <definedNames>
    <definedName name="BI_LDCLIST">#REF!</definedName>
    <definedName name="BridgeYear">'[3]LDC Info'!$E$26</definedName>
    <definedName name="contactf">#REF!</definedName>
    <definedName name="COS_RES_CUSTOMERS">#REF!</definedName>
    <definedName name="COS_RES_KWH">#REF!</definedName>
    <definedName name="Cust3a">#REF!</definedName>
    <definedName name="Cust3b">#REF!</definedName>
    <definedName name="CustomerAdministration">[2]lists!#REF!</definedName>
    <definedName name="DRC">'[2]3. Regulatory Charges'!#REF!</definedName>
    <definedName name="DRP">'[2]3. Regulatory Charges'!$D$35</definedName>
    <definedName name="EBNUMBER">'[3]LDC Info'!$E$16</definedName>
    <definedName name="Entegrus_SA">'[2]2016 List'!$C$25:$C$26</definedName>
    <definedName name="fed_sb">#REF!</definedName>
    <definedName name="fedtax">#REF!</definedName>
    <definedName name="forecast_wholesale_lineplus">#REF!</definedName>
    <definedName name="forecast_wholesale_network">#REF!</definedName>
    <definedName name="G1LD">#REF!</definedName>
    <definedName name="G1LDCBR">#REF!</definedName>
    <definedName name="Group1Desposing">#REF!</definedName>
    <definedName name="histdate">[4]Financials!$E$76</definedName>
    <definedName name="Incr2000">#REF!</definedName>
    <definedName name="Lakeland_SA">'[2]2016 List'!$C$14:$C$15</definedName>
    <definedName name="LDCList">OFFSET('[2]2016 List'!$A$1,0,0,COUNTA('[2]2016 List'!$A:$A),1)</definedName>
    <definedName name="LIMIT">#REF!</definedName>
    <definedName name="listdata">#REF!</definedName>
    <definedName name="man_beg_bud">#REF!</definedName>
    <definedName name="man_end_bud">#REF!</definedName>
    <definedName name="man12ACT">#REF!</definedName>
    <definedName name="MANBUD">#REF!</definedName>
    <definedName name="manCYACT">#REF!</definedName>
    <definedName name="manCYBUD">#REF!</definedName>
    <definedName name="manCYF">#REF!</definedName>
    <definedName name="MANEND">#REF!</definedName>
    <definedName name="manNYbud">#REF!</definedName>
    <definedName name="manpower_costs">#REF!</definedName>
    <definedName name="manPYACT">#REF!</definedName>
    <definedName name="MANSTART">#REF!</definedName>
    <definedName name="mat_beg_bud">#REF!</definedName>
    <definedName name="mat_end_bud">#REF!</definedName>
    <definedName name="mat12ACT">#REF!</definedName>
    <definedName name="MATBUD">#REF!</definedName>
    <definedName name="matCYACT">#REF!</definedName>
    <definedName name="matCYBUD">#REF!</definedName>
    <definedName name="matCYF">#REF!</definedName>
    <definedName name="MATEND">#REF!</definedName>
    <definedName name="material_costs">#REF!</definedName>
    <definedName name="matNYbud">#REF!</definedName>
    <definedName name="matPYACT">#REF!</definedName>
    <definedName name="MATSTART">#REF!</definedName>
    <definedName name="maxtax">#REF!</definedName>
    <definedName name="MidPeak">'[2]3. Regulatory Charges'!$D$24</definedName>
    <definedName name="MidPeakPer">'[2]3. Regulatory Charges'!$E$24</definedName>
    <definedName name="OffPeak">'[2]3. Regulatory Charges'!$D$23</definedName>
    <definedName name="OffPeakPer">'[2]3. Regulatory Charges'!$E$23</definedName>
    <definedName name="OnPeak">'[2]3. Regulatory Charges'!$D$25</definedName>
    <definedName name="OnPeakPer">'[2]3. Regulatory Charges'!$E$25</definedName>
    <definedName name="ontario_sb">#REF!</definedName>
    <definedName name="ontariotax">#REF!</definedName>
    <definedName name="oth_beg_bud">#REF!</definedName>
    <definedName name="oth_end_bud">#REF!</definedName>
    <definedName name="oth12ACT">#REF!</definedName>
    <definedName name="othCYACT">#REF!</definedName>
    <definedName name="othCYBUD">#REF!</definedName>
    <definedName name="othCYF">#REF!</definedName>
    <definedName name="OTHEND">#REF!</definedName>
    <definedName name="other_costs">#REF!</definedName>
    <definedName name="OTHERBUD">#REF!</definedName>
    <definedName name="othNYbud">#REF!</definedName>
    <definedName name="othPYACT">#REF!</definedName>
    <definedName name="OTHSTART">#REF!</definedName>
    <definedName name="passwordlist">#REF!</definedName>
    <definedName name="_xlnm.Print_Area" localSheetId="0">Sheet1!$A$1:$D$273</definedName>
    <definedName name="print_end">#REF!</definedName>
    <definedName name="_xlnm.Print_Titles" localSheetId="0">Sheet1!$1:$6</definedName>
    <definedName name="RATE_CLASSES">[5]lists!$A$1:$A$104</definedName>
    <definedName name="ratebase">#REF!</definedName>
    <definedName name="ratedescription">[6]hidden1!$D$1:$D$122</definedName>
    <definedName name="RateRiderName">OFFSET('[2]Rate Rider Database'!$C$1,1,0,COUNTA('[2]Rate Rider Database'!$C:$C)-1,1)</definedName>
    <definedName name="RebaseYear">'[3]LDC Info'!$E$28</definedName>
    <definedName name="SALBENF">#REF!</definedName>
    <definedName name="salreg">#REF!</definedName>
    <definedName name="SALREGF">#REF!</definedName>
    <definedName name="SME">'[2]3. Regulatory Charges'!$D$33</definedName>
    <definedName name="ss">#REF!</definedName>
    <definedName name="StartEnd">#REF!</definedName>
    <definedName name="taxableincome">#REF!</definedName>
    <definedName name="TEMPA">#REF!</definedName>
    <definedName name="TestYear">'[3]LDC Info'!$E$24</definedName>
    <definedName name="Total_Current_Wholesale_Line">#REF!</definedName>
    <definedName name="Total_Current_Wholesale_Lineplus">#REF!</definedName>
    <definedName name="total_current_wholesale_network">#REF!</definedName>
    <definedName name="total_dept">#REF!</definedName>
    <definedName name="total_manpower">#REF!</definedName>
    <definedName name="total_material">#REF!</definedName>
    <definedName name="total_other">#REF!</definedName>
    <definedName name="total_transportation">#REF!</definedName>
    <definedName name="TRANBUD">#REF!</definedName>
    <definedName name="TranCust">#REF!</definedName>
    <definedName name="TranCustb">#REF!</definedName>
    <definedName name="TRANEND">#REF!</definedName>
    <definedName name="TransCust">#REF!</definedName>
    <definedName name="transportation_costs">#REF!</definedName>
    <definedName name="TRANSTART">#REF!</definedName>
    <definedName name="trn_beg_bud">#REF!</definedName>
    <definedName name="trn_end_bud">#REF!</definedName>
    <definedName name="trn12ACT">#REF!</definedName>
    <definedName name="trnCYACT">#REF!</definedName>
    <definedName name="trnCYBUD">#REF!</definedName>
    <definedName name="trnCYF">#REF!</definedName>
    <definedName name="trnNYbud">#REF!</definedName>
    <definedName name="trnPYACT">#REF!</definedName>
    <definedName name="Units1">[2]lists!#REF!</definedName>
    <definedName name="Units2">[2]lists!#REF!</definedName>
    <definedName name="Utility">[4]Financials!$A$1</definedName>
    <definedName name="utitliy1">[7]Financials!$A$1</definedName>
    <definedName name="WAGBENF">#REF!</definedName>
    <definedName name="wagdob">#REF!</definedName>
    <definedName name="wagdobf">#REF!</definedName>
    <definedName name="wagreg">#REF!</definedName>
    <definedName name="wagregf">#REF!</definedName>
    <definedName name="YRS_LEF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72" i="1" l="1"/>
  <c r="D171" i="1"/>
  <c r="D170" i="1"/>
  <c r="D143" i="1"/>
  <c r="D142" i="1"/>
  <c r="D141" i="1"/>
  <c r="D114" i="1"/>
  <c r="D113" i="1"/>
  <c r="D112" i="1"/>
  <c r="D85" i="1"/>
  <c r="D84" i="1"/>
  <c r="D83" i="1"/>
  <c r="D54" i="1"/>
  <c r="D53" i="1"/>
  <c r="D51" i="1"/>
  <c r="D25" i="1"/>
  <c r="D22" i="1"/>
</calcChain>
</file>

<file path=xl/sharedStrings.xml><?xml version="1.0" encoding="utf-8"?>
<sst xmlns="http://schemas.openxmlformats.org/spreadsheetml/2006/main" count="306" uniqueCount="104">
  <si>
    <t>Westario Power Inc.</t>
  </si>
  <si>
    <t>TARIFF OF RATES AND CHARGES</t>
  </si>
  <si>
    <t xml:space="preserve">Effective and Implementation Date </t>
  </si>
  <si>
    <t>This schedule supersedes and replaces all previously</t>
  </si>
  <si>
    <t>approved schedules of Rates, Charges and Loss Factors</t>
  </si>
  <si>
    <t>RESIDENTIAL SERVICE CLASSIFICATION</t>
  </si>
  <si>
    <t>This classification refers to customers residing in residential dwelling units taking energy at 600 volts or less, with energy generally supplied as single phase, 3-wire, 60 Hertz, having a nominal voltage of 120/240 volts. Class B consumers are defined in accordance with O. Reg. 429/04. Further servicing details are available in the distributor’s Conditions of Service.</t>
  </si>
  <si>
    <t>APPLICATION</t>
  </si>
  <si>
    <t>The application of these rates and charges shall be in accordance with the Licence of the Distributor and any Code or Order of the Ontario Energy Board, and amendments thereto as approved by the Ontario Energy Board, which may be applicable to the administration of this schedule.</t>
  </si>
  <si>
    <t>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Ontario Energy Board, and amendments thereto as approved by the Ontario Energy Board, or as specified herein.</t>
  </si>
  <si>
    <t>Unless specifically noted, this schedule does not contain any charges for the electricity commodity, be it under the Regulated Price Plan, a contract with a retailer or the wholesale market price, as applicable. In addition, the charges in the MONTHLY RATES AND CHARGES - Regulatory Component of this schedule do not apply to a customer that is an embedded wholesale market participant.</t>
  </si>
  <si>
    <t>It should be noted that this schedule does not list any charges, assessments, or credits that are required by law to be invoiced by a distributor and that are not subject to Ontario Energy Board approval, such as the Global Adjustment and the HST.</t>
  </si>
  <si>
    <t>MONTHLY RATES AND CHARGES - Delivery Component</t>
  </si>
  <si>
    <t>Service Charge</t>
  </si>
  <si>
    <t>$</t>
  </si>
  <si>
    <t>Rate Rider for Disposition of Deferral/Variance Accounts - effective until December 31, 2025</t>
  </si>
  <si>
    <t>Smart Metering Entity Charge - effective until December 31, 2027</t>
  </si>
  <si>
    <t>Low Voltage Service Rate</t>
  </si>
  <si>
    <t>$/kWh</t>
  </si>
  <si>
    <t>Retail Transmission Rate - Network Service Rate</t>
  </si>
  <si>
    <t>Retail Transmission Rate - Line and Transformation Connection Service Rate</t>
  </si>
  <si>
    <t>MONTHLY RATES AND CHARGES - Regulatory Component</t>
  </si>
  <si>
    <t>Wholesale Market Service Rate (WMS) - not including CBR</t>
  </si>
  <si>
    <t xml:space="preserve">Capacity Based Recovery (CBR) - Applicable for Class B Customers </t>
  </si>
  <si>
    <t>Rural or Remote Electricity Rate Protection Charge (RRRP)</t>
  </si>
  <si>
    <t>Standard Supply Service - Administrative Charge (if applicable)</t>
  </si>
  <si>
    <t>GENERAL SERVICE LESS THAN 50 KW SERVICE CLASSIFICATION</t>
  </si>
  <si>
    <t>This classification refers to general service buildings, defined as buildings that are used for purposes other than single-family dwellings, taking energy at 600 volts or less, requiring a connection with a connected load of less than 50 kW, and including Town Houses and Condominiums that require centralized bulk metering, whose average monthly maximum demand is less than, or is forecast to be less than, 50 kW. Class B consumers are defined in accordance with O. Reg. 429/04. Further servicing details are available in the distributor’s Conditions of Service.</t>
  </si>
  <si>
    <t>Distribution Volumetric Rate</t>
  </si>
  <si>
    <t>GENERAL SERVICE 50 TO 4,999 KW SERVICE CLASSIFICATION</t>
  </si>
  <si>
    <t>This classification refers to general service buildings, defined as buildings that are used for purposes other than single-family dwellings, requiring a connection with a connected load greater than 50 kW but less than 5,000 kW, whose average monthly maximum demand used for billing purposes is equal to or greater than, or is forecast to be equal to or greater than, 50 kW but less than 5,000 kW. Class A and Class B consumers are defined in accordance with O. Reg. 429/04. Further servicing details are available in the distributor’s Conditions of Service.</t>
  </si>
  <si>
    <t>If included in the following listing of monthly rates and charges, the rate rider for the disposition of WMS - Sub-account CBR Class B is not applicable to wholesale market participants (WMP), customers that transitioned between Class A and Class B during the variance account accumulation period, or to customers that were in Class A for the entire period. Customers who transitioned are to be charged or refunded their share of the variance disposed through customer specific billing adjustments. This rate rider is to be consistently applied for the entire period to the sunset date of the rate rider. In addition, this rate rider is applicable to all new Class B customers.</t>
  </si>
  <si>
    <t>If included in the following listing of monthly rates and charges, the rate rider for the disposition of Global Adjustment is only applicable to non-RPP Class B customers. It is not applicable to WMP, customers that transitioned between Class A and Class B during the variance account accumulation period, or to customers that were in Class A for the entire period. Customers who transitioned are to be charged or refunded their share of the variance disposed through customer specific billing adjustments. This rate rider is to be consistently applied for the entire period to the sunset date of the rate rider. In addition, this rate rider is applicable to all new non-RPP Class B customers.</t>
  </si>
  <si>
    <t>$/kW</t>
  </si>
  <si>
    <t>UNMETERED SCATTERED LOAD SERVICE CLASSIFICATION</t>
  </si>
  <si>
    <t>This classification refers to an account taking electricity at 600 volts or less whose monthly average peak demand is less than, or is forecast to be less than, 50 kW and the consumption is unmetered. Such connections include cable TV power packs, bus shelters, telephone booths, traffic lights, railway crossings, etc. The customer will provide detailed manufacturer information/documentation with regard to electrical demand/consumption of the proposed unmetered load. Class B consumers are defined in accordance with O. Reg. 429/04. Further servicing details are available in the distributor’s Conditions of Service.</t>
  </si>
  <si>
    <t>Service Charge (per customer)</t>
  </si>
  <si>
    <t>SENTINEL LIGHTING SERVICE CLASSIFICATION</t>
  </si>
  <si>
    <t>This classification refers to accounts that are an unmetered lighting load supplied to a sentinel light. Class B consumers are defined in accordance with O. Reg. 429/04. Further servicing details are available in the distributor’s Conditions of Service.</t>
  </si>
  <si>
    <t>Service Charge (per connection)</t>
  </si>
  <si>
    <t>STREET LIGHTING SERVICE CLASSIFICATION</t>
  </si>
  <si>
    <t>This classification refers to an account for roadway lighting with a Municipality, Regional Municipality, Ministry of Transportation and private roadway lighting operation, controlled by photocells. The consumption for these customers will be based on the calculated connected load times the required lighting times established in the approved Ontario Energy Board street lighting load shape template. Class B consumers are defined in accordance with O. Reg. 429/04. Further servicing details are available in the distributor’s Conditions of Service.</t>
  </si>
  <si>
    <t>microFIT SERVICE CLASSIFICATION</t>
  </si>
  <si>
    <t>This classification applies to an electricity generation facility contracted under the Independent Electricity System Operator’s microFIT program and connected to the distributor’s distribution system. Further servicing details are available in the distributor’s Conditions of Service.</t>
  </si>
  <si>
    <t>Unless specifically noted, this schedule does not contain any charges for the electricity commodity, be it under the Regulated Price Plan, a contract with a retailer or the wholesale market price, as applicable.</t>
  </si>
  <si>
    <t>ALLOWANCES</t>
  </si>
  <si>
    <t>Transformer Allowance for Ownership - per kW of billing demand/month</t>
  </si>
  <si>
    <t>Primary Metering Allowance for transformer losses - applied to measured demand and energy</t>
  </si>
  <si>
    <t>%</t>
  </si>
  <si>
    <t>SPECIFIC SERVICE CHARGES</t>
  </si>
  <si>
    <t>No charges to meet the costs of any work or service done or furnished for the purpose of the distribution of electricity shall be made except as permitted by this schedule, unless required by the Distributor’s Licence or a Code or Order of the Ontario Energy Board, and amendments thereto as approved by the Ontario Energy Board, or as specified herein.</t>
  </si>
  <si>
    <t>Customer Administration</t>
  </si>
  <si>
    <t xml:space="preserve">      Arrears certificate</t>
  </si>
  <si>
    <t xml:space="preserve">      Statement of account</t>
  </si>
  <si>
    <t xml:space="preserve">      Pulling post dated cheques</t>
  </si>
  <si>
    <t xml:space="preserve">      Duplicate invoices for previous billing</t>
  </si>
  <si>
    <t xml:space="preserve">      Request for other billing information</t>
  </si>
  <si>
    <t xml:space="preserve">      Easement letter</t>
  </si>
  <si>
    <t xml:space="preserve">      Income tax letter</t>
  </si>
  <si>
    <t xml:space="preserve">      Notification charge</t>
  </si>
  <si>
    <t xml:space="preserve">      Account history</t>
  </si>
  <si>
    <t xml:space="preserve">      Credit reference/credit check (plus credit agency costs)</t>
  </si>
  <si>
    <t xml:space="preserve">      Returned cheque (plus bank charges)</t>
  </si>
  <si>
    <t xml:space="preserve">      Charge to certify cheque</t>
  </si>
  <si>
    <t xml:space="preserve">      Legal letter charge</t>
  </si>
  <si>
    <t xml:space="preserve">      Account set up charge/change of occupancy charge (plus credit agency costs if applicable)</t>
  </si>
  <si>
    <t xml:space="preserve">      Meter dispute charge plus Measurement Canada fees (if meter found correct)</t>
  </si>
  <si>
    <t xml:space="preserve">      Special meter reads</t>
  </si>
  <si>
    <t>Non-Payment of Account</t>
  </si>
  <si>
    <t xml:space="preserve">     Late payment - per month
     (effective annual rate 19.56% per annum or 0.04896% compounded daily rate)</t>
  </si>
  <si>
    <t xml:space="preserve">     Reconnection charge - at meter - during regular hours</t>
  </si>
  <si>
    <t xml:space="preserve">     Reconnection charge - at meter -  after regular hours</t>
  </si>
  <si>
    <t xml:space="preserve">     Reconnection charge - at pole - during regular hours</t>
  </si>
  <si>
    <t xml:space="preserve">     Reconnection charge - at pole - after regular hours</t>
  </si>
  <si>
    <t>Other</t>
  </si>
  <si>
    <t xml:space="preserve">     Service call - customer-owned equipment</t>
  </si>
  <si>
    <t xml:space="preserve">     Service call - after regular hours</t>
  </si>
  <si>
    <t xml:space="preserve">     Temporary service - install &amp; remove - overhead - no transformer</t>
  </si>
  <si>
    <t xml:space="preserve">     Temporary service - install &amp; remove - underground - no transformer</t>
  </si>
  <si>
    <t xml:space="preserve">     Temporary service - install &amp; remove - overhead - with transformer</t>
  </si>
  <si>
    <t xml:space="preserve">     Specific charge for access to the power poles - $/pole/year
     (with the exception of wireless attachments)</t>
  </si>
  <si>
    <t>RETAIL SERVICE CHARGES (if applicable)</t>
  </si>
  <si>
    <t>It should be noted that this schedule does not list any charges, assessments, or credits that are required by law to be invoiced by a distributor and that are not subject to Ontario Energy Board approval, such as  the Global Adjustment and the HST.</t>
  </si>
  <si>
    <t>Retail Service Charges refer to services provided by a distributor to retailers or customers related to the supply of competitive electricity.</t>
  </si>
  <si>
    <t>One-time charge, per retailer, to establish the service agreement between the distributor and the retailer</t>
  </si>
  <si>
    <t>Monthly fixed charge, per retailer</t>
  </si>
  <si>
    <t>Monthly variable charge, per customer, per retailer</t>
  </si>
  <si>
    <t>$/cust.</t>
  </si>
  <si>
    <t>Distributor-consolidated billing monthly charge, per customer, per retailer</t>
  </si>
  <si>
    <t>Retailer-consolidated billing monthly credit, per customer, per retailer</t>
  </si>
  <si>
    <t>Service Transaction Requests (STR)</t>
  </si>
  <si>
    <t>Request fee, per request, applied to the requesting party</t>
  </si>
  <si>
    <t>Processing fee, per request, applied to the requesting party</t>
  </si>
  <si>
    <t>Request for customer information as outlined in Section 10.6.3 and Chapter 11 of the Retail</t>
  </si>
  <si>
    <t>Settlement Code directly to retailers and customers, if not delivered electronically through the</t>
  </si>
  <si>
    <t>Electronic Business Transaction (EBT) system, applied to the requesting party</t>
  </si>
  <si>
    <t>Up to twice a year</t>
  </si>
  <si>
    <t>no charge</t>
  </si>
  <si>
    <t>More than twice a year, per request (plus incremental delivery costs)</t>
  </si>
  <si>
    <t>Notice of switch letter charge, per letter (unless the distributor has opted out of applying the charge as per the Ontario Energy Board's Decision and Order EB-2015-0304, issued on February 14, 2019)</t>
  </si>
  <si>
    <t>LOSS FACTORS</t>
  </si>
  <si>
    <t>If the distributor is not capable of prorating changed loss factors jointly with distribution rates, the revised loss factors will be implemented upon the first subsequent billing for each billing cycle.</t>
  </si>
  <si>
    <t>Total Loss Factor - Secondary Metered Customer &lt; 5,000 kW</t>
  </si>
  <si>
    <t>Total Loss Factor - Primary Metered Customer &lt; 5,000 kW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</si>
</sst>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Red]\(#,##0.00\)"/>
    <numFmt numFmtId="165" formatCode="#,##0.0000;[Red]\(#,##0.0000\)"/>
  </numFmts>
  <fonts count="11" x14ac:knownFonts="1">
    <font>
      <sz val="11"/>
      <color theme="1"/>
      <name val="Calibri"/>
      <family val="2"/>
      <scheme val="minor"/>
    </font>
    <font>
      <b/>
      <sz val="18"/>
      <color theme="1"/>
      <name val="Arial"/>
      <family val="2"/>
    </font>
    <font>
      <b/>
      <sz val="14"/>
      <color theme="1"/>
      <name val="Arial"/>
      <family val="2"/>
    </font>
    <font>
      <sz val="14"/>
      <color theme="1"/>
      <name val="Arial"/>
      <family val="2"/>
    </font>
    <font>
      <b/>
      <sz val="12"/>
      <color theme="1"/>
      <name val="Arial"/>
      <family val="2"/>
    </font>
    <font>
      <b/>
      <sz val="10"/>
      <color theme="1"/>
      <name val="Arial"/>
      <family val="2"/>
    </font>
    <font>
      <sz val="10"/>
      <color theme="1"/>
      <name val="Arial"/>
      <family val="2"/>
    </font>
    <font>
      <b/>
      <sz val="8"/>
      <color theme="1"/>
      <name val="Arial"/>
      <family val="2"/>
    </font>
    <font>
      <sz val="8"/>
      <color theme="1"/>
      <name val="Arial"/>
      <family val="2"/>
    </font>
    <font>
      <sz val="9"/>
      <color theme="1"/>
      <name val="Arial"/>
      <family val="2"/>
    </font>
    <font>
      <sz val="14"/>
      <color theme="1"/>
      <name val="Calibri"/>
      <family val="2"/>
      <scheme val="minor"/>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1">
    <xf numFmtId="0" fontId="0" fillId="0" borderId="0"/>
  </cellStyleXfs>
  <cellXfs count="40">
    <xf numFmtId="0" fontId="0" fillId="0" borderId="0" xfId="0"/>
    <xf numFmtId="0" fontId="1" fillId="2" borderId="0" xfId="0" applyFont="1" applyFill="1" applyAlignment="1">
      <alignment horizontal="center" vertical="top" wrapText="1"/>
    </xf>
    <xf numFmtId="0" fontId="2" fillId="2" borderId="0" xfId="0" applyFont="1" applyFill="1" applyAlignment="1">
      <alignment horizontal="center" vertical="top" wrapText="1"/>
    </xf>
    <xf numFmtId="0" fontId="4" fillId="2" borderId="0" xfId="0" applyFont="1" applyFill="1" applyAlignment="1">
      <alignment horizontal="center" vertical="top" wrapText="1"/>
    </xf>
    <xf numFmtId="0" fontId="5" fillId="2" borderId="0" xfId="0" applyFont="1" applyFill="1" applyAlignment="1">
      <alignment horizontal="center" vertical="top" wrapText="1"/>
    </xf>
    <xf numFmtId="0" fontId="7" fillId="2" borderId="0" xfId="0" applyFont="1" applyFill="1" applyAlignment="1">
      <alignment horizontal="right" vertical="top" wrapText="1"/>
    </xf>
    <xf numFmtId="0" fontId="2" fillId="2" borderId="0" xfId="0" applyFont="1" applyFill="1" applyAlignment="1">
      <alignment horizontal="left" vertical="top" wrapText="1"/>
    </xf>
    <xf numFmtId="0" fontId="9" fillId="2" borderId="0" xfId="0" applyFont="1" applyFill="1" applyAlignment="1">
      <alignment horizontal="left" vertical="top" wrapText="1"/>
    </xf>
    <xf numFmtId="0" fontId="9" fillId="2" borderId="0" xfId="0" applyFont="1" applyFill="1" applyAlignment="1">
      <alignment horizontal="left" vertical="top" wrapText="1"/>
    </xf>
    <xf numFmtId="0" fontId="5" fillId="2" borderId="0" xfId="0" applyFont="1" applyFill="1" applyAlignment="1">
      <alignment horizontal="left" vertical="top" wrapText="1"/>
    </xf>
    <xf numFmtId="0" fontId="5" fillId="2" borderId="0" xfId="0" applyFont="1" applyFill="1" applyAlignment="1">
      <alignment horizontal="left" vertical="top" wrapText="1"/>
    </xf>
    <xf numFmtId="0" fontId="5" fillId="2" borderId="0" xfId="0" applyFont="1" applyFill="1" applyAlignment="1">
      <alignment horizontal="left" wrapText="1"/>
    </xf>
    <xf numFmtId="0" fontId="9" fillId="2" borderId="0" xfId="0" applyFont="1" applyFill="1" applyAlignment="1">
      <alignment horizontal="left" wrapText="1"/>
    </xf>
    <xf numFmtId="0" fontId="5" fillId="2" borderId="0" xfId="0" applyFont="1" applyFill="1" applyAlignment="1">
      <alignment horizontal="left" wrapText="1"/>
    </xf>
    <xf numFmtId="0" fontId="9" fillId="2" borderId="0" xfId="0" applyFont="1" applyFill="1" applyAlignment="1">
      <alignment horizontal="left" wrapText="1"/>
    </xf>
    <xf numFmtId="0" fontId="8" fillId="2" borderId="0" xfId="0" applyFont="1" applyFill="1" applyAlignment="1">
      <alignment horizontal="left" wrapText="1"/>
    </xf>
    <xf numFmtId="0" fontId="8" fillId="2" borderId="0" xfId="0" applyFont="1" applyFill="1" applyAlignment="1">
      <alignment horizontal="left"/>
    </xf>
    <xf numFmtId="0" fontId="8" fillId="2" borderId="0" xfId="0" applyFont="1" applyFill="1" applyAlignment="1">
      <alignment horizontal="left" wrapText="1"/>
    </xf>
    <xf numFmtId="0" fontId="3" fillId="2" borderId="0" xfId="0" applyFont="1" applyFill="1" applyAlignment="1">
      <alignment horizontal="left" vertical="top" wrapText="1"/>
    </xf>
    <xf numFmtId="0" fontId="7" fillId="2" borderId="0" xfId="0" applyFont="1" applyFill="1" applyAlignment="1">
      <alignment horizontal="left" wrapText="1"/>
    </xf>
    <xf numFmtId="0" fontId="7" fillId="2" borderId="0" xfId="0" applyFont="1" applyFill="1" applyAlignment="1">
      <alignment horizontal="left" wrapText="1"/>
    </xf>
    <xf numFmtId="0" fontId="6" fillId="2" borderId="0" xfId="0" applyFont="1" applyFill="1" applyAlignment="1">
      <alignment horizontal="left" wrapText="1"/>
    </xf>
    <xf numFmtId="0" fontId="2" fillId="2" borderId="0" xfId="0" applyFont="1" applyFill="1" applyAlignment="1">
      <alignment horizontal="left" wrapText="1"/>
    </xf>
    <xf numFmtId="0" fontId="10" fillId="2" borderId="0" xfId="0" applyFont="1" applyFill="1"/>
    <xf numFmtId="0" fontId="0" fillId="2" borderId="0" xfId="0" applyFill="1"/>
    <xf numFmtId="0" fontId="8" fillId="2" borderId="0" xfId="0" applyFont="1" applyFill="1" applyAlignment="1">
      <alignment horizontal="left" wrapText="1" indent="2"/>
    </xf>
    <xf numFmtId="0" fontId="8" fillId="2" borderId="0" xfId="0" applyFont="1" applyFill="1" applyAlignment="1">
      <alignment horizontal="left" wrapText="1" indent="2"/>
    </xf>
    <xf numFmtId="0" fontId="8" fillId="2" borderId="0" xfId="0" applyFont="1" applyFill="1"/>
    <xf numFmtId="0" fontId="8" fillId="2" borderId="0" xfId="0" applyFont="1" applyFill="1" applyAlignment="1">
      <alignment horizontal="left" wrapText="1" indent="6"/>
    </xf>
    <xf numFmtId="0" fontId="8" fillId="2" borderId="0" xfId="0" applyFont="1" applyFill="1" applyAlignment="1">
      <alignment vertical="top" wrapText="1"/>
    </xf>
    <xf numFmtId="0" fontId="8" fillId="2" borderId="0" xfId="0" applyFont="1" applyFill="1" applyAlignment="1">
      <alignment vertical="top" wrapText="1"/>
    </xf>
    <xf numFmtId="0" fontId="10" fillId="2" borderId="0" xfId="0" applyFont="1" applyFill="1" applyAlignment="1">
      <alignment vertical="center"/>
    </xf>
    <xf numFmtId="0" fontId="8" fillId="2" borderId="0" xfId="0" applyFont="1" applyFill="1" applyAlignment="1">
      <alignment horizontal="left" vertical="top" wrapText="1"/>
    </xf>
    <xf numFmtId="0" fontId="0" fillId="2" borderId="0" xfId="0" applyFill="1" applyProtection="1">
      <protection locked="0"/>
    </xf>
    <xf numFmtId="164" fontId="8" fillId="2" borderId="0" xfId="0" applyNumberFormat="1" applyFont="1" applyFill="1" applyAlignment="1">
      <alignment horizontal="right"/>
    </xf>
    <xf numFmtId="165" fontId="8" fillId="2" borderId="0" xfId="0" applyNumberFormat="1" applyFont="1" applyFill="1" applyAlignment="1">
      <alignment horizontal="right"/>
    </xf>
    <xf numFmtId="0" fontId="10" fillId="2" borderId="0" xfId="0" applyFont="1" applyFill="1" applyAlignment="1">
      <alignment horizontal="right"/>
    </xf>
    <xf numFmtId="0" fontId="0" fillId="2" borderId="0" xfId="0" applyFill="1" applyAlignment="1">
      <alignment horizontal="right"/>
    </xf>
    <xf numFmtId="0" fontId="8" fillId="2" borderId="0" xfId="0" applyFont="1" applyFill="1" applyAlignment="1">
      <alignment horizontal="right"/>
    </xf>
    <xf numFmtId="0" fontId="10" fillId="2" borderId="0" xfId="0" applyFont="1" applyFill="1" applyAlignment="1">
      <alignment horizontal="righ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haredStrings" Target="sharedStrings.xml"/><Relationship Id="rId5" Type="http://schemas.openxmlformats.org/officeDocument/2006/relationships/externalLink" Target="externalLinks/externalLink4.xml"/><Relationship Id="rId10"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T:\5.%20TESI%20UTILITIES\Westario%20Power%20Inc\WPI%20COS%202024\Models\3.WPI%202024%20CoS%20Data%20Vault%2020231103.xlsm" TargetMode="External"/><Relationship Id="rId1" Type="http://schemas.openxmlformats.org/officeDocument/2006/relationships/externalLinkPath" Target="/5.%20TESI%20UTILITIES/Westario%20Power%20Inc/WPI%20COS%202024/Models/3.WPI%202024%20CoS%20Data%20Vault%2020231103.xlsm"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T:\5.%20TESI%20UTILITIES\Westario%20Power%20Inc\WPI%20COS%202024\Models\9.WPI%202024%20Tariff%20Sheet%20Bill%20Impact%2020231103.xlsb" TargetMode="External"/><Relationship Id="rId1" Type="http://schemas.openxmlformats.org/officeDocument/2006/relationships/externalLinkPath" Target="/5.%20TESI%20UTILITIES/Westario%20Power%20Inc/WPI%20COS%202024/Models/9.WPI%202024%20Tariff%20Sheet%20Bill%20Impact%2020231103.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ontarioenergyboard.ca/Applications%20Department/Department%20Applications/Rates/2014%20Electricity%20Rates/$Filing%20Requirements/Filing_Requirements_Chapter2_Appendices_V1.1%20FOR%202014_June4.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FPS02\Groups\Wangka\%7bprofile%7d\Desktop\Users\AbramoMa\Downloads\2016_Filing_Requirements_Chapter2_Appendices_DRAFT%20(1).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ontarioenergyboard.ca/Home/Market%20Operations/Department%20Applications/Reports/Rates/Electricity%20Rates%20-%20Billing%20Determinants%20Database/2012%20IRM%20DEVELOPMENT/2012%20IRM%20MODEL%20(2ND%20AND%203RD).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LDC Info"/>
      <sheetName val="Finanical Health Check-&gt;"/>
      <sheetName val="0.1 Rev Deficiency Sufficiency"/>
      <sheetName val="IRM vs CoS - Depreciation Calcs"/>
      <sheetName val="IRM vs CoS - Income Taxes"/>
      <sheetName val="Exhibit 1 -&gt;"/>
      <sheetName val="1.1 Trial Balance Summary"/>
      <sheetName val="1.2. Hist TB and Budgets"/>
      <sheetName val="Exhibit 2 -&gt;"/>
      <sheetName val="2.1. Rate Base Trend "/>
      <sheetName val="Table 2 DSP"/>
      <sheetName val="2.3 System Renewal"/>
      <sheetName val="2.3 System Access"/>
      <sheetName val="2.3 System Service"/>
      <sheetName val="2.3 General Plan "/>
      <sheetName val="2.4 Var Capital Expenditures"/>
      <sheetName val="2.6 Fixed Asset Cont Stmt"/>
      <sheetName val="Sheet1"/>
      <sheetName val="2.9 Depreciation Expenses"/>
      <sheetName val="Exhibit 3 -&gt;"/>
      <sheetName val="LOAD FORECAST -&gt;"/>
      <sheetName val="3.1 Load Forecast Inputs"/>
      <sheetName val="3.2 LoadForecast"/>
      <sheetName val="Exhibit 4 -&gt;"/>
      <sheetName val="OM&amp;A -&gt;"/>
      <sheetName val="4.1 OM&amp;A_Detailed_Analysis"/>
      <sheetName val="4.2 OM&amp;A_Summary_Analys"/>
      <sheetName val="4.3a OMA Programs"/>
      <sheetName val="4.3b OMA Programs USoA"/>
      <sheetName val="4.4 Cost Driver Worksheet"/>
      <sheetName val="4.6 Yearly Staff Turnover"/>
      <sheetName val="4.5 Monthly Staff Lvl"/>
      <sheetName val="4.7 Employee Costs"/>
      <sheetName val="4.9 OM&amp;A_per_Cust_FTEE"/>
      <sheetName val="4.10 Regulatory_Costs"/>
      <sheetName val="4.12 PowerSupplExp"/>
      <sheetName val="4.12 PowerSupplExp2"/>
      <sheetName val="4.13 LV Input Data Sheet"/>
      <sheetName val="4.13 Calcs from RTSR CoS"/>
      <sheetName val="4.13 Corp_Cost_Allocation"/>
      <sheetName val="Exhibit 5 -&gt;"/>
      <sheetName val="5.1 Capital Structure"/>
      <sheetName val="5.2 Debt Instruments"/>
      <sheetName val="Exhibit 6 -&gt;"/>
      <sheetName val="OPERATING REVENUES -&gt;"/>
      <sheetName val="Sheet2"/>
      <sheetName val="6.0 Other_Oper_Rev Sum"/>
      <sheetName val="6.1 Revenue Requirement"/>
      <sheetName val="6.2 Chg in RevReq"/>
      <sheetName val="Exhibit 8 -&gt;"/>
      <sheetName val="8.1 Loss Factors"/>
      <sheetName val="8.3 Integrity Check"/>
      <sheetName val="Rate Design-&gt;"/>
      <sheetName val="A. Cost Allocation &amp; RevAllocn"/>
      <sheetName val="B. RateDesign"/>
      <sheetName val="C. Res Rate Design"/>
      <sheetName val="D. Rev_Reconciliation"/>
      <sheetName val="E. Revenues at Curr Rates"/>
      <sheetName val="F.Cost Allocation"/>
      <sheetName val="G.Historical Rates"/>
      <sheetName val="4.4 Cost Driver Worksheet (2)"/>
      <sheetName val="Sheet6"/>
      <sheetName val="Other Rev Work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ow r="39">
          <cell r="K39">
            <v>4.4605508830301227E-3</v>
          </cell>
        </row>
        <row r="40">
          <cell r="K40">
            <v>4.0836029210839144E-3</v>
          </cell>
        </row>
        <row r="41">
          <cell r="K41">
            <v>1.6156617895617698</v>
          </cell>
        </row>
        <row r="42">
          <cell r="K42">
            <v>4.0836029210839144E-3</v>
          </cell>
        </row>
        <row r="43">
          <cell r="K43">
            <v>1.2757175525466153</v>
          </cell>
        </row>
        <row r="44">
          <cell r="K44">
            <v>1.2469438581180547</v>
          </cell>
        </row>
      </sheetData>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46">
          <cell r="B46">
            <v>31.239341601428823</v>
          </cell>
        </row>
        <row r="47">
          <cell r="B47">
            <v>34.299999999999997</v>
          </cell>
          <cell r="G47">
            <v>1.3569335859781109E-2</v>
          </cell>
        </row>
        <row r="48">
          <cell r="B48">
            <v>258.64</v>
          </cell>
          <cell r="G48">
            <v>4.2595528954955615</v>
          </cell>
        </row>
        <row r="49">
          <cell r="B49">
            <v>6.03</v>
          </cell>
          <cell r="G49">
            <v>2.2431258753433502E-2</v>
          </cell>
        </row>
        <row r="50">
          <cell r="B50">
            <v>6.82</v>
          </cell>
          <cell r="G50">
            <v>35.333929387891352</v>
          </cell>
        </row>
        <row r="51">
          <cell r="B51">
            <v>6.81</v>
          </cell>
          <cell r="G51">
            <v>5.7191015754401411</v>
          </cell>
        </row>
      </sheetData>
      <sheetData sheetId="55"/>
      <sheetData sheetId="56"/>
      <sheetData sheetId="57"/>
      <sheetData sheetId="58"/>
      <sheetData sheetId="59"/>
      <sheetData sheetId="60"/>
      <sheetData sheetId="61"/>
      <sheetData sheetId="6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structions for Tabs 3 to 7"/>
      <sheetName val="1. Information Sheet"/>
      <sheetName val="Database"/>
      <sheetName val="2016 List"/>
      <sheetName val="Sheet1"/>
      <sheetName val="2. Current Tariff Schedule"/>
      <sheetName val="3. Regulatory Charges"/>
      <sheetName val="4. Additional Rates"/>
      <sheetName val="5. Final Tariff Schedule"/>
      <sheetName val="6. Bill Impacts"/>
      <sheetName val="Rate Rider Database"/>
      <sheetName val="20. HIDDEN"/>
      <sheetName val="20. Bill Impacts hidden"/>
      <sheetName val="lists"/>
      <sheetName val="Sheet2"/>
      <sheetName val="Sheet3"/>
    </sheetNames>
    <sheetDataSet>
      <sheetData sheetId="0"/>
      <sheetData sheetId="1"/>
      <sheetData sheetId="2"/>
      <sheetData sheetId="3">
        <row r="1">
          <cell r="A1" t="str">
            <v>Alectra Utilities Corporation-Brampton Rate Zone</v>
          </cell>
        </row>
        <row r="2">
          <cell r="A2" t="str">
            <v>Alectra Utilities Corporation-Enersource Rate Zone</v>
          </cell>
        </row>
        <row r="3">
          <cell r="A3" t="str">
            <v>Alectra Utilities Corporation-Horizon Utilities Rate Zone</v>
          </cell>
        </row>
        <row r="4">
          <cell r="A4" t="str">
            <v>Alectra Utilities Corporation-PowerStream Rate Zone</v>
          </cell>
        </row>
        <row r="5">
          <cell r="A5" t="str">
            <v>Alectra Utilities Corporation-Guelph Rate Zone</v>
          </cell>
        </row>
        <row r="6">
          <cell r="A6" t="str">
            <v>Algoma Power Inc.</v>
          </cell>
        </row>
        <row r="7">
          <cell r="A7" t="str">
            <v>Atikokan Hydro Inc.</v>
          </cell>
        </row>
        <row r="8">
          <cell r="A8" t="str">
            <v>Bluewater Power Distribution Corporation</v>
          </cell>
        </row>
        <row r="9">
          <cell r="A9" t="str">
            <v>Burlington Hydro Inc.</v>
          </cell>
        </row>
        <row r="10">
          <cell r="A10" t="str">
            <v>Canadian Niagara Power Inc.</v>
          </cell>
        </row>
        <row r="11">
          <cell r="A11" t="str">
            <v>Centre Wellington Hydro Ltd.</v>
          </cell>
        </row>
        <row r="12">
          <cell r="A12" t="str">
            <v>Chapleau Public Utilities Corporation</v>
          </cell>
        </row>
        <row r="13">
          <cell r="A13" t="str">
            <v>Cooperative Hydro Embrun Inc.</v>
          </cell>
        </row>
        <row r="14">
          <cell r="A14" t="str">
            <v>E.L.K. Energy Inc.</v>
          </cell>
          <cell r="C14" t="str">
            <v>Parry Sound Service Area</v>
          </cell>
        </row>
        <row r="15">
          <cell r="A15" t="str">
            <v>Elexicon Energy Inc.-Whitby Rate Zone</v>
          </cell>
        </row>
        <row r="16">
          <cell r="A16" t="str">
            <v>Elexicon Energy Inc.-Veridian Rate Zone</v>
          </cell>
        </row>
        <row r="17">
          <cell r="A17" t="str">
            <v>Enova Power Corp.-Kitchener-Wilmot Hydro Rate Zone</v>
          </cell>
        </row>
        <row r="18">
          <cell r="A18" t="str">
            <v>Enova Power Corp.-Waterloo North Rate Zone</v>
          </cell>
        </row>
        <row r="19">
          <cell r="A19" t="str">
            <v>Entegrus Powerlines Inc.-For Entegrus-Main Rate Zone</v>
          </cell>
        </row>
        <row r="20">
          <cell r="A20" t="str">
            <v>Entegrus Powerlines Inc.-For Former St. Thomas Energy Rate Zone</v>
          </cell>
        </row>
        <row r="21">
          <cell r="A21" t="str">
            <v>ENWIN Utilities Ltd.</v>
          </cell>
        </row>
        <row r="22">
          <cell r="A22" t="str">
            <v>EPCOR Electricity Distribution Ontario Inc.</v>
          </cell>
        </row>
        <row r="23">
          <cell r="A23" t="str">
            <v>ERTH Power Corporation - ERTH Power Main Rate Zone</v>
          </cell>
        </row>
        <row r="24">
          <cell r="A24" t="str">
            <v>ERTH POWER CORPORATION – GODERICH RATE ZONE</v>
          </cell>
        </row>
        <row r="25">
          <cell r="A25" t="str">
            <v>Essex Powerlines Corporation</v>
          </cell>
          <cell r="C25" t="str">
            <v>For Former St. Thomas Energy Rate Zone</v>
          </cell>
        </row>
        <row r="26">
          <cell r="A26" t="str">
            <v>Festival Hydro Inc.</v>
          </cell>
          <cell r="C26" t="str">
            <v>For Entegrus-Main Rate Zone</v>
          </cell>
        </row>
        <row r="27">
          <cell r="A27" t="str">
            <v>Fort Frances Power Corporation</v>
          </cell>
        </row>
        <row r="28">
          <cell r="A28" t="str">
            <v xml:space="preserve">GrandBridge Energy Inc.-Brantford Power Rate Zone </v>
          </cell>
        </row>
        <row r="29">
          <cell r="A29" t="str">
            <v xml:space="preserve">GrandBridge Energy Inc.-Energy+ Rate Zone </v>
          </cell>
        </row>
        <row r="30">
          <cell r="A30" t="str">
            <v>Greater Sudbury Hydro Inc.</v>
          </cell>
        </row>
        <row r="31">
          <cell r="A31" t="str">
            <v>Grimsby Power Incorporated</v>
          </cell>
        </row>
        <row r="32">
          <cell r="A32" t="str">
            <v>Halton Hills Hydro Inc.</v>
          </cell>
        </row>
        <row r="33">
          <cell r="A33" t="str">
            <v>Hearst Power Distribution Co. Ltd.</v>
          </cell>
        </row>
        <row r="34">
          <cell r="A34" t="str">
            <v>Hydro 2000 Inc.</v>
          </cell>
        </row>
        <row r="35">
          <cell r="A35" t="str">
            <v>Hydro Hawkesbury Inc.</v>
          </cell>
        </row>
        <row r="36">
          <cell r="A36" t="str">
            <v>Hydro One Networks Inc.</v>
          </cell>
        </row>
        <row r="37">
          <cell r="A37" t="str">
            <v>Hydro One Networks Inc.-Former Orillia Power Distribution Corporation Service Area</v>
          </cell>
        </row>
        <row r="38">
          <cell r="A38" t="str">
            <v>Hydro One Networks Inc.-Former Peterborough Distribution Inc. Service Area</v>
          </cell>
        </row>
        <row r="39">
          <cell r="A39" t="str">
            <v>Hydro One Networks Inc.-Former Haldimand County Hydro Inc. Service Area</v>
          </cell>
        </row>
        <row r="40">
          <cell r="A40" t="str">
            <v>Hydro One Networks Inc.-Former Norfolk Power Distribution Inc. Service Area</v>
          </cell>
        </row>
        <row r="41">
          <cell r="A41" t="str">
            <v>Hydro One Networks Inc.-Former Woodstock Hydro Services Inc. Service Area</v>
          </cell>
        </row>
        <row r="42">
          <cell r="A42" t="str">
            <v>Hydro One Remote Communites Inc.</v>
          </cell>
        </row>
        <row r="43">
          <cell r="A43" t="str">
            <v>Hydro Ottawa Limited</v>
          </cell>
        </row>
        <row r="44">
          <cell r="A44" t="str">
            <v>InnPower Corporation</v>
          </cell>
        </row>
        <row r="45">
          <cell r="A45" t="str">
            <v>Kingston Hydro Corporation</v>
          </cell>
        </row>
        <row r="46">
          <cell r="A46" t="str">
            <v>Lakefront Utilities Inc.</v>
          </cell>
        </row>
        <row r="47">
          <cell r="A47" t="str">
            <v>Lakeland Power Distribution Ltd.</v>
          </cell>
        </row>
        <row r="48">
          <cell r="A48" t="str">
            <v>London Hydro Inc.</v>
          </cell>
        </row>
        <row r="49">
          <cell r="A49" t="str">
            <v>Milton Hydro Distribution Inc.</v>
          </cell>
        </row>
        <row r="50">
          <cell r="A50" t="str">
            <v>Newmarket-Tay Power Distribution Ltd.-For Former Midland Power Utility Rate Zone</v>
          </cell>
        </row>
        <row r="51">
          <cell r="A51" t="str">
            <v>Newmarket-Tay Power Distribution Ltd.-For Newmarket-Tay Power Main Rate Zone</v>
          </cell>
        </row>
        <row r="52">
          <cell r="A52" t="str">
            <v>Niagara Peninsula Energy Inc.</v>
          </cell>
        </row>
        <row r="53">
          <cell r="A53" t="str">
            <v>Niagara-on-the-Lake Hydro Inc.</v>
          </cell>
        </row>
        <row r="54">
          <cell r="A54" t="str">
            <v>North Bay Hydro Distribution Limited</v>
          </cell>
        </row>
        <row r="55">
          <cell r="A55" t="str">
            <v>Northern Ontario Wires Inc.</v>
          </cell>
        </row>
        <row r="56">
          <cell r="A56" t="str">
            <v>Oakville Hydro Electricity Distribution Inc.</v>
          </cell>
        </row>
        <row r="57">
          <cell r="A57" t="str">
            <v>Orangeville Hydro Limited</v>
          </cell>
        </row>
        <row r="58">
          <cell r="A58" t="str">
            <v>Oshawa PUC Networks Inc.</v>
          </cell>
        </row>
        <row r="59">
          <cell r="A59" t="str">
            <v>Ottawa River Power Corporation</v>
          </cell>
        </row>
        <row r="60">
          <cell r="A60" t="str">
            <v>PUC Distribution Inc.</v>
          </cell>
        </row>
        <row r="61">
          <cell r="A61" t="str">
            <v>Renfrew Hydro Inc.</v>
          </cell>
        </row>
        <row r="62">
          <cell r="A62" t="str">
            <v>Rideau St. Lawrence Distribution Inc.</v>
          </cell>
        </row>
        <row r="63">
          <cell r="A63" t="str">
            <v>Sioux Lookout Hydro Inc.</v>
          </cell>
        </row>
        <row r="64">
          <cell r="A64" t="str">
            <v>Synergy North Corporation-Kenora Rate Zone</v>
          </cell>
        </row>
        <row r="65">
          <cell r="A65" t="str">
            <v xml:space="preserve">Synergy North Corporation-Thunder Bay Rate Zone </v>
          </cell>
        </row>
        <row r="66">
          <cell r="A66" t="str">
            <v>Tillsonburg Hydro Inc.</v>
          </cell>
        </row>
        <row r="67">
          <cell r="A67" t="str">
            <v>Toronto Hydro-Electric System Limited</v>
          </cell>
        </row>
        <row r="68">
          <cell r="A68" t="str">
            <v>Wasaga Distribution Inc.</v>
          </cell>
        </row>
        <row r="69">
          <cell r="A69" t="str">
            <v>Welland Hydro-Electric System Corp.</v>
          </cell>
        </row>
        <row r="70">
          <cell r="A70" t="str">
            <v>Wellington North Power Inc.</v>
          </cell>
        </row>
        <row r="71">
          <cell r="A71" t="str">
            <v>Westario Power Inc.</v>
          </cell>
        </row>
      </sheetData>
      <sheetData sheetId="4"/>
      <sheetData sheetId="5"/>
      <sheetData sheetId="6">
        <row r="23">
          <cell r="D23">
            <v>7.3999999999999996E-2</v>
          </cell>
          <cell r="E23">
            <v>0.63</v>
          </cell>
        </row>
        <row r="24">
          <cell r="D24">
            <v>0.10199999999999999</v>
          </cell>
          <cell r="E24">
            <v>0.18</v>
          </cell>
        </row>
        <row r="25">
          <cell r="D25">
            <v>0.151</v>
          </cell>
          <cell r="E25">
            <v>0.19</v>
          </cell>
        </row>
        <row r="33">
          <cell r="D33">
            <v>0.42</v>
          </cell>
        </row>
        <row r="35">
          <cell r="D35">
            <v>39.49</v>
          </cell>
        </row>
      </sheetData>
      <sheetData sheetId="7"/>
      <sheetData sheetId="8"/>
      <sheetData sheetId="9"/>
      <sheetData sheetId="10">
        <row r="1">
          <cell r="C1" t="str">
            <v>Standard Name</v>
          </cell>
        </row>
        <row r="2">
          <cell r="C2" t="str">
            <v>Rate Rider for Recovery of Incremental Capital</v>
          </cell>
        </row>
        <row r="3">
          <cell r="C3" t="str">
            <v>Rate Rider for Recovery of Advanced Capital Module</v>
          </cell>
        </row>
        <row r="4">
          <cell r="C4" t="str">
            <v>Rate Rider for Recovery of Stranded Meter Assets</v>
          </cell>
        </row>
        <row r="5">
          <cell r="C5" t="str">
            <v>Rate Rider for Application of IFRS</v>
          </cell>
        </row>
        <row r="6">
          <cell r="C6" t="str">
            <v>Rate Rider per Acquisition Agreement</v>
          </cell>
        </row>
        <row r="7">
          <cell r="C7" t="str">
            <v>Rate Rider for Disposition of Account 1576</v>
          </cell>
        </row>
        <row r="8">
          <cell r="C8" t="str">
            <v>Rate Rider for Disposition of Account 1575</v>
          </cell>
        </row>
        <row r="9">
          <cell r="C9" t="str">
            <v>Rate Rider for Disposition of Accounts 1575 and 1576</v>
          </cell>
        </row>
        <row r="10">
          <cell r="C10" t="str">
            <v>Rate Rider for Disposition of Account 1574</v>
          </cell>
        </row>
        <row r="11">
          <cell r="C11" t="str">
            <v>Rate Rider for Disposition of Residual Historical Smart Meter Costs</v>
          </cell>
        </row>
        <row r="12">
          <cell r="C12" t="str">
            <v>Rate Rider for Disposition of Residual Historical Smart Meter Costs</v>
          </cell>
        </row>
        <row r="13">
          <cell r="C13" t="str">
            <v>Rate Rider for Recovery of Smart Meter Incremental Revenue Requirement</v>
          </cell>
        </row>
        <row r="14">
          <cell r="C14" t="str">
            <v>Rate Rider for Recovery of (year) Foregone Revenue</v>
          </cell>
        </row>
        <row r="15">
          <cell r="C15" t="str">
            <v>Rate Rider for Recovery of Wind Storm Damage Costs</v>
          </cell>
        </row>
        <row r="16">
          <cell r="C16" t="str">
            <v>Low Voltage Service Rate</v>
          </cell>
        </row>
        <row r="17">
          <cell r="C17" t="str">
            <v>Funding Adder for Renewable Energy Generation</v>
          </cell>
        </row>
        <row r="18">
          <cell r="C18" t="str">
            <v>Distribution Wheeling Service Rate</v>
          </cell>
        </row>
        <row r="19">
          <cell r="C19" t="str">
            <v>Rate Rider for Disposition of Account 1595</v>
          </cell>
        </row>
        <row r="20">
          <cell r="C20" t="str">
            <v>Rate Rider for Disposition of Earnings Sharing</v>
          </cell>
        </row>
        <row r="21">
          <cell r="C21" t="str">
            <v>Rate Rider for Disposition of Tax Loss Carry-forward</v>
          </cell>
        </row>
        <row r="22">
          <cell r="C22" t="str">
            <v>Rate Rider for Disposition of Deferral/Variance Accounts</v>
          </cell>
        </row>
        <row r="23">
          <cell r="C23" t="str">
            <v>Rate Rider for Disposition of Deferral/Variance Accounts Applicable only for Non-Wholesale Market Participants</v>
          </cell>
        </row>
        <row r="24">
          <cell r="C24" t="str">
            <v>Rate Rider for Disposition of Capacity Based Recovery Account Applicable only for Class B Customers</v>
          </cell>
        </row>
        <row r="25">
          <cell r="C25" t="str">
            <v>Rate Rider for Application of Tax Change</v>
          </cell>
        </row>
      </sheetData>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DC Info"/>
      <sheetName val="Table of Contents"/>
      <sheetName val="COS Flowchart"/>
      <sheetName val="List of Key References"/>
      <sheetName val="App.2-A_Capital Projects"/>
      <sheetName val="App.2-BA_Fixed Asset Cont.CGAAP"/>
      <sheetName val="App.2-BA_Fixed Asset Cont.MIFRS"/>
      <sheetName val="Appendix 2-BB Service Life Comp"/>
      <sheetName val="Instruction for App. 2-C MIFRS"/>
      <sheetName val="App.2-CA_CGAAP_DepExp_2011"/>
      <sheetName val="App.2-CB_MIFRS_DepExp_2011"/>
      <sheetName val="App.2-CC_MIFRS_DepExp_2012"/>
      <sheetName val="App.2-CD_MIFRS_DepExp_2013"/>
      <sheetName val="App.2-CE_MIFRS_DepExp_2014"/>
      <sheetName val="App.2-CF_CGAAP_DepExp_2012"/>
      <sheetName val="App.2-CG_MIFRS_DepExp_2012"/>
      <sheetName val="App.2-CH_MIFRS_DepExp_2013"/>
      <sheetName val="App.2-CI_MIFRS_DepExp_2014"/>
      <sheetName val="App.2-CJ_CGAAP_DepExp_2012"/>
      <sheetName val="App.2-CK_CGAAP_DepExp_2013"/>
      <sheetName val="App.2-CL_MIFRS_DepExp_2013"/>
      <sheetName val="App.2-CM_MIFRS_DepExp_2014"/>
      <sheetName val="Instruction for App. 2-C CGAAP"/>
      <sheetName val="App.2-CN_OldCGAAP_DepExp_2012"/>
      <sheetName val="App.2-CO_NewCGAAP_DepExp_2012"/>
      <sheetName val="App.2-CP_NewCGAAP_DepExp_2013"/>
      <sheetName val="App.2-CQ NewCGAAP_DepExp_2014"/>
      <sheetName val="App.2-CR_OldCGAAP_DepExp_2012"/>
      <sheetName val="App.2-CS_OldCGAAP_DepExp_2013"/>
      <sheetName val="App.2-CT_NewCGAAP_DepExp_2013"/>
      <sheetName val="App.2-CU_NewCGAAP_DepExp_2014"/>
      <sheetName val="App.2-CV_USGAAP_DepExp"/>
      <sheetName val="App.2-DA_Overhead"/>
      <sheetName val="App.2-DB_Overhead"/>
      <sheetName val="App.2-EA_PP&amp;E Deferral Account"/>
      <sheetName val="App.2-EB_PP&amp;E Deferral Account"/>
      <sheetName val="App.2-EC_PP&amp;E Deferral Account"/>
      <sheetName val="App.2-ED_Account 1576 (2012)"/>
      <sheetName val="App.2-EE_Account 1576 (2013)"/>
      <sheetName val="App.2-FA Proposed REG Invest."/>
      <sheetName val="App.2-FB HAROLD SS"/>
      <sheetName val="App.2-FC Conn. Enhance."/>
      <sheetName val="App.2-G SQI"/>
      <sheetName val="App.2-H_Other_Oper_Rev"/>
      <sheetName val="App.2-I LF_CDM_WF"/>
      <sheetName val="App.2-JA_Detailed_OM&amp;A_Expenses"/>
      <sheetName val="App.2-JB_OM&amp;A_Detailed_Analysis"/>
      <sheetName val="App.2-JC_OM&amp;A_Summary_Analys"/>
      <sheetName val="App.2-JD_OM&amp;A_Cost _Drivers"/>
      <sheetName val="App.2-K_Employee Costs"/>
      <sheetName val="App.2-L_OM&amp;A_per_Cust_FTEE"/>
      <sheetName val="App.2-M_Regulatory_Costs"/>
      <sheetName val="App.2-N_Corp_Cost_Allocation"/>
      <sheetName val="App.2-OA Capital Structure"/>
      <sheetName val="App.2-OB_Debt Instruments"/>
      <sheetName val="App.2-P_Cost_Allocatio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YA_MIFRS Summary Impacts"/>
      <sheetName val="App. 2-YB_CGAAP Summary Impacts"/>
      <sheetName val="App. 2-Z_Tariff"/>
      <sheetName val="Sheet19"/>
    </sheetNames>
    <sheetDataSet>
      <sheetData sheetId="0">
        <row r="3">
          <cell r="AA3" t="str">
            <v>Algoma Power Inc.</v>
          </cell>
        </row>
        <row r="24">
          <cell r="E24">
            <v>2014</v>
          </cell>
        </row>
        <row r="26">
          <cell r="E26">
            <v>2013</v>
          </cell>
        </row>
        <row r="28">
          <cell r="E28">
            <v>2010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row r="76">
          <cell r="E76">
            <v>36161</v>
          </cell>
        </row>
      </sheetData>
      <sheetData sheetId="3"/>
      <sheetData sheetId="4"/>
      <sheetData sheetId="5"/>
      <sheetData sheetId="6"/>
      <sheetData sheetId="7"/>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DC Info"/>
      <sheetName val="Index"/>
      <sheetName val="COS Flowchart"/>
      <sheetName val="List of Key References"/>
      <sheetName val="App.2-AA_Capital Projects"/>
      <sheetName val="App.2-AB_Capital Expenditures"/>
      <sheetName val="App. 2-AC_Customer Engagement"/>
      <sheetName val="App.2-B_Acct Instructions"/>
      <sheetName val="App.2-BA_Fixed Asset Cont"/>
      <sheetName val="Appendix 2-BB Service Life  "/>
      <sheetName val="App.2-CA_OldCGAAP_DepExp_2012"/>
      <sheetName val="App.2-CB_NewCGAAP_DepExp_2012"/>
      <sheetName val="App.2-CC_NewCGAAP_DepExp_2013"/>
      <sheetName val="App.2-CD_MIFRS_DepExp_2014"/>
      <sheetName val="App.2-CE_MIFRS_DepExp_2015"/>
      <sheetName val="App.2-CF_MIFRS_DepExp_2016"/>
      <sheetName val="App.2-CG_OldCGAAP_DepExp_2013"/>
      <sheetName val="App.2-CH_NewCGAAP_DepExp_2013"/>
      <sheetName val="App.2-CI_MIFRS_DepExp_2014"/>
      <sheetName val="App.2-CJ MIFRS_DepExp_2015"/>
      <sheetName val="App.2-CK MIFRS_DepExp_2016"/>
      <sheetName val="App.2-D_Overhead"/>
      <sheetName val="App.2-EA_Account 1575 (2015)"/>
      <sheetName val="App.2-EB_Account 1576 (2012)"/>
      <sheetName val="App.2-EC_Account 1576 (2013)"/>
      <sheetName val="App.2-FA Proposed REG Invest."/>
      <sheetName val="App.2-FB Calc of REG Improvemnt"/>
      <sheetName val="App.2-FC Calc of REG Expansion"/>
      <sheetName val="App.2-G SQI"/>
      <sheetName val="App.2-H_Other_Oper_Rev"/>
      <sheetName val="App_2-I LF_CDM"/>
      <sheetName val="App.2-IA_Act_Frcst_Data"/>
      <sheetName val="App.2-JA_OM&amp;A_Summary_Analys"/>
      <sheetName val="App.2-JB_OM&amp;A_Cost _Drivers"/>
      <sheetName val="App.2-JC_OMA Programs"/>
      <sheetName val="App.2-K_Employee Costs"/>
      <sheetName val="App.2-L_OM&amp;A_per_Cust_FTEE"/>
      <sheetName val="App.2-M_Regulatory_Costs"/>
      <sheetName val="App.2-N_Corp_Cost_Allocation"/>
      <sheetName val="App.2-OA Capital Structure"/>
      <sheetName val="App.2-OB_Debt Instruments"/>
      <sheetName val="App.2-P_Cost_Allocation"/>
      <sheetName val="App.2-PA_Res_Rate_Desig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W_Bill Impacts_hidden"/>
      <sheetName val="App.2-Y_MIFRS Summary Impacts"/>
      <sheetName val="App. 2-Z_Tariff"/>
      <sheetName val="lists"/>
      <sheetName val="lists2"/>
      <sheetName val="Sheet19"/>
    </sheetNames>
    <sheetDataSet>
      <sheetData sheetId="0">
        <row r="3">
          <cell r="AA3" t="str">
            <v>Algoma Power Inc.</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1">
          <cell r="Z1" t="str">
            <v>Account History</v>
          </cell>
        </row>
        <row r="2">
          <cell r="A2" t="str">
            <v>DISTRIBUTED GENERATION [DGEN]</v>
          </cell>
        </row>
        <row r="3">
          <cell r="A3" t="str">
            <v>EMBEDDED DISTRIBUTOR</v>
          </cell>
        </row>
        <row r="4">
          <cell r="A4" t="str">
            <v>EMBEDDED DISTRIBUTOR</v>
          </cell>
        </row>
        <row r="5">
          <cell r="A5" t="str">
            <v>FARMS - SINGLE PHASE ENERGY-BILLED [F1]</v>
          </cell>
        </row>
        <row r="6">
          <cell r="A6" t="str">
            <v>FARMS - THREE PHASE ENERGY-BILLED [F3]</v>
          </cell>
        </row>
        <row r="7">
          <cell r="A7" t="str">
            <v>GENERAL SERVICE - COMMERCIAL</v>
          </cell>
        </row>
        <row r="8">
          <cell r="A8" t="str">
            <v>GENERAL SERVICE - INSTITUTIONAL</v>
          </cell>
        </row>
        <row r="9">
          <cell r="A9" t="str">
            <v>GENERAL SERVICE 1,000 TO 2,999 KW</v>
          </cell>
        </row>
        <row r="10">
          <cell r="A10" t="str">
            <v>GENERAL SERVICE 1,000 TO 4,999 KW</v>
          </cell>
        </row>
        <row r="11">
          <cell r="A11" t="str">
            <v>GENERAL SERVICE 1,000 TO 4,999 KW - INTERVAL METERS</v>
          </cell>
        </row>
        <row r="12">
          <cell r="A12" t="str">
            <v>GENERAL SERVICE 1,000 TO 4,999 KW (CO-GENERATION)</v>
          </cell>
        </row>
        <row r="13">
          <cell r="A13" t="str">
            <v>GENERAL SERVICE 1,500 TO 4,999 KW</v>
          </cell>
        </row>
        <row r="14">
          <cell r="A14" t="str">
            <v>GENERAL SERVICE 2,500 TO 4,999 KW</v>
          </cell>
        </row>
        <row r="15">
          <cell r="A15" t="str">
            <v>GENERAL SERVICE 3,000 TO 4,999 KW</v>
          </cell>
        </row>
        <row r="16">
          <cell r="A16" t="str">
            <v>GENERAL SERVICE 3,000 TO 4,999 KW - INTERMEDIATE USE</v>
          </cell>
        </row>
        <row r="17">
          <cell r="A17" t="str">
            <v>GENERAL SERVICE 3,000 TO 4,999 KW - INTERVAL METERED</v>
          </cell>
        </row>
        <row r="18">
          <cell r="A18" t="str">
            <v>GENERAL SERVICE 3,000 TO 4,999 KW - TIME OF USE</v>
          </cell>
        </row>
        <row r="19">
          <cell r="A19" t="str">
            <v>GENERAL SERVICE 50 TO 1,000 KW</v>
          </cell>
        </row>
        <row r="20">
          <cell r="A20" t="str">
            <v>GENERAL SERVICE 50 TO 1,000 KW - INTERVAL METERS</v>
          </cell>
        </row>
        <row r="21">
          <cell r="A21" t="str">
            <v>GENERAL SERVICE 50 TO 1,000 KW - NON INTERVAL METERS</v>
          </cell>
        </row>
        <row r="22">
          <cell r="A22" t="str">
            <v>GENERAL SERVICE 50 TO 1,499 KW</v>
          </cell>
        </row>
        <row r="23">
          <cell r="A23" t="str">
            <v>GENERAL SERVICE 50 TO 1,499 KW - INTERVAL METERED</v>
          </cell>
        </row>
        <row r="24">
          <cell r="A24" t="str">
            <v>GENERAL SERVICE 50 TO 2,499 KW</v>
          </cell>
        </row>
        <row r="25">
          <cell r="A25" t="str">
            <v>GENERAL SERVICE 50 TO 2,999 KW</v>
          </cell>
        </row>
        <row r="26">
          <cell r="A26" t="str">
            <v>GENERAL SERVICE 50 TO 2,999 KW - INTERVAL METERED</v>
          </cell>
        </row>
        <row r="27">
          <cell r="A27" t="str">
            <v>GENERAL SERVICE 50 TO 2,999 KW - TIME OF USE</v>
          </cell>
        </row>
        <row r="28">
          <cell r="A28" t="str">
            <v>GENERAL SERVICE 50 TO 4,999 KW</v>
          </cell>
        </row>
        <row r="29">
          <cell r="A29" t="str">
            <v>GENERAL SERVICE 50 TO 4,999 KW - INTERVAL METERED</v>
          </cell>
        </row>
        <row r="30">
          <cell r="A30" t="str">
            <v>GENERAL SERVICE 50 TO 4,999 KW - TIME OF USE</v>
          </cell>
        </row>
        <row r="31">
          <cell r="A31" t="str">
            <v>GENERAL SERVICE 50 TO 4,999 KW (COGENERATION)</v>
          </cell>
        </row>
        <row r="32">
          <cell r="A32" t="str">
            <v>GENERAL SERVICE 50 TO 4,999 KW (FORMERLY TIME OF USE)</v>
          </cell>
        </row>
        <row r="33">
          <cell r="A33" t="str">
            <v>GENERAL SERVICE 50 TO 499 KW</v>
          </cell>
        </row>
        <row r="34">
          <cell r="A34" t="str">
            <v>GENERAL SERVICE 50 TO 699 KW</v>
          </cell>
        </row>
        <row r="35">
          <cell r="A35" t="str">
            <v>GENERAL SERVICE 50 TO 999 KW</v>
          </cell>
        </row>
        <row r="36">
          <cell r="A36" t="str">
            <v>GENERAL SERVICE 50 TO 999 KW - INTERVAL METERED</v>
          </cell>
        </row>
        <row r="37">
          <cell r="A37" t="str">
            <v>GENERAL SERVICE 500 TO 4,999 KW</v>
          </cell>
        </row>
        <row r="38">
          <cell r="A38" t="str">
            <v>GENERAL SERVICE 700 TO 4,999 KW</v>
          </cell>
        </row>
        <row r="39">
          <cell r="A39" t="str">
            <v>GENERAL SERVICE DEMAND BILLED (50 KW AND ABOVE) [GSD]</v>
          </cell>
        </row>
        <row r="40">
          <cell r="A40" t="str">
            <v>GENERAL SERVICE ENERGY BILLED (LESS THAN 50 KW) [GSE-METERED]</v>
          </cell>
        </row>
        <row r="41">
          <cell r="A41" t="str">
            <v>GENERAL SERVICE ENERGY BILLED (LESS THAN TO 50 KW) [GSE-UNMETERED]</v>
          </cell>
        </row>
        <row r="42">
          <cell r="A42" t="str">
            <v>GENERAL SERVICE EQUAL TO OR GREATER THAN 1,500 KW</v>
          </cell>
        </row>
        <row r="43">
          <cell r="A43" t="str">
            <v>GENERAL SERVICE EQUAL TO OR GREATER THAN 1,500 KW - INTERVAL METERED</v>
          </cell>
        </row>
        <row r="44">
          <cell r="A44" t="str">
            <v>GENERAL SERVICE GREATER THAN 1,000 KW</v>
          </cell>
        </row>
        <row r="45">
          <cell r="A45" t="str">
            <v>GENERAL SERVICE GREATER THAN 50 kW - WMP</v>
          </cell>
        </row>
        <row r="46">
          <cell r="A46" t="str">
            <v>GENERAL SERVICE INTERMEDIATE 1,000 TO 4,999 KW</v>
          </cell>
        </row>
        <row r="47">
          <cell r="A47" t="str">
            <v>GENERAL SERVICE INTERMEDIATE RATE CLASS 1,000 TO 4,999 KW (FORMERLY GENERAL SERVICE &gt; 50 KW CUSTOMERS)</v>
          </cell>
        </row>
        <row r="48">
          <cell r="A48" t="str">
            <v>GENERAL SERVICE INTERMEDIATE RATE CLASS 1,000 TO 4,999 KW (FORMERLY LARGE USE CUSTOMERS)</v>
          </cell>
        </row>
        <row r="49">
          <cell r="A49" t="str">
            <v>GENERAL SERVICE LESS THAN 50 KW</v>
          </cell>
        </row>
        <row r="50">
          <cell r="A50" t="str">
            <v>GENERAL SERVICE LESS THAN 50 KW - SINGLE PHASE ENERGY-BILLED [G1]</v>
          </cell>
        </row>
        <row r="51">
          <cell r="A51" t="str">
            <v>GENERAL SERVICE LESS THAN 50 KW - THREE PHASE ENERGY-BILLED [G3]</v>
          </cell>
        </row>
        <row r="52">
          <cell r="A52" t="str">
            <v>GENERAL SERVICE LESS THAN 50 KW - TRANSMISSION CLASS ENERGY-BILLED [T]</v>
          </cell>
        </row>
        <row r="53">
          <cell r="A53" t="str">
            <v>GENERAL SERVICE LESS THAN 50 KW - URBAN ENERGY-BILLED [UG]</v>
          </cell>
        </row>
        <row r="54">
          <cell r="A54" t="str">
            <v>GENERAL SERVICE SINGLE PHASE - G1</v>
          </cell>
        </row>
        <row r="55">
          <cell r="A55" t="str">
            <v>GENERAL SERVICE THREE PHASE - G3</v>
          </cell>
        </row>
        <row r="56">
          <cell r="A56" t="str">
            <v>INTERMEDIATE USERS</v>
          </cell>
        </row>
        <row r="57">
          <cell r="A57" t="str">
            <v>INTERMEDIATE WITH SELF GENERATION</v>
          </cell>
        </row>
        <row r="58">
          <cell r="A58" t="str">
            <v>LARGE USE</v>
          </cell>
        </row>
        <row r="59">
          <cell r="A59" t="str">
            <v>LARGE USE - 3TS</v>
          </cell>
        </row>
        <row r="60">
          <cell r="A60" t="str">
            <v>LARGE USE - FORD ANNEX</v>
          </cell>
        </row>
        <row r="61">
          <cell r="A61" t="str">
            <v>LARGE USE - REGULAR</v>
          </cell>
        </row>
        <row r="62">
          <cell r="A62" t="str">
            <v>LARGE USE &gt; 5000 KW</v>
          </cell>
        </row>
        <row r="63">
          <cell r="A63" t="str">
            <v>microFIT</v>
          </cell>
        </row>
        <row r="64">
          <cell r="A64" t="str">
            <v>RESIDENTIAL</v>
          </cell>
        </row>
        <row r="65">
          <cell r="A65" t="str">
            <v>RESIDENTIAL - HENSALL</v>
          </cell>
        </row>
        <row r="66">
          <cell r="A66" t="str">
            <v>RESIDENTIAL - HIGH DENSITY [R1]</v>
          </cell>
        </row>
        <row r="67">
          <cell r="A67" t="str">
            <v>RESIDENTIAL - LOW DENSITY [R2]</v>
          </cell>
        </row>
        <row r="68">
          <cell r="A68" t="str">
            <v>RESIDENTIAL - MEDIUM DENSITY [R1]</v>
          </cell>
        </row>
        <row r="69">
          <cell r="A69" t="str">
            <v>RESIDENTIAL - NORMAL DENSITY [R2]</v>
          </cell>
        </row>
        <row r="70">
          <cell r="A70" t="str">
            <v>RESIDENTIAL - TIME OF USE</v>
          </cell>
        </row>
        <row r="71">
          <cell r="A71" t="str">
            <v>RESIDENTIAL - URBAN [UR]</v>
          </cell>
        </row>
        <row r="72">
          <cell r="A72" t="str">
            <v>RESIDENTIAL REGULAR</v>
          </cell>
        </row>
        <row r="73">
          <cell r="A73" t="str">
            <v>RESIDENTIAL SUBURBAN</v>
          </cell>
        </row>
        <row r="74">
          <cell r="A74" t="str">
            <v>RESIDENTIAL SUBURBAN SEASONAL</v>
          </cell>
        </row>
        <row r="75">
          <cell r="A75" t="str">
            <v>RESIDENTIAL SUBURBAN YEAR ROUND</v>
          </cell>
        </row>
        <row r="76">
          <cell r="A76" t="str">
            <v>RESIDENTIAL URBAN</v>
          </cell>
        </row>
        <row r="77">
          <cell r="A77" t="str">
            <v>RESIDENTIAL URBAN YEAR-ROUND</v>
          </cell>
        </row>
        <row r="78">
          <cell r="A78" t="str">
            <v>SEASONAL RESIDENTIAL</v>
          </cell>
        </row>
        <row r="79">
          <cell r="A79" t="str">
            <v>SEASONAL RESIDENTIAL - HIGH DENSITY [R3]</v>
          </cell>
        </row>
        <row r="80">
          <cell r="A80" t="str">
            <v>SEASONAL RESIDENTIAL - NORMAL DENSITY [R4]</v>
          </cell>
        </row>
        <row r="81">
          <cell r="A81" t="str">
            <v>SENTINEL LIGHTING</v>
          </cell>
        </row>
        <row r="82">
          <cell r="A82" t="str">
            <v>SMALL COMMERCIAL AND USL - PER CONNECTION</v>
          </cell>
        </row>
        <row r="83">
          <cell r="A83" t="str">
            <v>SMALL COMMERCIAL AND USL - PER METER</v>
          </cell>
        </row>
        <row r="84">
          <cell r="A84" t="str">
            <v>STANDARD A GENERAL SERVICE AIR ACCESS</v>
          </cell>
        </row>
        <row r="85">
          <cell r="A85" t="str">
            <v>STANDARD A GENERAL SERVICE ROAD/RAIL</v>
          </cell>
        </row>
        <row r="86">
          <cell r="A86" t="str">
            <v>STANDARD A GRID CONNECTED</v>
          </cell>
        </row>
        <row r="87">
          <cell r="A87" t="str">
            <v>STANDARD A RESIDENTIAL AIR ACCESS</v>
          </cell>
        </row>
        <row r="88">
          <cell r="A88" t="str">
            <v>STANDARD A RESIDENTIAL ROAD/RAIL</v>
          </cell>
        </row>
        <row r="89">
          <cell r="A89" t="str">
            <v>STANDBY - GENERAL SERVICE 1,000 - 5,000 KW</v>
          </cell>
        </row>
        <row r="90">
          <cell r="A90" t="str">
            <v>STANDBY - GENERAL SERVICE 50 - 1,000 KW</v>
          </cell>
        </row>
        <row r="91">
          <cell r="A91" t="str">
            <v>STANDBY - LARGE USE</v>
          </cell>
        </row>
        <row r="92">
          <cell r="A92" t="str">
            <v>STANDBY DISTRIBUTION SERVICE</v>
          </cell>
        </row>
        <row r="93">
          <cell r="A93" t="str">
            <v>STANDBY POWER</v>
          </cell>
        </row>
        <row r="94">
          <cell r="A94" t="str">
            <v>STANDBY POWER - APPROVED ON AN INTERIM BASIS</v>
          </cell>
        </row>
        <row r="95">
          <cell r="A95" t="str">
            <v>STANDBY POWER GENERAL SERVICE 1,500 TO 4,999 KW</v>
          </cell>
        </row>
        <row r="96">
          <cell r="A96" t="str">
            <v>STANDBY POWER GENERAL SERVICE 50 TO 1,499 KW</v>
          </cell>
        </row>
        <row r="97">
          <cell r="A97" t="str">
            <v>STANDBY POWER GENERAL SERVICE LARGE USE</v>
          </cell>
        </row>
        <row r="98">
          <cell r="A98" t="str">
            <v>STREET LIGHTING</v>
          </cell>
        </row>
        <row r="99">
          <cell r="A99" t="str">
            <v>SUB TRANSMISSION [ST]</v>
          </cell>
        </row>
        <row r="100">
          <cell r="A100" t="str">
            <v>UNMETERED SCATTERED LOAD</v>
          </cell>
        </row>
        <row r="101">
          <cell r="A101" t="str">
            <v>URBAN GENERAL SERVICE DEMAND BILLED (50 KW AND ABOVE) [UGD]</v>
          </cell>
        </row>
        <row r="102">
          <cell r="A102" t="str">
            <v>URBAN GENERAL SERVICE ENERGY BILLED (LESS THAN 50 KW) [UGE]</v>
          </cell>
        </row>
        <row r="103">
          <cell r="A103" t="str">
            <v>WESTPORT SEWAGE TREATMENT PLANT</v>
          </cell>
        </row>
        <row r="104">
          <cell r="A104" t="str">
            <v>YEAR-ROUND RESIDENTIAL - R2</v>
          </cell>
        </row>
      </sheetData>
      <sheetData sheetId="55"/>
      <sheetData sheetId="5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row>
        <row r="4">
          <cell r="D4" t="str">
            <v>Deferral / Variance Account Rate Rider (GA) – if applicable</v>
          </cell>
        </row>
        <row r="5">
          <cell r="D5" t="str">
            <v>Distribution Volumetric Rate</v>
          </cell>
        </row>
        <row r="6">
          <cell r="D6" t="str">
            <v>Distribution Wheeling Service Rate</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sheetData>
      <sheetData sheetId="3"/>
      <sheetData sheetId="4"/>
      <sheetData sheetId="5"/>
      <sheetData sheetId="6"/>
      <sheetData sheetId="7"/>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B85571-C4DC-4AD1-9464-DBE3866EC77C}">
  <dimension ref="A1:CA500"/>
  <sheetViews>
    <sheetView tabSelected="1" workbookViewId="0">
      <selection activeCell="F16" sqref="F16"/>
    </sheetView>
  </sheetViews>
  <sheetFormatPr defaultColWidth="9.140625" defaultRowHeight="15" x14ac:dyDescent="0.25"/>
  <cols>
    <col min="1" max="1" width="54" style="33" customWidth="1"/>
    <col min="2" max="2" width="16.28515625" style="33" customWidth="1"/>
    <col min="3" max="3" width="10.28515625" style="33" customWidth="1"/>
    <col min="4" max="4" width="9.28515625" style="33" customWidth="1"/>
    <col min="5" max="5" width="9.140625" style="33" customWidth="1"/>
    <col min="6" max="459" width="9.140625" style="33"/>
    <col min="460" max="460" width="74" style="33" customWidth="1"/>
    <col min="461" max="16384" width="9.140625" style="33"/>
  </cols>
  <sheetData>
    <row r="1" spans="1:4" s="24" customFormat="1" ht="23.25" customHeight="1" x14ac:dyDescent="0.25">
      <c r="A1" s="1" t="s">
        <v>0</v>
      </c>
      <c r="B1" s="1"/>
      <c r="C1" s="1"/>
      <c r="D1" s="1"/>
    </row>
    <row r="2" spans="1:4" s="24" customFormat="1" ht="18" customHeight="1" x14ac:dyDescent="0.25">
      <c r="A2" s="2" t="s">
        <v>1</v>
      </c>
      <c r="B2" s="2"/>
      <c r="C2" s="2"/>
      <c r="D2" s="2"/>
    </row>
    <row r="3" spans="1:4" s="24" customFormat="1" ht="15.75" customHeight="1" x14ac:dyDescent="0.25">
      <c r="A3" s="3" t="s">
        <v>2</v>
      </c>
      <c r="B3" s="3"/>
      <c r="C3" s="3"/>
      <c r="D3" s="3"/>
    </row>
    <row r="4" spans="1:4" s="24" customFormat="1" ht="11.25" customHeight="1" x14ac:dyDescent="0.25">
      <c r="A4" s="4" t="s">
        <v>3</v>
      </c>
      <c r="B4" s="4"/>
      <c r="C4" s="4"/>
      <c r="D4" s="4"/>
    </row>
    <row r="5" spans="1:4" s="24" customFormat="1" ht="11.25" customHeight="1" x14ac:dyDescent="0.25">
      <c r="A5" s="4" t="s">
        <v>4</v>
      </c>
      <c r="B5" s="4"/>
      <c r="C5" s="4"/>
      <c r="D5" s="4"/>
    </row>
    <row r="6" spans="1:4" s="24" customFormat="1" ht="11.25" customHeight="1" x14ac:dyDescent="0.25">
      <c r="A6" s="5"/>
      <c r="B6" s="5"/>
      <c r="C6" s="5"/>
      <c r="D6" s="5"/>
    </row>
    <row r="7" spans="1:4" s="24" customFormat="1" ht="18.75" customHeight="1" x14ac:dyDescent="0.25">
      <c r="A7" s="6" t="s">
        <v>5</v>
      </c>
      <c r="B7" s="7"/>
      <c r="C7" s="7"/>
      <c r="D7" s="7"/>
    </row>
    <row r="8" spans="1:4" s="24" customFormat="1" ht="48" customHeight="1" x14ac:dyDescent="0.25">
      <c r="A8" s="7" t="s">
        <v>6</v>
      </c>
      <c r="B8" s="7"/>
      <c r="C8" s="7"/>
      <c r="D8" s="7"/>
    </row>
    <row r="9" spans="1:4" s="24" customFormat="1" ht="6.75" customHeight="1" x14ac:dyDescent="0.25">
      <c r="A9" s="8"/>
      <c r="B9" s="8"/>
      <c r="C9" s="8"/>
      <c r="D9" s="8"/>
    </row>
    <row r="10" spans="1:4" s="24" customFormat="1" ht="11.25" customHeight="1" x14ac:dyDescent="0.25">
      <c r="A10" s="9" t="s">
        <v>7</v>
      </c>
      <c r="B10" s="7"/>
      <c r="C10" s="7"/>
      <c r="D10" s="7"/>
    </row>
    <row r="11" spans="1:4" s="24" customFormat="1" ht="6.75" customHeight="1" x14ac:dyDescent="0.25">
      <c r="A11" s="10"/>
      <c r="B11" s="8"/>
      <c r="C11" s="8"/>
      <c r="D11" s="8"/>
    </row>
    <row r="12" spans="1:4" s="24" customFormat="1" ht="36" customHeight="1" x14ac:dyDescent="0.25">
      <c r="A12" s="7" t="s">
        <v>8</v>
      </c>
      <c r="B12" s="7"/>
      <c r="C12" s="7"/>
      <c r="D12" s="7"/>
    </row>
    <row r="13" spans="1:4" s="24" customFormat="1" ht="6.75" customHeight="1" x14ac:dyDescent="0.25">
      <c r="A13" s="8"/>
      <c r="B13" s="8"/>
      <c r="C13" s="8"/>
      <c r="D13" s="8"/>
    </row>
    <row r="14" spans="1:4" s="24" customFormat="1" ht="48" customHeight="1" x14ac:dyDescent="0.25">
      <c r="A14" s="7" t="s">
        <v>9</v>
      </c>
      <c r="B14" s="7"/>
      <c r="C14" s="7"/>
      <c r="D14" s="7"/>
    </row>
    <row r="15" spans="1:4" s="24" customFormat="1" ht="6.75" customHeight="1" x14ac:dyDescent="0.25">
      <c r="A15" s="8"/>
      <c r="B15" s="8"/>
      <c r="C15" s="8"/>
      <c r="D15" s="8"/>
    </row>
    <row r="16" spans="1:4" s="24" customFormat="1" ht="48" customHeight="1" x14ac:dyDescent="0.25">
      <c r="A16" s="7" t="s">
        <v>10</v>
      </c>
      <c r="B16" s="7"/>
      <c r="C16" s="7"/>
      <c r="D16" s="7"/>
    </row>
    <row r="17" spans="1:4" s="24" customFormat="1" ht="6.75" customHeight="1" x14ac:dyDescent="0.25">
      <c r="A17" s="8"/>
      <c r="B17" s="8"/>
      <c r="C17" s="8"/>
      <c r="D17" s="8"/>
    </row>
    <row r="18" spans="1:4" s="24" customFormat="1" ht="36" customHeight="1" x14ac:dyDescent="0.25">
      <c r="A18" s="7" t="s">
        <v>11</v>
      </c>
      <c r="B18" s="7"/>
      <c r="C18" s="7"/>
      <c r="D18" s="7"/>
    </row>
    <row r="19" spans="1:4" s="24" customFormat="1" ht="6.75" customHeight="1" x14ac:dyDescent="0.25">
      <c r="A19" s="8"/>
      <c r="B19" s="8"/>
      <c r="C19" s="8"/>
      <c r="D19" s="8"/>
    </row>
    <row r="20" spans="1:4" s="24" customFormat="1" ht="15" customHeight="1" x14ac:dyDescent="0.25">
      <c r="A20" s="11" t="s">
        <v>12</v>
      </c>
      <c r="B20" s="12"/>
      <c r="C20" s="12"/>
      <c r="D20" s="12"/>
    </row>
    <row r="21" spans="1:4" s="24" customFormat="1" ht="6.75" customHeight="1" x14ac:dyDescent="0.25">
      <c r="A21" s="13"/>
      <c r="B21" s="14"/>
      <c r="C21" s="14"/>
      <c r="D21" s="14"/>
    </row>
    <row r="22" spans="1:4" s="24" customFormat="1" ht="11.25" customHeight="1" x14ac:dyDescent="0.25">
      <c r="A22" s="15" t="s">
        <v>13</v>
      </c>
      <c r="B22" s="15"/>
      <c r="C22" s="16" t="s">
        <v>14</v>
      </c>
      <c r="D22" s="34">
        <f>'[1]B. RateDesign'!$B$46</f>
        <v>31.239341601428823</v>
      </c>
    </row>
    <row r="23" spans="1:4" s="24" customFormat="1" ht="11.25" customHeight="1" x14ac:dyDescent="0.25">
      <c r="A23" s="15" t="s">
        <v>15</v>
      </c>
      <c r="B23" s="15"/>
      <c r="C23" s="16" t="s">
        <v>14</v>
      </c>
      <c r="D23" s="34">
        <v>1.51</v>
      </c>
    </row>
    <row r="24" spans="1:4" s="24" customFormat="1" ht="11.25" customHeight="1" x14ac:dyDescent="0.25">
      <c r="A24" s="15" t="s">
        <v>16</v>
      </c>
      <c r="B24" s="15"/>
      <c r="C24" s="16" t="s">
        <v>14</v>
      </c>
      <c r="D24" s="34">
        <v>0.42</v>
      </c>
    </row>
    <row r="25" spans="1:4" s="24" customFormat="1" ht="11.25" customHeight="1" x14ac:dyDescent="0.25">
      <c r="A25" s="15" t="s">
        <v>17</v>
      </c>
      <c r="B25" s="15"/>
      <c r="C25" s="16" t="s">
        <v>18</v>
      </c>
      <c r="D25" s="35">
        <f>'[1]4.13 Calcs from RTSR CoS'!$K$39</f>
        <v>4.4605508830301227E-3</v>
      </c>
    </row>
    <row r="26" spans="1:4" s="24" customFormat="1" ht="11.25" customHeight="1" x14ac:dyDescent="0.25">
      <c r="A26" s="15" t="s">
        <v>15</v>
      </c>
      <c r="B26" s="15"/>
      <c r="C26" s="16" t="s">
        <v>18</v>
      </c>
      <c r="D26" s="35">
        <v>3.0000000000000001E-3</v>
      </c>
    </row>
    <row r="27" spans="1:4" s="24" customFormat="1" ht="11.25" customHeight="1" x14ac:dyDescent="0.25">
      <c r="A27" s="15" t="s">
        <v>19</v>
      </c>
      <c r="B27" s="15"/>
      <c r="C27" s="16" t="s">
        <v>18</v>
      </c>
      <c r="D27" s="35">
        <v>9.1000000000000004E-3</v>
      </c>
    </row>
    <row r="28" spans="1:4" s="24" customFormat="1" ht="22.5" customHeight="1" x14ac:dyDescent="0.25">
      <c r="A28" s="15" t="s">
        <v>20</v>
      </c>
      <c r="B28" s="15"/>
      <c r="C28" s="16" t="s">
        <v>18</v>
      </c>
      <c r="D28" s="35">
        <v>7.1000000000000004E-3</v>
      </c>
    </row>
    <row r="29" spans="1:4" s="24" customFormat="1" ht="6.75" customHeight="1" x14ac:dyDescent="0.25">
      <c r="A29" s="17"/>
      <c r="B29" s="17"/>
      <c r="C29" s="16"/>
      <c r="D29" s="35"/>
    </row>
    <row r="30" spans="1:4" s="24" customFormat="1" ht="15" customHeight="1" x14ac:dyDescent="0.25">
      <c r="A30" s="11" t="s">
        <v>21</v>
      </c>
      <c r="B30" s="15"/>
      <c r="C30" s="16"/>
      <c r="D30" s="16"/>
    </row>
    <row r="31" spans="1:4" s="24" customFormat="1" ht="6.75" customHeight="1" x14ac:dyDescent="0.25">
      <c r="A31" s="13"/>
      <c r="B31" s="17"/>
      <c r="C31" s="16"/>
      <c r="D31" s="16"/>
    </row>
    <row r="32" spans="1:4" s="24" customFormat="1" ht="11.25" customHeight="1" x14ac:dyDescent="0.25">
      <c r="A32" s="15" t="s">
        <v>22</v>
      </c>
      <c r="B32" s="15"/>
      <c r="C32" s="16" t="s">
        <v>18</v>
      </c>
      <c r="D32" s="35">
        <v>4.1000000000000003E-3</v>
      </c>
    </row>
    <row r="33" spans="1:4" s="24" customFormat="1" ht="11.25" customHeight="1" x14ac:dyDescent="0.25">
      <c r="A33" s="15" t="s">
        <v>23</v>
      </c>
      <c r="B33" s="15"/>
      <c r="C33" s="16" t="s">
        <v>18</v>
      </c>
      <c r="D33" s="35">
        <v>4.0000000000000002E-4</v>
      </c>
    </row>
    <row r="34" spans="1:4" s="24" customFormat="1" ht="11.25" customHeight="1" x14ac:dyDescent="0.25">
      <c r="A34" s="15" t="s">
        <v>24</v>
      </c>
      <c r="B34" s="15"/>
      <c r="C34" s="16" t="s">
        <v>18</v>
      </c>
      <c r="D34" s="35">
        <v>6.9999999999999999E-4</v>
      </c>
    </row>
    <row r="35" spans="1:4" s="24" customFormat="1" ht="11.25" customHeight="1" x14ac:dyDescent="0.25">
      <c r="A35" s="15" t="s">
        <v>25</v>
      </c>
      <c r="B35" s="15"/>
      <c r="C35" s="16" t="s">
        <v>14</v>
      </c>
      <c r="D35" s="34">
        <v>0.25</v>
      </c>
    </row>
    <row r="36" spans="1:4" s="23" customFormat="1" ht="18.75" customHeight="1" x14ac:dyDescent="0.3">
      <c r="A36" s="6" t="s">
        <v>26</v>
      </c>
      <c r="B36" s="18"/>
      <c r="C36" s="18"/>
      <c r="D36" s="18"/>
    </row>
    <row r="37" spans="1:4" s="24" customFormat="1" ht="72" customHeight="1" x14ac:dyDescent="0.25">
      <c r="A37" s="7" t="s">
        <v>27</v>
      </c>
      <c r="B37" s="7"/>
      <c r="C37" s="7"/>
      <c r="D37" s="7"/>
    </row>
    <row r="38" spans="1:4" s="24" customFormat="1" ht="6.75" customHeight="1" x14ac:dyDescent="0.25">
      <c r="A38" s="8"/>
      <c r="B38" s="8"/>
      <c r="C38" s="8"/>
      <c r="D38" s="8"/>
    </row>
    <row r="39" spans="1:4" s="24" customFormat="1" ht="11.25" customHeight="1" x14ac:dyDescent="0.25">
      <c r="A39" s="9" t="s">
        <v>7</v>
      </c>
      <c r="B39" s="7"/>
      <c r="C39" s="7"/>
      <c r="D39" s="7"/>
    </row>
    <row r="40" spans="1:4" s="24" customFormat="1" ht="6.75" customHeight="1" x14ac:dyDescent="0.25">
      <c r="A40" s="10"/>
      <c r="B40" s="8"/>
      <c r="C40" s="8"/>
      <c r="D40" s="8"/>
    </row>
    <row r="41" spans="1:4" s="24" customFormat="1" ht="36" customHeight="1" x14ac:dyDescent="0.25">
      <c r="A41" s="7" t="s">
        <v>8</v>
      </c>
      <c r="B41" s="7"/>
      <c r="C41" s="7"/>
      <c r="D41" s="7"/>
    </row>
    <row r="42" spans="1:4" s="24" customFormat="1" ht="6.75" customHeight="1" x14ac:dyDescent="0.25">
      <c r="A42" s="8"/>
      <c r="B42" s="8"/>
      <c r="C42" s="8"/>
      <c r="D42" s="8"/>
    </row>
    <row r="43" spans="1:4" s="24" customFormat="1" ht="48" customHeight="1" x14ac:dyDescent="0.25">
      <c r="A43" s="7" t="s">
        <v>9</v>
      </c>
      <c r="B43" s="7"/>
      <c r="C43" s="7"/>
      <c r="D43" s="7"/>
    </row>
    <row r="44" spans="1:4" s="24" customFormat="1" ht="6.75" customHeight="1" x14ac:dyDescent="0.25">
      <c r="A44" s="8"/>
      <c r="B44" s="8"/>
      <c r="C44" s="8"/>
      <c r="D44" s="8"/>
    </row>
    <row r="45" spans="1:4" s="24" customFormat="1" ht="48" customHeight="1" x14ac:dyDescent="0.25">
      <c r="A45" s="7" t="s">
        <v>10</v>
      </c>
      <c r="B45" s="7"/>
      <c r="C45" s="7"/>
      <c r="D45" s="7"/>
    </row>
    <row r="46" spans="1:4" s="24" customFormat="1" ht="6.75" customHeight="1" x14ac:dyDescent="0.25">
      <c r="A46" s="8"/>
      <c r="B46" s="8"/>
      <c r="C46" s="8"/>
      <c r="D46" s="8"/>
    </row>
    <row r="47" spans="1:4" s="24" customFormat="1" ht="36" customHeight="1" x14ac:dyDescent="0.25">
      <c r="A47" s="7" t="s">
        <v>11</v>
      </c>
      <c r="B47" s="7"/>
      <c r="C47" s="7"/>
      <c r="D47" s="7"/>
    </row>
    <row r="48" spans="1:4" s="24" customFormat="1" ht="6.75" customHeight="1" x14ac:dyDescent="0.25">
      <c r="A48" s="8"/>
      <c r="B48" s="8"/>
      <c r="C48" s="8"/>
      <c r="D48" s="8"/>
    </row>
    <row r="49" spans="1:4" s="24" customFormat="1" ht="15" customHeight="1" x14ac:dyDescent="0.25">
      <c r="A49" s="11" t="s">
        <v>12</v>
      </c>
      <c r="B49" s="12"/>
      <c r="C49" s="12"/>
      <c r="D49" s="12"/>
    </row>
    <row r="50" spans="1:4" s="24" customFormat="1" ht="6.75" customHeight="1" x14ac:dyDescent="0.25">
      <c r="A50" s="13"/>
      <c r="B50" s="14"/>
      <c r="C50" s="14"/>
      <c r="D50" s="14"/>
    </row>
    <row r="51" spans="1:4" s="24" customFormat="1" ht="11.25" customHeight="1" x14ac:dyDescent="0.25">
      <c r="A51" s="15" t="s">
        <v>13</v>
      </c>
      <c r="B51" s="15"/>
      <c r="C51" s="16" t="s">
        <v>14</v>
      </c>
      <c r="D51" s="34">
        <f>'[1]B. RateDesign'!$B$47</f>
        <v>34.299999999999997</v>
      </c>
    </row>
    <row r="52" spans="1:4" s="24" customFormat="1" ht="11.25" customHeight="1" x14ac:dyDescent="0.25">
      <c r="A52" s="15" t="s">
        <v>16</v>
      </c>
      <c r="B52" s="15"/>
      <c r="C52" s="16" t="s">
        <v>14</v>
      </c>
      <c r="D52" s="34">
        <v>0.42</v>
      </c>
    </row>
    <row r="53" spans="1:4" s="24" customFormat="1" ht="11.25" customHeight="1" x14ac:dyDescent="0.25">
      <c r="A53" s="15" t="s">
        <v>28</v>
      </c>
      <c r="B53" s="15"/>
      <c r="C53" s="16" t="s">
        <v>18</v>
      </c>
      <c r="D53" s="35">
        <f>'[1]B. RateDesign'!$G$47</f>
        <v>1.3569335859781109E-2</v>
      </c>
    </row>
    <row r="54" spans="1:4" s="24" customFormat="1" ht="11.25" customHeight="1" x14ac:dyDescent="0.25">
      <c r="A54" s="15" t="s">
        <v>17</v>
      </c>
      <c r="B54" s="15"/>
      <c r="C54" s="16" t="s">
        <v>18</v>
      </c>
      <c r="D54" s="35">
        <f>'[1]4.13 Calcs from RTSR CoS'!$K$40</f>
        <v>4.0836029210839144E-3</v>
      </c>
    </row>
    <row r="55" spans="1:4" s="24" customFormat="1" ht="11.25" customHeight="1" x14ac:dyDescent="0.25">
      <c r="A55" s="15" t="s">
        <v>15</v>
      </c>
      <c r="B55" s="15"/>
      <c r="C55" s="16" t="s">
        <v>18</v>
      </c>
      <c r="D55" s="35">
        <v>3.2000000000000002E-3</v>
      </c>
    </row>
    <row r="56" spans="1:4" s="24" customFormat="1" ht="11.25" customHeight="1" x14ac:dyDescent="0.25">
      <c r="A56" s="15" t="s">
        <v>15</v>
      </c>
      <c r="B56" s="15"/>
      <c r="C56" s="16" t="s">
        <v>18</v>
      </c>
      <c r="D56" s="35">
        <v>2E-3</v>
      </c>
    </row>
    <row r="57" spans="1:4" s="24" customFormat="1" ht="22.5" customHeight="1" x14ac:dyDescent="0.25">
      <c r="A57" s="15" t="s">
        <v>19</v>
      </c>
      <c r="B57" s="15"/>
      <c r="C57" s="16" t="s">
        <v>18</v>
      </c>
      <c r="D57" s="35">
        <v>8.2000000000000007E-3</v>
      </c>
    </row>
    <row r="58" spans="1:4" s="24" customFormat="1" ht="22.5" customHeight="1" x14ac:dyDescent="0.25">
      <c r="A58" s="15" t="s">
        <v>20</v>
      </c>
      <c r="B58" s="15"/>
      <c r="C58" s="16" t="s">
        <v>18</v>
      </c>
      <c r="D58" s="35">
        <v>6.4999999999999997E-3</v>
      </c>
    </row>
    <row r="59" spans="1:4" s="24" customFormat="1" ht="6.75" customHeight="1" x14ac:dyDescent="0.25">
      <c r="A59" s="17"/>
      <c r="B59" s="17"/>
      <c r="C59" s="16"/>
      <c r="D59" s="35"/>
    </row>
    <row r="60" spans="1:4" s="24" customFormat="1" ht="15" customHeight="1" x14ac:dyDescent="0.25">
      <c r="A60" s="11" t="s">
        <v>21</v>
      </c>
      <c r="B60" s="15"/>
      <c r="C60" s="16"/>
      <c r="D60" s="16"/>
    </row>
    <row r="61" spans="1:4" s="24" customFormat="1" ht="6.75" customHeight="1" x14ac:dyDescent="0.25">
      <c r="A61" s="13"/>
      <c r="B61" s="17"/>
      <c r="C61" s="16"/>
      <c r="D61" s="16"/>
    </row>
    <row r="62" spans="1:4" s="24" customFormat="1" ht="11.25" customHeight="1" x14ac:dyDescent="0.25">
      <c r="A62" s="15" t="s">
        <v>22</v>
      </c>
      <c r="B62" s="15"/>
      <c r="C62" s="16" t="s">
        <v>18</v>
      </c>
      <c r="D62" s="35">
        <v>4.1000000000000003E-3</v>
      </c>
    </row>
    <row r="63" spans="1:4" s="24" customFormat="1" ht="11.25" customHeight="1" x14ac:dyDescent="0.25">
      <c r="A63" s="15" t="s">
        <v>23</v>
      </c>
      <c r="B63" s="15"/>
      <c r="C63" s="16" t="s">
        <v>18</v>
      </c>
      <c r="D63" s="35">
        <v>4.0000000000000002E-4</v>
      </c>
    </row>
    <row r="64" spans="1:4" s="24" customFormat="1" ht="11.25" customHeight="1" x14ac:dyDescent="0.25">
      <c r="A64" s="15" t="s">
        <v>24</v>
      </c>
      <c r="B64" s="15"/>
      <c r="C64" s="16" t="s">
        <v>18</v>
      </c>
      <c r="D64" s="35">
        <v>6.9999999999999999E-4</v>
      </c>
    </row>
    <row r="65" spans="1:4" s="24" customFormat="1" ht="11.25" customHeight="1" x14ac:dyDescent="0.25">
      <c r="A65" s="15" t="s">
        <v>25</v>
      </c>
      <c r="B65" s="15"/>
      <c r="C65" s="16" t="s">
        <v>14</v>
      </c>
      <c r="D65" s="34">
        <v>0.25</v>
      </c>
    </row>
    <row r="66" spans="1:4" s="23" customFormat="1" ht="18.75" customHeight="1" x14ac:dyDescent="0.3">
      <c r="A66" s="6" t="s">
        <v>29</v>
      </c>
      <c r="B66" s="18"/>
      <c r="C66" s="18"/>
      <c r="D66" s="18"/>
    </row>
    <row r="67" spans="1:4" s="24" customFormat="1" ht="72" customHeight="1" x14ac:dyDescent="0.25">
      <c r="A67" s="7" t="s">
        <v>30</v>
      </c>
      <c r="B67" s="7"/>
      <c r="C67" s="7"/>
      <c r="D67" s="7"/>
    </row>
    <row r="68" spans="1:4" s="24" customFormat="1" ht="6.75" customHeight="1" x14ac:dyDescent="0.25">
      <c r="A68" s="8"/>
      <c r="B68" s="8"/>
      <c r="C68" s="8"/>
      <c r="D68" s="8"/>
    </row>
    <row r="69" spans="1:4" s="24" customFormat="1" ht="11.25" customHeight="1" x14ac:dyDescent="0.25">
      <c r="A69" s="9" t="s">
        <v>7</v>
      </c>
      <c r="B69" s="7"/>
      <c r="C69" s="7"/>
      <c r="D69" s="7"/>
    </row>
    <row r="70" spans="1:4" s="24" customFormat="1" ht="6.75" customHeight="1" x14ac:dyDescent="0.25">
      <c r="A70" s="10"/>
      <c r="B70" s="8"/>
      <c r="C70" s="8"/>
      <c r="D70" s="8"/>
    </row>
    <row r="71" spans="1:4" s="24" customFormat="1" ht="36" customHeight="1" x14ac:dyDescent="0.25">
      <c r="A71" s="7" t="s">
        <v>8</v>
      </c>
      <c r="B71" s="7"/>
      <c r="C71" s="7"/>
      <c r="D71" s="7"/>
    </row>
    <row r="72" spans="1:4" s="24" customFormat="1" ht="6.75" customHeight="1" x14ac:dyDescent="0.25">
      <c r="A72" s="8"/>
      <c r="B72" s="8"/>
      <c r="C72" s="8"/>
      <c r="D72" s="8"/>
    </row>
    <row r="73" spans="1:4" s="24" customFormat="1" ht="48" customHeight="1" x14ac:dyDescent="0.25">
      <c r="A73" s="7" t="s">
        <v>9</v>
      </c>
      <c r="B73" s="7"/>
      <c r="C73" s="7"/>
      <c r="D73" s="7"/>
    </row>
    <row r="74" spans="1:4" s="24" customFormat="1" ht="6.75" customHeight="1" x14ac:dyDescent="0.25">
      <c r="A74" s="8"/>
      <c r="B74" s="8"/>
      <c r="C74" s="8"/>
      <c r="D74" s="8"/>
    </row>
    <row r="75" spans="1:4" s="24" customFormat="1" ht="48" customHeight="1" x14ac:dyDescent="0.25">
      <c r="A75" s="7" t="s">
        <v>10</v>
      </c>
      <c r="B75" s="7"/>
      <c r="C75" s="7"/>
      <c r="D75" s="7"/>
    </row>
    <row r="76" spans="1:4" s="24" customFormat="1" ht="6.75" customHeight="1" x14ac:dyDescent="0.25">
      <c r="A76" s="8"/>
      <c r="B76" s="8"/>
      <c r="C76" s="8"/>
      <c r="D76" s="8"/>
    </row>
    <row r="77" spans="1:4" s="24" customFormat="1" ht="84" customHeight="1" x14ac:dyDescent="0.25">
      <c r="A77" s="7" t="s">
        <v>31</v>
      </c>
      <c r="B77" s="7"/>
      <c r="C77" s="7"/>
      <c r="D77" s="7"/>
    </row>
    <row r="78" spans="1:4" s="24" customFormat="1" ht="84" customHeight="1" x14ac:dyDescent="0.25">
      <c r="A78" s="7" t="s">
        <v>32</v>
      </c>
      <c r="B78" s="7"/>
      <c r="C78" s="7"/>
      <c r="D78" s="7"/>
    </row>
    <row r="79" spans="1:4" s="24" customFormat="1" ht="36" customHeight="1" x14ac:dyDescent="0.25">
      <c r="A79" s="7" t="s">
        <v>11</v>
      </c>
      <c r="B79" s="7"/>
      <c r="C79" s="7"/>
      <c r="D79" s="7"/>
    </row>
    <row r="80" spans="1:4" s="24" customFormat="1" ht="6.75" customHeight="1" x14ac:dyDescent="0.25">
      <c r="A80" s="8"/>
      <c r="B80" s="8"/>
      <c r="C80" s="8"/>
      <c r="D80" s="8"/>
    </row>
    <row r="81" spans="1:4" s="24" customFormat="1" ht="15" customHeight="1" x14ac:dyDescent="0.25">
      <c r="A81" s="11" t="s">
        <v>12</v>
      </c>
      <c r="B81" s="12"/>
      <c r="C81" s="12"/>
      <c r="D81" s="12"/>
    </row>
    <row r="82" spans="1:4" s="24" customFormat="1" ht="6.75" customHeight="1" x14ac:dyDescent="0.25">
      <c r="A82" s="13"/>
      <c r="B82" s="14"/>
      <c r="C82" s="14"/>
      <c r="D82" s="14"/>
    </row>
    <row r="83" spans="1:4" s="24" customFormat="1" ht="11.25" customHeight="1" x14ac:dyDescent="0.25">
      <c r="A83" s="15" t="s">
        <v>13</v>
      </c>
      <c r="B83" s="15"/>
      <c r="C83" s="16" t="s">
        <v>14</v>
      </c>
      <c r="D83" s="34">
        <f>'[1]B. RateDesign'!$B$48</f>
        <v>258.64</v>
      </c>
    </row>
    <row r="84" spans="1:4" s="24" customFormat="1" ht="11.25" customHeight="1" x14ac:dyDescent="0.25">
      <c r="A84" s="15" t="s">
        <v>28</v>
      </c>
      <c r="B84" s="15"/>
      <c r="C84" s="16" t="s">
        <v>33</v>
      </c>
      <c r="D84" s="35">
        <f>'[1]B. RateDesign'!$G$48</f>
        <v>4.2595528954955615</v>
      </c>
    </row>
    <row r="85" spans="1:4" s="24" customFormat="1" ht="11.25" customHeight="1" x14ac:dyDescent="0.25">
      <c r="A85" s="15" t="s">
        <v>17</v>
      </c>
      <c r="B85" s="15"/>
      <c r="C85" s="16" t="s">
        <v>33</v>
      </c>
      <c r="D85" s="35">
        <f>'[1]4.13 Calcs from RTSR CoS'!$K$41</f>
        <v>1.6156617895617698</v>
      </c>
    </row>
    <row r="86" spans="1:4" s="24" customFormat="1" ht="11.25" customHeight="1" x14ac:dyDescent="0.25">
      <c r="A86" s="15" t="s">
        <v>15</v>
      </c>
      <c r="B86" s="15"/>
      <c r="C86" s="16" t="s">
        <v>33</v>
      </c>
      <c r="D86" s="35">
        <v>1.3106</v>
      </c>
    </row>
    <row r="87" spans="1:4" s="24" customFormat="1" ht="11.25" customHeight="1" x14ac:dyDescent="0.25">
      <c r="A87" s="15" t="s">
        <v>15</v>
      </c>
      <c r="B87" s="15"/>
      <c r="C87" s="16" t="s">
        <v>33</v>
      </c>
      <c r="D87" s="35">
        <v>0.64790000000000003</v>
      </c>
    </row>
    <row r="88" spans="1:4" s="24" customFormat="1" ht="22.5" customHeight="1" x14ac:dyDescent="0.25">
      <c r="A88" s="15" t="s">
        <v>19</v>
      </c>
      <c r="B88" s="15"/>
      <c r="C88" s="16" t="s">
        <v>33</v>
      </c>
      <c r="D88" s="35">
        <v>3.4632000000000001</v>
      </c>
    </row>
    <row r="89" spans="1:4" s="24" customFormat="1" ht="22.5" customHeight="1" x14ac:dyDescent="0.25">
      <c r="A89" s="15" t="s">
        <v>20</v>
      </c>
      <c r="B89" s="15"/>
      <c r="C89" s="16" t="s">
        <v>33</v>
      </c>
      <c r="D89" s="35">
        <v>2.5716999999999999</v>
      </c>
    </row>
    <row r="90" spans="1:4" s="24" customFormat="1" ht="6.75" customHeight="1" x14ac:dyDescent="0.25">
      <c r="A90" s="17"/>
      <c r="B90" s="17"/>
      <c r="C90" s="16"/>
      <c r="D90" s="35"/>
    </row>
    <row r="91" spans="1:4" s="24" customFormat="1" ht="15" customHeight="1" x14ac:dyDescent="0.25">
      <c r="A91" s="11" t="s">
        <v>21</v>
      </c>
      <c r="B91" s="15"/>
      <c r="C91" s="16"/>
      <c r="D91" s="16"/>
    </row>
    <row r="92" spans="1:4" s="24" customFormat="1" ht="6.75" customHeight="1" x14ac:dyDescent="0.25">
      <c r="A92" s="13"/>
      <c r="B92" s="17"/>
      <c r="C92" s="16"/>
      <c r="D92" s="16"/>
    </row>
    <row r="93" spans="1:4" s="24" customFormat="1" ht="11.25" customHeight="1" x14ac:dyDescent="0.25">
      <c r="A93" s="15" t="s">
        <v>22</v>
      </c>
      <c r="B93" s="15"/>
      <c r="C93" s="16" t="s">
        <v>18</v>
      </c>
      <c r="D93" s="35">
        <v>4.1000000000000003E-3</v>
      </c>
    </row>
    <row r="94" spans="1:4" s="24" customFormat="1" ht="11.25" customHeight="1" x14ac:dyDescent="0.25">
      <c r="A94" s="15" t="s">
        <v>23</v>
      </c>
      <c r="B94" s="15"/>
      <c r="C94" s="16" t="s">
        <v>18</v>
      </c>
      <c r="D94" s="35">
        <v>4.0000000000000002E-4</v>
      </c>
    </row>
    <row r="95" spans="1:4" s="24" customFormat="1" ht="11.25" customHeight="1" x14ac:dyDescent="0.25">
      <c r="A95" s="15" t="s">
        <v>24</v>
      </c>
      <c r="B95" s="15"/>
      <c r="C95" s="16" t="s">
        <v>18</v>
      </c>
      <c r="D95" s="35">
        <v>6.9999999999999999E-4</v>
      </c>
    </row>
    <row r="96" spans="1:4" s="24" customFormat="1" ht="11.25" customHeight="1" x14ac:dyDescent="0.25">
      <c r="A96" s="15" t="s">
        <v>25</v>
      </c>
      <c r="B96" s="15"/>
      <c r="C96" s="16" t="s">
        <v>14</v>
      </c>
      <c r="D96" s="34">
        <v>0.25</v>
      </c>
    </row>
    <row r="97" spans="1:4" s="23" customFormat="1" ht="18.75" customHeight="1" x14ac:dyDescent="0.3">
      <c r="A97" s="6" t="s">
        <v>34</v>
      </c>
      <c r="B97" s="18"/>
      <c r="C97" s="18"/>
      <c r="D97" s="18"/>
    </row>
    <row r="98" spans="1:4" s="24" customFormat="1" ht="72" customHeight="1" x14ac:dyDescent="0.25">
      <c r="A98" s="7" t="s">
        <v>35</v>
      </c>
      <c r="B98" s="7"/>
      <c r="C98" s="7"/>
      <c r="D98" s="7"/>
    </row>
    <row r="99" spans="1:4" s="24" customFormat="1" ht="6.75" customHeight="1" x14ac:dyDescent="0.25">
      <c r="A99" s="8"/>
      <c r="B99" s="8"/>
      <c r="C99" s="8"/>
      <c r="D99" s="8"/>
    </row>
    <row r="100" spans="1:4" s="24" customFormat="1" ht="11.25" customHeight="1" x14ac:dyDescent="0.25">
      <c r="A100" s="9" t="s">
        <v>7</v>
      </c>
      <c r="B100" s="7"/>
      <c r="C100" s="7"/>
      <c r="D100" s="7"/>
    </row>
    <row r="101" spans="1:4" s="24" customFormat="1" ht="6.75" customHeight="1" x14ac:dyDescent="0.25">
      <c r="A101" s="10"/>
      <c r="B101" s="8"/>
      <c r="C101" s="8"/>
      <c r="D101" s="8"/>
    </row>
    <row r="102" spans="1:4" s="24" customFormat="1" ht="36" customHeight="1" x14ac:dyDescent="0.25">
      <c r="A102" s="7" t="s">
        <v>8</v>
      </c>
      <c r="B102" s="7"/>
      <c r="C102" s="7"/>
      <c r="D102" s="7"/>
    </row>
    <row r="103" spans="1:4" s="24" customFormat="1" ht="6.75" customHeight="1" x14ac:dyDescent="0.25">
      <c r="A103" s="8"/>
      <c r="B103" s="8"/>
      <c r="C103" s="8"/>
      <c r="D103" s="8"/>
    </row>
    <row r="104" spans="1:4" s="24" customFormat="1" ht="48" customHeight="1" x14ac:dyDescent="0.25">
      <c r="A104" s="7" t="s">
        <v>9</v>
      </c>
      <c r="B104" s="7"/>
      <c r="C104" s="7"/>
      <c r="D104" s="7"/>
    </row>
    <row r="105" spans="1:4" s="24" customFormat="1" ht="6.75" customHeight="1" x14ac:dyDescent="0.25">
      <c r="A105" s="8"/>
      <c r="B105" s="8"/>
      <c r="C105" s="8"/>
      <c r="D105" s="8"/>
    </row>
    <row r="106" spans="1:4" s="24" customFormat="1" ht="48" customHeight="1" x14ac:dyDescent="0.25">
      <c r="A106" s="7" t="s">
        <v>10</v>
      </c>
      <c r="B106" s="7"/>
      <c r="C106" s="7"/>
      <c r="D106" s="7"/>
    </row>
    <row r="107" spans="1:4" s="24" customFormat="1" ht="6.75" customHeight="1" x14ac:dyDescent="0.25">
      <c r="A107" s="8"/>
      <c r="B107" s="8"/>
      <c r="C107" s="8"/>
      <c r="D107" s="8"/>
    </row>
    <row r="108" spans="1:4" s="24" customFormat="1" ht="36" customHeight="1" x14ac:dyDescent="0.25">
      <c r="A108" s="7" t="s">
        <v>11</v>
      </c>
      <c r="B108" s="7"/>
      <c r="C108" s="7"/>
      <c r="D108" s="7"/>
    </row>
    <row r="109" spans="1:4" s="24" customFormat="1" ht="6.75" customHeight="1" x14ac:dyDescent="0.25">
      <c r="A109" s="8"/>
      <c r="B109" s="8"/>
      <c r="C109" s="8"/>
      <c r="D109" s="8"/>
    </row>
    <row r="110" spans="1:4" s="24" customFormat="1" ht="15" customHeight="1" x14ac:dyDescent="0.25">
      <c r="A110" s="11" t="s">
        <v>12</v>
      </c>
      <c r="B110" s="12"/>
      <c r="C110" s="12"/>
      <c r="D110" s="12"/>
    </row>
    <row r="111" spans="1:4" s="24" customFormat="1" ht="6.75" customHeight="1" x14ac:dyDescent="0.25">
      <c r="A111" s="13"/>
      <c r="B111" s="14"/>
      <c r="C111" s="14"/>
      <c r="D111" s="14"/>
    </row>
    <row r="112" spans="1:4" s="24" customFormat="1" ht="11.25" customHeight="1" x14ac:dyDescent="0.25">
      <c r="A112" s="15" t="s">
        <v>36</v>
      </c>
      <c r="B112" s="15"/>
      <c r="C112" s="16" t="s">
        <v>14</v>
      </c>
      <c r="D112" s="34">
        <f>'[1]B. RateDesign'!$B$49</f>
        <v>6.03</v>
      </c>
    </row>
    <row r="113" spans="1:4" s="24" customFormat="1" ht="11.25" customHeight="1" x14ac:dyDescent="0.25">
      <c r="A113" s="15" t="s">
        <v>28</v>
      </c>
      <c r="B113" s="15"/>
      <c r="C113" s="16" t="s">
        <v>18</v>
      </c>
      <c r="D113" s="35">
        <f>'[1]B. RateDesign'!$G$49</f>
        <v>2.2431258753433502E-2</v>
      </c>
    </row>
    <row r="114" spans="1:4" s="24" customFormat="1" ht="11.25" customHeight="1" x14ac:dyDescent="0.25">
      <c r="A114" s="15" t="s">
        <v>17</v>
      </c>
      <c r="B114" s="15"/>
      <c r="C114" s="16" t="s">
        <v>18</v>
      </c>
      <c r="D114" s="35">
        <f>'[1]4.13 Calcs from RTSR CoS'!$K$42</f>
        <v>4.0836029210839144E-3</v>
      </c>
    </row>
    <row r="115" spans="1:4" s="24" customFormat="1" ht="11.25" customHeight="1" x14ac:dyDescent="0.25">
      <c r="A115" s="15" t="s">
        <v>15</v>
      </c>
      <c r="B115" s="15"/>
      <c r="C115" s="16" t="s">
        <v>18</v>
      </c>
      <c r="D115" s="35">
        <v>3.3E-3</v>
      </c>
    </row>
    <row r="116" spans="1:4" s="24" customFormat="1" ht="11.25" customHeight="1" x14ac:dyDescent="0.25">
      <c r="A116" s="15" t="s">
        <v>15</v>
      </c>
      <c r="B116" s="15"/>
      <c r="C116" s="16" t="s">
        <v>18</v>
      </c>
      <c r="D116" s="35">
        <v>1.5E-3</v>
      </c>
    </row>
    <row r="117" spans="1:4" s="24" customFormat="1" ht="22.5" customHeight="1" x14ac:dyDescent="0.25">
      <c r="A117" s="15" t="s">
        <v>19</v>
      </c>
      <c r="B117" s="15"/>
      <c r="C117" s="16" t="s">
        <v>18</v>
      </c>
      <c r="D117" s="35">
        <v>8.2000000000000007E-3</v>
      </c>
    </row>
    <row r="118" spans="1:4" s="24" customFormat="1" ht="22.5" customHeight="1" x14ac:dyDescent="0.25">
      <c r="A118" s="15" t="s">
        <v>20</v>
      </c>
      <c r="B118" s="15"/>
      <c r="C118" s="16" t="s">
        <v>18</v>
      </c>
      <c r="D118" s="35">
        <v>6.4999999999999997E-3</v>
      </c>
    </row>
    <row r="119" spans="1:4" s="24" customFormat="1" ht="6.75" customHeight="1" x14ac:dyDescent="0.25">
      <c r="A119" s="17"/>
      <c r="B119" s="17"/>
      <c r="C119" s="16"/>
      <c r="D119" s="35"/>
    </row>
    <row r="120" spans="1:4" s="24" customFormat="1" ht="15" customHeight="1" x14ac:dyDescent="0.25">
      <c r="A120" s="11" t="s">
        <v>21</v>
      </c>
      <c r="B120" s="19"/>
      <c r="C120" s="16"/>
      <c r="D120" s="16"/>
    </row>
    <row r="121" spans="1:4" s="24" customFormat="1" ht="6.75" customHeight="1" x14ac:dyDescent="0.25">
      <c r="A121" s="13"/>
      <c r="B121" s="20"/>
      <c r="C121" s="16"/>
      <c r="D121" s="16"/>
    </row>
    <row r="122" spans="1:4" s="24" customFormat="1" ht="11.25" customHeight="1" x14ac:dyDescent="0.25">
      <c r="A122" s="15" t="s">
        <v>22</v>
      </c>
      <c r="B122" s="15"/>
      <c r="C122" s="16" t="s">
        <v>18</v>
      </c>
      <c r="D122" s="35">
        <v>4.1000000000000003E-3</v>
      </c>
    </row>
    <row r="123" spans="1:4" s="24" customFormat="1" ht="11.25" customHeight="1" x14ac:dyDescent="0.25">
      <c r="A123" s="15" t="s">
        <v>23</v>
      </c>
      <c r="B123" s="15"/>
      <c r="C123" s="16" t="s">
        <v>18</v>
      </c>
      <c r="D123" s="35">
        <v>4.0000000000000002E-4</v>
      </c>
    </row>
    <row r="124" spans="1:4" s="24" customFormat="1" ht="11.25" customHeight="1" x14ac:dyDescent="0.25">
      <c r="A124" s="15" t="s">
        <v>24</v>
      </c>
      <c r="B124" s="15"/>
      <c r="C124" s="16" t="s">
        <v>18</v>
      </c>
      <c r="D124" s="35">
        <v>6.9999999999999999E-4</v>
      </c>
    </row>
    <row r="125" spans="1:4" s="24" customFormat="1" ht="11.25" customHeight="1" x14ac:dyDescent="0.25">
      <c r="A125" s="15" t="s">
        <v>25</v>
      </c>
      <c r="B125" s="15"/>
      <c r="C125" s="16" t="s">
        <v>14</v>
      </c>
      <c r="D125" s="34">
        <v>0.25</v>
      </c>
    </row>
    <row r="126" spans="1:4" s="23" customFormat="1" ht="18.75" customHeight="1" x14ac:dyDescent="0.3">
      <c r="A126" s="6" t="s">
        <v>37</v>
      </c>
      <c r="B126" s="18"/>
      <c r="C126" s="18"/>
      <c r="D126" s="18"/>
    </row>
    <row r="127" spans="1:4" s="24" customFormat="1" ht="36" customHeight="1" x14ac:dyDescent="0.25">
      <c r="A127" s="7" t="s">
        <v>38</v>
      </c>
      <c r="B127" s="7"/>
      <c r="C127" s="7"/>
      <c r="D127" s="7"/>
    </row>
    <row r="128" spans="1:4" s="24" customFormat="1" ht="6.75" customHeight="1" x14ac:dyDescent="0.25">
      <c r="A128" s="8"/>
      <c r="B128" s="8"/>
      <c r="C128" s="8"/>
      <c r="D128" s="8"/>
    </row>
    <row r="129" spans="1:4" s="24" customFormat="1" ht="11.25" customHeight="1" x14ac:dyDescent="0.25">
      <c r="A129" s="9" t="s">
        <v>7</v>
      </c>
      <c r="B129" s="7"/>
      <c r="C129" s="7"/>
      <c r="D129" s="7"/>
    </row>
    <row r="130" spans="1:4" s="24" customFormat="1" ht="6.75" customHeight="1" x14ac:dyDescent="0.25">
      <c r="A130" s="10"/>
      <c r="B130" s="8"/>
      <c r="C130" s="8"/>
      <c r="D130" s="8"/>
    </row>
    <row r="131" spans="1:4" s="24" customFormat="1" ht="36" customHeight="1" x14ac:dyDescent="0.25">
      <c r="A131" s="7" t="s">
        <v>8</v>
      </c>
      <c r="B131" s="7"/>
      <c r="C131" s="7"/>
      <c r="D131" s="7"/>
    </row>
    <row r="132" spans="1:4" s="24" customFormat="1" ht="6.75" customHeight="1" x14ac:dyDescent="0.25">
      <c r="A132" s="8"/>
      <c r="B132" s="8"/>
      <c r="C132" s="8"/>
      <c r="D132" s="8"/>
    </row>
    <row r="133" spans="1:4" s="24" customFormat="1" ht="48" customHeight="1" x14ac:dyDescent="0.25">
      <c r="A133" s="7" t="s">
        <v>9</v>
      </c>
      <c r="B133" s="7"/>
      <c r="C133" s="7"/>
      <c r="D133" s="7"/>
    </row>
    <row r="134" spans="1:4" s="24" customFormat="1" ht="6.75" customHeight="1" x14ac:dyDescent="0.25">
      <c r="A134" s="8"/>
      <c r="B134" s="8"/>
      <c r="C134" s="8"/>
      <c r="D134" s="8"/>
    </row>
    <row r="135" spans="1:4" s="24" customFormat="1" ht="48" customHeight="1" x14ac:dyDescent="0.25">
      <c r="A135" s="7" t="s">
        <v>10</v>
      </c>
      <c r="B135" s="7"/>
      <c r="C135" s="7"/>
      <c r="D135" s="7"/>
    </row>
    <row r="136" spans="1:4" s="24" customFormat="1" ht="6.75" customHeight="1" x14ac:dyDescent="0.25">
      <c r="A136" s="8"/>
      <c r="B136" s="8"/>
      <c r="C136" s="8"/>
      <c r="D136" s="8"/>
    </row>
    <row r="137" spans="1:4" s="24" customFormat="1" ht="36" customHeight="1" x14ac:dyDescent="0.25">
      <c r="A137" s="7" t="s">
        <v>11</v>
      </c>
      <c r="B137" s="7"/>
      <c r="C137" s="7"/>
      <c r="D137" s="7"/>
    </row>
    <row r="138" spans="1:4" s="24" customFormat="1" ht="6.75" customHeight="1" x14ac:dyDescent="0.25">
      <c r="A138" s="8"/>
      <c r="B138" s="8"/>
      <c r="C138" s="8"/>
      <c r="D138" s="8"/>
    </row>
    <row r="139" spans="1:4" s="24" customFormat="1" ht="15" customHeight="1" x14ac:dyDescent="0.25">
      <c r="A139" s="11" t="s">
        <v>12</v>
      </c>
      <c r="B139" s="12"/>
      <c r="C139" s="12"/>
      <c r="D139" s="12"/>
    </row>
    <row r="140" spans="1:4" s="24" customFormat="1" ht="6.75" customHeight="1" x14ac:dyDescent="0.25">
      <c r="A140" s="13"/>
      <c r="B140" s="14"/>
      <c r="C140" s="14"/>
      <c r="D140" s="14"/>
    </row>
    <row r="141" spans="1:4" s="24" customFormat="1" ht="11.25" customHeight="1" x14ac:dyDescent="0.25">
      <c r="A141" s="15" t="s">
        <v>39</v>
      </c>
      <c r="B141" s="15"/>
      <c r="C141" s="16" t="s">
        <v>14</v>
      </c>
      <c r="D141" s="34">
        <f>'[1]B. RateDesign'!$B$50</f>
        <v>6.82</v>
      </c>
    </row>
    <row r="142" spans="1:4" s="24" customFormat="1" ht="11.25" customHeight="1" x14ac:dyDescent="0.25">
      <c r="A142" s="15" t="s">
        <v>28</v>
      </c>
      <c r="B142" s="15"/>
      <c r="C142" s="16" t="s">
        <v>33</v>
      </c>
      <c r="D142" s="35">
        <f>'[1]B. RateDesign'!$G$50</f>
        <v>35.333929387891352</v>
      </c>
    </row>
    <row r="143" spans="1:4" s="24" customFormat="1" ht="11.25" customHeight="1" x14ac:dyDescent="0.25">
      <c r="A143" s="15" t="s">
        <v>17</v>
      </c>
      <c r="B143" s="15"/>
      <c r="C143" s="16" t="s">
        <v>33</v>
      </c>
      <c r="D143" s="35">
        <f>'[1]4.13 Calcs from RTSR CoS'!$K$43</f>
        <v>1.2757175525466153</v>
      </c>
    </row>
    <row r="144" spans="1:4" s="24" customFormat="1" ht="11.25" customHeight="1" x14ac:dyDescent="0.25">
      <c r="A144" s="15" t="s">
        <v>15</v>
      </c>
      <c r="B144" s="15"/>
      <c r="C144" s="16" t="s">
        <v>33</v>
      </c>
      <c r="D144" s="35">
        <v>1.4798</v>
      </c>
    </row>
    <row r="145" spans="1:4" s="24" customFormat="1" ht="11.25" customHeight="1" x14ac:dyDescent="0.25">
      <c r="A145" s="15" t="s">
        <v>15</v>
      </c>
      <c r="B145" s="15"/>
      <c r="C145" s="16" t="s">
        <v>33</v>
      </c>
      <c r="D145" s="35">
        <v>0.85650000000000004</v>
      </c>
    </row>
    <row r="146" spans="1:4" s="24" customFormat="1" ht="22.5" customHeight="1" x14ac:dyDescent="0.25">
      <c r="A146" s="15" t="s">
        <v>19</v>
      </c>
      <c r="B146" s="15"/>
      <c r="C146" s="16" t="s">
        <v>33</v>
      </c>
      <c r="D146" s="35">
        <v>2.6280000000000001</v>
      </c>
    </row>
    <row r="147" spans="1:4" s="24" customFormat="1" ht="22.5" customHeight="1" x14ac:dyDescent="0.25">
      <c r="A147" s="15" t="s">
        <v>20</v>
      </c>
      <c r="B147" s="15"/>
      <c r="C147" s="16" t="s">
        <v>33</v>
      </c>
      <c r="D147" s="35">
        <v>2.0306000000000002</v>
      </c>
    </row>
    <row r="148" spans="1:4" s="24" customFormat="1" ht="6.75" customHeight="1" x14ac:dyDescent="0.25">
      <c r="A148" s="17"/>
      <c r="B148" s="17"/>
      <c r="C148" s="16"/>
      <c r="D148" s="35"/>
    </row>
    <row r="149" spans="1:4" s="24" customFormat="1" ht="15" customHeight="1" x14ac:dyDescent="0.25">
      <c r="A149" s="11" t="s">
        <v>21</v>
      </c>
      <c r="B149" s="15"/>
      <c r="C149" s="16"/>
      <c r="D149" s="16"/>
    </row>
    <row r="150" spans="1:4" s="24" customFormat="1" ht="6.75" customHeight="1" x14ac:dyDescent="0.25">
      <c r="A150" s="13"/>
      <c r="B150" s="17"/>
      <c r="C150" s="16"/>
      <c r="D150" s="16"/>
    </row>
    <row r="151" spans="1:4" s="24" customFormat="1" ht="11.25" customHeight="1" x14ac:dyDescent="0.25">
      <c r="A151" s="15" t="s">
        <v>22</v>
      </c>
      <c r="B151" s="15"/>
      <c r="C151" s="16" t="s">
        <v>18</v>
      </c>
      <c r="D151" s="35">
        <v>4.1000000000000003E-3</v>
      </c>
    </row>
    <row r="152" spans="1:4" s="24" customFormat="1" ht="11.25" customHeight="1" x14ac:dyDescent="0.25">
      <c r="A152" s="15" t="s">
        <v>23</v>
      </c>
      <c r="B152" s="15"/>
      <c r="C152" s="16" t="s">
        <v>18</v>
      </c>
      <c r="D152" s="35">
        <v>4.0000000000000002E-4</v>
      </c>
    </row>
    <row r="153" spans="1:4" s="24" customFormat="1" ht="11.25" customHeight="1" x14ac:dyDescent="0.25">
      <c r="A153" s="15" t="s">
        <v>24</v>
      </c>
      <c r="B153" s="15"/>
      <c r="C153" s="16" t="s">
        <v>18</v>
      </c>
      <c r="D153" s="35">
        <v>6.9999999999999999E-4</v>
      </c>
    </row>
    <row r="154" spans="1:4" s="24" customFormat="1" ht="11.25" customHeight="1" x14ac:dyDescent="0.25">
      <c r="A154" s="15" t="s">
        <v>25</v>
      </c>
      <c r="B154" s="15"/>
      <c r="C154" s="16" t="s">
        <v>14</v>
      </c>
      <c r="D154" s="34">
        <v>0.25</v>
      </c>
    </row>
    <row r="155" spans="1:4" s="23" customFormat="1" ht="18.75" customHeight="1" x14ac:dyDescent="0.3">
      <c r="A155" s="6" t="s">
        <v>40</v>
      </c>
      <c r="B155" s="18"/>
      <c r="C155" s="18"/>
      <c r="D155" s="18"/>
    </row>
    <row r="156" spans="1:4" s="24" customFormat="1" ht="72" customHeight="1" x14ac:dyDescent="0.25">
      <c r="A156" s="7" t="s">
        <v>41</v>
      </c>
      <c r="B156" s="7"/>
      <c r="C156" s="7"/>
      <c r="D156" s="7"/>
    </row>
    <row r="157" spans="1:4" s="24" customFormat="1" ht="6.75" customHeight="1" x14ac:dyDescent="0.25">
      <c r="A157" s="8"/>
      <c r="B157" s="8"/>
      <c r="C157" s="8"/>
      <c r="D157" s="8"/>
    </row>
    <row r="158" spans="1:4" s="24" customFormat="1" ht="11.25" customHeight="1" x14ac:dyDescent="0.25">
      <c r="A158" s="9" t="s">
        <v>7</v>
      </c>
      <c r="B158" s="7"/>
      <c r="C158" s="7"/>
      <c r="D158" s="7"/>
    </row>
    <row r="159" spans="1:4" s="24" customFormat="1" ht="6.75" customHeight="1" x14ac:dyDescent="0.25">
      <c r="A159" s="10"/>
      <c r="B159" s="8"/>
      <c r="C159" s="8"/>
      <c r="D159" s="8"/>
    </row>
    <row r="160" spans="1:4" s="24" customFormat="1" ht="36" customHeight="1" x14ac:dyDescent="0.25">
      <c r="A160" s="7" t="s">
        <v>8</v>
      </c>
      <c r="B160" s="7"/>
      <c r="C160" s="7"/>
      <c r="D160" s="7"/>
    </row>
    <row r="161" spans="1:4" s="24" customFormat="1" ht="6.75" customHeight="1" x14ac:dyDescent="0.25">
      <c r="A161" s="8"/>
      <c r="B161" s="8"/>
      <c r="C161" s="8"/>
      <c r="D161" s="8"/>
    </row>
    <row r="162" spans="1:4" s="24" customFormat="1" ht="48" customHeight="1" x14ac:dyDescent="0.25">
      <c r="A162" s="7" t="s">
        <v>9</v>
      </c>
      <c r="B162" s="7"/>
      <c r="C162" s="7"/>
      <c r="D162" s="7"/>
    </row>
    <row r="163" spans="1:4" s="24" customFormat="1" ht="6.75" customHeight="1" x14ac:dyDescent="0.25">
      <c r="A163" s="8"/>
      <c r="B163" s="8"/>
      <c r="C163" s="8"/>
      <c r="D163" s="8"/>
    </row>
    <row r="164" spans="1:4" s="24" customFormat="1" ht="48" customHeight="1" x14ac:dyDescent="0.25">
      <c r="A164" s="7" t="s">
        <v>10</v>
      </c>
      <c r="B164" s="7"/>
      <c r="C164" s="7"/>
      <c r="D164" s="7"/>
    </row>
    <row r="165" spans="1:4" s="24" customFormat="1" ht="6.75" customHeight="1" x14ac:dyDescent="0.25">
      <c r="A165" s="8"/>
      <c r="B165" s="8"/>
      <c r="C165" s="8"/>
      <c r="D165" s="8"/>
    </row>
    <row r="166" spans="1:4" s="24" customFormat="1" ht="36" customHeight="1" x14ac:dyDescent="0.25">
      <c r="A166" s="7" t="s">
        <v>11</v>
      </c>
      <c r="B166" s="7"/>
      <c r="C166" s="7"/>
      <c r="D166" s="7"/>
    </row>
    <row r="167" spans="1:4" s="24" customFormat="1" ht="6.75" customHeight="1" x14ac:dyDescent="0.25">
      <c r="A167" s="8"/>
      <c r="B167" s="8"/>
      <c r="C167" s="8"/>
      <c r="D167" s="8"/>
    </row>
    <row r="168" spans="1:4" s="24" customFormat="1" ht="15" customHeight="1" x14ac:dyDescent="0.25">
      <c r="A168" s="11" t="s">
        <v>12</v>
      </c>
      <c r="B168" s="12"/>
      <c r="C168" s="12"/>
      <c r="D168" s="12"/>
    </row>
    <row r="169" spans="1:4" s="24" customFormat="1" ht="6.75" customHeight="1" x14ac:dyDescent="0.25">
      <c r="A169" s="13"/>
      <c r="B169" s="14"/>
      <c r="C169" s="14"/>
      <c r="D169" s="14"/>
    </row>
    <row r="170" spans="1:4" s="24" customFormat="1" ht="11.25" customHeight="1" x14ac:dyDescent="0.25">
      <c r="A170" s="15" t="s">
        <v>39</v>
      </c>
      <c r="B170" s="15"/>
      <c r="C170" s="16" t="s">
        <v>14</v>
      </c>
      <c r="D170" s="34">
        <f>'[1]B. RateDesign'!$B$51</f>
        <v>6.81</v>
      </c>
    </row>
    <row r="171" spans="1:4" s="24" customFormat="1" ht="11.25" customHeight="1" x14ac:dyDescent="0.25">
      <c r="A171" s="15" t="s">
        <v>28</v>
      </c>
      <c r="B171" s="15"/>
      <c r="C171" s="16" t="s">
        <v>33</v>
      </c>
      <c r="D171" s="35">
        <f>'[1]B. RateDesign'!$G$51</f>
        <v>5.7191015754401411</v>
      </c>
    </row>
    <row r="172" spans="1:4" s="24" customFormat="1" ht="11.25" customHeight="1" x14ac:dyDescent="0.25">
      <c r="A172" s="15" t="s">
        <v>17</v>
      </c>
      <c r="B172" s="15"/>
      <c r="C172" s="16" t="s">
        <v>33</v>
      </c>
      <c r="D172" s="35">
        <f>'[1]4.13 Calcs from RTSR CoS'!$K$44</f>
        <v>1.2469438581180547</v>
      </c>
    </row>
    <row r="173" spans="1:4" s="24" customFormat="1" ht="11.25" customHeight="1" x14ac:dyDescent="0.25">
      <c r="A173" s="15" t="s">
        <v>15</v>
      </c>
      <c r="B173" s="15"/>
      <c r="C173" s="16" t="s">
        <v>33</v>
      </c>
      <c r="D173" s="35">
        <v>1.2317</v>
      </c>
    </row>
    <row r="174" spans="1:4" s="24" customFormat="1" ht="11.25" customHeight="1" x14ac:dyDescent="0.25">
      <c r="A174" s="15" t="s">
        <v>15</v>
      </c>
      <c r="B174" s="15"/>
      <c r="C174" s="16" t="s">
        <v>33</v>
      </c>
      <c r="D174" s="35">
        <v>0.69930000000000003</v>
      </c>
    </row>
    <row r="175" spans="1:4" s="24" customFormat="1" ht="22.5" customHeight="1" x14ac:dyDescent="0.25">
      <c r="A175" s="15" t="s">
        <v>19</v>
      </c>
      <c r="B175" s="15"/>
      <c r="C175" s="16" t="s">
        <v>33</v>
      </c>
      <c r="D175" s="35">
        <v>2.6078000000000001</v>
      </c>
    </row>
    <row r="176" spans="1:4" s="24" customFormat="1" ht="22.5" customHeight="1" x14ac:dyDescent="0.25">
      <c r="A176" s="15" t="s">
        <v>20</v>
      </c>
      <c r="B176" s="15"/>
      <c r="C176" s="16" t="s">
        <v>33</v>
      </c>
      <c r="D176" s="35">
        <v>1.9847999999999999</v>
      </c>
    </row>
    <row r="177" spans="1:4" s="24" customFormat="1" ht="6.75" customHeight="1" x14ac:dyDescent="0.25">
      <c r="A177" s="17"/>
      <c r="B177" s="17"/>
      <c r="C177" s="16"/>
      <c r="D177" s="35"/>
    </row>
    <row r="178" spans="1:4" s="24" customFormat="1" ht="15" customHeight="1" x14ac:dyDescent="0.25">
      <c r="A178" s="11" t="s">
        <v>21</v>
      </c>
      <c r="B178" s="15"/>
      <c r="C178" s="16"/>
      <c r="D178" s="16"/>
    </row>
    <row r="179" spans="1:4" s="24" customFormat="1" ht="6.75" customHeight="1" x14ac:dyDescent="0.25">
      <c r="A179" s="13"/>
      <c r="B179" s="17"/>
      <c r="C179" s="16"/>
      <c r="D179" s="16"/>
    </row>
    <row r="180" spans="1:4" s="24" customFormat="1" ht="11.25" customHeight="1" x14ac:dyDescent="0.25">
      <c r="A180" s="15" t="s">
        <v>22</v>
      </c>
      <c r="B180" s="15"/>
      <c r="C180" s="16" t="s">
        <v>18</v>
      </c>
      <c r="D180" s="35">
        <v>4.1000000000000003E-3</v>
      </c>
    </row>
    <row r="181" spans="1:4" s="24" customFormat="1" ht="11.25" customHeight="1" x14ac:dyDescent="0.25">
      <c r="A181" s="15" t="s">
        <v>23</v>
      </c>
      <c r="B181" s="15"/>
      <c r="C181" s="16" t="s">
        <v>18</v>
      </c>
      <c r="D181" s="35">
        <v>4.0000000000000002E-4</v>
      </c>
    </row>
    <row r="182" spans="1:4" s="24" customFormat="1" ht="11.25" customHeight="1" x14ac:dyDescent="0.25">
      <c r="A182" s="15" t="s">
        <v>24</v>
      </c>
      <c r="B182" s="15"/>
      <c r="C182" s="16" t="s">
        <v>18</v>
      </c>
      <c r="D182" s="35">
        <v>6.9999999999999999E-4</v>
      </c>
    </row>
    <row r="183" spans="1:4" s="24" customFormat="1" ht="11.25" customHeight="1" x14ac:dyDescent="0.25">
      <c r="A183" s="15" t="s">
        <v>25</v>
      </c>
      <c r="B183" s="15"/>
      <c r="C183" s="16" t="s">
        <v>14</v>
      </c>
      <c r="D183" s="34">
        <v>0.25</v>
      </c>
    </row>
    <row r="184" spans="1:4" s="23" customFormat="1" ht="18.75" customHeight="1" x14ac:dyDescent="0.3">
      <c r="A184" s="6" t="s">
        <v>42</v>
      </c>
      <c r="B184" s="18"/>
      <c r="C184" s="18"/>
      <c r="D184" s="18"/>
    </row>
    <row r="185" spans="1:4" s="24" customFormat="1" ht="36" customHeight="1" x14ac:dyDescent="0.25">
      <c r="A185" s="7" t="s">
        <v>43</v>
      </c>
      <c r="B185" s="7"/>
      <c r="C185" s="7"/>
      <c r="D185" s="7"/>
    </row>
    <row r="186" spans="1:4" s="24" customFormat="1" ht="6.75" customHeight="1" x14ac:dyDescent="0.25">
      <c r="A186" s="8"/>
      <c r="B186" s="8"/>
      <c r="C186" s="8"/>
      <c r="D186" s="8"/>
    </row>
    <row r="187" spans="1:4" s="24" customFormat="1" ht="11.25" customHeight="1" x14ac:dyDescent="0.25">
      <c r="A187" s="9" t="s">
        <v>7</v>
      </c>
      <c r="B187" s="7"/>
      <c r="C187" s="7"/>
      <c r="D187" s="7"/>
    </row>
    <row r="188" spans="1:4" s="24" customFormat="1" ht="6.75" customHeight="1" x14ac:dyDescent="0.25">
      <c r="A188" s="10"/>
      <c r="B188" s="8"/>
      <c r="C188" s="8"/>
      <c r="D188" s="8"/>
    </row>
    <row r="189" spans="1:4" s="24" customFormat="1" ht="36" customHeight="1" x14ac:dyDescent="0.25">
      <c r="A189" s="7" t="s">
        <v>8</v>
      </c>
      <c r="B189" s="7"/>
      <c r="C189" s="7"/>
      <c r="D189" s="7"/>
    </row>
    <row r="190" spans="1:4" s="24" customFormat="1" ht="6.75" customHeight="1" x14ac:dyDescent="0.25">
      <c r="A190" s="8"/>
      <c r="B190" s="8"/>
      <c r="C190" s="8"/>
      <c r="D190" s="8"/>
    </row>
    <row r="191" spans="1:4" s="24" customFormat="1" ht="48" customHeight="1" x14ac:dyDescent="0.25">
      <c r="A191" s="7" t="s">
        <v>9</v>
      </c>
      <c r="B191" s="7"/>
      <c r="C191" s="7"/>
      <c r="D191" s="7"/>
    </row>
    <row r="192" spans="1:4" s="24" customFormat="1" ht="6.75" customHeight="1" x14ac:dyDescent="0.25">
      <c r="A192" s="8"/>
      <c r="B192" s="8"/>
      <c r="C192" s="8"/>
      <c r="D192" s="8"/>
    </row>
    <row r="193" spans="1:4" s="24" customFormat="1" ht="24" customHeight="1" x14ac:dyDescent="0.25">
      <c r="A193" s="7" t="s">
        <v>44</v>
      </c>
      <c r="B193" s="7"/>
      <c r="C193" s="7"/>
      <c r="D193" s="7"/>
    </row>
    <row r="194" spans="1:4" s="24" customFormat="1" ht="6.75" customHeight="1" x14ac:dyDescent="0.25">
      <c r="A194" s="8"/>
      <c r="B194" s="8"/>
      <c r="C194" s="8"/>
      <c r="D194" s="8"/>
    </row>
    <row r="195" spans="1:4" s="24" customFormat="1" ht="36" customHeight="1" x14ac:dyDescent="0.25">
      <c r="A195" s="7" t="s">
        <v>11</v>
      </c>
      <c r="B195" s="7"/>
      <c r="C195" s="7"/>
      <c r="D195" s="7"/>
    </row>
    <row r="196" spans="1:4" s="24" customFormat="1" ht="6.75" customHeight="1" x14ac:dyDescent="0.25">
      <c r="A196" s="8"/>
      <c r="B196" s="8"/>
      <c r="C196" s="8"/>
      <c r="D196" s="8"/>
    </row>
    <row r="197" spans="1:4" s="24" customFormat="1" ht="15" customHeight="1" x14ac:dyDescent="0.25">
      <c r="A197" s="11" t="s">
        <v>12</v>
      </c>
      <c r="B197" s="12"/>
      <c r="C197" s="12"/>
      <c r="D197" s="12"/>
    </row>
    <row r="198" spans="1:4" s="24" customFormat="1" ht="6.75" customHeight="1" x14ac:dyDescent="0.25">
      <c r="A198" s="13"/>
      <c r="B198" s="14"/>
      <c r="C198" s="14"/>
      <c r="D198" s="14"/>
    </row>
    <row r="199" spans="1:4" s="24" customFormat="1" ht="11.25" customHeight="1" x14ac:dyDescent="0.25">
      <c r="A199" s="15" t="s">
        <v>13</v>
      </c>
      <c r="B199" s="15"/>
      <c r="C199" s="16" t="s">
        <v>14</v>
      </c>
      <c r="D199" s="34">
        <v>10</v>
      </c>
    </row>
    <row r="200" spans="1:4" s="24" customFormat="1" ht="6.75" customHeight="1" x14ac:dyDescent="0.25">
      <c r="A200" s="21"/>
      <c r="B200" s="17"/>
      <c r="C200" s="16"/>
      <c r="D200" s="34"/>
    </row>
    <row r="201" spans="1:4" s="24" customFormat="1" ht="18.75" customHeight="1" x14ac:dyDescent="0.3">
      <c r="A201" s="22" t="s">
        <v>45</v>
      </c>
      <c r="B201" s="23"/>
      <c r="C201" s="23"/>
      <c r="D201" s="36"/>
    </row>
    <row r="202" spans="1:4" s="24" customFormat="1" ht="11.25" customHeight="1" x14ac:dyDescent="0.25">
      <c r="A202" s="15" t="s">
        <v>46</v>
      </c>
      <c r="B202" s="15"/>
      <c r="C202" s="16" t="s">
        <v>33</v>
      </c>
      <c r="D202" s="34">
        <v>-0.6</v>
      </c>
    </row>
    <row r="203" spans="1:4" s="24" customFormat="1" ht="11.25" customHeight="1" x14ac:dyDescent="0.25">
      <c r="A203" s="15" t="s">
        <v>47</v>
      </c>
      <c r="B203" s="15"/>
      <c r="C203" s="16" t="s">
        <v>48</v>
      </c>
      <c r="D203" s="34">
        <v>-1</v>
      </c>
    </row>
    <row r="204" spans="1:4" s="24" customFormat="1" ht="18.75" customHeight="1" x14ac:dyDescent="0.3">
      <c r="A204" s="22" t="s">
        <v>49</v>
      </c>
      <c r="B204" s="23"/>
      <c r="C204" s="23"/>
      <c r="D204" s="36"/>
    </row>
    <row r="205" spans="1:4" s="24" customFormat="1" ht="36" customHeight="1" x14ac:dyDescent="0.25">
      <c r="A205" s="7" t="s">
        <v>8</v>
      </c>
      <c r="B205" s="7"/>
      <c r="C205" s="7"/>
      <c r="D205" s="7"/>
    </row>
    <row r="206" spans="1:4" s="24" customFormat="1" ht="6.75" customHeight="1" x14ac:dyDescent="0.25">
      <c r="A206" s="8"/>
      <c r="B206" s="8"/>
      <c r="C206" s="8"/>
      <c r="D206" s="8"/>
    </row>
    <row r="207" spans="1:4" s="24" customFormat="1" ht="48" customHeight="1" x14ac:dyDescent="0.25">
      <c r="A207" s="7" t="s">
        <v>50</v>
      </c>
      <c r="B207" s="7"/>
      <c r="C207" s="7"/>
      <c r="D207" s="7"/>
    </row>
    <row r="208" spans="1:4" s="24" customFormat="1" ht="6.75" customHeight="1" x14ac:dyDescent="0.25">
      <c r="A208" s="8"/>
      <c r="B208" s="8"/>
      <c r="C208" s="8"/>
      <c r="D208" s="8"/>
    </row>
    <row r="209" spans="1:4" s="24" customFormat="1" ht="36" customHeight="1" x14ac:dyDescent="0.25">
      <c r="A209" s="7" t="s">
        <v>11</v>
      </c>
      <c r="B209" s="7"/>
      <c r="C209" s="7"/>
      <c r="D209" s="7"/>
    </row>
    <row r="210" spans="1:4" s="24" customFormat="1" ht="6.75" customHeight="1" x14ac:dyDescent="0.25">
      <c r="A210" s="8"/>
      <c r="B210" s="8"/>
      <c r="C210" s="8"/>
      <c r="D210" s="8"/>
    </row>
    <row r="211" spans="1:4" s="24" customFormat="1" ht="15" customHeight="1" x14ac:dyDescent="0.25">
      <c r="A211" s="13" t="s">
        <v>51</v>
      </c>
      <c r="D211" s="37"/>
    </row>
    <row r="212" spans="1:4" s="24" customFormat="1" ht="11.25" customHeight="1" x14ac:dyDescent="0.25">
      <c r="A212" s="25" t="s">
        <v>52</v>
      </c>
      <c r="B212" s="25"/>
      <c r="C212" s="16" t="s">
        <v>14</v>
      </c>
      <c r="D212" s="34">
        <v>15</v>
      </c>
    </row>
    <row r="213" spans="1:4" s="24" customFormat="1" ht="11.25" customHeight="1" x14ac:dyDescent="0.25">
      <c r="A213" s="25" t="s">
        <v>53</v>
      </c>
      <c r="B213" s="25"/>
      <c r="C213" s="16" t="s">
        <v>14</v>
      </c>
      <c r="D213" s="34">
        <v>15</v>
      </c>
    </row>
    <row r="214" spans="1:4" s="24" customFormat="1" ht="11.25" customHeight="1" x14ac:dyDescent="0.25">
      <c r="A214" s="25" t="s">
        <v>54</v>
      </c>
      <c r="B214" s="25"/>
      <c r="C214" s="16" t="s">
        <v>14</v>
      </c>
      <c r="D214" s="34">
        <v>15</v>
      </c>
    </row>
    <row r="215" spans="1:4" s="24" customFormat="1" ht="11.25" customHeight="1" x14ac:dyDescent="0.25">
      <c r="A215" s="25" t="s">
        <v>55</v>
      </c>
      <c r="B215" s="25"/>
      <c r="C215" s="16" t="s">
        <v>14</v>
      </c>
      <c r="D215" s="34">
        <v>15</v>
      </c>
    </row>
    <row r="216" spans="1:4" s="24" customFormat="1" ht="11.25" customHeight="1" x14ac:dyDescent="0.25">
      <c r="A216" s="25" t="s">
        <v>56</v>
      </c>
      <c r="B216" s="25"/>
      <c r="C216" s="16" t="s">
        <v>14</v>
      </c>
      <c r="D216" s="34">
        <v>15</v>
      </c>
    </row>
    <row r="217" spans="1:4" s="24" customFormat="1" ht="11.25" customHeight="1" x14ac:dyDescent="0.25">
      <c r="A217" s="25" t="s">
        <v>57</v>
      </c>
      <c r="B217" s="25"/>
      <c r="C217" s="16" t="s">
        <v>14</v>
      </c>
      <c r="D217" s="34">
        <v>15</v>
      </c>
    </row>
    <row r="218" spans="1:4" s="24" customFormat="1" ht="11.25" customHeight="1" x14ac:dyDescent="0.25">
      <c r="A218" s="25" t="s">
        <v>58</v>
      </c>
      <c r="B218" s="25"/>
      <c r="C218" s="16" t="s">
        <v>14</v>
      </c>
      <c r="D218" s="34">
        <v>15</v>
      </c>
    </row>
    <row r="219" spans="1:4" s="24" customFormat="1" ht="11.25" customHeight="1" x14ac:dyDescent="0.25">
      <c r="A219" s="25" t="s">
        <v>59</v>
      </c>
      <c r="B219" s="25"/>
      <c r="C219" s="16" t="s">
        <v>14</v>
      </c>
      <c r="D219" s="34">
        <v>15</v>
      </c>
    </row>
    <row r="220" spans="1:4" s="24" customFormat="1" ht="11.25" customHeight="1" x14ac:dyDescent="0.25">
      <c r="A220" s="25" t="s">
        <v>60</v>
      </c>
      <c r="B220" s="25"/>
      <c r="C220" s="16" t="s">
        <v>14</v>
      </c>
      <c r="D220" s="34">
        <v>15</v>
      </c>
    </row>
    <row r="221" spans="1:4" s="24" customFormat="1" ht="11.25" customHeight="1" x14ac:dyDescent="0.25">
      <c r="A221" s="25" t="s">
        <v>61</v>
      </c>
      <c r="B221" s="25"/>
      <c r="C221" s="16" t="s">
        <v>14</v>
      </c>
      <c r="D221" s="34">
        <v>15</v>
      </c>
    </row>
    <row r="222" spans="1:4" s="24" customFormat="1" ht="11.25" customHeight="1" x14ac:dyDescent="0.25">
      <c r="A222" s="25" t="s">
        <v>62</v>
      </c>
      <c r="B222" s="25"/>
      <c r="C222" s="16" t="s">
        <v>14</v>
      </c>
      <c r="D222" s="34">
        <v>15</v>
      </c>
    </row>
    <row r="223" spans="1:4" s="24" customFormat="1" ht="11.25" customHeight="1" x14ac:dyDescent="0.25">
      <c r="A223" s="25" t="s">
        <v>63</v>
      </c>
      <c r="B223" s="25"/>
      <c r="C223" s="16" t="s">
        <v>14</v>
      </c>
      <c r="D223" s="34">
        <v>15</v>
      </c>
    </row>
    <row r="224" spans="1:4" s="24" customFormat="1" ht="11.25" customHeight="1" x14ac:dyDescent="0.25">
      <c r="A224" s="25" t="s">
        <v>64</v>
      </c>
      <c r="B224" s="25"/>
      <c r="C224" s="16" t="s">
        <v>14</v>
      </c>
      <c r="D224" s="34">
        <v>15</v>
      </c>
    </row>
    <row r="225" spans="1:4" s="24" customFormat="1" ht="11.25" customHeight="1" x14ac:dyDescent="0.25">
      <c r="A225" s="25" t="s">
        <v>65</v>
      </c>
      <c r="B225" s="25"/>
      <c r="C225" s="16" t="s">
        <v>14</v>
      </c>
      <c r="D225" s="34">
        <v>30</v>
      </c>
    </row>
    <row r="226" spans="1:4" s="24" customFormat="1" ht="11.25" customHeight="1" x14ac:dyDescent="0.25">
      <c r="A226" s="25" t="s">
        <v>66</v>
      </c>
      <c r="B226" s="25"/>
      <c r="C226" s="16" t="s">
        <v>14</v>
      </c>
      <c r="D226" s="34">
        <v>30</v>
      </c>
    </row>
    <row r="227" spans="1:4" s="24" customFormat="1" ht="11.25" customHeight="1" x14ac:dyDescent="0.25">
      <c r="A227" s="25" t="s">
        <v>67</v>
      </c>
      <c r="B227" s="25"/>
      <c r="C227" s="16" t="s">
        <v>14</v>
      </c>
      <c r="D227" s="34">
        <v>30</v>
      </c>
    </row>
    <row r="228" spans="1:4" s="24" customFormat="1" ht="6.75" customHeight="1" x14ac:dyDescent="0.25">
      <c r="A228" s="26"/>
      <c r="B228" s="26"/>
      <c r="C228" s="16"/>
      <c r="D228" s="34"/>
    </row>
    <row r="229" spans="1:4" s="24" customFormat="1" ht="15" customHeight="1" x14ac:dyDescent="0.25">
      <c r="A229" s="13" t="s">
        <v>68</v>
      </c>
      <c r="D229" s="37"/>
    </row>
    <row r="230" spans="1:4" s="24" customFormat="1" ht="22.5" customHeight="1" x14ac:dyDescent="0.25">
      <c r="A230" s="25" t="s">
        <v>69</v>
      </c>
      <c r="B230" s="25"/>
      <c r="C230" s="16" t="s">
        <v>48</v>
      </c>
      <c r="D230" s="34">
        <v>1.5</v>
      </c>
    </row>
    <row r="231" spans="1:4" s="24" customFormat="1" ht="11.25" customHeight="1" x14ac:dyDescent="0.25">
      <c r="A231" s="25" t="s">
        <v>70</v>
      </c>
      <c r="B231" s="25"/>
      <c r="C231" s="16" t="s">
        <v>14</v>
      </c>
      <c r="D231" s="34">
        <v>65</v>
      </c>
    </row>
    <row r="232" spans="1:4" s="24" customFormat="1" ht="11.25" customHeight="1" x14ac:dyDescent="0.25">
      <c r="A232" s="25" t="s">
        <v>71</v>
      </c>
      <c r="B232" s="25"/>
      <c r="C232" s="16" t="s">
        <v>14</v>
      </c>
      <c r="D232" s="34">
        <v>185</v>
      </c>
    </row>
    <row r="233" spans="1:4" s="24" customFormat="1" ht="11.25" customHeight="1" x14ac:dyDescent="0.25">
      <c r="A233" s="25" t="s">
        <v>72</v>
      </c>
      <c r="B233" s="25"/>
      <c r="C233" s="16" t="s">
        <v>14</v>
      </c>
      <c r="D233" s="34">
        <v>185</v>
      </c>
    </row>
    <row r="234" spans="1:4" s="24" customFormat="1" ht="11.25" customHeight="1" x14ac:dyDescent="0.25">
      <c r="A234" s="25" t="s">
        <v>73</v>
      </c>
      <c r="B234" s="25"/>
      <c r="C234" s="16" t="s">
        <v>14</v>
      </c>
      <c r="D234" s="34">
        <v>415</v>
      </c>
    </row>
    <row r="235" spans="1:4" s="24" customFormat="1" ht="6.75" customHeight="1" x14ac:dyDescent="0.25">
      <c r="A235" s="26"/>
      <c r="B235" s="26"/>
      <c r="C235" s="16"/>
      <c r="D235" s="34"/>
    </row>
    <row r="236" spans="1:4" s="24" customFormat="1" ht="15" customHeight="1" x14ac:dyDescent="0.25">
      <c r="A236" s="13" t="s">
        <v>74</v>
      </c>
      <c r="D236" s="37"/>
    </row>
    <row r="237" spans="1:4" s="24" customFormat="1" ht="11.25" customHeight="1" x14ac:dyDescent="0.25">
      <c r="A237" s="25" t="s">
        <v>75</v>
      </c>
      <c r="B237" s="25"/>
      <c r="C237" s="16" t="s">
        <v>14</v>
      </c>
      <c r="D237" s="34">
        <v>30</v>
      </c>
    </row>
    <row r="238" spans="1:4" s="24" customFormat="1" ht="11.25" customHeight="1" x14ac:dyDescent="0.25">
      <c r="A238" s="25" t="s">
        <v>76</v>
      </c>
      <c r="B238" s="25"/>
      <c r="C238" s="16" t="s">
        <v>14</v>
      </c>
      <c r="D238" s="34">
        <v>165</v>
      </c>
    </row>
    <row r="239" spans="1:4" s="24" customFormat="1" ht="11.25" customHeight="1" x14ac:dyDescent="0.25">
      <c r="A239" s="25" t="s">
        <v>77</v>
      </c>
      <c r="B239" s="25"/>
      <c r="C239" s="16" t="s">
        <v>14</v>
      </c>
      <c r="D239" s="34">
        <v>500</v>
      </c>
    </row>
    <row r="240" spans="1:4" s="24" customFormat="1" ht="11.25" customHeight="1" x14ac:dyDescent="0.25">
      <c r="A240" s="25" t="s">
        <v>78</v>
      </c>
      <c r="B240" s="25"/>
      <c r="C240" s="16" t="s">
        <v>14</v>
      </c>
      <c r="D240" s="34">
        <v>300</v>
      </c>
    </row>
    <row r="241" spans="1:4" s="24" customFormat="1" ht="11.25" customHeight="1" x14ac:dyDescent="0.25">
      <c r="A241" s="25" t="s">
        <v>79</v>
      </c>
      <c r="B241" s="25"/>
      <c r="C241" s="16" t="s">
        <v>14</v>
      </c>
      <c r="D241" s="34">
        <v>1000</v>
      </c>
    </row>
    <row r="242" spans="1:4" s="24" customFormat="1" ht="22.5" customHeight="1" x14ac:dyDescent="0.25">
      <c r="A242" s="25" t="s">
        <v>80</v>
      </c>
      <c r="B242" s="25"/>
      <c r="C242" s="16" t="s">
        <v>14</v>
      </c>
      <c r="D242" s="34">
        <v>37.380000000000003</v>
      </c>
    </row>
    <row r="243" spans="1:4" s="24" customFormat="1" ht="36.75" customHeight="1" x14ac:dyDescent="0.3">
      <c r="A243" s="22" t="s">
        <v>81</v>
      </c>
      <c r="B243" s="23"/>
      <c r="C243" s="23"/>
      <c r="D243" s="36"/>
    </row>
    <row r="244" spans="1:4" s="24" customFormat="1" ht="6.75" customHeight="1" x14ac:dyDescent="0.3">
      <c r="A244" s="22"/>
      <c r="B244" s="23"/>
      <c r="C244" s="23"/>
      <c r="D244" s="36"/>
    </row>
    <row r="245" spans="1:4" s="24" customFormat="1" ht="36" customHeight="1" x14ac:dyDescent="0.25">
      <c r="A245" s="7" t="s">
        <v>8</v>
      </c>
      <c r="B245" s="7"/>
      <c r="C245" s="7"/>
      <c r="D245" s="7"/>
    </row>
    <row r="246" spans="1:4" s="24" customFormat="1" ht="6.75" customHeight="1" x14ac:dyDescent="0.25">
      <c r="A246" s="8"/>
      <c r="B246" s="8"/>
      <c r="C246" s="8"/>
      <c r="D246" s="8"/>
    </row>
    <row r="247" spans="1:4" s="24" customFormat="1" ht="48" customHeight="1" x14ac:dyDescent="0.25">
      <c r="A247" s="7" t="s">
        <v>9</v>
      </c>
      <c r="B247" s="7"/>
      <c r="C247" s="7"/>
      <c r="D247" s="7"/>
    </row>
    <row r="248" spans="1:4" s="24" customFormat="1" ht="6.75" customHeight="1" x14ac:dyDescent="0.25">
      <c r="A248" s="8"/>
      <c r="B248" s="8"/>
      <c r="C248" s="8"/>
      <c r="D248" s="8"/>
    </row>
    <row r="249" spans="1:4" s="24" customFormat="1" ht="24" customHeight="1" x14ac:dyDescent="0.25">
      <c r="A249" s="7" t="s">
        <v>44</v>
      </c>
      <c r="B249" s="7"/>
      <c r="C249" s="7"/>
      <c r="D249" s="7"/>
    </row>
    <row r="250" spans="1:4" s="24" customFormat="1" ht="6.75" customHeight="1" x14ac:dyDescent="0.25">
      <c r="A250" s="8"/>
      <c r="B250" s="8"/>
      <c r="C250" s="8"/>
      <c r="D250" s="8"/>
    </row>
    <row r="251" spans="1:4" s="24" customFormat="1" ht="36" customHeight="1" x14ac:dyDescent="0.25">
      <c r="A251" s="7" t="s">
        <v>82</v>
      </c>
      <c r="B251" s="7"/>
      <c r="C251" s="7"/>
      <c r="D251" s="7"/>
    </row>
    <row r="252" spans="1:4" s="24" customFormat="1" ht="6.75" customHeight="1" x14ac:dyDescent="0.25">
      <c r="A252" s="8"/>
      <c r="B252" s="8"/>
      <c r="C252" s="8"/>
      <c r="D252" s="8"/>
    </row>
    <row r="253" spans="1:4" s="24" customFormat="1" ht="24" customHeight="1" x14ac:dyDescent="0.25">
      <c r="A253" s="7" t="s">
        <v>83</v>
      </c>
      <c r="B253" s="7"/>
      <c r="C253" s="7"/>
      <c r="D253" s="7"/>
    </row>
    <row r="254" spans="1:4" s="24" customFormat="1" ht="22.5" customHeight="1" x14ac:dyDescent="0.25">
      <c r="A254" s="15" t="s">
        <v>84</v>
      </c>
      <c r="B254" s="15"/>
      <c r="C254" s="27" t="s">
        <v>14</v>
      </c>
      <c r="D254" s="34">
        <v>117.02</v>
      </c>
    </row>
    <row r="255" spans="1:4" s="24" customFormat="1" ht="11.25" customHeight="1" x14ac:dyDescent="0.25">
      <c r="A255" s="15" t="s">
        <v>85</v>
      </c>
      <c r="B255" s="15"/>
      <c r="C255" s="27" t="s">
        <v>14</v>
      </c>
      <c r="D255" s="34">
        <v>46.81</v>
      </c>
    </row>
    <row r="256" spans="1:4" s="24" customFormat="1" ht="11.25" customHeight="1" x14ac:dyDescent="0.25">
      <c r="A256" s="15" t="s">
        <v>86</v>
      </c>
      <c r="B256" s="15"/>
      <c r="C256" s="27" t="s">
        <v>87</v>
      </c>
      <c r="D256" s="34">
        <v>1.1599999999999999</v>
      </c>
    </row>
    <row r="257" spans="1:4" s="24" customFormat="1" ht="11.25" customHeight="1" x14ac:dyDescent="0.25">
      <c r="A257" s="15" t="s">
        <v>88</v>
      </c>
      <c r="B257" s="15"/>
      <c r="C257" s="27" t="s">
        <v>87</v>
      </c>
      <c r="D257" s="34">
        <v>0.69</v>
      </c>
    </row>
    <row r="258" spans="1:4" s="24" customFormat="1" ht="11.25" customHeight="1" x14ac:dyDescent="0.25">
      <c r="A258" s="15" t="s">
        <v>89</v>
      </c>
      <c r="B258" s="15"/>
      <c r="C258" s="27" t="s">
        <v>87</v>
      </c>
      <c r="D258" s="34">
        <v>-0.69</v>
      </c>
    </row>
    <row r="259" spans="1:4" s="24" customFormat="1" ht="11.25" customHeight="1" x14ac:dyDescent="0.25">
      <c r="A259" s="15" t="s">
        <v>90</v>
      </c>
      <c r="B259" s="15"/>
      <c r="C259" s="27"/>
      <c r="D259" s="38"/>
    </row>
    <row r="260" spans="1:4" s="24" customFormat="1" ht="11.25" customHeight="1" x14ac:dyDescent="0.25">
      <c r="A260" s="28" t="s">
        <v>91</v>
      </c>
      <c r="B260" s="28"/>
      <c r="C260" s="27" t="s">
        <v>14</v>
      </c>
      <c r="D260" s="34">
        <v>0.59</v>
      </c>
    </row>
    <row r="261" spans="1:4" s="24" customFormat="1" ht="11.25" customHeight="1" x14ac:dyDescent="0.25">
      <c r="A261" s="28" t="s">
        <v>92</v>
      </c>
      <c r="B261" s="28"/>
      <c r="C261" s="27" t="s">
        <v>14</v>
      </c>
      <c r="D261" s="34">
        <v>1.1599999999999999</v>
      </c>
    </row>
    <row r="262" spans="1:4" s="24" customFormat="1" ht="11.25" customHeight="1" x14ac:dyDescent="0.25">
      <c r="A262" s="15" t="s">
        <v>93</v>
      </c>
      <c r="B262" s="15"/>
      <c r="C262" s="27"/>
      <c r="D262" s="38"/>
    </row>
    <row r="263" spans="1:4" s="24" customFormat="1" ht="11.25" customHeight="1" x14ac:dyDescent="0.25">
      <c r="A263" s="15" t="s">
        <v>94</v>
      </c>
      <c r="B263" s="15"/>
      <c r="C263" s="27"/>
      <c r="D263" s="38"/>
    </row>
    <row r="264" spans="1:4" s="24" customFormat="1" ht="11.25" customHeight="1" x14ac:dyDescent="0.25">
      <c r="A264" s="15" t="s">
        <v>95</v>
      </c>
      <c r="B264" s="15"/>
      <c r="C264" s="27"/>
      <c r="D264" s="38"/>
    </row>
    <row r="265" spans="1:4" s="24" customFormat="1" ht="11.25" customHeight="1" x14ac:dyDescent="0.25">
      <c r="A265" s="28" t="s">
        <v>96</v>
      </c>
      <c r="B265" s="28"/>
      <c r="C265" s="27" t="s">
        <v>14</v>
      </c>
      <c r="D265" s="38" t="s">
        <v>97</v>
      </c>
    </row>
    <row r="266" spans="1:4" s="24" customFormat="1" ht="11.25" customHeight="1" x14ac:dyDescent="0.25">
      <c r="A266" s="28" t="s">
        <v>98</v>
      </c>
      <c r="B266" s="28"/>
      <c r="C266" s="27" t="s">
        <v>14</v>
      </c>
      <c r="D266" s="34">
        <v>4.68</v>
      </c>
    </row>
    <row r="267" spans="1:4" s="24" customFormat="1" ht="33.75" customHeight="1" x14ac:dyDescent="0.25">
      <c r="A267" s="29" t="s">
        <v>99</v>
      </c>
      <c r="B267" s="29"/>
      <c r="C267" s="27" t="s">
        <v>14</v>
      </c>
      <c r="D267" s="34">
        <v>2.34</v>
      </c>
    </row>
    <row r="268" spans="1:4" s="24" customFormat="1" ht="6.75" customHeight="1" x14ac:dyDescent="0.25">
      <c r="A268" s="30"/>
      <c r="B268" s="30"/>
      <c r="C268" s="27"/>
      <c r="D268" s="34"/>
    </row>
    <row r="269" spans="1:4" s="24" customFormat="1" ht="15" customHeight="1" x14ac:dyDescent="0.25">
      <c r="A269" s="22" t="s">
        <v>100</v>
      </c>
      <c r="B269" s="31"/>
      <c r="C269" s="31"/>
      <c r="D269" s="39"/>
    </row>
    <row r="270" spans="1:4" s="24" customFormat="1" ht="6.75" customHeight="1" x14ac:dyDescent="0.25">
      <c r="A270" s="22"/>
      <c r="B270" s="31"/>
      <c r="C270" s="31"/>
      <c r="D270" s="39"/>
    </row>
    <row r="271" spans="1:4" s="24" customFormat="1" ht="22.5" customHeight="1" x14ac:dyDescent="0.25">
      <c r="A271" s="32" t="s">
        <v>101</v>
      </c>
      <c r="B271" s="32"/>
      <c r="C271" s="32"/>
      <c r="D271" s="32"/>
    </row>
    <row r="272" spans="1:4" s="24" customFormat="1" ht="11.25" customHeight="1" x14ac:dyDescent="0.25">
      <c r="A272" s="15" t="s">
        <v>102</v>
      </c>
      <c r="B272" s="15"/>
      <c r="C272" s="16"/>
      <c r="D272" s="38">
        <v>1.0703</v>
      </c>
    </row>
    <row r="273" spans="1:4" s="24" customFormat="1" ht="11.25" customHeight="1" x14ac:dyDescent="0.25">
      <c r="A273" s="15" t="s">
        <v>103</v>
      </c>
      <c r="B273" s="15"/>
      <c r="C273" s="16"/>
      <c r="D273" s="38">
        <v>1.0597000000000001</v>
      </c>
    </row>
    <row r="274" spans="1:4" ht="127.5" customHeight="1" x14ac:dyDescent="0.25"/>
    <row r="275" spans="1:4" ht="127.5" customHeight="1" x14ac:dyDescent="0.25"/>
    <row r="276" spans="1:4" ht="127.5" customHeight="1" x14ac:dyDescent="0.25"/>
    <row r="277" spans="1:4" ht="127.5" customHeight="1" x14ac:dyDescent="0.25"/>
    <row r="278" spans="1:4" ht="127.5" customHeight="1" x14ac:dyDescent="0.25"/>
    <row r="279" spans="1:4" ht="127.5" customHeight="1" x14ac:dyDescent="0.25"/>
    <row r="280" spans="1:4" ht="127.5" customHeight="1" x14ac:dyDescent="0.25"/>
    <row r="281" spans="1:4" ht="127.5" customHeight="1" x14ac:dyDescent="0.25"/>
    <row r="282" spans="1:4" ht="127.5" customHeight="1" x14ac:dyDescent="0.25"/>
    <row r="283" spans="1:4" ht="127.5" customHeight="1" x14ac:dyDescent="0.25"/>
    <row r="284" spans="1:4" ht="127.5" customHeight="1" x14ac:dyDescent="0.25"/>
    <row r="285" spans="1:4" ht="127.5" customHeight="1" x14ac:dyDescent="0.25"/>
    <row r="286" spans="1:4" ht="127.5" customHeight="1" x14ac:dyDescent="0.25"/>
    <row r="287" spans="1:4" ht="127.5" customHeight="1" x14ac:dyDescent="0.25"/>
    <row r="288" spans="1:4"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row r="344" ht="127.5" customHeight="1" x14ac:dyDescent="0.25"/>
    <row r="345" ht="127.5" customHeight="1" x14ac:dyDescent="0.25"/>
    <row r="346" ht="127.5" customHeight="1" x14ac:dyDescent="0.25"/>
    <row r="347" ht="127.5" customHeight="1" x14ac:dyDescent="0.25"/>
    <row r="348" ht="127.5" customHeight="1" x14ac:dyDescent="0.25"/>
    <row r="349" ht="127.5" customHeight="1" x14ac:dyDescent="0.25"/>
    <row r="350" ht="127.5" customHeight="1" x14ac:dyDescent="0.25"/>
    <row r="351" ht="127.5" customHeight="1" x14ac:dyDescent="0.25"/>
    <row r="352" ht="127.5" customHeight="1" x14ac:dyDescent="0.25"/>
    <row r="353" ht="127.5" customHeight="1" x14ac:dyDescent="0.25"/>
    <row r="354" ht="127.5" customHeight="1" x14ac:dyDescent="0.25"/>
    <row r="355" ht="127.5" customHeight="1" x14ac:dyDescent="0.25"/>
    <row r="356" ht="127.5" customHeight="1" x14ac:dyDescent="0.25"/>
    <row r="357" ht="127.5" customHeight="1" x14ac:dyDescent="0.25"/>
    <row r="358" ht="127.5" customHeight="1" x14ac:dyDescent="0.25"/>
    <row r="359" ht="127.5" customHeight="1" x14ac:dyDescent="0.25"/>
    <row r="360" ht="127.5" customHeight="1" x14ac:dyDescent="0.25"/>
    <row r="361" ht="127.5" customHeight="1" x14ac:dyDescent="0.25"/>
    <row r="362" ht="127.5" customHeight="1" x14ac:dyDescent="0.25"/>
    <row r="363" ht="127.5" customHeight="1" x14ac:dyDescent="0.25"/>
    <row r="364" ht="127.5" customHeight="1" x14ac:dyDescent="0.25"/>
    <row r="365" ht="127.5" customHeight="1" x14ac:dyDescent="0.25"/>
    <row r="366" ht="127.5" customHeight="1" x14ac:dyDescent="0.25"/>
    <row r="367" ht="127.5" customHeight="1" x14ac:dyDescent="0.25"/>
    <row r="368" ht="127.5" customHeight="1" x14ac:dyDescent="0.25"/>
    <row r="369" ht="127.5" customHeight="1" x14ac:dyDescent="0.25"/>
    <row r="370" ht="127.5" customHeight="1" x14ac:dyDescent="0.25"/>
    <row r="371" ht="127.5" customHeight="1" x14ac:dyDescent="0.25"/>
    <row r="372" ht="127.5" customHeight="1" x14ac:dyDescent="0.25"/>
    <row r="373" ht="127.5" customHeight="1" x14ac:dyDescent="0.25"/>
    <row r="374" ht="127.5" customHeight="1" x14ac:dyDescent="0.25"/>
    <row r="375" ht="127.5" customHeight="1" x14ac:dyDescent="0.25"/>
    <row r="376" ht="127.5" customHeight="1" x14ac:dyDescent="0.25"/>
    <row r="377" ht="127.5" customHeight="1" x14ac:dyDescent="0.25"/>
    <row r="378" ht="127.5" customHeight="1" x14ac:dyDescent="0.25"/>
    <row r="379" ht="127.5" customHeight="1" x14ac:dyDescent="0.25"/>
    <row r="380" ht="127.5" customHeight="1" x14ac:dyDescent="0.25"/>
    <row r="381" ht="127.5" customHeight="1" x14ac:dyDescent="0.25"/>
    <row r="382" ht="127.5" customHeight="1" x14ac:dyDescent="0.25"/>
    <row r="383" ht="127.5" customHeight="1" x14ac:dyDescent="0.25"/>
    <row r="384" ht="127.5" customHeight="1" x14ac:dyDescent="0.25"/>
    <row r="385" ht="127.5" customHeight="1" x14ac:dyDescent="0.25"/>
    <row r="386" ht="127.5" customHeight="1" x14ac:dyDescent="0.25"/>
    <row r="387" ht="127.5" customHeight="1" x14ac:dyDescent="0.25"/>
    <row r="388" ht="127.5" customHeight="1" x14ac:dyDescent="0.25"/>
    <row r="389" ht="127.5" customHeight="1" x14ac:dyDescent="0.25"/>
    <row r="390" ht="127.5" customHeight="1" x14ac:dyDescent="0.25"/>
    <row r="391" ht="127.5" customHeight="1" x14ac:dyDescent="0.25"/>
    <row r="392" ht="127.5" customHeight="1" x14ac:dyDescent="0.25"/>
    <row r="393" ht="127.5" customHeight="1" x14ac:dyDescent="0.25"/>
    <row r="394" ht="127.5" customHeight="1" x14ac:dyDescent="0.25"/>
    <row r="395" ht="127.5" customHeight="1" x14ac:dyDescent="0.25"/>
    <row r="396" ht="127.5" customHeight="1" x14ac:dyDescent="0.25"/>
    <row r="397" ht="127.5" customHeight="1" x14ac:dyDescent="0.25"/>
    <row r="398" ht="127.5" customHeight="1" x14ac:dyDescent="0.25"/>
    <row r="399" ht="127.5" customHeight="1" x14ac:dyDescent="0.25"/>
    <row r="400" ht="127.5" customHeight="1" x14ac:dyDescent="0.25"/>
    <row r="401" ht="127.5" customHeight="1" x14ac:dyDescent="0.25"/>
    <row r="402" ht="127.5" customHeight="1" x14ac:dyDescent="0.25"/>
    <row r="403" ht="127.5" customHeight="1" x14ac:dyDescent="0.25"/>
    <row r="404" ht="127.5" customHeight="1" x14ac:dyDescent="0.25"/>
    <row r="405" ht="127.5" customHeight="1" x14ac:dyDescent="0.25"/>
    <row r="406" ht="127.5" customHeight="1" x14ac:dyDescent="0.25"/>
    <row r="407" ht="127.5" customHeight="1" x14ac:dyDescent="0.25"/>
    <row r="408" ht="127.5" customHeight="1" x14ac:dyDescent="0.25"/>
    <row r="409" ht="127.5" customHeight="1" x14ac:dyDescent="0.25"/>
    <row r="410" ht="127.5" customHeight="1" x14ac:dyDescent="0.25"/>
    <row r="411" ht="127.5" customHeight="1" x14ac:dyDescent="0.25"/>
    <row r="412" ht="127.5" customHeight="1" x14ac:dyDescent="0.25"/>
    <row r="413" ht="127.5" customHeight="1" x14ac:dyDescent="0.25"/>
    <row r="414" ht="127.5" customHeight="1" x14ac:dyDescent="0.25"/>
    <row r="415" ht="127.5" customHeight="1" x14ac:dyDescent="0.25"/>
    <row r="416" ht="127.5" customHeight="1" x14ac:dyDescent="0.25"/>
    <row r="417" ht="127.5" customHeight="1" x14ac:dyDescent="0.25"/>
    <row r="418" ht="127.5" customHeight="1" x14ac:dyDescent="0.25"/>
    <row r="419" ht="127.5" customHeight="1" x14ac:dyDescent="0.25"/>
    <row r="420" ht="127.5" customHeight="1" x14ac:dyDescent="0.25"/>
    <row r="421" ht="127.5" customHeight="1" x14ac:dyDescent="0.25"/>
    <row r="422" ht="127.5" customHeight="1" x14ac:dyDescent="0.25"/>
    <row r="423" ht="127.5" customHeight="1" x14ac:dyDescent="0.25"/>
    <row r="424" ht="127.5" customHeight="1" x14ac:dyDescent="0.25"/>
    <row r="425" ht="127.5" customHeight="1" x14ac:dyDescent="0.25"/>
    <row r="426" ht="127.5" customHeight="1" x14ac:dyDescent="0.25"/>
    <row r="427" ht="127.5" customHeight="1" x14ac:dyDescent="0.25"/>
    <row r="428" ht="127.5" customHeight="1" x14ac:dyDescent="0.25"/>
    <row r="429" ht="127.5" customHeight="1" x14ac:dyDescent="0.25"/>
    <row r="430" ht="127.5" customHeight="1" x14ac:dyDescent="0.25"/>
    <row r="431" ht="127.5" customHeight="1" x14ac:dyDescent="0.25"/>
    <row r="432" ht="127.5" customHeight="1" x14ac:dyDescent="0.25"/>
    <row r="433" ht="127.5" customHeight="1" x14ac:dyDescent="0.25"/>
    <row r="434" ht="127.5" customHeight="1" x14ac:dyDescent="0.25"/>
    <row r="435" ht="127.5" customHeight="1" x14ac:dyDescent="0.25"/>
    <row r="436" ht="127.5" customHeight="1" x14ac:dyDescent="0.25"/>
    <row r="437" ht="127.5" customHeight="1" x14ac:dyDescent="0.25"/>
    <row r="438" ht="127.5" customHeight="1" x14ac:dyDescent="0.25"/>
    <row r="439" ht="127.5" customHeight="1" x14ac:dyDescent="0.25"/>
    <row r="440" ht="127.5" customHeight="1" x14ac:dyDescent="0.25"/>
    <row r="441" ht="127.5" customHeight="1" x14ac:dyDescent="0.25"/>
    <row r="442" ht="127.5" customHeight="1" x14ac:dyDescent="0.25"/>
    <row r="443" ht="127.5" customHeight="1" x14ac:dyDescent="0.25"/>
    <row r="444" ht="127.5" customHeight="1" x14ac:dyDescent="0.25"/>
    <row r="445" ht="127.5" customHeight="1" x14ac:dyDescent="0.25"/>
    <row r="446" ht="127.5" customHeight="1" x14ac:dyDescent="0.25"/>
    <row r="447" ht="127.5" customHeight="1" x14ac:dyDescent="0.25"/>
    <row r="448" ht="127.5" customHeight="1" x14ac:dyDescent="0.25"/>
    <row r="449" ht="127.5" customHeight="1" x14ac:dyDescent="0.25"/>
    <row r="450" ht="127.5" customHeight="1" x14ac:dyDescent="0.25"/>
    <row r="451" ht="127.5" customHeight="1" x14ac:dyDescent="0.25"/>
    <row r="452" ht="127.5" customHeight="1" x14ac:dyDescent="0.25"/>
    <row r="453" ht="127.5" customHeight="1" x14ac:dyDescent="0.25"/>
    <row r="454" ht="127.5" customHeight="1" x14ac:dyDescent="0.25"/>
    <row r="455" ht="127.5" customHeight="1" x14ac:dyDescent="0.25"/>
    <row r="456" ht="127.5" customHeight="1" x14ac:dyDescent="0.25"/>
    <row r="457" ht="127.5" customHeight="1" x14ac:dyDescent="0.25"/>
    <row r="458" ht="127.5" customHeight="1" x14ac:dyDescent="0.25"/>
    <row r="459" ht="127.5" customHeight="1" x14ac:dyDescent="0.25"/>
    <row r="460" ht="127.5" customHeight="1" x14ac:dyDescent="0.25"/>
    <row r="461" ht="127.5" customHeight="1" x14ac:dyDescent="0.25"/>
    <row r="462" ht="127.5" customHeight="1" x14ac:dyDescent="0.25"/>
    <row r="463" ht="127.5" customHeight="1" x14ac:dyDescent="0.25"/>
    <row r="464" ht="127.5" customHeight="1" x14ac:dyDescent="0.25"/>
    <row r="465" ht="127.5" customHeight="1" x14ac:dyDescent="0.25"/>
    <row r="466" ht="127.5" customHeight="1" x14ac:dyDescent="0.25"/>
    <row r="467" ht="127.5" customHeight="1" x14ac:dyDescent="0.25"/>
    <row r="468" ht="127.5" customHeight="1" x14ac:dyDescent="0.25"/>
    <row r="469" ht="127.5" customHeight="1" x14ac:dyDescent="0.25"/>
    <row r="470" ht="127.5" customHeight="1" x14ac:dyDescent="0.25"/>
    <row r="471" ht="127.5" customHeight="1" x14ac:dyDescent="0.25"/>
    <row r="472" ht="127.5" customHeight="1" x14ac:dyDescent="0.25"/>
    <row r="473" ht="127.5" customHeight="1" x14ac:dyDescent="0.25"/>
    <row r="474" ht="127.5" customHeight="1" x14ac:dyDescent="0.25"/>
    <row r="475" ht="127.5" customHeight="1" x14ac:dyDescent="0.25"/>
    <row r="476" ht="127.5" customHeight="1" x14ac:dyDescent="0.25"/>
    <row r="477" ht="127.5" customHeight="1" x14ac:dyDescent="0.25"/>
    <row r="478" ht="127.5" customHeight="1" x14ac:dyDescent="0.25"/>
    <row r="479" ht="127.5" customHeight="1" x14ac:dyDescent="0.25"/>
    <row r="480" ht="127.5" customHeight="1" x14ac:dyDescent="0.25"/>
    <row r="481" ht="127.5" customHeight="1" x14ac:dyDescent="0.25"/>
    <row r="482" ht="127.5" customHeight="1" x14ac:dyDescent="0.25"/>
    <row r="483" ht="127.5" customHeight="1" x14ac:dyDescent="0.25"/>
    <row r="484" ht="127.5" customHeight="1" x14ac:dyDescent="0.25"/>
    <row r="485" ht="127.5" customHeight="1" x14ac:dyDescent="0.25"/>
    <row r="486" ht="127.5" customHeight="1" x14ac:dyDescent="0.25"/>
    <row r="487" ht="127.5" customHeight="1" x14ac:dyDescent="0.25"/>
    <row r="488" ht="127.5" customHeight="1" x14ac:dyDescent="0.25"/>
    <row r="489" ht="127.5" customHeight="1" x14ac:dyDescent="0.25"/>
    <row r="490" ht="127.5" customHeight="1" x14ac:dyDescent="0.25"/>
    <row r="491" ht="127.5" customHeight="1" x14ac:dyDescent="0.25"/>
    <row r="492" ht="127.5" customHeight="1" x14ac:dyDescent="0.25"/>
    <row r="493" ht="127.5" customHeight="1" x14ac:dyDescent="0.25"/>
    <row r="494" ht="127.5" customHeight="1" x14ac:dyDescent="0.25"/>
    <row r="495" ht="127.5" customHeight="1" x14ac:dyDescent="0.25"/>
    <row r="496" ht="127.5" customHeight="1" x14ac:dyDescent="0.25"/>
    <row r="497" ht="127.5" customHeight="1" x14ac:dyDescent="0.25"/>
    <row r="498" ht="127.5" customHeight="1" x14ac:dyDescent="0.25"/>
    <row r="499" ht="127.5" customHeight="1" x14ac:dyDescent="0.25"/>
    <row r="500" ht="127.5" customHeight="1" x14ac:dyDescent="0.25"/>
  </sheetData>
  <mergeCells count="192">
    <mergeCell ref="A265:B265"/>
    <mergeCell ref="A266:B266"/>
    <mergeCell ref="A267:B267"/>
    <mergeCell ref="A271:D271"/>
    <mergeCell ref="A272:B272"/>
    <mergeCell ref="A273:B273"/>
    <mergeCell ref="A259:B259"/>
    <mergeCell ref="A260:B260"/>
    <mergeCell ref="A261:B261"/>
    <mergeCell ref="A262:B262"/>
    <mergeCell ref="A263:B263"/>
    <mergeCell ref="A264:B264"/>
    <mergeCell ref="A253:D253"/>
    <mergeCell ref="A254:B254"/>
    <mergeCell ref="A255:B255"/>
    <mergeCell ref="A256:B256"/>
    <mergeCell ref="A257:B257"/>
    <mergeCell ref="A258:B258"/>
    <mergeCell ref="A241:B241"/>
    <mergeCell ref="A242:B242"/>
    <mergeCell ref="A245:D245"/>
    <mergeCell ref="A247:D247"/>
    <mergeCell ref="A249:D249"/>
    <mergeCell ref="A251:D251"/>
    <mergeCell ref="A233:B233"/>
    <mergeCell ref="A234:B234"/>
    <mergeCell ref="A237:B237"/>
    <mergeCell ref="A238:B238"/>
    <mergeCell ref="A239:B239"/>
    <mergeCell ref="A240:B240"/>
    <mergeCell ref="A225:B225"/>
    <mergeCell ref="A226:B226"/>
    <mergeCell ref="A227:B227"/>
    <mergeCell ref="A230:B230"/>
    <mergeCell ref="A231:B231"/>
    <mergeCell ref="A232:B232"/>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02:B202"/>
    <mergeCell ref="A203:B203"/>
    <mergeCell ref="A205:D205"/>
    <mergeCell ref="A207:D207"/>
    <mergeCell ref="A209:D209"/>
    <mergeCell ref="A212:B212"/>
    <mergeCell ref="A189:D189"/>
    <mergeCell ref="A191:D191"/>
    <mergeCell ref="A193:D193"/>
    <mergeCell ref="A195:D195"/>
    <mergeCell ref="A197:D197"/>
    <mergeCell ref="A199:B199"/>
    <mergeCell ref="A181:B181"/>
    <mergeCell ref="A182:B182"/>
    <mergeCell ref="A183:B183"/>
    <mergeCell ref="A184:D184"/>
    <mergeCell ref="A185:D185"/>
    <mergeCell ref="A187:D187"/>
    <mergeCell ref="A173:B173"/>
    <mergeCell ref="A174:B174"/>
    <mergeCell ref="A175:B175"/>
    <mergeCell ref="A176:B176"/>
    <mergeCell ref="A178:B178"/>
    <mergeCell ref="A180:B180"/>
    <mergeCell ref="A164:D164"/>
    <mergeCell ref="A166:D166"/>
    <mergeCell ref="A168:D168"/>
    <mergeCell ref="A170:B170"/>
    <mergeCell ref="A171:B171"/>
    <mergeCell ref="A172:B172"/>
    <mergeCell ref="A154:B154"/>
    <mergeCell ref="A155:D155"/>
    <mergeCell ref="A156:D156"/>
    <mergeCell ref="A158:D158"/>
    <mergeCell ref="A160:D160"/>
    <mergeCell ref="A162:D162"/>
    <mergeCell ref="A146:B146"/>
    <mergeCell ref="A147:B147"/>
    <mergeCell ref="A149:B149"/>
    <mergeCell ref="A151:B151"/>
    <mergeCell ref="A152:B152"/>
    <mergeCell ref="A153:B153"/>
    <mergeCell ref="A139:D139"/>
    <mergeCell ref="A141:B141"/>
    <mergeCell ref="A142:B142"/>
    <mergeCell ref="A143:B143"/>
    <mergeCell ref="A144:B144"/>
    <mergeCell ref="A145:B145"/>
    <mergeCell ref="A127:D127"/>
    <mergeCell ref="A129:D129"/>
    <mergeCell ref="A131:D131"/>
    <mergeCell ref="A133:D133"/>
    <mergeCell ref="A135:D135"/>
    <mergeCell ref="A137:D137"/>
    <mergeCell ref="A120:B120"/>
    <mergeCell ref="A122:B122"/>
    <mergeCell ref="A123:B123"/>
    <mergeCell ref="A124:B124"/>
    <mergeCell ref="A125:B125"/>
    <mergeCell ref="A126:D126"/>
    <mergeCell ref="A113:B113"/>
    <mergeCell ref="A114:B114"/>
    <mergeCell ref="A115:B115"/>
    <mergeCell ref="A116:B116"/>
    <mergeCell ref="A117:B117"/>
    <mergeCell ref="A118:B118"/>
    <mergeCell ref="A102:D102"/>
    <mergeCell ref="A104:D104"/>
    <mergeCell ref="A106:D106"/>
    <mergeCell ref="A108:D108"/>
    <mergeCell ref="A110:D110"/>
    <mergeCell ref="A112:B112"/>
    <mergeCell ref="A94:B94"/>
    <mergeCell ref="A95:B95"/>
    <mergeCell ref="A96:B96"/>
    <mergeCell ref="A97:D97"/>
    <mergeCell ref="A98:D98"/>
    <mergeCell ref="A100:D100"/>
    <mergeCell ref="A86:B86"/>
    <mergeCell ref="A87:B87"/>
    <mergeCell ref="A88:B88"/>
    <mergeCell ref="A89:B89"/>
    <mergeCell ref="A91:B91"/>
    <mergeCell ref="A93:B93"/>
    <mergeCell ref="A78:D78"/>
    <mergeCell ref="A79:D79"/>
    <mergeCell ref="A81:D81"/>
    <mergeCell ref="A83:B83"/>
    <mergeCell ref="A84:B84"/>
    <mergeCell ref="A85:B85"/>
    <mergeCell ref="A67:D67"/>
    <mergeCell ref="A69:D69"/>
    <mergeCell ref="A71:D71"/>
    <mergeCell ref="A73:D73"/>
    <mergeCell ref="A75:D75"/>
    <mergeCell ref="A77:D77"/>
    <mergeCell ref="A60:B60"/>
    <mergeCell ref="A62:B62"/>
    <mergeCell ref="A63:B63"/>
    <mergeCell ref="A64:B64"/>
    <mergeCell ref="A65:B65"/>
    <mergeCell ref="A66:D66"/>
    <mergeCell ref="A53:B53"/>
    <mergeCell ref="A54:B54"/>
    <mergeCell ref="A55:B55"/>
    <mergeCell ref="A56:B56"/>
    <mergeCell ref="A57:B57"/>
    <mergeCell ref="A58:B58"/>
    <mergeCell ref="A43:D43"/>
    <mergeCell ref="A45:D45"/>
    <mergeCell ref="A47:D47"/>
    <mergeCell ref="A49:D49"/>
    <mergeCell ref="A51:B51"/>
    <mergeCell ref="A52:B52"/>
    <mergeCell ref="A34:B34"/>
    <mergeCell ref="A35:B35"/>
    <mergeCell ref="A36:D36"/>
    <mergeCell ref="A37:D37"/>
    <mergeCell ref="A39:D39"/>
    <mergeCell ref="A41:D41"/>
    <mergeCell ref="A26:B26"/>
    <mergeCell ref="A27:B27"/>
    <mergeCell ref="A28:B28"/>
    <mergeCell ref="A30:B30"/>
    <mergeCell ref="A32:B32"/>
    <mergeCell ref="A33:B33"/>
    <mergeCell ref="A18:D18"/>
    <mergeCell ref="A20:D20"/>
    <mergeCell ref="A22:B22"/>
    <mergeCell ref="A23:B23"/>
    <mergeCell ref="A24:B24"/>
    <mergeCell ref="A25:B25"/>
    <mergeCell ref="A7:D7"/>
    <mergeCell ref="A8:D8"/>
    <mergeCell ref="A10:D10"/>
    <mergeCell ref="A12:D12"/>
    <mergeCell ref="A14:D14"/>
    <mergeCell ref="A16:D16"/>
    <mergeCell ref="A1:D1"/>
    <mergeCell ref="A2:D2"/>
    <mergeCell ref="A3:D3"/>
    <mergeCell ref="A4:D4"/>
    <mergeCell ref="A5:D5"/>
    <mergeCell ref="A6:D6"/>
  </mergeCells>
  <pageMargins left="0.7" right="0.7" top="0.75" bottom="0.75" header="0.3" footer="0.3"/>
  <pageSetup orientation="portrait" r:id="rId1"/>
  <rowBreaks count="6" manualBreakCount="6">
    <brk id="35" max="16383" man="1"/>
    <brk id="65" max="16383" man="1"/>
    <brk id="96" max="16383" man="1"/>
    <brk id="125" max="16383" man="1"/>
    <brk id="154" max="16383" man="1"/>
    <brk id="183"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Tandem Energy Services</dc:creator>
  <cp:lastModifiedBy>Tandem Energy Services</cp:lastModifiedBy>
  <dcterms:created xsi:type="dcterms:W3CDTF">2023-11-03T16:23:05Z</dcterms:created>
  <dcterms:modified xsi:type="dcterms:W3CDTF">2023-11-03T16:24:03Z</dcterms:modified>
</cp:coreProperties>
</file>