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5RateApp/Exhibits/Application/Exhibit9/Tab02-Continuity Schedules/S03-Lost Revenue Adjustment Mechanism (LRAM)/"/>
    </mc:Choice>
  </mc:AlternateContent>
  <xr:revisionPtr revIDLastSave="0" documentId="13_ncr:1_{A98F6480-4F88-4B57-82DB-A633CD4509FD}" xr6:coauthVersionLast="47" xr6:coauthVersionMax="47" xr10:uidLastSave="{00000000-0000-0000-0000-000000000000}"/>
  <bookViews>
    <workbookView xWindow="33030" yWindow="4500" windowWidth="21600" windowHeight="11040"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Glossary!$B$2:$F$58</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Rankings'!$B$2:$CE$81</definedName>
    <definedName name="_xlnm.Print_Area" localSheetId="7">'LDC Savings Persistence'!$B$1:$FG$517</definedName>
    <definedName name="_xlnm.Print_Area" localSheetId="0">'Letter from the Vice-President'!$B$8:$D$23</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11">Glossary!$2:$3</definedName>
    <definedName name="_xlnm.Print_Titles" localSheetId="2">'How to Use This Report'!$2:$3</definedName>
    <definedName name="_xlnm.Print_Titles" localSheetId="5">'LDC Progress'!$B:$E</definedName>
    <definedName name="_xlnm.Print_Titles" localSheetId="4">'LDC Rankings'!$B:$E,'LDC Rankings'!$2:$2</definedName>
    <definedName name="_xlnm.Print_Titles" localSheetId="7">'LDC Savings Persistence'!$B:$D</definedName>
    <definedName name="_xlnm.Print_Titles" localSheetId="6">'Province Wide Progress'!$B:$E</definedName>
    <definedName name="_xlnm.Print_Titles" localSheetId="8">'Province Wide Savings Persisten'!$B:$D</definedName>
    <definedName name="_xlnm.Print_Titles" localSheetId="10">'Reference Table'!$2:$5</definedName>
    <definedName name="_xlnm.Print_Titles" localSheetId="3">'Report Summary'!$2:$5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K9" authorId="0" shapeId="0" xr:uid="{00000000-0006-0000-0300-000001000000}">
      <text>
        <r>
          <rPr>
            <sz val="9"/>
            <color indexed="81"/>
            <rFont val="Tahoma"/>
            <family val="2"/>
          </rPr>
          <t>Originally presented in June 29th Report as 1,576,050, MWh.  Revised as a result of Target Exchange approved December 14, 2017.</t>
        </r>
      </text>
    </comment>
    <comment ref="L9" authorId="0" shapeId="0" xr:uid="{00000000-0006-0000-0300-000002000000}">
      <text>
        <r>
          <rPr>
            <sz val="9"/>
            <color indexed="81"/>
            <rFont val="Tahoma"/>
            <family val="2"/>
          </rPr>
          <t>Originally presented in June 29th Report as 62 %.  Revised as a result of Target Exchange approved December 14, 2017.</t>
        </r>
      </text>
    </comment>
    <comment ref="K12" authorId="0" shapeId="0" xr:uid="{00000000-0006-0000-0300-000003000000}">
      <text>
        <r>
          <rPr>
            <sz val="9"/>
            <color indexed="81"/>
            <rFont val="Tahoma"/>
            <family val="2"/>
          </rPr>
          <t>Originally presented in June 29th Report as $ 400,296,506.  Revised as a result of Target Exchange approved December 14, 2017.</t>
        </r>
      </text>
    </comment>
    <comment ref="L12" authorId="0" shapeId="0" xr:uid="{00000000-0006-0000-0300-00000400000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AB22" authorId="0" shapeId="0" xr:uid="{00000000-0006-0000-0400-000002000000}">
      <text>
        <r>
          <rPr>
            <sz val="9"/>
            <color indexed="81"/>
            <rFont val="Tahoma"/>
            <family val="2"/>
          </rPr>
          <t>Originally presented in June 29th Report as 130 %.  Revised as a result of Target Exchange approved December 14, 2017.</t>
        </r>
      </text>
    </comment>
    <comment ref="BK22" authorId="0" shapeId="0" xr:uid="{00000000-0006-0000-0400-000003000000}">
      <text>
        <r>
          <rPr>
            <sz val="9"/>
            <color indexed="81"/>
            <rFont val="Tahoma"/>
            <family val="2"/>
          </rPr>
          <t>Originally presented in June 29th Report as $ 14,695,867.  Revised as a result of Target Exchange approved December 14, 2017.</t>
        </r>
      </text>
    </comment>
    <comment ref="BO22" authorId="0" shapeId="0" xr:uid="{00000000-0006-0000-0400-000004000000}">
      <text>
        <r>
          <rPr>
            <sz val="9"/>
            <color indexed="81"/>
            <rFont val="Tahoma"/>
            <family val="2"/>
          </rPr>
          <t>Originally presented in June 29th Report as 39 %.  Revised as a result of Target Exchange approved December 14, 2017.</t>
        </r>
      </text>
    </comment>
    <comment ref="X67" authorId="0" shapeId="0" xr:uid="{00000000-0006-0000-0400-000005000000}">
      <text>
        <r>
          <rPr>
            <sz val="9"/>
            <color indexed="81"/>
            <rFont val="Tahoma"/>
            <family val="2"/>
          </rPr>
          <t>Originally presented in June 29th Report as 1,576,050,000 kWh.  Revised as a result of Target Exchange approved December 14, 2017.</t>
        </r>
      </text>
    </comment>
    <comment ref="AB67" authorId="0" shapeId="0" xr:uid="{00000000-0006-0000-0400-000006000000}">
      <text>
        <r>
          <rPr>
            <sz val="9"/>
            <color indexed="81"/>
            <rFont val="Tahoma"/>
            <family val="2"/>
          </rPr>
          <t>Originally presented in June 29th Report as 62 %.  Revised as a result of Target Exchange approved December 14, 2017.</t>
        </r>
      </text>
    </comment>
    <comment ref="BK67" authorId="0" shapeId="0" xr:uid="{00000000-0006-0000-0400-000007000000}">
      <text>
        <r>
          <rPr>
            <sz val="9"/>
            <color indexed="81"/>
            <rFont val="Tahoma"/>
            <family val="2"/>
          </rPr>
          <t>Originally presented in June 29th Report as $ 400,296,506.  Revised as a result of Target Exchange approved December 14, 2017.</t>
        </r>
      </text>
    </comment>
    <comment ref="BO67" authorId="0" shapeId="0" xr:uid="{00000000-0006-0000-0400-00000800000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BD133" authorId="0" shapeId="0" xr:uid="{00000000-0006-0000-0500-000001000000}">
      <text>
        <r>
          <rPr>
            <sz val="9"/>
            <color indexed="81"/>
            <rFont val="Tahoma"/>
            <family val="2"/>
          </rPr>
          <t>Originally presented in June 29th Report as 1,576,050,000 kWh.  Revised as a result of Target Exchange approved December 14, 2017.</t>
        </r>
      </text>
    </comment>
    <comment ref="BE133" authorId="0" shapeId="0" xr:uid="{00000000-0006-0000-0500-000002000000}">
      <text>
        <r>
          <rPr>
            <sz val="9"/>
            <color indexed="81"/>
            <rFont val="Tahoma"/>
            <family val="2"/>
          </rPr>
          <t>Originally presented in June 29th Report as 62 %.  Revised as a result of Target Exchange approved December 14, 2017.</t>
        </r>
      </text>
    </comment>
    <comment ref="NU133" authorId="0" shapeId="0" xr:uid="{00000000-0006-0000-0500-000003000000}">
      <text>
        <r>
          <rPr>
            <sz val="9"/>
            <color indexed="81"/>
            <rFont val="Tahoma"/>
            <family val="2"/>
          </rPr>
          <t>Originally presented in June 29th Report as $ 400,296,506.  Revised as a result of Target Exchange approved December 14, 2017.</t>
        </r>
      </text>
    </comment>
    <comment ref="NV133" authorId="0" shapeId="0" xr:uid="{00000000-0006-0000-0500-00000400000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<sst xmlns="http://schemas.openxmlformats.org/spreadsheetml/2006/main" count="14787" uniqueCount="644">
  <si>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</si>
  <si>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</si>
  <si>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</si>
  <si>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</si>
  <si>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</si>
  <si>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</si>
  <si>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</si>
  <si>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</si>
  <si>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</si>
  <si>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</si>
  <si>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</si>
  <si>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</si>
  <si>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</si>
  <si>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</si>
  <si>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</si>
  <si>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</si>
  <si>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</si>
  <si>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</si>
  <si>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</si>
  <si>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</si>
  <si>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</si>
  <si>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</si>
  <si>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</si>
  <si>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</si>
  <si>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</si>
  <si>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</si>
  <si>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</si>
  <si>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</si>
  <si>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</si>
  <si>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</si>
  <si>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</si>
  <si>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</si>
  <si>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</si>
  <si>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</si>
  <si>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</si>
  <si>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</si>
  <si>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</si>
  <si>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</si>
  <si>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</si>
  <si>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</si>
  <si>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</si>
  <si>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</si>
  <si>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</si>
  <si>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</si>
  <si>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</si>
  <si>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</si>
  <si>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</si>
  <si>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</si>
  <si>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</si>
  <si>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</si>
  <si>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</si>
  <si>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</si>
  <si>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</si>
  <si>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</si>
  <si>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</si>
  <si>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</si>
  <si>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</si>
  <si>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</si>
  <si>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</si>
  <si>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</si>
  <si>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</si>
  <si>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</si>
  <si>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</si>
  <si>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</si>
  <si>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</si>
  <si>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</si>
  <si>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</si>
  <si>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</si>
  <si>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</si>
  <si>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</si>
  <si>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</si>
  <si>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</si>
  <si>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</si>
  <si>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</si>
  <si>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</si>
  <si>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</si>
  <si>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</si>
  <si>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</si>
  <si>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</si>
  <si>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</si>
  <si>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</si>
  <si>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</si>
  <si>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</si>
  <si>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</si>
  <si>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</si>
  <si>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</si>
  <si>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</si>
  <si>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</si>
  <si>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</si>
  <si>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</si>
  <si>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</si>
  <si>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</si>
  <si>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</si>
  <si>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</si>
  <si>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</si>
  <si>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</si>
  <si>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</si>
  <si>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</si>
  <si>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</si>
  <si>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</si>
  <si>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</si>
  <si>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</si>
  <si>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</si>
  <si>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</si>
  <si>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</si>
  <si>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</si>
  <si>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</si>
  <si>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</si>
  <si>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</si>
  <si>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</si>
  <si>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</si>
  <si>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</si>
  <si>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</si>
  <si>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</si>
  <si>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</si>
  <si>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</si>
  <si>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</si>
  <si>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</si>
  <si>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</si>
  <si>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</si>
  <si>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</si>
  <si>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</si>
  <si>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</si>
  <si>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</si>
  <si>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</si>
  <si>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</si>
  <si>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</si>
  <si>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</si>
  <si>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</si>
  <si>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</si>
  <si>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</si>
  <si>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</si>
  <si>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</si>
  <si>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</si>
  <si>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</si>
  <si>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</si>
  <si>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</si>
  <si>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</si>
  <si>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</si>
  <si>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</si>
  <si>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</si>
  <si>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</si>
  <si>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</si>
  <si>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</si>
  <si>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</si>
  <si>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</si>
  <si>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</si>
  <si>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</si>
  <si>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</si>
  <si>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</si>
  <si>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</si>
  <si>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</si>
  <si>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</si>
  <si>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</si>
  <si>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</si>
  <si>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</si>
  <si>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</si>
  <si>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</si>
  <si>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</si>
  <si>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</si>
  <si>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</si>
  <si>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</si>
  <si>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</si>
  <si>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</si>
  <si>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</si>
  <si>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</si>
  <si>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</si>
  <si>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</si>
  <si>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</si>
  <si>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</si>
  <si>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</si>
  <si>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</si>
  <si>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</si>
  <si>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</si>
  <si>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</si>
  <si>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</si>
  <si>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</si>
  <si>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</si>
  <si>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</si>
  <si>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</si>
  <si>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</si>
  <si>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</si>
  <si>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</si>
  <si>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</si>
  <si>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</si>
  <si>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</si>
  <si>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</si>
  <si>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</si>
  <si>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</si>
  <si>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</si>
  <si>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</si>
  <si>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</si>
  <si>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</si>
  <si>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</si>
  <si>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</si>
  <si>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</si>
  <si>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</si>
  <si>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</si>
  <si>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</si>
  <si>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</si>
  <si>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</si>
  <si>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</si>
  <si>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</si>
  <si>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</si>
  <si>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</si>
  <si>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</si>
  <si>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</si>
  <si>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</si>
  <si>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</si>
  <si>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</si>
  <si>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</si>
  <si>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</si>
  <si>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</si>
  <si>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</si>
  <si>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</si>
  <si>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</si>
  <si>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</si>
  <si>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</si>
  <si>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</si>
  <si>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</si>
  <si>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</si>
  <si>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</si>
  <si>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</si>
  <si>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</si>
  <si>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</si>
  <si>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</si>
  <si>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</si>
  <si>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</si>
  <si>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</si>
  <si>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</si>
  <si>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</si>
  <si>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</si>
  <si>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</si>
  <si>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</si>
  <si>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</si>
  <si>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</si>
  <si>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</si>
  <si>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</si>
  <si>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</si>
  <si>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</si>
  <si>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</si>
  <si>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</si>
  <si>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</si>
  <si>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</si>
  <si>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</si>
  <si>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</si>
  <si>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</si>
  <si>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</si>
  <si>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</si>
  <si>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</si>
  <si>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</si>
  <si>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</si>
  <si>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</si>
  <si>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</si>
  <si>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</si>
  <si>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</si>
  <si>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</si>
  <si>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</si>
  <si>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</si>
  <si>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</si>
  <si>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</si>
  <si>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</si>
  <si>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</si>
  <si>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</si>
  <si>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</si>
  <si>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</si>
  <si>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</si>
  <si>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</si>
  <si>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</si>
  <si>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</si>
  <si>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</si>
  <si>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</si>
  <si>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</si>
  <si>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</si>
  <si>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</si>
  <si>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</si>
  <si>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</si>
  <si>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</si>
  <si>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</si>
  <si>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</si>
  <si>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</si>
  <si>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</si>
  <si>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</si>
  <si>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</si>
  <si>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</si>
  <si>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</si>
  <si>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</si>
  <si>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</si>
  <si>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</si>
  <si>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</si>
  <si>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</si>
  <si>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</si>
  <si>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</si>
  <si>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</si>
  <si>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</si>
  <si>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</si>
  <si>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</si>
  <si>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</si>
  <si>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</si>
  <si>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</si>
  <si>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</si>
  <si>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</si>
  <si>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</si>
  <si>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</si>
  <si>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</si>
  <si>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</si>
  <si>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</si>
  <si>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</si>
  <si>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</si>
  <si>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</si>
  <si>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</si>
  <si>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</si>
  <si>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</si>
  <si>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</si>
  <si>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</si>
  <si>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</si>
  <si>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</si>
  <si>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</si>
  <si>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</si>
  <si>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</si>
  <si>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</si>
  <si>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</si>
  <si>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</si>
  <si>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</si>
  <si>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</si>
  <si>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</si>
  <si>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</si>
  <si>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</si>
  <si>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</si>
  <si>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</si>
  <si>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</si>
  <si>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</si>
  <si>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</si>
  <si>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</si>
  <si>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</si>
  <si>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</si>
  <si>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</si>
  <si>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</si>
  <si>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</si>
  <si>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</si>
  <si>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</si>
  <si>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</si>
  <si>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</si>
  <si>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</si>
  <si>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</si>
  <si>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</si>
  <si>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</si>
  <si>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</si>
  <si>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</si>
  <si>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</si>
  <si>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</si>
  <si>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</si>
  <si>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</si>
  <si>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</si>
  <si>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</si>
  <si>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</si>
  <si>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</si>
  <si>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</si>
  <si>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</si>
  <si>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</si>
  <si>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</si>
  <si>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</si>
  <si>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</si>
  <si>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</si>
  <si>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</si>
  <si>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</si>
  <si>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</si>
  <si>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</si>
  <si>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</si>
  <si>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</si>
  <si>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</si>
  <si>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</si>
  <si>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</si>
  <si>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</si>
  <si>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</si>
  <si>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</si>
  <si>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</si>
  <si>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</si>
  <si>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</si>
  <si>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</si>
  <si>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</si>
  <si>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</si>
  <si>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</si>
  <si>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</si>
  <si>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</si>
  <si>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</si>
  <si>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</si>
  <si>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</si>
  <si>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</si>
  <si>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</si>
  <si>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</si>
  <si>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</si>
  <si>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</si>
  <si>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</si>
  <si>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</si>
  <si>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</si>
  <si>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</si>
  <si>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</si>
  <si>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</si>
  <si>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</si>
  <si>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</si>
  <si>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</si>
  <si>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</si>
  <si>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</si>
  <si>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</si>
  <si>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</si>
  <si>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</si>
  <si>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</si>
  <si>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</si>
  <si>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</si>
  <si>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</si>
  <si>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</si>
  <si>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</si>
  <si>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</si>
  <si>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</si>
  <si>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</si>
  <si>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</si>
  <si>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</si>
  <si>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</si>
  <si>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</si>
  <si>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</si>
  <si>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</si>
  <si>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</si>
  <si>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</si>
  <si>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</si>
  <si>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</si>
  <si>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</si>
  <si>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</si>
  <si>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</si>
  <si>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</si>
  <si>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</si>
  <si>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</si>
  <si>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</si>
  <si>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</si>
  <si>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</si>
  <si>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</si>
  <si>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</si>
  <si>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</si>
  <si>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</si>
  <si>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</si>
  <si>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</si>
  <si>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</si>
  <si>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</si>
  <si>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</si>
  <si>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</si>
  <si>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</si>
  <si>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</si>
  <si>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</si>
  <si>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</si>
  <si>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</si>
  <si>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</si>
  <si>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</si>
  <si>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</si>
  <si>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</si>
  <si>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</si>
  <si>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</si>
  <si>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</si>
  <si>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</si>
  <si>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</si>
  <si>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</si>
  <si>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</si>
  <si>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</si>
  <si>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</si>
  <si>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</si>
  <si>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</si>
  <si>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</si>
  <si>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</si>
  <si>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</si>
  <si>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</si>
  <si>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</si>
  <si>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</si>
  <si>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</si>
  <si>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</si>
  <si>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</si>
  <si>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</si>
  <si>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</si>
  <si>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</si>
  <si>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</si>
  <si>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</si>
  <si>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</si>
  <si>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</si>
  <si>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</si>
  <si>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</si>
  <si>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</si>
  <si>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</si>
  <si>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</si>
  <si>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</si>
  <si>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</si>
  <si>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</si>
  <si>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</si>
  <si>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</si>
  <si>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</si>
  <si>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</si>
  <si>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</si>
  <si>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</si>
  <si>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</si>
  <si>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</si>
  <si>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</si>
  <si>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</si>
  <si>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</si>
  <si>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</si>
  <si>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</si>
  <si>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</si>
  <si>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</si>
  <si>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</si>
  <si>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</si>
  <si>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</si>
  <si>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</si>
  <si>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</si>
  <si>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</si>
  <si>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</si>
  <si>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</si>
  <si>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</si>
  <si>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</si>
  <si>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</si>
  <si>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</si>
  <si>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</si>
  <si>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</si>
  <si>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</si>
  <si>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</si>
  <si>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</si>
  <si>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</si>
  <si>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</si>
  <si>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</si>
  <si>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</si>
  <si>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</si>
  <si>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</si>
  <si>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</si>
  <si>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</si>
  <si>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</si>
  <si>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</si>
  <si>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</si>
  <si>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</si>
  <si>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</si>
  <si>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</si>
  <si>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</si>
  <si>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</si>
  <si>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</si>
  <si>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</si>
  <si>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</si>
  <si>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</si>
  <si>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</si>
  <si>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</si>
  <si>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</si>
  <si>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</si>
  <si>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</si>
  <si>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</si>
  <si>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</si>
  <si>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</si>
  <si>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</si>
  <si>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</si>
  <si>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</si>
  <si>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</si>
  <si>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</si>
  <si>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</si>
  <si>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</si>
  <si>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</si>
  <si>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</si>
  <si>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</si>
  <si>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</si>
  <si>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</si>
  <si>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</si>
  <si>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</si>
  <si>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</si>
  <si>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</si>
  <si>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</si>
  <si>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</si>
  <si>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</si>
  <si>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</si>
  <si>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</si>
  <si>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</si>
  <si>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</si>
  <si>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</si>
  <si>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</si>
  <si>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</si>
  <si>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</si>
  <si>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</si>
  <si>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</si>
  <si>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</si>
  <si>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</si>
  <si>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</si>
  <si>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</si>
  <si>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</si>
  <si>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</si>
  <si>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</si>
  <si>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</si>
  <si>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</si>
  <si>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</si>
  <si>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</si>
  <si>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</si>
  <si>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</si>
  <si>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</si>
  <si>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</si>
  <si>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</si>
  <si>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</si>
  <si>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</si>
  <si>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</si>
  <si>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</si>
  <si>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</si>
  <si>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</si>
  <si>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</si>
  <si>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</si>
  <si>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</si>
  <si>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</si>
  <si>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</si>
  <si>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</si>
  <si>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</si>
  <si>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</si>
  <si>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</si>
  <si>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</si>
  <si>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</si>
  <si>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</si>
  <si>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</si>
  <si>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</si>
  <si>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</si>
  <si>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</si>
  <si>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</si>
  <si>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</si>
  <si>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</si>
  <si>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</si>
  <si>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</si>
  <si>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</si>
  <si>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</si>
  <si>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</si>
  <si>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</si>
  <si>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</si>
  <si>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</si>
  <si>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</si>
  <si>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</si>
  <si>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</si>
  <si>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</si>
  <si>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</si>
  <si>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</si>
  <si>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</si>
  <si>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</si>
  <si>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</si>
  <si>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</si>
  <si>
    <t xml:space="preserve">Toronto Hydro-Electric System Limited </t>
  </si>
  <si>
    <t>EB-2023-0195</t>
  </si>
  <si>
    <t>Exhibit 9</t>
  </si>
  <si>
    <t>Tab 2</t>
  </si>
  <si>
    <t>Schedule 3</t>
  </si>
  <si>
    <t>ORIGINAL</t>
  </si>
  <si>
    <t>Appendix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</si>
</sst>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2">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0" fontId="197" fillId="2" borderId="0" xfId="0" applyFont="1" applyFill="1" applyAlignment="1">
      <alignment horizontal="right"/>
    </xf>
    <xf numFmtId="0" fontId="0" fillId="2" borderId="0" xfId="0" applyFill="1" applyAlignment="1">
      <alignment horizontal="right"/>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935F-4729-BF06-6625A54B7570}"/>
              </c:ext>
            </c:extLst>
          </c:dPt>
          <c:dPt>
            <c:idx val="1"/>
            <c:bubble3D val="0"/>
            <c:spPr>
              <a:solidFill>
                <a:srgbClr val="598E92"/>
              </a:solidFill>
            </c:spPr>
            <c:extLst>
              <c:ext xmlns:c16="http://schemas.microsoft.com/office/drawing/2014/chart" uri="{C3380CC4-5D6E-409C-BE32-E72D297353CC}">
                <c16:uniqueId val="{00000003-935F-4729-BF06-6625A54B7570}"/>
              </c:ext>
            </c:extLst>
          </c:dPt>
          <c:dPt>
            <c:idx val="2"/>
            <c:bubble3D val="0"/>
            <c:spPr>
              <a:solidFill>
                <a:srgbClr val="8BBB87"/>
              </a:solidFill>
            </c:spPr>
            <c:extLst>
              <c:ext xmlns:c16="http://schemas.microsoft.com/office/drawing/2014/chart" uri="{C3380CC4-5D6E-409C-BE32-E72D297353CC}">
                <c16:uniqueId val="{00000005-935F-4729-BF06-6625A54B7570}"/>
              </c:ext>
            </c:extLst>
          </c:dPt>
          <c:dPt>
            <c:idx val="3"/>
            <c:bubble3D val="0"/>
            <c:spPr>
              <a:solidFill>
                <a:srgbClr val="B3CDE6"/>
              </a:solidFill>
            </c:spPr>
            <c:extLst>
              <c:ext xmlns:c16="http://schemas.microsoft.com/office/drawing/2014/chart" uri="{C3380CC4-5D6E-409C-BE32-E72D297353CC}">
                <c16:uniqueId val="{00000007-935F-4729-BF06-6625A54B7570}"/>
              </c:ext>
            </c:extLst>
          </c:dPt>
          <c:dPt>
            <c:idx val="4"/>
            <c:bubble3D val="0"/>
            <c:spPr>
              <a:solidFill>
                <a:srgbClr val="003366"/>
              </a:solidFill>
            </c:spPr>
            <c:extLst>
              <c:ext xmlns:c16="http://schemas.microsoft.com/office/drawing/2014/chart" uri="{C3380CC4-5D6E-409C-BE32-E72D297353CC}">
                <c16:uniqueId val="{00000009-935F-4729-BF06-6625A54B7570}"/>
              </c:ext>
            </c:extLst>
          </c:dPt>
          <c:dPt>
            <c:idx val="5"/>
            <c:bubble3D val="0"/>
            <c:spPr>
              <a:solidFill>
                <a:srgbClr val="FFCC33"/>
              </a:solidFill>
            </c:spPr>
            <c:extLst>
              <c:ext xmlns:c16="http://schemas.microsoft.com/office/drawing/2014/chart" uri="{C3380CC4-5D6E-409C-BE32-E72D297353CC}">
                <c16:uniqueId val="{0000000B-935F-4729-BF06-6625A54B7570}"/>
              </c:ext>
            </c:extLst>
          </c:dPt>
          <c:dPt>
            <c:idx val="6"/>
            <c:bubble3D val="0"/>
            <c:spPr>
              <a:solidFill>
                <a:srgbClr val="72A7A3"/>
              </a:solidFill>
            </c:spPr>
            <c:extLst>
              <c:ext xmlns:c16="http://schemas.microsoft.com/office/drawing/2014/chart" uri="{C3380CC4-5D6E-409C-BE32-E72D297353CC}">
                <c16:uniqueId val="{0000000D-935F-4729-BF06-6625A54B7570}"/>
              </c:ext>
            </c:extLst>
          </c:dPt>
          <c:dPt>
            <c:idx val="7"/>
            <c:bubble3D val="0"/>
            <c:spPr>
              <a:solidFill>
                <a:srgbClr val="72C484"/>
              </a:solidFill>
            </c:spPr>
            <c:extLst>
              <c:ext xmlns:c16="http://schemas.microsoft.com/office/drawing/2014/chart" uri="{C3380CC4-5D6E-409C-BE32-E72D297353CC}">
                <c16:uniqueId val="{0000000F-935F-4729-BF06-6625A54B7570}"/>
              </c:ext>
            </c:extLst>
          </c:dPt>
          <c:dPt>
            <c:idx val="8"/>
            <c:bubble3D val="0"/>
            <c:spPr>
              <a:solidFill>
                <a:srgbClr val="9CD3F2"/>
              </a:solidFill>
            </c:spPr>
            <c:extLst>
              <c:ext xmlns:c16="http://schemas.microsoft.com/office/drawing/2014/chart" uri="{C3380CC4-5D6E-409C-BE32-E72D297353CC}">
                <c16:uniqueId val="{00000011-935F-4729-BF06-6625A54B757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35F-4729-BF06-6625A54B757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35F-4729-BF06-6625A54B757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extLst>
            <c:ext xmlns:c16="http://schemas.microsoft.com/office/drawing/2014/chart" uri="{C3380CC4-5D6E-409C-BE32-E72D297353CC}">
              <c16:uniqueId val="{00000012-935F-4729-BF06-6625A54B757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46C-4E34-98A0-7AE22AAB829C}"/>
              </c:ext>
            </c:extLst>
          </c:dPt>
          <c:dPt>
            <c:idx val="1"/>
            <c:bubble3D val="0"/>
            <c:spPr>
              <a:solidFill>
                <a:srgbClr val="598E92"/>
              </a:solidFill>
            </c:spPr>
            <c:extLst>
              <c:ext xmlns:c16="http://schemas.microsoft.com/office/drawing/2014/chart" uri="{C3380CC4-5D6E-409C-BE32-E72D297353CC}">
                <c16:uniqueId val="{00000003-746C-4E34-98A0-7AE22AAB829C}"/>
              </c:ext>
            </c:extLst>
          </c:dPt>
          <c:dPt>
            <c:idx val="2"/>
            <c:bubble3D val="0"/>
            <c:spPr>
              <a:solidFill>
                <a:srgbClr val="8BBB87"/>
              </a:solidFill>
            </c:spPr>
            <c:extLst>
              <c:ext xmlns:c16="http://schemas.microsoft.com/office/drawing/2014/chart" uri="{C3380CC4-5D6E-409C-BE32-E72D297353CC}">
                <c16:uniqueId val="{00000005-746C-4E34-98A0-7AE22AAB829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46C-4E34-98A0-7AE22AAB829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extLst>
            <c:ext xmlns:c16="http://schemas.microsoft.com/office/drawing/2014/chart" uri="{C3380CC4-5D6E-409C-BE32-E72D297353CC}">
              <c16:uniqueId val="{00000006-746C-4E34-98A0-7AE22AAB829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extLst>
            <c:ext xmlns:c16="http://schemas.microsoft.com/office/drawing/2014/chart" uri="{C3380CC4-5D6E-409C-BE32-E72D297353CC}">
              <c16:uniqueId val="{00000000-81ED-4C53-9089-B5A2DFB78A81}"/>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extLst>
            <c:ext xmlns:c16="http://schemas.microsoft.com/office/drawing/2014/chart" uri="{C3380CC4-5D6E-409C-BE32-E72D297353CC}">
              <c16:uniqueId val="{00000001-81ED-4C53-9089-B5A2DFB78A81}"/>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extLst>
            <c:ext xmlns:c16="http://schemas.microsoft.com/office/drawing/2014/chart" uri="{C3380CC4-5D6E-409C-BE32-E72D297353CC}">
              <c16:uniqueId val="{00000002-81ED-4C53-9089-B5A2DFB78A81}"/>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81ED-4C53-9089-B5A2DFB78A81}"/>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81ED-4C53-9089-B5A2DFB78A81}"/>
            </c:ext>
          </c:extLst>
        </c:ser>
        <c:dLbls>
          <c:showLegendKey val="0"/>
          <c:showVal val="0"/>
          <c:showCatName val="0"/>
          <c:showSerName val="0"/>
          <c:showPercent val="0"/>
          <c:showBubbleSize val="0"/>
        </c:dLbls>
        <c:gapWidth val="0"/>
        <c:overlap val="100"/>
        <c:axId val="103699584"/>
        <c:axId val="1037015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81ED-4C53-9089-B5A2DFB78A81}"/>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extLst>
            <c:ext xmlns:c16="http://schemas.microsoft.com/office/drawing/2014/chart" uri="{C3380CC4-5D6E-409C-BE32-E72D297353CC}">
              <c16:uniqueId val="{00000006-81ED-4C53-9089-B5A2DFB78A81}"/>
            </c:ext>
          </c:extLst>
        </c:ser>
        <c:dLbls>
          <c:showLegendKey val="0"/>
          <c:showVal val="0"/>
          <c:showCatName val="0"/>
          <c:showSerName val="0"/>
          <c:showPercent val="0"/>
          <c:showBubbleSize val="0"/>
        </c:dLbls>
        <c:marker val="1"/>
        <c:smooth val="0"/>
        <c:axId val="103699584"/>
        <c:axId val="103701504"/>
      </c:lineChart>
      <c:dateAx>
        <c:axId val="103699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701504"/>
        <c:crosses val="autoZero"/>
        <c:auto val="0"/>
        <c:lblOffset val="100"/>
        <c:baseTimeUnit val="years"/>
        <c:majorUnit val="1"/>
        <c:majorTimeUnit val="years"/>
      </c:dateAx>
      <c:valAx>
        <c:axId val="10370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3699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6C5A-4D23-A353-3446DAD636F2}"/>
            </c:ext>
          </c:extLst>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C5A-4D23-A353-3446DAD636F2}"/>
            </c:ext>
          </c:extLst>
        </c:ser>
        <c:dLbls>
          <c:showLegendKey val="0"/>
          <c:showVal val="0"/>
          <c:showCatName val="0"/>
          <c:showSerName val="0"/>
          <c:showPercent val="0"/>
          <c:showBubbleSize val="0"/>
        </c:dLbls>
        <c:gapWidth val="0"/>
        <c:overlap val="100"/>
        <c:axId val="115329664"/>
        <c:axId val="95617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C5A-4D23-A353-3446DAD636F2}"/>
            </c:ext>
          </c:extLst>
        </c:ser>
        <c:dLbls>
          <c:showLegendKey val="0"/>
          <c:showVal val="0"/>
          <c:showCatName val="0"/>
          <c:showSerName val="0"/>
          <c:showPercent val="0"/>
          <c:showBubbleSize val="0"/>
        </c:dLbls>
        <c:marker val="1"/>
        <c:smooth val="0"/>
        <c:axId val="115329664"/>
        <c:axId val="95617024"/>
      </c:lineChart>
      <c:catAx>
        <c:axId val="1153296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17024"/>
        <c:crosses val="autoZero"/>
        <c:auto val="1"/>
        <c:lblAlgn val="ctr"/>
        <c:lblOffset val="100"/>
        <c:tickLblSkip val="2"/>
        <c:tickMarkSkip val="1"/>
        <c:noMultiLvlLbl val="0"/>
      </c:catAx>
      <c:valAx>
        <c:axId val="95617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53296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A159-4673-B1FE-D068A54CAB6C}"/>
            </c:ext>
          </c:extLst>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159-4673-B1FE-D068A54CAB6C}"/>
            </c:ext>
          </c:extLst>
        </c:ser>
        <c:dLbls>
          <c:showLegendKey val="0"/>
          <c:showVal val="0"/>
          <c:showCatName val="0"/>
          <c:showSerName val="0"/>
          <c:showPercent val="0"/>
          <c:showBubbleSize val="0"/>
        </c:dLbls>
        <c:gapWidth val="0"/>
        <c:overlap val="100"/>
        <c:axId val="95627136"/>
        <c:axId val="956296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159-4673-B1FE-D068A54CAB6C}"/>
            </c:ext>
          </c:extLst>
        </c:ser>
        <c:dLbls>
          <c:showLegendKey val="0"/>
          <c:showVal val="0"/>
          <c:showCatName val="0"/>
          <c:showSerName val="0"/>
          <c:showPercent val="0"/>
          <c:showBubbleSize val="0"/>
        </c:dLbls>
        <c:marker val="1"/>
        <c:smooth val="0"/>
        <c:axId val="95627136"/>
        <c:axId val="95629696"/>
      </c:lineChart>
      <c:catAx>
        <c:axId val="95627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29696"/>
        <c:crosses val="autoZero"/>
        <c:auto val="1"/>
        <c:lblAlgn val="ctr"/>
        <c:lblOffset val="100"/>
        <c:tickLblSkip val="2"/>
        <c:tickMarkSkip val="1"/>
        <c:noMultiLvlLbl val="0"/>
      </c:catAx>
      <c:valAx>
        <c:axId val="95629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5627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15A-4FF5-91E6-255ACF5BD592}"/>
              </c:ext>
            </c:extLst>
          </c:dPt>
          <c:dPt>
            <c:idx val="1"/>
            <c:bubble3D val="0"/>
            <c:spPr>
              <a:solidFill>
                <a:srgbClr val="598E92"/>
              </a:solidFill>
            </c:spPr>
            <c:extLst>
              <c:ext xmlns:c16="http://schemas.microsoft.com/office/drawing/2014/chart" uri="{C3380CC4-5D6E-409C-BE32-E72D297353CC}">
                <c16:uniqueId val="{00000003-315A-4FF5-91E6-255ACF5BD592}"/>
              </c:ext>
            </c:extLst>
          </c:dPt>
          <c:dPt>
            <c:idx val="2"/>
            <c:bubble3D val="0"/>
            <c:spPr>
              <a:solidFill>
                <a:srgbClr val="8BBB87"/>
              </a:solidFill>
            </c:spPr>
            <c:extLst>
              <c:ext xmlns:c16="http://schemas.microsoft.com/office/drawing/2014/chart" uri="{C3380CC4-5D6E-409C-BE32-E72D297353CC}">
                <c16:uniqueId val="{00000005-315A-4FF5-91E6-255ACF5BD59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15A-4FF5-91E6-255ACF5BD59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extLst>
            <c:ext xmlns:c16="http://schemas.microsoft.com/office/drawing/2014/chart" uri="{C3380CC4-5D6E-409C-BE32-E72D297353CC}">
              <c16:uniqueId val="{00000006-315A-4FF5-91E6-255ACF5BD59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DBB-4122-8143-2ACB24CA11C4}"/>
              </c:ext>
            </c:extLst>
          </c:dPt>
          <c:dPt>
            <c:idx val="1"/>
            <c:bubble3D val="0"/>
            <c:spPr>
              <a:solidFill>
                <a:srgbClr val="598E92"/>
              </a:solidFill>
            </c:spPr>
            <c:extLst>
              <c:ext xmlns:c16="http://schemas.microsoft.com/office/drawing/2014/chart" uri="{C3380CC4-5D6E-409C-BE32-E72D297353CC}">
                <c16:uniqueId val="{00000003-0DBB-4122-8143-2ACB24CA11C4}"/>
              </c:ext>
            </c:extLst>
          </c:dPt>
          <c:dPt>
            <c:idx val="2"/>
            <c:bubble3D val="0"/>
            <c:spPr>
              <a:solidFill>
                <a:srgbClr val="8BBB87"/>
              </a:solidFill>
            </c:spPr>
            <c:extLst>
              <c:ext xmlns:c16="http://schemas.microsoft.com/office/drawing/2014/chart" uri="{C3380CC4-5D6E-409C-BE32-E72D297353CC}">
                <c16:uniqueId val="{00000005-0DBB-4122-8143-2ACB24CA11C4}"/>
              </c:ext>
            </c:extLst>
          </c:dPt>
          <c:dPt>
            <c:idx val="3"/>
            <c:bubble3D val="0"/>
            <c:spPr>
              <a:solidFill>
                <a:srgbClr val="B3CDE6"/>
              </a:solidFill>
            </c:spPr>
            <c:extLst>
              <c:ext xmlns:c16="http://schemas.microsoft.com/office/drawing/2014/chart" uri="{C3380CC4-5D6E-409C-BE32-E72D297353CC}">
                <c16:uniqueId val="{00000007-0DBB-4122-8143-2ACB24CA11C4}"/>
              </c:ext>
            </c:extLst>
          </c:dPt>
          <c:dPt>
            <c:idx val="4"/>
            <c:bubble3D val="0"/>
            <c:spPr>
              <a:solidFill>
                <a:srgbClr val="003366"/>
              </a:solidFill>
            </c:spPr>
            <c:extLst>
              <c:ext xmlns:c16="http://schemas.microsoft.com/office/drawing/2014/chart" uri="{C3380CC4-5D6E-409C-BE32-E72D297353CC}">
                <c16:uniqueId val="{00000009-0DBB-4122-8143-2ACB24CA11C4}"/>
              </c:ext>
            </c:extLst>
          </c:dPt>
          <c:dPt>
            <c:idx val="5"/>
            <c:bubble3D val="0"/>
            <c:spPr>
              <a:solidFill>
                <a:srgbClr val="FFCC33"/>
              </a:solidFill>
            </c:spPr>
            <c:extLst>
              <c:ext xmlns:c16="http://schemas.microsoft.com/office/drawing/2014/chart" uri="{C3380CC4-5D6E-409C-BE32-E72D297353CC}">
                <c16:uniqueId val="{0000000B-0DBB-4122-8143-2ACB24CA11C4}"/>
              </c:ext>
            </c:extLst>
          </c:dPt>
          <c:dPt>
            <c:idx val="6"/>
            <c:bubble3D val="0"/>
            <c:spPr>
              <a:solidFill>
                <a:srgbClr val="72A7A3"/>
              </a:solidFill>
            </c:spPr>
            <c:extLst>
              <c:ext xmlns:c16="http://schemas.microsoft.com/office/drawing/2014/chart" uri="{C3380CC4-5D6E-409C-BE32-E72D297353CC}">
                <c16:uniqueId val="{0000000D-0DBB-4122-8143-2ACB24CA11C4}"/>
              </c:ext>
            </c:extLst>
          </c:dPt>
          <c:dPt>
            <c:idx val="7"/>
            <c:bubble3D val="0"/>
            <c:spPr>
              <a:solidFill>
                <a:srgbClr val="72C484"/>
              </a:solidFill>
            </c:spPr>
            <c:extLst>
              <c:ext xmlns:c16="http://schemas.microsoft.com/office/drawing/2014/chart" uri="{C3380CC4-5D6E-409C-BE32-E72D297353CC}">
                <c16:uniqueId val="{0000000F-0DBB-4122-8143-2ACB24CA11C4}"/>
              </c:ext>
            </c:extLst>
          </c:dPt>
          <c:dPt>
            <c:idx val="8"/>
            <c:bubble3D val="0"/>
            <c:spPr>
              <a:solidFill>
                <a:srgbClr val="9CD3F2"/>
              </a:solidFill>
            </c:spPr>
            <c:extLst>
              <c:ext xmlns:c16="http://schemas.microsoft.com/office/drawing/2014/chart" uri="{C3380CC4-5D6E-409C-BE32-E72D297353CC}">
                <c16:uniqueId val="{00000011-0DBB-4122-8143-2ACB24CA11C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DBB-4122-8143-2ACB24CA11C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DBB-4122-8143-2ACB24CA11C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extLst>
            <c:ext xmlns:c16="http://schemas.microsoft.com/office/drawing/2014/chart" uri="{C3380CC4-5D6E-409C-BE32-E72D297353CC}">
              <c16:uniqueId val="{00000012-0DBB-4122-8143-2ACB24CA11C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4</xdr:col>
      <xdr:colOff>0</xdr:colOff>
      <xdr:row>7</xdr:row>
      <xdr:rowOff>1511300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7</xdr:row>
      <xdr:rowOff>107999</xdr:rowOff>
    </xdr:from>
    <xdr:to>
      <xdr:col>3</xdr:col>
      <xdr:colOff>19050</xdr:colOff>
      <xdr:row>7</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1511300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158750</xdr:colOff>
      <xdr:row>1</xdr:row>
      <xdr:rowOff>1511300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FC80DFB1-4339-4914-A953-D2F9ECD7FD95}"/>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320CE5E7-7B0C-43ED-9436-6A85B54E592F}"/>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215901</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F23"/>
  <sheetViews>
    <sheetView tabSelected="1" zoomScaleNormal="100" workbookViewId="0">
      <pane ySplit="9" topLeftCell="A10" activePane="bottomLeft" state="frozen"/>
      <selection pane="bottomLeft" activeCell="C4" sqref="C4"/>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6" ht="15">
      <c r="F1" s="840" t="s">
        <v>637</v>
      </c>
    </row>
    <row r="2" spans="1:6" ht="15">
      <c r="F2" s="840" t="s">
        <v>638</v>
      </c>
    </row>
    <row r="3" spans="1:6" ht="15">
      <c r="F3" s="840" t="s">
        <v>639</v>
      </c>
    </row>
    <row r="4" spans="1:6" ht="15">
      <c r="F4" s="840" t="s">
        <v>640</v>
      </c>
    </row>
    <row r="5" spans="1:6" ht="15">
      <c r="F5" s="840" t="s">
        <v>641</v>
      </c>
    </row>
    <row r="6" spans="1:6" ht="15">
      <c r="F6" s="840" t="s">
        <v>643</v>
      </c>
    </row>
    <row r="7" spans="1:6" ht="11.25" customHeight="1">
      <c r="A7" s="231"/>
      <c r="F7" s="841" t="s">
        <v>642</v>
      </c>
    </row>
    <row r="8" spans="1:6" ht="120" customHeight="1">
      <c r="B8" s="67"/>
      <c r="C8" s="68"/>
      <c r="D8" s="69"/>
    </row>
    <row r="9" spans="1:6">
      <c r="B9" s="70"/>
      <c r="C9" s="36"/>
      <c r="D9" s="71"/>
    </row>
    <row r="10" spans="1:6" ht="22.5">
      <c r="B10" s="70"/>
      <c r="C10" s="66" t="s">
        <v>591</v>
      </c>
      <c r="D10" s="71"/>
    </row>
    <row r="11" spans="1:6" ht="22.5" customHeight="1">
      <c r="B11" s="545"/>
      <c r="C11" s="66" t="s">
        <v>593</v>
      </c>
      <c r="D11" s="71"/>
    </row>
    <row r="12" spans="1:6" ht="67.5">
      <c r="B12" s="70"/>
      <c r="C12" s="66" t="s">
        <v>594</v>
      </c>
      <c r="D12" s="71"/>
    </row>
    <row r="13" spans="1:6" ht="22.5">
      <c r="B13" s="70"/>
      <c r="C13" s="66" t="s">
        <v>595</v>
      </c>
      <c r="D13" s="71"/>
    </row>
    <row r="14" spans="1:6" ht="33.75">
      <c r="B14" s="70"/>
      <c r="C14" s="66" t="s">
        <v>596</v>
      </c>
      <c r="D14" s="71"/>
    </row>
    <row r="15" spans="1:6" ht="33.75">
      <c r="B15" s="545"/>
      <c r="C15" s="66" t="s">
        <v>597</v>
      </c>
      <c r="D15" s="71"/>
    </row>
    <row r="16" spans="1:6" ht="45" customHeight="1">
      <c r="B16" s="545"/>
      <c r="C16" s="66" t="s">
        <v>598</v>
      </c>
      <c r="D16" s="71"/>
    </row>
    <row r="17" spans="2:4" ht="33.75" customHeight="1">
      <c r="B17" s="545"/>
      <c r="C17" s="66" t="s">
        <v>602</v>
      </c>
      <c r="D17" s="71"/>
    </row>
    <row r="18" spans="2:4" ht="45">
      <c r="B18" s="545"/>
      <c r="C18" s="66" t="s">
        <v>603</v>
      </c>
      <c r="D18" s="71"/>
    </row>
    <row r="19" spans="2:4" ht="45">
      <c r="B19" s="545"/>
      <c r="C19" s="66" t="s">
        <v>601</v>
      </c>
      <c r="D19" s="71"/>
    </row>
    <row r="20" spans="2:4" ht="45" customHeight="1">
      <c r="B20" s="545"/>
      <c r="C20" s="66" t="s">
        <v>600</v>
      </c>
      <c r="D20" s="71"/>
    </row>
    <row r="21" spans="2:4" ht="33.75">
      <c r="B21" s="545"/>
      <c r="C21" s="66" t="s">
        <v>599</v>
      </c>
      <c r="D21" s="71"/>
    </row>
    <row r="22" spans="2:4" ht="56.25">
      <c r="B22" s="70"/>
      <c r="C22" s="66" t="s">
        <v>561</v>
      </c>
      <c r="D22" s="71"/>
    </row>
    <row r="23" spans="2:4">
      <c r="B23" s="72"/>
      <c r="C23" s="73"/>
      <c r="D23" s="74"/>
    </row>
  </sheetData>
  <printOptions horizontalCentered="1"/>
  <pageMargins left="0.70866141732283472" right="0.70866141732283472" top="0.70866141732283472" bottom="0.70866141732283472" header="0.51181102362204722" footer="0.31496062992125984"/>
  <pageSetup scale="84" orientation="portrait" r:id="rId1"/>
  <headerFooter scaleWithDoc="0">
    <oddHeader xml:space="preserve">&amp;R&amp;7
</oddHeader>
    <oddFooter>&amp;C&amp;7Letter from the Vice-President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zoomScaleNormal="100" workbookViewId="0">
      <pane ySplit="3" topLeftCell="A49" activePane="bottomLeft" state="frozen"/>
      <selection activeCell="C7" sqref="C7"/>
      <selection pane="bottomLeft" activeCell="C7" sqref="C7"/>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0.1" customHeight="1">
      <c r="B40" s="70"/>
      <c r="C40" s="157">
        <v>1</v>
      </c>
      <c r="D40" s="158" t="s">
        <v>293</v>
      </c>
      <c r="E40" s="147" t="s">
        <v>580</v>
      </c>
      <c r="F40" s="159" t="s">
        <v>537</v>
      </c>
      <c r="G40" s="147" t="s">
        <v>268</v>
      </c>
      <c r="H40" s="816" t="s">
        <v>307</v>
      </c>
      <c r="I40" s="78"/>
    </row>
    <row r="41" spans="2:9" ht="36.950000000000003"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173.1" customHeight="1">
      <c r="B46" s="70"/>
      <c r="C46" s="150">
        <f t="shared" si="1"/>
        <v>7</v>
      </c>
      <c r="D46" s="153" t="s">
        <v>299</v>
      </c>
      <c r="E46" s="149" t="s">
        <v>586</v>
      </c>
      <c r="F46" s="161" t="s">
        <v>537</v>
      </c>
      <c r="G46" s="149" t="s">
        <v>274</v>
      </c>
      <c r="H46" s="83" t="s">
        <v>579</v>
      </c>
      <c r="I46" s="78"/>
    </row>
    <row r="47" spans="2:9" ht="87.95" customHeight="1">
      <c r="B47" s="70"/>
      <c r="C47" s="151">
        <f t="shared" si="1"/>
        <v>8</v>
      </c>
      <c r="D47" s="152" t="s">
        <v>300</v>
      </c>
      <c r="E47" s="148" t="s">
        <v>587</v>
      </c>
      <c r="F47" s="160" t="s">
        <v>537</v>
      </c>
      <c r="G47" s="811" t="s">
        <v>276</v>
      </c>
      <c r="H47" s="85" t="s">
        <v>310</v>
      </c>
      <c r="I47" s="78"/>
    </row>
    <row r="48" spans="2:9" ht="48.6" customHeight="1">
      <c r="B48" s="70"/>
      <c r="C48" s="150">
        <f t="shared" si="1"/>
        <v>9</v>
      </c>
      <c r="D48" s="153" t="s">
        <v>301</v>
      </c>
      <c r="E48" s="149" t="s">
        <v>588</v>
      </c>
      <c r="F48" s="161" t="s">
        <v>537</v>
      </c>
      <c r="G48" s="812"/>
      <c r="H48" s="805" t="s">
        <v>311</v>
      </c>
      <c r="I48" s="78"/>
    </row>
    <row r="49" spans="2:9" ht="44.4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47.1" customHeight="1">
      <c r="B51" s="70"/>
      <c r="C51" s="151">
        <f t="shared" si="1"/>
        <v>12</v>
      </c>
      <c r="D51" s="152" t="s">
        <v>305</v>
      </c>
      <c r="E51" s="148" t="s">
        <v>589</v>
      </c>
      <c r="F51" s="160" t="s">
        <v>537</v>
      </c>
      <c r="G51" s="148" t="s">
        <v>280</v>
      </c>
      <c r="H51" s="808"/>
      <c r="I51" s="78"/>
    </row>
    <row r="52" spans="2:9" ht="27" customHeight="1">
      <c r="B52" s="70"/>
      <c r="C52" s="150">
        <f t="shared" si="1"/>
        <v>13</v>
      </c>
      <c r="D52" s="153" t="s">
        <v>304</v>
      </c>
      <c r="E52" s="149" t="s">
        <v>589</v>
      </c>
      <c r="F52" s="161" t="s">
        <v>537</v>
      </c>
      <c r="G52" s="149" t="s">
        <v>279</v>
      </c>
      <c r="H52" s="809"/>
      <c r="I52" s="78"/>
    </row>
    <row r="53" spans="2:9" ht="30.95" customHeight="1">
      <c r="B53" s="70"/>
      <c r="C53" s="151">
        <f t="shared" si="1"/>
        <v>14</v>
      </c>
      <c r="D53" s="152" t="s">
        <v>306</v>
      </c>
      <c r="E53" s="148" t="s">
        <v>588</v>
      </c>
      <c r="F53" s="160" t="s">
        <v>537</v>
      </c>
      <c r="G53" s="811" t="s">
        <v>281</v>
      </c>
      <c r="H53" s="810" t="s">
        <v>313</v>
      </c>
      <c r="I53" s="78"/>
    </row>
    <row r="54" spans="2:9" ht="29.4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rintOptions horizontalCentered="1"/>
  <pageMargins left="0.70866141732283472" right="0.70866141732283472" top="0.70866141732283472" bottom="0.70866141732283472" header="0.51181102362204722" footer="0.31496062992125984"/>
  <pageSetup scale="57" fitToHeight="0" orientation="landscape" r:id="rId1"/>
  <headerFooter scaleWithDoc="0">
    <oddFooter>&amp;C&amp;7Methodology</oddFooter>
  </headerFooter>
  <rowBreaks count="2" manualBreakCount="2">
    <brk id="18" min="1" max="8" man="1"/>
    <brk id="36" min="1"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zoomScaleNormal="100" workbookViewId="0">
      <pane xSplit="4" ySplit="5" topLeftCell="E33"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rintOptions horizontalCentered="1"/>
  <pageMargins left="0.70866141732283472" right="0.70866141732283472" top="0.70866141732283472" bottom="0.70866141732283472" header="0.51181102362204722" footer="0.31496062992125984"/>
  <pageSetup scale="82" fitToHeight="0" orientation="portrait" r:id="rId1"/>
  <headerFooter scaleWithDoc="0">
    <oddFooter>&amp;C&amp;7Reference Table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zoomScaleNormal="100" workbookViewId="0">
      <pane xSplit="4" ySplit="5" topLeftCell="E42"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rintOptions horizontalCentered="1"/>
  <pageMargins left="0.70866141732283472" right="0.70866141732283472" top="0.70866141732283472" bottom="0.70866141732283472" header="0.51181102362204722" footer="0.31496062992125984"/>
  <pageSetup scale="82" fitToHeight="0" orientation="portrait" r:id="rId1"/>
  <headerFooter scaleWithDoc="0">
    <oddFooter>&amp;C&amp;7Glossary</oddFooter>
  </headerFooter>
  <rowBreaks count="3" manualBreakCount="3">
    <brk id="18" min="1" max="5" man="1"/>
    <brk id="30" min="1" max="5" man="1"/>
    <brk id="44" min="1"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0999999999999996"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73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73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zoomScaleNormal="100" workbookViewId="0">
      <pane xSplit="4" ySplit="5" topLeftCell="E6"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3.6" customHeight="1">
      <c r="B4" s="70"/>
      <c r="C4" s="100" t="s">
        <v>197</v>
      </c>
      <c r="D4" s="100" t="s">
        <v>198</v>
      </c>
      <c r="E4" s="100" t="s">
        <v>199</v>
      </c>
      <c r="F4" s="71"/>
    </row>
    <row r="5" spans="2:6" ht="5.0999999999999996" customHeight="1">
      <c r="B5" s="70"/>
      <c r="C5" s="36"/>
      <c r="D5" s="36"/>
      <c r="E5" s="36"/>
      <c r="F5" s="71"/>
    </row>
    <row r="6" spans="2:6" ht="27.6" customHeight="1">
      <c r="B6" s="70"/>
      <c r="C6" s="165">
        <v>1</v>
      </c>
      <c r="D6" s="166" t="s">
        <v>176</v>
      </c>
      <c r="E6" s="167" t="s">
        <v>182</v>
      </c>
      <c r="F6" s="71"/>
    </row>
    <row r="7" spans="2:6" ht="155.1" customHeight="1">
      <c r="B7" s="70"/>
      <c r="C7" s="168">
        <v>2</v>
      </c>
      <c r="D7" s="169" t="s">
        <v>177</v>
      </c>
      <c r="E7" s="170" t="s">
        <v>562</v>
      </c>
      <c r="F7" s="71"/>
    </row>
    <row r="8" spans="2:6" ht="30" customHeight="1">
      <c r="B8" s="70"/>
      <c r="C8" s="174">
        <v>3</v>
      </c>
      <c r="D8" s="172" t="s">
        <v>367</v>
      </c>
      <c r="E8" s="175" t="s">
        <v>368</v>
      </c>
      <c r="F8" s="71"/>
    </row>
    <row r="9" spans="2:6" ht="130.5" customHeight="1">
      <c r="B9" s="70"/>
      <c r="C9" s="168">
        <v>4</v>
      </c>
      <c r="D9" s="169" t="s">
        <v>178</v>
      </c>
      <c r="E9" s="170" t="s">
        <v>563</v>
      </c>
      <c r="F9" s="71"/>
    </row>
    <row r="10" spans="2:6" ht="129" customHeight="1">
      <c r="B10" s="70"/>
      <c r="C10" s="174">
        <v>5</v>
      </c>
      <c r="D10" s="172" t="s">
        <v>174</v>
      </c>
      <c r="E10" s="175" t="s">
        <v>407</v>
      </c>
      <c r="F10" s="71"/>
    </row>
    <row r="11" spans="2:6" ht="37.5" customHeight="1">
      <c r="B11" s="70"/>
      <c r="C11" s="168">
        <v>6</v>
      </c>
      <c r="D11" s="169" t="s">
        <v>183</v>
      </c>
      <c r="E11" s="176" t="s">
        <v>564</v>
      </c>
      <c r="F11" s="71"/>
    </row>
    <row r="12" spans="2:6" ht="36" customHeight="1">
      <c r="B12" s="70"/>
      <c r="C12" s="174">
        <v>7</v>
      </c>
      <c r="D12" s="172" t="s">
        <v>535</v>
      </c>
      <c r="E12" s="175" t="s">
        <v>565</v>
      </c>
      <c r="F12" s="71"/>
    </row>
    <row r="13" spans="2:6" ht="25.5" customHeight="1">
      <c r="B13" s="70"/>
      <c r="C13" s="168">
        <f>C12+1</f>
        <v>8</v>
      </c>
      <c r="D13" s="169" t="s">
        <v>179</v>
      </c>
      <c r="E13" s="170" t="s">
        <v>316</v>
      </c>
      <c r="F13" s="71"/>
    </row>
    <row r="14" spans="2:6" ht="25.5" customHeight="1">
      <c r="B14" s="70"/>
      <c r="C14" s="171">
        <f>C13+1</f>
        <v>9</v>
      </c>
      <c r="D14" s="172" t="s">
        <v>202</v>
      </c>
      <c r="E14" s="173" t="s">
        <v>315</v>
      </c>
      <c r="F14" s="71"/>
    </row>
    <row r="15" spans="2:6" ht="25.5" customHeight="1">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rintOptions horizontalCentered="1"/>
  <pageMargins left="0.70866141732283472" right="0.70866141732283472" top="0.70866141732283472" bottom="0.70866141732283472" header="0.51181102362204722" footer="0.31496062992125984"/>
  <pageSetup scale="82" orientation="portrait" r:id="rId1"/>
  <headerFooter scaleWithDoc="0">
    <oddHeader xml:space="preserve">&amp;R&amp;7
</oddHeader>
    <oddFooter>&amp;C&amp;7Table of Contents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zoomScaleNormal="100" zoomScaleSheetLayoutView="85" workbookViewId="0">
      <pane ySplit="3" topLeftCell="A4" activePane="bottomLeft" state="frozen"/>
      <selection activeCell="C7" sqref="C7"/>
      <selection pane="bottomLeft" activeCell="C7" sqref="C7"/>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6"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6" customHeight="1">
      <c r="B15" s="70"/>
      <c r="C15" s="66" t="s">
        <v>573</v>
      </c>
      <c r="D15" s="71"/>
    </row>
    <row r="16" spans="2:4" ht="33.6" customHeight="1">
      <c r="B16" s="70"/>
      <c r="C16" s="66" t="s">
        <v>574</v>
      </c>
      <c r="D16" s="71"/>
    </row>
    <row r="17" spans="2:4" ht="22.5">
      <c r="B17" s="70"/>
      <c r="C17" s="66" t="s">
        <v>361</v>
      </c>
      <c r="D17" s="71"/>
    </row>
    <row r="18" spans="2:4" ht="33.75">
      <c r="B18" s="72"/>
      <c r="C18" s="73" t="s">
        <v>360</v>
      </c>
      <c r="D18" s="74"/>
    </row>
  </sheetData>
  <printOptions horizontalCentered="1"/>
  <pageMargins left="0.70866141732283472" right="0.70866141732283472" top="0.70866141732283472" bottom="0.70866141732283472" header="0.51181102362204722" footer="0.31496062992125984"/>
  <pageSetup scale="84" fitToHeight="2" orientation="portrait" r:id="rId1"/>
  <headerFooter scaleWithDoc="0">
    <oddFooter>&amp;C&amp;7How to Use This Report</oddFooter>
  </headerFooter>
  <rowBreaks count="1" manualBreakCount="1">
    <brk id="10" min="1" max="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dimension ref="B2:V98"/>
  <sheetViews>
    <sheetView zoomScaleNormal="100" workbookViewId="0">
      <pane ySplit="5" topLeftCell="A6" activePane="bottomLeft" state="frozen"/>
      <selection activeCell="C7" sqref="C7"/>
      <selection pane="bottomLeft" activeCell="C7" sqref="C7"/>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rintOptions horizontalCentered="1"/>
  <pageMargins left="0.70866141732283472" right="0.70866141732283472" top="0.70866141732283472" bottom="0.70866141732283472" header="0.51181102362204722" footer="0.31496062992125984"/>
  <pageSetup scale="63" fitToHeight="2" orientation="landscape" r:id="rId1"/>
  <headerFooter scaleWithDoc="0">
    <oddFooter>&amp;C&amp;7Report Summary</oddFooter>
  </headerFooter>
  <rowBreaks count="1" manualBreakCount="1">
    <brk id="45" min="1" max="2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dimension ref="B1:CE80"/>
  <sheetViews>
    <sheetView zoomScaleNormal="100" zoomScaleSheetLayoutView="40" workbookViewId="0">
      <pane xSplit="5" ySplit="7" topLeftCell="F8"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70866141732283472" right="0.70866141732283472" top="0.70866141732283472" bottom="0.70866141732283472" header="0.51181102362204722" footer="0.31496062992125984"/>
  <pageSetup paperSize="17" scale="59" fitToWidth="2" orientation="landscape" r:id="rId1"/>
  <headerFooter scaleWithDoc="0">
    <oddFooter>&amp;C&amp;7LDC Rankings</oddFooter>
  </headerFooter>
  <colBreaks count="1" manualBreakCount="1">
    <brk id="44" min="1" max="80"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dimension ref="A1:NZ135"/>
  <sheetViews>
    <sheetView zoomScaleNormal="100" zoomScaleSheetLayoutView="25" workbookViewId="0">
      <pane xSplit="5" ySplit="4" topLeftCell="IQ5"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9" width="7.85546875" style="3" customWidth="1" outlineLevel="1"/>
    <col min="10" max="13" width="6.5703125" style="3" customWidth="1" outlineLevel="1"/>
    <col min="14" max="14" width="7.85546875" style="3" customWidth="1" outlineLevel="1"/>
    <col min="15" max="15" width="0.85546875" style="3" customWidth="1" outlineLevel="1"/>
    <col min="16" max="16" width="6.5703125" style="3" customWidth="1" outlineLevel="1"/>
    <col min="17" max="18" width="9.42578125" style="3" customWidth="1" outlineLevel="1"/>
    <col min="19" max="19" width="6.5703125" style="3" customWidth="1" outlineLevel="1"/>
    <col min="20" max="20" width="7.85546875" style="3" customWidth="1" outlineLevel="1"/>
    <col min="21" max="21" width="9.42578125" style="3" customWidth="1" outlineLevel="1"/>
    <col min="22" max="24" width="7.85546875" style="3" customWidth="1" outlineLevel="1"/>
    <col min="25" max="25" width="0.85546875" style="3" customWidth="1" outlineLevel="1"/>
    <col min="26" max="26" width="6.42578125" style="3" customWidth="1" outlineLevel="1"/>
    <col min="27" max="27" width="8.7109375" style="3" customWidth="1" outlineLevel="1"/>
    <col min="28" max="28" width="6.5703125" style="3" customWidth="1" outlineLevel="1"/>
    <col min="29" max="29" width="8.7109375" style="3" customWidth="1" outlineLevel="1"/>
    <col min="30" max="30" width="0.85546875" style="3" customWidth="1" outlineLevel="1"/>
    <col min="31" max="31" width="10.7109375" style="3" customWidth="1"/>
    <col min="32" max="32" width="1.7109375" style="3" customWidth="1"/>
    <col min="33" max="38" width="9.5703125" style="3" customWidth="1" outlineLevel="2"/>
    <col min="39" max="39" width="10.85546875" style="3" customWidth="1" outlineLevel="2"/>
    <col min="40" max="40" width="0.85546875" style="3" customWidth="1" outlineLevel="2"/>
    <col min="41" max="41" width="9.5703125" style="3" customWidth="1" outlineLevel="2"/>
    <col min="42" max="43" width="9.42578125" style="3" customWidth="1" outlineLevel="2"/>
    <col min="44" max="45" width="9.5703125" style="3" customWidth="1" outlineLevel="2"/>
    <col min="46" max="46" width="9.42578125" style="3" customWidth="1" outlineLevel="2"/>
    <col min="47"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5.7109375" style="3" customWidth="1" outlineLevel="2"/>
    <col min="67" max="67" width="6.57031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6.57031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9.5703125" style="3" customWidth="1" outlineLevel="2"/>
    <col min="92" max="92" width="10.85546875" style="3" customWidth="1" outlineLevel="2"/>
    <col min="93" max="93" width="0.85546875" style="3" customWidth="1" outlineLevel="2"/>
    <col min="94" max="94" width="9.5703125" style="3" customWidth="1" outlineLevel="2"/>
    <col min="95" max="96" width="9.42578125" style="3" customWidth="1" outlineLevel="2"/>
    <col min="97" max="98" width="9.5703125" style="3" customWidth="1" outlineLevel="2"/>
    <col min="99" max="99" width="9.42578125" style="3" customWidth="1" outlineLevel="2"/>
    <col min="100" max="101" width="9.5703125" style="3" customWidth="1" outlineLevel="2"/>
    <col min="102" max="102" width="10.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5.7109375" style="3" customWidth="1" outlineLevel="2"/>
    <col min="117" max="117" width="6.57031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6.57031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9.5703125" style="3" customWidth="1" outlineLevel="2"/>
    <col min="216" max="216" width="10.85546875" style="3" customWidth="1" outlineLevel="2"/>
    <col min="217" max="217" width="0.85546875" style="3" customWidth="1" outlineLevel="2"/>
    <col min="218" max="219" width="9.5703125" style="3" customWidth="1" outlineLevel="2"/>
    <col min="220" max="220" width="9.42578125" style="3" customWidth="1" outlineLevel="2"/>
    <col min="221" max="222" width="9.5703125" style="3" customWidth="1" outlineLevel="2"/>
    <col min="223" max="223" width="9.42578125" style="3" customWidth="1" outlineLevel="2"/>
    <col min="224" max="225" width="9.5703125" style="3" customWidth="1" outlineLevel="2"/>
    <col min="226" max="226" width="10.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5.7109375" style="3" customWidth="1" outlineLevel="2"/>
    <col min="241" max="241" width="6.57031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6.57031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7.85546875" style="3" customWidth="1" outlineLevel="2"/>
    <col min="263" max="267" width="8.7109375" style="3" customWidth="1" outlineLevel="2"/>
    <col min="268" max="268" width="9.5703125" style="3" customWidth="1" outlineLevel="2"/>
    <col min="269" max="269" width="0.85546875" style="3" customWidth="1" outlineLevel="2"/>
    <col min="270" max="270" width="7.85546875" style="3" customWidth="1" outlineLevel="2"/>
    <col min="271" max="272" width="9.42578125" style="3" customWidth="1" outlineLevel="2"/>
    <col min="273" max="273" width="7.85546875" style="3" customWidth="1" outlineLevel="2"/>
    <col min="274" max="274" width="8.7109375" style="3" customWidth="1" outlineLevel="2"/>
    <col min="275" max="275" width="9.42578125" style="3" customWidth="1" outlineLevel="2"/>
    <col min="276" max="278" width="8.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7.85546875" style="3" customWidth="1" outlineLevel="2"/>
    <col min="288" max="292" width="8.7109375" style="3" customWidth="1" outlineLevel="2"/>
    <col min="293"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3" width="8.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6.5703125" style="3" customWidth="1" outlineLevel="2"/>
    <col min="314" max="316" width="7.85546875" style="3" customWidth="1" outlineLevel="2"/>
    <col min="317" max="317" width="6.5703125" style="3" customWidth="1" outlineLevel="2"/>
    <col min="318" max="318" width="7.85546875" style="3" customWidth="1" outlineLevel="2"/>
    <col min="319" max="319" width="0.85546875" style="3" customWidth="1" outlineLevel="2"/>
    <col min="320" max="320" width="6.5703125" style="3" customWidth="1" outlineLevel="2"/>
    <col min="321" max="322" width="9.42578125" style="3" customWidth="1" outlineLevel="2"/>
    <col min="323" max="324" width="6.5703125" style="3" customWidth="1" outlineLevel="2"/>
    <col min="325" max="325" width="9.42578125" style="3" customWidth="1" outlineLevel="2"/>
    <col min="326" max="326" width="6.5703125" style="3" customWidth="1" outlineLevel="2"/>
    <col min="327" max="328" width="7.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7.85546875" style="3" customWidth="1" outlineLevel="2"/>
    <col min="338" max="342" width="8.7109375" style="3" customWidth="1" outlineLevel="2"/>
    <col min="343" max="343" width="9.5703125" style="3" customWidth="1" outlineLevel="2"/>
    <col min="344" max="344" width="0.85546875" style="3" customWidth="1" outlineLevel="2"/>
    <col min="345" max="345" width="7.85546875" style="3" customWidth="1" outlineLevel="2"/>
    <col min="346" max="347" width="9.42578125" style="3" customWidth="1" outlineLevel="2"/>
    <col min="348" max="348" width="7.85546875" style="3" customWidth="1" outlineLevel="2"/>
    <col min="349" max="349" width="8.7109375" style="3" customWidth="1" outlineLevel="2"/>
    <col min="350" max="350" width="9.42578125" style="3" customWidth="1" outlineLevel="2"/>
    <col min="351" max="353" width="8.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7.85546875" style="3" customWidth="1" outlineLevel="2"/>
    <col min="363" max="366" width="8.7109375" style="3" customWidth="1" outlineLevel="2"/>
    <col min="367" max="368" width="9.5703125" style="3" customWidth="1" outlineLevel="2"/>
    <col min="369" max="369" width="0.85546875" style="3" customWidth="1" outlineLevel="2"/>
    <col min="370" max="370" width="7.85546875" style="3" customWidth="1" outlineLevel="2"/>
    <col min="371" max="372" width="9.42578125" style="3" customWidth="1" outlineLevel="2"/>
    <col min="373" max="373" width="7.85546875" style="3" customWidth="1" outlineLevel="2"/>
    <col min="374" max="374" width="8.7109375" style="3" customWidth="1" outlineLevel="2"/>
    <col min="375" max="375" width="9.42578125" style="3" customWidth="1" outlineLevel="2"/>
    <col min="376" max="377" width="8.7109375" style="3" customWidth="1" outlineLevel="2"/>
    <col min="378"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70866141732283472" right="0.70866141732283472" top="0.70866141732283472" bottom="0.70866141732283472" header="0.51181102362204722" footer="0.31496062992125984"/>
  <pageSetup paperSize="17" scale="45" fitToWidth="5" orientation="landscape" r:id="rId1"/>
  <headerFooter scaleWithDoc="0">
    <oddFooter>&amp;C&amp;7LDC Progress</oddFooter>
  </headerFooter>
  <colBreaks count="7" manualBreakCount="7">
    <brk id="60" max="132" man="1"/>
    <brk id="110" max="132" man="1"/>
    <brk id="160" max="132" man="1"/>
    <brk id="209" max="132" man="1"/>
    <brk id="261" max="132" man="1"/>
    <brk id="311" max="132" man="1"/>
    <brk id="361" max="132"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60" zoomScaleNormal="60" zoomScaleSheetLayoutView="40" workbookViewId="0">
      <pane xSplit="5" ySplit="4" topLeftCell="KY5"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710937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70866141732283472" right="0.70866141732283472" top="0.70866141732283472" bottom="0.70866141732283472" header="0.51181102362204722" footer="0.31496062992125984"/>
  <pageSetup paperSize="17" scale="51" fitToWidth="0" orientation="landscape" r:id="rId1"/>
  <headerFooter scaleWithDoc="0">
    <oddFooter>&amp;C&amp;7Province Wide Progress</oddFooter>
  </headerFooter>
  <colBreaks count="12" manualBreakCount="12">
    <brk id="32" max="132" man="1"/>
    <brk id="60" max="132" man="1"/>
    <brk id="84" max="1048575" man="1"/>
    <brk id="110" max="132" man="1"/>
    <brk id="160" max="132" man="1"/>
    <brk id="209" max="132" man="1"/>
    <brk id="233" max="1048575" man="1"/>
    <brk id="261" max="132" man="1"/>
    <brk id="286" max="132" man="1"/>
    <brk id="310" max="1048575" man="1"/>
    <brk id="335" max="1048575" man="1"/>
    <brk id="361" max="1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dimension ref="B1:FI518"/>
  <sheetViews>
    <sheetView zoomScaleNormal="100" zoomScaleSheetLayoutView="25" workbookViewId="0">
      <pane xSplit="4" ySplit="6" topLeftCell="N82"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6" width="9.5703125" style="8" customWidth="1" outlineLevel="2"/>
    <col min="7" max="14" width="10.85546875" style="8" customWidth="1" outlineLevel="2"/>
    <col min="15" max="23" width="9.5703125" style="8" customWidth="1" outlineLevel="2"/>
    <col min="24" max="26" width="8.7109375" style="8" customWidth="1" outlineLevel="2"/>
    <col min="27" max="33" width="7.855468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44" width="5.7109375" style="8" customWidth="1" outlineLevel="2"/>
    <col min="45" max="57" width="6.5703125" style="8" customWidth="1" outlineLevel="2"/>
    <col min="58" max="63" width="5.7109375" style="8" customWidth="1" outlineLevel="2"/>
    <col min="64"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9.5703125" style="8" customWidth="1" outlineLevel="2"/>
    <col min="87" max="87" width="10.85546875" style="8" customWidth="1" outlineLevel="2"/>
    <col min="88" max="103" width="9.5703125" style="8" customWidth="1" outlineLevel="2"/>
    <col min="104" max="105" width="8.7109375" style="8" customWidth="1" outlineLevel="2"/>
    <col min="106" max="113" width="7.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25" width="5.7109375" style="8" customWidth="1" outlineLevel="2"/>
    <col min="126" max="135" width="6.5703125" style="8" customWidth="1" outlineLevel="2"/>
    <col min="136" max="143" width="5.7109375" style="8" customWidth="1" outlineLevel="2"/>
    <col min="144" max="152" width="4.8554687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70866141732283472" right="0.70866141732283472" top="0.70866141732283472" bottom="0.70866141732283472" header="0.51181102362204722" footer="0.31496062992125984"/>
  <pageSetup paperSize="17" scale="53" fitToWidth="4" orientation="landscape" r:id="rId1"/>
  <headerFooter scaleWithDoc="0">
    <oddFooter>&amp;C&amp;7LDC Savings Persistence</oddFooter>
  </headerFooter>
  <colBreaks count="3" manualBreakCount="3">
    <brk id="43" max="516" man="1"/>
    <brk id="84" max="516" man="1"/>
    <brk id="123"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zoomScaleSheetLayoutView="25" workbookViewId="0">
      <pane xSplit="4" ySplit="6" topLeftCell="X7" activePane="bottomRight" state="frozen"/>
      <selection activeCell="C7" sqref="C7"/>
      <selection pane="topRight" activeCell="C7" sqref="C7"/>
      <selection pane="bottomLeft" activeCell="C7" sqref="C7"/>
      <selection pane="bottomRight" activeCell="C7" sqref="C7"/>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70866141732283472" right="0.70866141732283472" top="0.70866141732283472" bottom="0.70866141732283472" header="0.51181102362204722" footer="0.31496062992125984"/>
  <pageSetup paperSize="17" scale="41" fitToWidth="0" orientation="landscape" r:id="rId1"/>
  <headerFooter scaleWithDoc="0">
    <oddFooter>&amp;C&amp;7Province Wide Savings Persistence</oddFooter>
  </headerFooter>
  <colBreaks count="3" manualBreakCount="3">
    <brk id="43" max="516" man="1"/>
    <brk id="84" max="516" man="1"/>
    <brk id="122" max="51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3637CB-AE53-4BEC-B087-C811FE689DF9}">
  <ds:schemaRefs>
    <ds:schemaRef ds:uri="http://schemas.microsoft.com/sharepoint/v3/contenttype/forms"/>
  </ds:schemaRefs>
</ds:datastoreItem>
</file>

<file path=customXml/itemProps2.xml><?xml version="1.0" encoding="utf-8"?>
<ds:datastoreItem xmlns:ds="http://schemas.openxmlformats.org/officeDocument/2006/customXml" ds:itemID="{C0E1309B-171C-40D1-AABC-03D8EC99B8B9}"/>
</file>

<file path=customXml/itemProps3.xml><?xml version="1.0" encoding="utf-8"?>
<ds:datastoreItem xmlns:ds="http://schemas.openxmlformats.org/officeDocument/2006/customXml" ds:itemID="{DEA72C45-2822-494D-B26D-5F39BBAB80E7}">
  <ds:schemaRefs>
    <ds:schemaRef ds:uri="http://purl.org/dc/dcmitype/"/>
    <ds:schemaRef ds:uri="12f68b52-648b-46a0-8463-d3282342a499"/>
    <ds:schemaRef ds:uri="http://schemas.microsoft.com/sharepoint/v3/fields"/>
    <ds:schemaRef ds:uri="http://schemas.microsoft.com/office/2006/metadata/properties"/>
    <ds:schemaRef ds:uri="http://www.w3.org/XML/1998/namespac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d178a8d1-16ff-473a-8ed0-d41f447845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Glossary!Print_Titles</vt:lpstr>
      <vt:lpstr>'How to Use This Report'!Print_Titles</vt:lpstr>
      <vt:lpstr>'LDC Progress'!Print_Titles</vt:lpstr>
      <vt:lpstr>'LDC Rankings'!Print_Titles</vt:lpstr>
      <vt:lpstr>'LDC Savings Persistence'!Print_Titles</vt:lpstr>
      <vt:lpstr>'Province Wide Progress'!Print_Titles</vt:lpstr>
      <vt:lpstr>'Province Wide Savings Persisten'!Print_Titles</vt:lpstr>
      <vt:lpstr>'Reference Table'!Print_Titles</vt:lpstr>
      <vt:lpstr>'Report Summary'!Print_Titles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Sehrish Syed</cp:lastModifiedBy>
  <cp:lastPrinted>2020-08-22T19:33:39Z</cp:lastPrinted>
  <dcterms:created xsi:type="dcterms:W3CDTF">2016-08-17T17:43:10Z</dcterms:created>
  <dcterms:modified xsi:type="dcterms:W3CDTF">2023-11-16T17:43:46Z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0x0101002EDAACFF67256049A485179023DD9F32</vt:lpwstr>
  </property>
  <property fmtid="{D5CDD505-2E9C-101B-9397-08002B2CF9AE}" pid="3" name="MSIP_Label_1689ff65-c46b-482d-991c-de3cc8c3b259_Enabled">
    <vt:lpwstr>true</vt:lpwstr>
  </property>
  <property fmtid="{D5CDD505-2E9C-101B-9397-08002B2CF9AE}" pid="4" name="MSIP_Label_1689ff65-c46b-482d-991c-de3cc8c3b259_SetDate">
    <vt:lpwstr>2023-11-16T17:43:46Z</vt:lpwstr>
  </property>
  <property fmtid="{D5CDD505-2E9C-101B-9397-08002B2CF9AE}" pid="5" name="MSIP_Label_1689ff65-c46b-482d-991c-de3cc8c3b259_Method">
    <vt:lpwstr>Privileged</vt:lpwstr>
  </property>
  <property fmtid="{D5CDD505-2E9C-101B-9397-08002B2CF9AE}" pid="6" name="MSIP_Label_1689ff65-c46b-482d-991c-de3cc8c3b259_Name">
    <vt:lpwstr>Confidential - TH Internal Use Only</vt:lpwstr>
  </property>
  <property fmtid="{D5CDD505-2E9C-101B-9397-08002B2CF9AE}" pid="7" name="MSIP_Label_1689ff65-c46b-482d-991c-de3cc8c3b259_SiteId">
    <vt:lpwstr>cecf09d6-44f1-4c40-95a1-cbafb9319d75</vt:lpwstr>
  </property>
  <property fmtid="{D5CDD505-2E9C-101B-9397-08002B2CF9AE}" pid="8" name="MSIP_Label_1689ff65-c46b-482d-991c-de3cc8c3b259_ActionId">
    <vt:lpwstr>2d0eadeb-fa7e-4ed1-babf-c7b55d974516</vt:lpwstr>
  </property>
  <property fmtid="{D5CDD505-2E9C-101B-9397-08002B2CF9AE}" pid="9" name="MSIP_Label_1689ff65-c46b-482d-991c-de3cc8c3b259_ContentBits">
    <vt:lpwstr>0</vt:lpwstr>
  </property>
</Properties>
</file>