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jiase_oeb_ca/Documents/Desktop/Personal/IRM case/"/>
    </mc:Choice>
  </mc:AlternateContent>
  <xr:revisionPtr revIDLastSave="2" documentId="8_{59F5B30D-C485-44F8-A002-65A23D38190E}" xr6:coauthVersionLast="47" xr6:coauthVersionMax="47" xr10:uidLastSave="{A112233B-21AD-4A75-B19D-7DD886069097}"/>
  <bookViews>
    <workbookView xWindow="-120" yWindow="-120" windowWidth="29040" windowHeight="15720" xr2:uid="{75EC8A1D-F02A-4C2C-85C6-BEB5DDFDCB6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3" i="1"/>
  <c r="C6" i="1"/>
  <c r="C4" i="1"/>
  <c r="C5" i="1"/>
  <c r="C3" i="1"/>
  <c r="C18" i="1"/>
  <c r="C13" i="1"/>
</calcChain>
</file>

<file path=xl/sharedStrings.xml><?xml version="1.0" encoding="utf-8"?>
<sst xmlns="http://schemas.openxmlformats.org/spreadsheetml/2006/main" count="11" uniqueCount="11">
  <si>
    <t>LRAM-Eligible Amounts for Prospective Disposition</t>
  </si>
  <si>
    <t>Year</t>
  </si>
  <si>
    <t>LRAM-Eligible Amounts (in 2022$)</t>
  </si>
  <si>
    <t>LRAM-Eligible Amounts (in 2024$)</t>
  </si>
  <si>
    <t>LRAM-Eligible Amounts (in 2023$)</t>
  </si>
  <si>
    <t>2023 Price Cap Index to be Applied</t>
  </si>
  <si>
    <t xml:space="preserve">2023 Associated Stretch Factor Value </t>
  </si>
  <si>
    <t>2023 OEB Price Escalator</t>
  </si>
  <si>
    <t>2024 OEB Price Escalator</t>
  </si>
  <si>
    <t xml:space="preserve">2024 Associated Stretch Factor Value </t>
  </si>
  <si>
    <t>2024 Price Cap Index to be Applied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</si>
</sst>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165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1" xfId="1" applyNumberFormat="1" applyFont="1" applyBorder="1"/>
    <xf numFmtId="164" fontId="0" fillId="0" borderId="1" xfId="0" applyNumberFormat="1" applyBorder="1"/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C4804-E48D-4506-B26A-83F38E738FEA}">
  <dimension ref="A1:D18"/>
  <sheetViews>
    <sheetView tabSelected="1" topLeftCell="A15" workbookViewId="0">
      <selection activeCell="A20" sqref="A20:B20"/>
    </sheetView>
  </sheetViews>
  <sheetFormatPr defaultRowHeight="15" x14ac:dyDescent="0.25"/>
  <cols>
    <col min="2" max="2" width="23.5703125" customWidth="1"/>
    <col min="3" max="3" width="23.140625" customWidth="1"/>
    <col min="4" max="4" width="22.28515625" customWidth="1"/>
  </cols>
  <sheetData>
    <row r="1" spans="1:4" x14ac:dyDescent="0.25">
      <c r="A1" s="6" t="s">
        <v>0</v>
      </c>
      <c r="B1" s="6"/>
      <c r="C1" s="6"/>
    </row>
    <row r="2" spans="1:4" ht="30" x14ac:dyDescent="0.25">
      <c r="A2" s="2" t="s">
        <v>1</v>
      </c>
      <c r="B2" s="3" t="s">
        <v>2</v>
      </c>
      <c r="C2" s="3" t="s">
        <v>4</v>
      </c>
      <c r="D2" s="3" t="s">
        <v>3</v>
      </c>
    </row>
    <row r="3" spans="1:4" x14ac:dyDescent="0.25">
      <c r="A3" s="2">
        <v>2024</v>
      </c>
      <c r="B3" s="4">
        <v>401823</v>
      </c>
      <c r="C3" s="5">
        <f>B3*(1+$C$13)</f>
        <v>414279.51299999998</v>
      </c>
      <c r="D3" s="5">
        <f>B3*(1+$C$13)*(1+$C$18)</f>
        <v>431679.252546</v>
      </c>
    </row>
    <row r="4" spans="1:4" x14ac:dyDescent="0.25">
      <c r="A4" s="2">
        <v>2025</v>
      </c>
      <c r="B4" s="4">
        <v>322390</v>
      </c>
      <c r="C4" s="5">
        <f t="shared" ref="C4:C5" si="0">B4*(1+$C$13)</f>
        <v>332384.08999999997</v>
      </c>
      <c r="D4" s="5">
        <f t="shared" ref="D4:D6" si="1">B4*(1+$C$13)*(1+$C$18)</f>
        <v>346344.22177999996</v>
      </c>
    </row>
    <row r="5" spans="1:4" x14ac:dyDescent="0.25">
      <c r="A5" s="2">
        <v>2026</v>
      </c>
      <c r="B5" s="4">
        <v>302942</v>
      </c>
      <c r="C5" s="5">
        <f t="shared" si="0"/>
        <v>312333.20199999999</v>
      </c>
      <c r="D5" s="5">
        <f t="shared" si="1"/>
        <v>325451.19648400001</v>
      </c>
    </row>
    <row r="6" spans="1:4" x14ac:dyDescent="0.25">
      <c r="A6" s="2">
        <v>2027</v>
      </c>
      <c r="B6" s="4">
        <v>261736</v>
      </c>
      <c r="C6" s="5">
        <f>B6*(1+$C$13)</f>
        <v>269849.81599999999</v>
      </c>
      <c r="D6" s="5">
        <f t="shared" si="1"/>
        <v>281183.50827200001</v>
      </c>
    </row>
    <row r="11" spans="1:4" x14ac:dyDescent="0.25">
      <c r="A11" t="s">
        <v>7</v>
      </c>
      <c r="C11" s="1">
        <v>3.6999999999999998E-2</v>
      </c>
    </row>
    <row r="12" spans="1:4" x14ac:dyDescent="0.25">
      <c r="A12" t="s">
        <v>6</v>
      </c>
      <c r="C12" s="1">
        <v>-6.0000000000000001E-3</v>
      </c>
    </row>
    <row r="13" spans="1:4" x14ac:dyDescent="0.25">
      <c r="A13" t="s">
        <v>5</v>
      </c>
      <c r="C13" s="1">
        <f>C11+C12</f>
        <v>3.1E-2</v>
      </c>
    </row>
    <row r="16" spans="1:4" x14ac:dyDescent="0.25">
      <c r="A16" t="s">
        <v>8</v>
      </c>
      <c r="C16" s="1">
        <v>4.8000000000000001E-2</v>
      </c>
    </row>
    <row r="17" spans="1:3" x14ac:dyDescent="0.25">
      <c r="A17" t="s">
        <v>9</v>
      </c>
      <c r="C17" s="1">
        <v>-6.0000000000000001E-3</v>
      </c>
    </row>
    <row r="18" spans="1:3" x14ac:dyDescent="0.25">
      <c r="A18" t="s">
        <v>10</v>
      </c>
      <c r="C18" s="1">
        <f>C16+C17</f>
        <v>4.2000000000000003E-2</v>
      </c>
    </row>
  </sheetData>
  <mergeCells count="1">
    <mergeCell ref="A1:C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Serena Jia</dc:creator>
  <cp:lastModifiedBy>Serena Jia</cp:lastModifiedBy>
  <dcterms:created xsi:type="dcterms:W3CDTF">2023-11-28T15:04:13Z</dcterms:created>
  <dcterms:modified xsi:type="dcterms:W3CDTF">2023-11-28T17:23:34Z</dcterms:modified>
</cp:coreProperties>
</file>