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https://myhydro.torontohydro.com/divisions/regulatorylegal/2025RateApp/Exhibits/Application/Exhibit2A/Tab01-Overview/S02-OEB Appendix 2-BA/"/>
    </mc:Choice>
  </mc:AlternateContent>
  <xr:revisionPtr revIDLastSave="0" documentId="13_ncr:1_{BB8B01F1-C881-45F1-AD3B-56112E0B84D0}" xr6:coauthVersionLast="36" xr6:coauthVersionMax="47" xr10:uidLastSave="{00000000-0000-0000-0000-000000000000}"/>
  <bookViews>
    <workbookView xWindow="-120" yWindow="-120" windowWidth="29040" windowHeight="15840" tabRatio="723" xr2:uid="{00000000-000D-0000-FFFF-FFFF00000000}"/>
  </bookViews>
  <sheets>
    <sheet name="2-BA 2020" sheetId="32" r:id="rId1"/>
    <sheet name="2-BA 2021" sheetId="33" r:id="rId2"/>
    <sheet name="2-BA 2022" sheetId="34" r:id="rId3"/>
    <sheet name="2-BA 2023" sheetId="42" r:id="rId4"/>
    <sheet name="2-BA 2024" sheetId="43" r:id="rId5"/>
    <sheet name="2-BA 2025" sheetId="44" r:id="rId6"/>
    <sheet name="2-BA 2026" sheetId="45" r:id="rId7"/>
    <sheet name="2-BA 2027" sheetId="46" r:id="rId8"/>
    <sheet name="2-BA 2028" sheetId="47" r:id="rId9"/>
    <sheet name="2-BA 2029" sheetId="48" r:id="rId10"/>
  </sheets>
  <externalReferences>
    <externalReference r:id="rId11"/>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Order1" hidden="1">0</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_V1" localSheetId="0" hidden="1">{#N/A,#N/A,FALSE,"Aging Summary";#N/A,#N/A,FALSE,"Ratio Analysis";#N/A,#N/A,FALSE,"Test 120 Day Accts";#N/A,#N/A,FALSE,"Tickmarks"}</definedName>
    <definedName name="_V1" localSheetId="1" hidden="1">{#N/A,#N/A,FALSE,"Aging Summary";#N/A,#N/A,FALSE,"Ratio Analysis";#N/A,#N/A,FALSE,"Test 120 Day Accts";#N/A,#N/A,FALSE,"Tickmarks"}</definedName>
    <definedName name="_V1" localSheetId="2" hidden="1">{#N/A,#N/A,FALSE,"Aging Summary";#N/A,#N/A,FALSE,"Ratio Analysis";#N/A,#N/A,FALSE,"Test 120 Day Accts";#N/A,#N/A,FALSE,"Tickmarks"}</definedName>
    <definedName name="_V1" localSheetId="3" hidden="1">{#N/A,#N/A,FALSE,"Aging Summary";#N/A,#N/A,FALSE,"Ratio Analysis";#N/A,#N/A,FALSE,"Test 120 Day Accts";#N/A,#N/A,FALSE,"Tickmarks"}</definedName>
    <definedName name="_V1" localSheetId="4" hidden="1">{#N/A,#N/A,FALSE,"Aging Summary";#N/A,#N/A,FALSE,"Ratio Analysis";#N/A,#N/A,FALSE,"Test 120 Day Accts";#N/A,#N/A,FALSE,"Tickmarks"}</definedName>
    <definedName name="_V1" localSheetId="5" hidden="1">{#N/A,#N/A,FALSE,"Aging Summary";#N/A,#N/A,FALSE,"Ratio Analysis";#N/A,#N/A,FALSE,"Test 120 Day Accts";#N/A,#N/A,FALSE,"Tickmarks"}</definedName>
    <definedName name="_V1" localSheetId="6" hidden="1">{#N/A,#N/A,FALSE,"Aging Summary";#N/A,#N/A,FALSE,"Ratio Analysis";#N/A,#N/A,FALSE,"Test 120 Day Accts";#N/A,#N/A,FALSE,"Tickmarks"}</definedName>
    <definedName name="_V1" localSheetId="7" hidden="1">{#N/A,#N/A,FALSE,"Aging Summary";#N/A,#N/A,FALSE,"Ratio Analysis";#N/A,#N/A,FALSE,"Test 120 Day Accts";#N/A,#N/A,FALSE,"Tickmarks"}</definedName>
    <definedName name="_V1" localSheetId="8" hidden="1">{#N/A,#N/A,FALSE,"Aging Summary";#N/A,#N/A,FALSE,"Ratio Analysis";#N/A,#N/A,FALSE,"Test 120 Day Accts";#N/A,#N/A,FALSE,"Tickmarks"}</definedName>
    <definedName name="_V1" localSheetId="9"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2"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localSheetId="1" hidden="1">{#N/A,#N/A,FALSE,"Aging Summary";#N/A,#N/A,FALSE,"Ratio Analysis";#N/A,#N/A,FALSE,"Test 120 Day Accts";#N/A,#N/A,FALSE,"Tickmarks"}</definedName>
    <definedName name="aa" localSheetId="2" hidden="1">{#N/A,#N/A,FALSE,"Aging Summary";#N/A,#N/A,FALSE,"Ratio Analysis";#N/A,#N/A,FALSE,"Test 120 Day Accts";#N/A,#N/A,FALSE,"Tickmarks"}</definedName>
    <definedName name="aa" localSheetId="3" hidden="1">{#N/A,#N/A,FALSE,"Aging Summary";#N/A,#N/A,FALSE,"Ratio Analysis";#N/A,#N/A,FALSE,"Test 120 Day Accts";#N/A,#N/A,FALSE,"Tickmarks"}</definedName>
    <definedName name="aa" localSheetId="4" hidden="1">{#N/A,#N/A,FALSE,"Aging Summary";#N/A,#N/A,FALSE,"Ratio Analysis";#N/A,#N/A,FALSE,"Test 120 Day Accts";#N/A,#N/A,FALSE,"Tickmarks"}</definedName>
    <definedName name="aa" localSheetId="5" hidden="1">{#N/A,#N/A,FALSE,"Aging Summary";#N/A,#N/A,FALSE,"Ratio Analysis";#N/A,#N/A,FALSE,"Test 120 Day Accts";#N/A,#N/A,FALSE,"Tickmarks"}</definedName>
    <definedName name="aa" localSheetId="6" hidden="1">{#N/A,#N/A,FALSE,"Aging Summary";#N/A,#N/A,FALSE,"Ratio Analysis";#N/A,#N/A,FALSE,"Test 120 Day Accts";#N/A,#N/A,FALSE,"Tickmarks"}</definedName>
    <definedName name="aa" localSheetId="7" hidden="1">{#N/A,#N/A,FALSE,"Aging Summary";#N/A,#N/A,FALSE,"Ratio Analysis";#N/A,#N/A,FALSE,"Test 120 Day Accts";#N/A,#N/A,FALSE,"Tickmarks"}</definedName>
    <definedName name="aa" localSheetId="8" hidden="1">{#N/A,#N/A,FALSE,"Aging Summary";#N/A,#N/A,FALSE,"Ratio Analysis";#N/A,#N/A,FALSE,"Test 120 Day Accts";#N/A,#N/A,FALSE,"Tickmarks"}</definedName>
    <definedName name="aa" localSheetId="9"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localSheetId="1" hidden="1">{#N/A,#N/A,FALSE,"Aging Summary";#N/A,#N/A,FALSE,"Ratio Analysis";#N/A,#N/A,FALSE,"Test 120 Day Accts";#N/A,#N/A,FALSE,"Tickmarks"}</definedName>
    <definedName name="aaaaaaaa" localSheetId="2" hidden="1">{#N/A,#N/A,FALSE,"Aging Summary";#N/A,#N/A,FALSE,"Ratio Analysis";#N/A,#N/A,FALSE,"Test 120 Day Accts";#N/A,#N/A,FALSE,"Tickmarks"}</definedName>
    <definedName name="aaaaaaaa" localSheetId="3" hidden="1">{#N/A,#N/A,FALSE,"Aging Summary";#N/A,#N/A,FALSE,"Ratio Analysis";#N/A,#N/A,FALSE,"Test 120 Day Accts";#N/A,#N/A,FALSE,"Tickmarks"}</definedName>
    <definedName name="aaaaaaaa" localSheetId="4" hidden="1">{#N/A,#N/A,FALSE,"Aging Summary";#N/A,#N/A,FALSE,"Ratio Analysis";#N/A,#N/A,FALSE,"Test 120 Day Accts";#N/A,#N/A,FALSE,"Tickmarks"}</definedName>
    <definedName name="aaaaaaaa" localSheetId="5" hidden="1">{#N/A,#N/A,FALSE,"Aging Summary";#N/A,#N/A,FALSE,"Ratio Analysis";#N/A,#N/A,FALSE,"Test 120 Day Accts";#N/A,#N/A,FALSE,"Tickmarks"}</definedName>
    <definedName name="aaaaaaaa" localSheetId="6" hidden="1">{#N/A,#N/A,FALSE,"Aging Summary";#N/A,#N/A,FALSE,"Ratio Analysis";#N/A,#N/A,FALSE,"Test 120 Day Accts";#N/A,#N/A,FALSE,"Tickmarks"}</definedName>
    <definedName name="aaaaaaaa" localSheetId="7" hidden="1">{#N/A,#N/A,FALSE,"Aging Summary";#N/A,#N/A,FALSE,"Ratio Analysis";#N/A,#N/A,FALSE,"Test 120 Day Accts";#N/A,#N/A,FALSE,"Tickmarks"}</definedName>
    <definedName name="aaaaaaaa" localSheetId="8" hidden="1">{#N/A,#N/A,FALSE,"Aging Summary";#N/A,#N/A,FALSE,"Ratio Analysis";#N/A,#N/A,FALSE,"Test 120 Day Accts";#N/A,#N/A,FALSE,"Tickmarks"}</definedName>
    <definedName name="aaaaaaaa" localSheetId="9"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localSheetId="1" hidden="1">{#N/A,#N/A,FALSE,"Aging Summary";#N/A,#N/A,FALSE,"Ratio Analysis";#N/A,#N/A,FALSE,"Test 120 Day Accts";#N/A,#N/A,FALSE,"Tickmarks"}</definedName>
    <definedName name="ab" localSheetId="2" hidden="1">{#N/A,#N/A,FALSE,"Aging Summary";#N/A,#N/A,FALSE,"Ratio Analysis";#N/A,#N/A,FALSE,"Test 120 Day Accts";#N/A,#N/A,FALSE,"Tickmarks"}</definedName>
    <definedName name="ab" localSheetId="3" hidden="1">{#N/A,#N/A,FALSE,"Aging Summary";#N/A,#N/A,FALSE,"Ratio Analysis";#N/A,#N/A,FALSE,"Test 120 Day Accts";#N/A,#N/A,FALSE,"Tickmarks"}</definedName>
    <definedName name="ab" localSheetId="4" hidden="1">{#N/A,#N/A,FALSE,"Aging Summary";#N/A,#N/A,FALSE,"Ratio Analysis";#N/A,#N/A,FALSE,"Test 120 Day Accts";#N/A,#N/A,FALSE,"Tickmarks"}</definedName>
    <definedName name="ab" localSheetId="5" hidden="1">{#N/A,#N/A,FALSE,"Aging Summary";#N/A,#N/A,FALSE,"Ratio Analysis";#N/A,#N/A,FALSE,"Test 120 Day Accts";#N/A,#N/A,FALSE,"Tickmarks"}</definedName>
    <definedName name="ab" localSheetId="6" hidden="1">{#N/A,#N/A,FALSE,"Aging Summary";#N/A,#N/A,FALSE,"Ratio Analysis";#N/A,#N/A,FALSE,"Test 120 Day Accts";#N/A,#N/A,FALSE,"Tickmarks"}</definedName>
    <definedName name="ab" localSheetId="7" hidden="1">{#N/A,#N/A,FALSE,"Aging Summary";#N/A,#N/A,FALSE,"Ratio Analysis";#N/A,#N/A,FALSE,"Test 120 Day Accts";#N/A,#N/A,FALSE,"Tickmarks"}</definedName>
    <definedName name="ab" localSheetId="8" hidden="1">{#N/A,#N/A,FALSE,"Aging Summary";#N/A,#N/A,FALSE,"Ratio Analysis";#N/A,#N/A,FALSE,"Test 120 Day Accts";#N/A,#N/A,FALSE,"Tickmarks"}</definedName>
    <definedName name="ab" localSheetId="9"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localSheetId="1" hidden="1">{#N/A,#N/A,FALSE,"Aging Summary";#N/A,#N/A,FALSE,"Ratio Analysis";#N/A,#N/A,FALSE,"Test 120 Day Accts";#N/A,#N/A,FALSE,"Tickmarks"}</definedName>
    <definedName name="abc" localSheetId="2" hidden="1">{#N/A,#N/A,FALSE,"Aging Summary";#N/A,#N/A,FALSE,"Ratio Analysis";#N/A,#N/A,FALSE,"Test 120 Day Accts";#N/A,#N/A,FALSE,"Tickmarks"}</definedName>
    <definedName name="abc" localSheetId="3" hidden="1">{#N/A,#N/A,FALSE,"Aging Summary";#N/A,#N/A,FALSE,"Ratio Analysis";#N/A,#N/A,FALSE,"Test 120 Day Accts";#N/A,#N/A,FALSE,"Tickmarks"}</definedName>
    <definedName name="abc" localSheetId="4" hidden="1">{#N/A,#N/A,FALSE,"Aging Summary";#N/A,#N/A,FALSE,"Ratio Analysis";#N/A,#N/A,FALSE,"Test 120 Day Accts";#N/A,#N/A,FALSE,"Tickmarks"}</definedName>
    <definedName name="abc" localSheetId="5" hidden="1">{#N/A,#N/A,FALSE,"Aging Summary";#N/A,#N/A,FALSE,"Ratio Analysis";#N/A,#N/A,FALSE,"Test 120 Day Accts";#N/A,#N/A,FALSE,"Tickmarks"}</definedName>
    <definedName name="abc" localSheetId="6" hidden="1">{#N/A,#N/A,FALSE,"Aging Summary";#N/A,#N/A,FALSE,"Ratio Analysis";#N/A,#N/A,FALSE,"Test 120 Day Accts";#N/A,#N/A,FALSE,"Tickmarks"}</definedName>
    <definedName name="abc" localSheetId="7" hidden="1">{#N/A,#N/A,FALSE,"Aging Summary";#N/A,#N/A,FALSE,"Ratio Analysis";#N/A,#N/A,FALSE,"Test 120 Day Accts";#N/A,#N/A,FALSE,"Tickmarks"}</definedName>
    <definedName name="abc" localSheetId="8" hidden="1">{#N/A,#N/A,FALSE,"Aging Summary";#N/A,#N/A,FALSE,"Ratio Analysis";#N/A,#N/A,FALSE,"Test 120 Day Accts";#N/A,#N/A,FALSE,"Tickmarks"}</definedName>
    <definedName name="abc" localSheetId="9"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localSheetId="1" hidden="1">{#N/A,#N/A,FALSE,"Aging Summary";#N/A,#N/A,FALSE,"Ratio Analysis";#N/A,#N/A,FALSE,"Test 120 Day Accts";#N/A,#N/A,FALSE,"Tickmarks"}</definedName>
    <definedName name="adf" localSheetId="2" hidden="1">{#N/A,#N/A,FALSE,"Aging Summary";#N/A,#N/A,FALSE,"Ratio Analysis";#N/A,#N/A,FALSE,"Test 120 Day Accts";#N/A,#N/A,FALSE,"Tickmarks"}</definedName>
    <definedName name="adf" localSheetId="3" hidden="1">{#N/A,#N/A,FALSE,"Aging Summary";#N/A,#N/A,FALSE,"Ratio Analysis";#N/A,#N/A,FALSE,"Test 120 Day Accts";#N/A,#N/A,FALSE,"Tickmarks"}</definedName>
    <definedName name="adf" localSheetId="4" hidden="1">{#N/A,#N/A,FALSE,"Aging Summary";#N/A,#N/A,FALSE,"Ratio Analysis";#N/A,#N/A,FALSE,"Test 120 Day Accts";#N/A,#N/A,FALSE,"Tickmarks"}</definedName>
    <definedName name="adf" localSheetId="5" hidden="1">{#N/A,#N/A,FALSE,"Aging Summary";#N/A,#N/A,FALSE,"Ratio Analysis";#N/A,#N/A,FALSE,"Test 120 Day Accts";#N/A,#N/A,FALSE,"Tickmarks"}</definedName>
    <definedName name="adf" localSheetId="6" hidden="1">{#N/A,#N/A,FALSE,"Aging Summary";#N/A,#N/A,FALSE,"Ratio Analysis";#N/A,#N/A,FALSE,"Test 120 Day Accts";#N/A,#N/A,FALSE,"Tickmarks"}</definedName>
    <definedName name="adf" localSheetId="7" hidden="1">{#N/A,#N/A,FALSE,"Aging Summary";#N/A,#N/A,FALSE,"Ratio Analysis";#N/A,#N/A,FALSE,"Test 120 Day Accts";#N/A,#N/A,FALSE,"Tickmarks"}</definedName>
    <definedName name="adf" localSheetId="8" hidden="1">{#N/A,#N/A,FALSE,"Aging Summary";#N/A,#N/A,FALSE,"Ratio Analysis";#N/A,#N/A,FALSE,"Test 120 Day Accts";#N/A,#N/A,FALSE,"Tickmarks"}</definedName>
    <definedName name="adf" localSheetId="9"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3"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4"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5"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6"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7"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8"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9"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2"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4"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5"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6"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7"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8"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9"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zad" localSheetId="0" hidden="1">{#N/A,#N/A,FALSE,"Aging Summary";#N/A,#N/A,FALSE,"Ratio Analysis";#N/A,#N/A,FALSE,"Test 120 Day Accts";#N/A,#N/A,FALSE,"Tickmarks"}</definedName>
    <definedName name="azad" localSheetId="1" hidden="1">{#N/A,#N/A,FALSE,"Aging Summary";#N/A,#N/A,FALSE,"Ratio Analysis";#N/A,#N/A,FALSE,"Test 120 Day Accts";#N/A,#N/A,FALSE,"Tickmarks"}</definedName>
    <definedName name="azad" localSheetId="2" hidden="1">{#N/A,#N/A,FALSE,"Aging Summary";#N/A,#N/A,FALSE,"Ratio Analysis";#N/A,#N/A,FALSE,"Test 120 Day Accts";#N/A,#N/A,FALSE,"Tickmarks"}</definedName>
    <definedName name="azad" localSheetId="3" hidden="1">{#N/A,#N/A,FALSE,"Aging Summary";#N/A,#N/A,FALSE,"Ratio Analysis";#N/A,#N/A,FALSE,"Test 120 Day Accts";#N/A,#N/A,FALSE,"Tickmarks"}</definedName>
    <definedName name="azad" localSheetId="4" hidden="1">{#N/A,#N/A,FALSE,"Aging Summary";#N/A,#N/A,FALSE,"Ratio Analysis";#N/A,#N/A,FALSE,"Test 120 Day Accts";#N/A,#N/A,FALSE,"Tickmarks"}</definedName>
    <definedName name="azad" localSheetId="5" hidden="1">{#N/A,#N/A,FALSE,"Aging Summary";#N/A,#N/A,FALSE,"Ratio Analysis";#N/A,#N/A,FALSE,"Test 120 Day Accts";#N/A,#N/A,FALSE,"Tickmarks"}</definedName>
    <definedName name="azad" localSheetId="6" hidden="1">{#N/A,#N/A,FALSE,"Aging Summary";#N/A,#N/A,FALSE,"Ratio Analysis";#N/A,#N/A,FALSE,"Test 120 Day Accts";#N/A,#N/A,FALSE,"Tickmarks"}</definedName>
    <definedName name="azad" localSheetId="7" hidden="1">{#N/A,#N/A,FALSE,"Aging Summary";#N/A,#N/A,FALSE,"Ratio Analysis";#N/A,#N/A,FALSE,"Test 120 Day Accts";#N/A,#N/A,FALSE,"Tickmarks"}</definedName>
    <definedName name="azad" localSheetId="8" hidden="1">{#N/A,#N/A,FALSE,"Aging Summary";#N/A,#N/A,FALSE,"Ratio Analysis";#N/A,#N/A,FALSE,"Test 120 Day Accts";#N/A,#N/A,FALSE,"Tickmarks"}</definedName>
    <definedName name="azad" localSheetId="9" hidden="1">{#N/A,#N/A,FALSE,"Aging Summary";#N/A,#N/A,FALSE,"Ratio Analysis";#N/A,#N/A,FALSE,"Test 120 Day Accts";#N/A,#N/A,FALSE,"Tickmarks"}</definedName>
    <definedName name="azad" hidden="1">{#N/A,#N/A,FALSE,"Aging Summary";#N/A,#N/A,FALSE,"Ratio Analysis";#N/A,#N/A,FALSE,"Test 120 Day Accts";#N/A,#N/A,FALSE,"Tickmarks"}</definedName>
    <definedName name="Crystal_1_1_WEBI_DataGrid" localSheetId="0" hidden="1">[1]summary!#REF!</definedName>
    <definedName name="Crystal_1_1_WEBI_DataGrid" localSheetId="1" hidden="1">[1]summary!#REF!</definedName>
    <definedName name="Crystal_1_1_WEBI_DataGrid" localSheetId="2" hidden="1">[1]summary!#REF!</definedName>
    <definedName name="Crystal_1_1_WEBI_DataGrid" localSheetId="3" hidden="1">[1]summary!#REF!</definedName>
    <definedName name="Crystal_1_1_WEBI_DataGrid" localSheetId="4" hidden="1">[1]summary!#REF!</definedName>
    <definedName name="Crystal_1_1_WEBI_DataGrid" localSheetId="5" hidden="1">[1]summary!#REF!</definedName>
    <definedName name="Crystal_1_1_WEBI_DataGrid" localSheetId="6" hidden="1">[1]summary!#REF!</definedName>
    <definedName name="Crystal_1_1_WEBI_DataGrid" localSheetId="7" hidden="1">[1]summary!#REF!</definedName>
    <definedName name="Crystal_1_1_WEBI_DataGrid" localSheetId="8" hidden="1">[1]summary!#REF!</definedName>
    <definedName name="Crystal_1_1_WEBI_DataGrid" localSheetId="9" hidden="1">[1]summary!#REF!</definedName>
    <definedName name="Crystal_1_1_WEBI_DataGrid" hidden="1">[1]summary!#REF!</definedName>
    <definedName name="Crystal_1_1_WEBI_HHeading" localSheetId="0" hidden="1">[1]summary!#REF!</definedName>
    <definedName name="Crystal_1_1_WEBI_HHeading" localSheetId="1" hidden="1">[1]summary!#REF!</definedName>
    <definedName name="Crystal_1_1_WEBI_HHeading" localSheetId="2" hidden="1">[1]summary!#REF!</definedName>
    <definedName name="Crystal_1_1_WEBI_HHeading" localSheetId="3" hidden="1">[1]summary!#REF!</definedName>
    <definedName name="Crystal_1_1_WEBI_HHeading" localSheetId="4" hidden="1">[1]summary!#REF!</definedName>
    <definedName name="Crystal_1_1_WEBI_HHeading" localSheetId="5" hidden="1">[1]summary!#REF!</definedName>
    <definedName name="Crystal_1_1_WEBI_HHeading" localSheetId="6" hidden="1">[1]summary!#REF!</definedName>
    <definedName name="Crystal_1_1_WEBI_HHeading" localSheetId="7" hidden="1">[1]summary!#REF!</definedName>
    <definedName name="Crystal_1_1_WEBI_HHeading" localSheetId="8" hidden="1">[1]summary!#REF!</definedName>
    <definedName name="Crystal_1_1_WEBI_HHeading" localSheetId="9" hidden="1">[1]summary!#REF!</definedName>
    <definedName name="Crystal_1_1_WEBI_HHeading" hidden="1">[1]summary!#REF!</definedName>
    <definedName name="Crystal_1_1_WEBI_Table" localSheetId="1" hidden="1">[1]summary!#REF!</definedName>
    <definedName name="Crystal_1_1_WEBI_Table" localSheetId="2" hidden="1">[1]summary!#REF!</definedName>
    <definedName name="Crystal_1_1_WEBI_Table" localSheetId="3" hidden="1">[1]summary!#REF!</definedName>
    <definedName name="Crystal_1_1_WEBI_Table" localSheetId="4" hidden="1">[1]summary!#REF!</definedName>
    <definedName name="Crystal_1_1_WEBI_Table" localSheetId="5" hidden="1">[1]summary!#REF!</definedName>
    <definedName name="Crystal_1_1_WEBI_Table" localSheetId="6" hidden="1">[1]summary!#REF!</definedName>
    <definedName name="Crystal_1_1_WEBI_Table" localSheetId="7" hidden="1">[1]summary!#REF!</definedName>
    <definedName name="Crystal_1_1_WEBI_Table" localSheetId="8" hidden="1">[1]summary!#REF!</definedName>
    <definedName name="Crystal_1_1_WEBI_Table" localSheetId="9" hidden="1">[1]summary!#REF!</definedName>
    <definedName name="Crystal_1_1_WEBI_Table" hidden="1">[1]summary!#REF!</definedName>
    <definedName name="Crystal_10_1_WEBI_DataGrid" localSheetId="0" hidden="1">#REF!</definedName>
    <definedName name="Crystal_10_1_WEBI_DataGrid" localSheetId="1" hidden="1">#REF!</definedName>
    <definedName name="Crystal_10_1_WEBI_DataGrid" localSheetId="2" hidden="1">#REF!</definedName>
    <definedName name="Crystal_10_1_WEBI_DataGrid" localSheetId="3" hidden="1">#REF!</definedName>
    <definedName name="Crystal_10_1_WEBI_DataGrid" localSheetId="4" hidden="1">#REF!</definedName>
    <definedName name="Crystal_10_1_WEBI_DataGrid" localSheetId="5" hidden="1">#REF!</definedName>
    <definedName name="Crystal_10_1_WEBI_DataGrid" localSheetId="6" hidden="1">#REF!</definedName>
    <definedName name="Crystal_10_1_WEBI_DataGrid" localSheetId="7" hidden="1">#REF!</definedName>
    <definedName name="Crystal_10_1_WEBI_DataGrid" localSheetId="8" hidden="1">#REF!</definedName>
    <definedName name="Crystal_10_1_WEBI_DataGrid" localSheetId="9" hidden="1">#REF!</definedName>
    <definedName name="Crystal_10_1_WEBI_DataGrid" hidden="1">#REF!</definedName>
    <definedName name="Crystal_10_1_WEBI_HHeading" localSheetId="1" hidden="1">#REF!</definedName>
    <definedName name="Crystal_10_1_WEBI_HHeading" localSheetId="2" hidden="1">#REF!</definedName>
    <definedName name="Crystal_10_1_WEBI_HHeading" localSheetId="3" hidden="1">#REF!</definedName>
    <definedName name="Crystal_10_1_WEBI_HHeading" localSheetId="4" hidden="1">#REF!</definedName>
    <definedName name="Crystal_10_1_WEBI_HHeading" localSheetId="5" hidden="1">#REF!</definedName>
    <definedName name="Crystal_10_1_WEBI_HHeading" localSheetId="6" hidden="1">#REF!</definedName>
    <definedName name="Crystal_10_1_WEBI_HHeading" localSheetId="7" hidden="1">#REF!</definedName>
    <definedName name="Crystal_10_1_WEBI_HHeading" localSheetId="8" hidden="1">#REF!</definedName>
    <definedName name="Crystal_10_1_WEBI_HHeading" localSheetId="9" hidden="1">#REF!</definedName>
    <definedName name="Crystal_10_1_WEBI_HHeading" hidden="1">#REF!</definedName>
    <definedName name="Crystal_10_1_WEBI_Table" localSheetId="1" hidden="1">#REF!</definedName>
    <definedName name="Crystal_10_1_WEBI_Table" localSheetId="2" hidden="1">#REF!</definedName>
    <definedName name="Crystal_10_1_WEBI_Table" localSheetId="3" hidden="1">#REF!</definedName>
    <definedName name="Crystal_10_1_WEBI_Table" localSheetId="4" hidden="1">#REF!</definedName>
    <definedName name="Crystal_10_1_WEBI_Table" localSheetId="5" hidden="1">#REF!</definedName>
    <definedName name="Crystal_10_1_WEBI_Table" localSheetId="6" hidden="1">#REF!</definedName>
    <definedName name="Crystal_10_1_WEBI_Table" localSheetId="7" hidden="1">#REF!</definedName>
    <definedName name="Crystal_10_1_WEBI_Table" localSheetId="8" hidden="1">#REF!</definedName>
    <definedName name="Crystal_10_1_WEBI_Table" localSheetId="9" hidden="1">#REF!</definedName>
    <definedName name="Crystal_10_1_WEBI_Table" hidden="1">#REF!</definedName>
    <definedName name="Crystal_12_1_WEBI_DataGrid" localSheetId="1" hidden="1">#REF!</definedName>
    <definedName name="Crystal_12_1_WEBI_DataGrid" localSheetId="2" hidden="1">#REF!</definedName>
    <definedName name="Crystal_12_1_WEBI_DataGrid" localSheetId="3" hidden="1">#REF!</definedName>
    <definedName name="Crystal_12_1_WEBI_DataGrid" localSheetId="4" hidden="1">#REF!</definedName>
    <definedName name="Crystal_12_1_WEBI_DataGrid" localSheetId="5" hidden="1">#REF!</definedName>
    <definedName name="Crystal_12_1_WEBI_DataGrid" localSheetId="6" hidden="1">#REF!</definedName>
    <definedName name="Crystal_12_1_WEBI_DataGrid" localSheetId="7" hidden="1">#REF!</definedName>
    <definedName name="Crystal_12_1_WEBI_DataGrid" localSheetId="8" hidden="1">#REF!</definedName>
    <definedName name="Crystal_12_1_WEBI_DataGrid" localSheetId="9" hidden="1">#REF!</definedName>
    <definedName name="Crystal_12_1_WEBI_DataGrid" hidden="1">#REF!</definedName>
    <definedName name="Crystal_12_1_WEBI_HHeading" localSheetId="1" hidden="1">#REF!</definedName>
    <definedName name="Crystal_12_1_WEBI_HHeading" localSheetId="2" hidden="1">#REF!</definedName>
    <definedName name="Crystal_12_1_WEBI_HHeading" localSheetId="3" hidden="1">#REF!</definedName>
    <definedName name="Crystal_12_1_WEBI_HHeading" localSheetId="4" hidden="1">#REF!</definedName>
    <definedName name="Crystal_12_1_WEBI_HHeading" localSheetId="5" hidden="1">#REF!</definedName>
    <definedName name="Crystal_12_1_WEBI_HHeading" localSheetId="6" hidden="1">#REF!</definedName>
    <definedName name="Crystal_12_1_WEBI_HHeading" localSheetId="7" hidden="1">#REF!</definedName>
    <definedName name="Crystal_12_1_WEBI_HHeading" localSheetId="8" hidden="1">#REF!</definedName>
    <definedName name="Crystal_12_1_WEBI_HHeading" localSheetId="9" hidden="1">#REF!</definedName>
    <definedName name="Crystal_12_1_WEBI_HHeading" hidden="1">#REF!</definedName>
    <definedName name="Crystal_12_1_WEBI_Table" localSheetId="1" hidden="1">#REF!</definedName>
    <definedName name="Crystal_12_1_WEBI_Table" localSheetId="2" hidden="1">#REF!</definedName>
    <definedName name="Crystal_12_1_WEBI_Table" localSheetId="3" hidden="1">#REF!</definedName>
    <definedName name="Crystal_12_1_WEBI_Table" localSheetId="4" hidden="1">#REF!</definedName>
    <definedName name="Crystal_12_1_WEBI_Table" localSheetId="5" hidden="1">#REF!</definedName>
    <definedName name="Crystal_12_1_WEBI_Table" localSheetId="6" hidden="1">#REF!</definedName>
    <definedName name="Crystal_12_1_WEBI_Table" localSheetId="7" hidden="1">#REF!</definedName>
    <definedName name="Crystal_12_1_WEBI_Table" localSheetId="8" hidden="1">#REF!</definedName>
    <definedName name="Crystal_12_1_WEBI_Table" localSheetId="9" hidden="1">#REF!</definedName>
    <definedName name="Crystal_12_1_WEBI_Table" hidden="1">#REF!</definedName>
    <definedName name="Crystal_14_1_WEBI_DataGrid" localSheetId="1" hidden="1">#REF!</definedName>
    <definedName name="Crystal_14_1_WEBI_DataGrid" localSheetId="2" hidden="1">#REF!</definedName>
    <definedName name="Crystal_14_1_WEBI_DataGrid" localSheetId="3" hidden="1">#REF!</definedName>
    <definedName name="Crystal_14_1_WEBI_DataGrid" localSheetId="4" hidden="1">#REF!</definedName>
    <definedName name="Crystal_14_1_WEBI_DataGrid" localSheetId="5" hidden="1">#REF!</definedName>
    <definedName name="Crystal_14_1_WEBI_DataGrid" localSheetId="6" hidden="1">#REF!</definedName>
    <definedName name="Crystal_14_1_WEBI_DataGrid" localSheetId="7" hidden="1">#REF!</definedName>
    <definedName name="Crystal_14_1_WEBI_DataGrid" localSheetId="8" hidden="1">#REF!</definedName>
    <definedName name="Crystal_14_1_WEBI_DataGrid" localSheetId="9" hidden="1">#REF!</definedName>
    <definedName name="Crystal_14_1_WEBI_DataGrid" hidden="1">#REF!</definedName>
    <definedName name="Crystal_14_1_WEBI_HHeading" localSheetId="1" hidden="1">#REF!</definedName>
    <definedName name="Crystal_14_1_WEBI_HHeading" localSheetId="2" hidden="1">#REF!</definedName>
    <definedName name="Crystal_14_1_WEBI_HHeading" localSheetId="3" hidden="1">#REF!</definedName>
    <definedName name="Crystal_14_1_WEBI_HHeading" localSheetId="4" hidden="1">#REF!</definedName>
    <definedName name="Crystal_14_1_WEBI_HHeading" localSheetId="5" hidden="1">#REF!</definedName>
    <definedName name="Crystal_14_1_WEBI_HHeading" localSheetId="6" hidden="1">#REF!</definedName>
    <definedName name="Crystal_14_1_WEBI_HHeading" localSheetId="7" hidden="1">#REF!</definedName>
    <definedName name="Crystal_14_1_WEBI_HHeading" localSheetId="8" hidden="1">#REF!</definedName>
    <definedName name="Crystal_14_1_WEBI_HHeading" localSheetId="9" hidden="1">#REF!</definedName>
    <definedName name="Crystal_14_1_WEBI_HHeading" hidden="1">#REF!</definedName>
    <definedName name="Crystal_14_1_WEBI_Table" localSheetId="1" hidden="1">#REF!</definedName>
    <definedName name="Crystal_14_1_WEBI_Table" localSheetId="2" hidden="1">#REF!</definedName>
    <definedName name="Crystal_14_1_WEBI_Table" localSheetId="3" hidden="1">#REF!</definedName>
    <definedName name="Crystal_14_1_WEBI_Table" localSheetId="4" hidden="1">#REF!</definedName>
    <definedName name="Crystal_14_1_WEBI_Table" localSheetId="5" hidden="1">#REF!</definedName>
    <definedName name="Crystal_14_1_WEBI_Table" localSheetId="6" hidden="1">#REF!</definedName>
    <definedName name="Crystal_14_1_WEBI_Table" localSheetId="7" hidden="1">#REF!</definedName>
    <definedName name="Crystal_14_1_WEBI_Table" localSheetId="8" hidden="1">#REF!</definedName>
    <definedName name="Crystal_14_1_WEBI_Table" localSheetId="9" hidden="1">#REF!</definedName>
    <definedName name="Crystal_14_1_WEBI_Table" hidden="1">#REF!</definedName>
    <definedName name="Crystal_16_1_WEBI_DataGrid" localSheetId="1" hidden="1">#REF!</definedName>
    <definedName name="Crystal_16_1_WEBI_DataGrid" localSheetId="2" hidden="1">#REF!</definedName>
    <definedName name="Crystal_16_1_WEBI_DataGrid" localSheetId="3" hidden="1">#REF!</definedName>
    <definedName name="Crystal_16_1_WEBI_DataGrid" localSheetId="4" hidden="1">#REF!</definedName>
    <definedName name="Crystal_16_1_WEBI_DataGrid" localSheetId="5" hidden="1">#REF!</definedName>
    <definedName name="Crystal_16_1_WEBI_DataGrid" localSheetId="6" hidden="1">#REF!</definedName>
    <definedName name="Crystal_16_1_WEBI_DataGrid" localSheetId="7" hidden="1">#REF!</definedName>
    <definedName name="Crystal_16_1_WEBI_DataGrid" localSheetId="8" hidden="1">#REF!</definedName>
    <definedName name="Crystal_16_1_WEBI_DataGrid" localSheetId="9" hidden="1">#REF!</definedName>
    <definedName name="Crystal_16_1_WEBI_DataGrid" hidden="1">#REF!</definedName>
    <definedName name="Crystal_16_1_WEBI_HHeading" localSheetId="1" hidden="1">#REF!</definedName>
    <definedName name="Crystal_16_1_WEBI_HHeading" localSheetId="2" hidden="1">#REF!</definedName>
    <definedName name="Crystal_16_1_WEBI_HHeading" localSheetId="3" hidden="1">#REF!</definedName>
    <definedName name="Crystal_16_1_WEBI_HHeading" localSheetId="4" hidden="1">#REF!</definedName>
    <definedName name="Crystal_16_1_WEBI_HHeading" localSheetId="5" hidden="1">#REF!</definedName>
    <definedName name="Crystal_16_1_WEBI_HHeading" localSheetId="6" hidden="1">#REF!</definedName>
    <definedName name="Crystal_16_1_WEBI_HHeading" localSheetId="7" hidden="1">#REF!</definedName>
    <definedName name="Crystal_16_1_WEBI_HHeading" localSheetId="8" hidden="1">#REF!</definedName>
    <definedName name="Crystal_16_1_WEBI_HHeading" localSheetId="9" hidden="1">#REF!</definedName>
    <definedName name="Crystal_16_1_WEBI_HHeading" hidden="1">#REF!</definedName>
    <definedName name="Crystal_16_1_WEBI_Table" localSheetId="1" hidden="1">#REF!</definedName>
    <definedName name="Crystal_16_1_WEBI_Table" localSheetId="2" hidden="1">#REF!</definedName>
    <definedName name="Crystal_16_1_WEBI_Table" localSheetId="3" hidden="1">#REF!</definedName>
    <definedName name="Crystal_16_1_WEBI_Table" localSheetId="4" hidden="1">#REF!</definedName>
    <definedName name="Crystal_16_1_WEBI_Table" localSheetId="5" hidden="1">#REF!</definedName>
    <definedName name="Crystal_16_1_WEBI_Table" localSheetId="6" hidden="1">#REF!</definedName>
    <definedName name="Crystal_16_1_WEBI_Table" localSheetId="7" hidden="1">#REF!</definedName>
    <definedName name="Crystal_16_1_WEBI_Table" localSheetId="8" hidden="1">#REF!</definedName>
    <definedName name="Crystal_16_1_WEBI_Table" localSheetId="9" hidden="1">#REF!</definedName>
    <definedName name="Crystal_16_1_WEBI_Table" hidden="1">#REF!</definedName>
    <definedName name="Crystal_18_1_WEBI_DataGrid" localSheetId="1" hidden="1">#REF!</definedName>
    <definedName name="Crystal_18_1_WEBI_DataGrid" localSheetId="2" hidden="1">#REF!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7" hidden="1">#REF!</definedName>
    <definedName name="Crystal_18_1_WEBI_DataGrid" localSheetId="8" hidden="1">#REF!</definedName>
    <definedName name="Crystal_18_1_WEBI_DataGrid" localSheetId="9" hidden="1">#REF!</definedName>
    <definedName name="Crystal_18_1_WEBI_DataGrid" hidden="1">#REF!</definedName>
    <definedName name="Crystal_18_1_WEBI_HHeading" localSheetId="1" hidden="1">#REF!</definedName>
    <definedName name="Crystal_18_1_WEBI_HHeading" localSheetId="2" hidden="1">#REF!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7" hidden="1">#REF!</definedName>
    <definedName name="Crystal_18_1_WEBI_HHeading" localSheetId="8" hidden="1">#REF!</definedName>
    <definedName name="Crystal_18_1_WEBI_HHeading" localSheetId="9" hidden="1">#REF!</definedName>
    <definedName name="Crystal_18_1_WEBI_HHeading" hidden="1">#REF!</definedName>
    <definedName name="Crystal_18_1_WEBI_Table" localSheetId="1" hidden="1">#REF!</definedName>
    <definedName name="Crystal_18_1_WEBI_Table" localSheetId="2" hidden="1">#REF!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localSheetId="7" hidden="1">#REF!</definedName>
    <definedName name="Crystal_18_1_WEBI_Table" localSheetId="8" hidden="1">#REF!</definedName>
    <definedName name="Crystal_18_1_WEBI_Table" localSheetId="9" hidden="1">#REF!</definedName>
    <definedName name="Crystal_18_1_WEBI_Table" hidden="1">#REF!</definedName>
    <definedName name="Crystal_2_1_WEBI_DataGrid" localSheetId="1" hidden="1">#REF!</definedName>
    <definedName name="Crystal_2_1_WEBI_DataGrid" localSheetId="2" hidden="1">#REF!</definedName>
    <definedName name="Crystal_2_1_WEBI_DataGrid" localSheetId="3" hidden="1">#REF!</definedName>
    <definedName name="Crystal_2_1_WEBI_DataGrid" localSheetId="4" hidden="1">#REF!</definedName>
    <definedName name="Crystal_2_1_WEBI_DataGrid" localSheetId="5" hidden="1">#REF!</definedName>
    <definedName name="Crystal_2_1_WEBI_DataGrid" localSheetId="6" hidden="1">#REF!</definedName>
    <definedName name="Crystal_2_1_WEBI_DataGrid" localSheetId="7" hidden="1">#REF!</definedName>
    <definedName name="Crystal_2_1_WEBI_DataGrid" localSheetId="8" hidden="1">#REF!</definedName>
    <definedName name="Crystal_2_1_WEBI_DataGrid" localSheetId="9" hidden="1">#REF!</definedName>
    <definedName name="Crystal_2_1_WEBI_DataGrid" hidden="1">#REF!</definedName>
    <definedName name="Crystal_2_1_WEBI_HHeading" localSheetId="1" hidden="1">#REF!</definedName>
    <definedName name="Crystal_2_1_WEBI_HHeading" localSheetId="2" hidden="1">#REF!</definedName>
    <definedName name="Crystal_2_1_WEBI_HHeading" localSheetId="3" hidden="1">#REF!</definedName>
    <definedName name="Crystal_2_1_WEBI_HHeading" localSheetId="4" hidden="1">#REF!</definedName>
    <definedName name="Crystal_2_1_WEBI_HHeading" localSheetId="5" hidden="1">#REF!</definedName>
    <definedName name="Crystal_2_1_WEBI_HHeading" localSheetId="6" hidden="1">#REF!</definedName>
    <definedName name="Crystal_2_1_WEBI_HHeading" localSheetId="7" hidden="1">#REF!</definedName>
    <definedName name="Crystal_2_1_WEBI_HHeading" localSheetId="8" hidden="1">#REF!</definedName>
    <definedName name="Crystal_2_1_WEBI_HHeading" localSheetId="9" hidden="1">#REF!</definedName>
    <definedName name="Crystal_2_1_WEBI_HHeading" hidden="1">#REF!</definedName>
    <definedName name="Crystal_2_1_WEBI_Table" localSheetId="1" hidden="1">#REF!</definedName>
    <definedName name="Crystal_2_1_WEBI_Table" localSheetId="2" hidden="1">#REF!</definedName>
    <definedName name="Crystal_2_1_WEBI_Table" localSheetId="3" hidden="1">#REF!</definedName>
    <definedName name="Crystal_2_1_WEBI_Table" localSheetId="4" hidden="1">#REF!</definedName>
    <definedName name="Crystal_2_1_WEBI_Table" localSheetId="5" hidden="1">#REF!</definedName>
    <definedName name="Crystal_2_1_WEBI_Table" localSheetId="6" hidden="1">#REF!</definedName>
    <definedName name="Crystal_2_1_WEBI_Table" localSheetId="7" hidden="1">#REF!</definedName>
    <definedName name="Crystal_2_1_WEBI_Table" localSheetId="8" hidden="1">#REF!</definedName>
    <definedName name="Crystal_2_1_WEBI_Table" localSheetId="9" hidden="1">#REF!</definedName>
    <definedName name="Crystal_2_1_WEBI_Table" hidden="1">#REF!</definedName>
    <definedName name="Crystal_4_1_WEBI_DataGrid" localSheetId="1" hidden="1">#REF!</definedName>
    <definedName name="Crystal_4_1_WEBI_DataGrid" localSheetId="2" hidden="1">#REF!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localSheetId="6" hidden="1">#REF!</definedName>
    <definedName name="Crystal_4_1_WEBI_DataGrid" localSheetId="7" hidden="1">#REF!</definedName>
    <definedName name="Crystal_4_1_WEBI_DataGrid" localSheetId="8" hidden="1">#REF!</definedName>
    <definedName name="Crystal_4_1_WEBI_DataGrid" localSheetId="9" hidden="1">#REF!</definedName>
    <definedName name="Crystal_4_1_WEBI_DataGrid" hidden="1">#REF!</definedName>
    <definedName name="Crystal_4_1_WEBI_HHeading" localSheetId="1" hidden="1">#REF!</definedName>
    <definedName name="Crystal_4_1_WEBI_HHeading" localSheetId="2" hidden="1">#REF!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localSheetId="6" hidden="1">#REF!</definedName>
    <definedName name="Crystal_4_1_WEBI_HHeading" localSheetId="7" hidden="1">#REF!</definedName>
    <definedName name="Crystal_4_1_WEBI_HHeading" localSheetId="8" hidden="1">#REF!</definedName>
    <definedName name="Crystal_4_1_WEBI_HHeading" localSheetId="9" hidden="1">#REF!</definedName>
    <definedName name="Crystal_4_1_WEBI_HHeading" hidden="1">#REF!</definedName>
    <definedName name="Crystal_4_1_WEBI_Table" localSheetId="1" hidden="1">#REF!</definedName>
    <definedName name="Crystal_4_1_WEBI_Table" localSheetId="2" hidden="1">#REF!</definedName>
    <definedName name="Crystal_4_1_WEBI_Table" localSheetId="3" hidden="1">#REF!</definedName>
    <definedName name="Crystal_4_1_WEBI_Table" localSheetId="4" hidden="1">#REF!</definedName>
    <definedName name="Crystal_4_1_WEBI_Table" localSheetId="5" hidden="1">#REF!</definedName>
    <definedName name="Crystal_4_1_WEBI_Table" localSheetId="6" hidden="1">#REF!</definedName>
    <definedName name="Crystal_4_1_WEBI_Table" localSheetId="7" hidden="1">#REF!</definedName>
    <definedName name="Crystal_4_1_WEBI_Table" localSheetId="8" hidden="1">#REF!</definedName>
    <definedName name="Crystal_4_1_WEBI_Table" localSheetId="9" hidden="1">#REF!</definedName>
    <definedName name="Crystal_4_1_WEBI_Table" hidden="1">#REF!</definedName>
    <definedName name="Crystal_5_1_WEBI_DataGrid" localSheetId="1" hidden="1">#REF!</definedName>
    <definedName name="Crystal_5_1_WEBI_DataGrid" localSheetId="2" hidden="1">#REF!</definedName>
    <definedName name="Crystal_5_1_WEBI_DataGrid" localSheetId="3" hidden="1">#REF!</definedName>
    <definedName name="Crystal_5_1_WEBI_DataGrid" localSheetId="4" hidden="1">#REF!</definedName>
    <definedName name="Crystal_5_1_WEBI_DataGrid" localSheetId="5" hidden="1">#REF!</definedName>
    <definedName name="Crystal_5_1_WEBI_DataGrid" localSheetId="6" hidden="1">#REF!</definedName>
    <definedName name="Crystal_5_1_WEBI_DataGrid" localSheetId="7" hidden="1">#REF!</definedName>
    <definedName name="Crystal_5_1_WEBI_DataGrid" localSheetId="8" hidden="1">#REF!</definedName>
    <definedName name="Crystal_5_1_WEBI_DataGrid" localSheetId="9" hidden="1">#REF!</definedName>
    <definedName name="Crystal_5_1_WEBI_DataGrid" hidden="1">#REF!</definedName>
    <definedName name="Crystal_5_1_WEBI_HHeading" localSheetId="1" hidden="1">#REF!</definedName>
    <definedName name="Crystal_5_1_WEBI_HHeading" localSheetId="2" hidden="1">#REF!</definedName>
    <definedName name="Crystal_5_1_WEBI_HHeading" localSheetId="3" hidden="1">#REF!</definedName>
    <definedName name="Crystal_5_1_WEBI_HHeading" localSheetId="4" hidden="1">#REF!</definedName>
    <definedName name="Crystal_5_1_WEBI_HHeading" localSheetId="5" hidden="1">#REF!</definedName>
    <definedName name="Crystal_5_1_WEBI_HHeading" localSheetId="6" hidden="1">#REF!</definedName>
    <definedName name="Crystal_5_1_WEBI_HHeading" localSheetId="7" hidden="1">#REF!</definedName>
    <definedName name="Crystal_5_1_WEBI_HHeading" localSheetId="8" hidden="1">#REF!</definedName>
    <definedName name="Crystal_5_1_WEBI_HHeading" localSheetId="9" hidden="1">#REF!</definedName>
    <definedName name="Crystal_5_1_WEBI_HHeading" hidden="1">#REF!</definedName>
    <definedName name="Crystal_5_1_WEBI_Table" localSheetId="1" hidden="1">#REF!</definedName>
    <definedName name="Crystal_5_1_WEBI_Table" localSheetId="2" hidden="1">#REF!</definedName>
    <definedName name="Crystal_5_1_WEBI_Table" localSheetId="3" hidden="1">#REF!</definedName>
    <definedName name="Crystal_5_1_WEBI_Table" localSheetId="4" hidden="1">#REF!</definedName>
    <definedName name="Crystal_5_1_WEBI_Table" localSheetId="5" hidden="1">#REF!</definedName>
    <definedName name="Crystal_5_1_WEBI_Table" localSheetId="6" hidden="1">#REF!</definedName>
    <definedName name="Crystal_5_1_WEBI_Table" localSheetId="7" hidden="1">#REF!</definedName>
    <definedName name="Crystal_5_1_WEBI_Table" localSheetId="8" hidden="1">#REF!</definedName>
    <definedName name="Crystal_5_1_WEBI_Table" localSheetId="9" hidden="1">#REF!</definedName>
    <definedName name="Crystal_5_1_WEBI_Table" hidden="1">#REF!</definedName>
    <definedName name="Crystal_6_1_WEBI_DataGrid" localSheetId="1" hidden="1">#REF!</definedName>
    <definedName name="Crystal_6_1_WEBI_DataGrid" localSheetId="2" hidden="1">#REF!</definedName>
    <definedName name="Crystal_6_1_WEBI_DataGrid" localSheetId="3" hidden="1">#REF!</definedName>
    <definedName name="Crystal_6_1_WEBI_DataGrid" localSheetId="4" hidden="1">#REF!</definedName>
    <definedName name="Crystal_6_1_WEBI_DataGrid" localSheetId="5" hidden="1">#REF!</definedName>
    <definedName name="Crystal_6_1_WEBI_DataGrid" localSheetId="6" hidden="1">#REF!</definedName>
    <definedName name="Crystal_6_1_WEBI_DataGrid" localSheetId="7" hidden="1">#REF!</definedName>
    <definedName name="Crystal_6_1_WEBI_DataGrid" localSheetId="8" hidden="1">#REF!</definedName>
    <definedName name="Crystal_6_1_WEBI_DataGrid" localSheetId="9" hidden="1">#REF!</definedName>
    <definedName name="Crystal_6_1_WEBI_DataGrid" hidden="1">#REF!</definedName>
    <definedName name="Crystal_6_1_WEBI_HHeading" localSheetId="1" hidden="1">#REF!</definedName>
    <definedName name="Crystal_6_1_WEBI_HHeading" localSheetId="2" hidden="1">#REF!</definedName>
    <definedName name="Crystal_6_1_WEBI_HHeading" localSheetId="3" hidden="1">#REF!</definedName>
    <definedName name="Crystal_6_1_WEBI_HHeading" localSheetId="4" hidden="1">#REF!</definedName>
    <definedName name="Crystal_6_1_WEBI_HHeading" localSheetId="5" hidden="1">#REF!</definedName>
    <definedName name="Crystal_6_1_WEBI_HHeading" localSheetId="6" hidden="1">#REF!</definedName>
    <definedName name="Crystal_6_1_WEBI_HHeading" localSheetId="7" hidden="1">#REF!</definedName>
    <definedName name="Crystal_6_1_WEBI_HHeading" localSheetId="8" hidden="1">#REF!</definedName>
    <definedName name="Crystal_6_1_WEBI_HHeading" localSheetId="9" hidden="1">#REF!</definedName>
    <definedName name="Crystal_6_1_WEBI_HHeading" hidden="1">#REF!</definedName>
    <definedName name="Crystal_6_1_WEBI_Table" localSheetId="1" hidden="1">#REF!</definedName>
    <definedName name="Crystal_6_1_WEBI_Table" localSheetId="2" hidden="1">#REF!</definedName>
    <definedName name="Crystal_6_1_WEBI_Table" localSheetId="3" hidden="1">#REF!</definedName>
    <definedName name="Crystal_6_1_WEBI_Table" localSheetId="4" hidden="1">#REF!</definedName>
    <definedName name="Crystal_6_1_WEBI_Table" localSheetId="5" hidden="1">#REF!</definedName>
    <definedName name="Crystal_6_1_WEBI_Table" localSheetId="6" hidden="1">#REF!</definedName>
    <definedName name="Crystal_6_1_WEBI_Table" localSheetId="7" hidden="1">#REF!</definedName>
    <definedName name="Crystal_6_1_WEBI_Table" localSheetId="8" hidden="1">#REF!</definedName>
    <definedName name="Crystal_6_1_WEBI_Table" localSheetId="9" hidden="1">#REF!</definedName>
    <definedName name="Crystal_6_1_WEBI_Table" hidden="1">#REF!</definedName>
    <definedName name="Crystal_8_1_WEBI_DataGrid" localSheetId="1" hidden="1">#REF!</definedName>
    <definedName name="Crystal_8_1_WEBI_DataGrid" localSheetId="2" hidden="1">#REF!</definedName>
    <definedName name="Crystal_8_1_WEBI_DataGrid" localSheetId="3" hidden="1">#REF!</definedName>
    <definedName name="Crystal_8_1_WEBI_DataGrid" localSheetId="4" hidden="1">#REF!</definedName>
    <definedName name="Crystal_8_1_WEBI_DataGrid" localSheetId="5" hidden="1">#REF!</definedName>
    <definedName name="Crystal_8_1_WEBI_DataGrid" localSheetId="6" hidden="1">#REF!</definedName>
    <definedName name="Crystal_8_1_WEBI_DataGrid" localSheetId="7" hidden="1">#REF!</definedName>
    <definedName name="Crystal_8_1_WEBI_DataGrid" localSheetId="8" hidden="1">#REF!</definedName>
    <definedName name="Crystal_8_1_WEBI_DataGrid" localSheetId="9" hidden="1">#REF!</definedName>
    <definedName name="Crystal_8_1_WEBI_DataGrid" hidden="1">#REF!</definedName>
    <definedName name="Crystal_8_1_WEBI_HHeading" localSheetId="1" hidden="1">#REF!</definedName>
    <definedName name="Crystal_8_1_WEBI_HHeading" localSheetId="2" hidden="1">#REF!</definedName>
    <definedName name="Crystal_8_1_WEBI_HHeading" localSheetId="3" hidden="1">#REF!</definedName>
    <definedName name="Crystal_8_1_WEBI_HHeading" localSheetId="4" hidden="1">#REF!</definedName>
    <definedName name="Crystal_8_1_WEBI_HHeading" localSheetId="5" hidden="1">#REF!</definedName>
    <definedName name="Crystal_8_1_WEBI_HHeading" localSheetId="6" hidden="1">#REF!</definedName>
    <definedName name="Crystal_8_1_WEBI_HHeading" localSheetId="7" hidden="1">#REF!</definedName>
    <definedName name="Crystal_8_1_WEBI_HHeading" localSheetId="8" hidden="1">#REF!</definedName>
    <definedName name="Crystal_8_1_WEBI_HHeading" localSheetId="9" hidden="1">#REF!</definedName>
    <definedName name="Crystal_8_1_WEBI_HHeading" hidden="1">#REF!</definedName>
    <definedName name="Crystal_8_1_WEBI_Table" localSheetId="1" hidden="1">#REF!</definedName>
    <definedName name="Crystal_8_1_WEBI_Table" localSheetId="2" hidden="1">#REF!</definedName>
    <definedName name="Crystal_8_1_WEBI_Table" localSheetId="3" hidden="1">#REF!</definedName>
    <definedName name="Crystal_8_1_WEBI_Table" localSheetId="4" hidden="1">#REF!</definedName>
    <definedName name="Crystal_8_1_WEBI_Table" localSheetId="5" hidden="1">#REF!</definedName>
    <definedName name="Crystal_8_1_WEBI_Table" localSheetId="6" hidden="1">#REF!</definedName>
    <definedName name="Crystal_8_1_WEBI_Table" localSheetId="7" hidden="1">#REF!</definedName>
    <definedName name="Crystal_8_1_WEBI_Table" localSheetId="8" hidden="1">#REF!</definedName>
    <definedName name="Crystal_8_1_WEBI_Table" localSheetId="9" hidden="1">#REF!</definedName>
    <definedName name="Crystal_8_1_WEBI_Table" hidden="1">#REF!</definedName>
    <definedName name="Crystal_9_1_WEBI_DataGrid" localSheetId="1" hidden="1">#REF!</definedName>
    <definedName name="Crystal_9_1_WEBI_DataGrid" localSheetId="2" hidden="1">#REF!</definedName>
    <definedName name="Crystal_9_1_WEBI_DataGrid" localSheetId="3" hidden="1">#REF!</definedName>
    <definedName name="Crystal_9_1_WEBI_DataGrid" localSheetId="4" hidden="1">#REF!</definedName>
    <definedName name="Crystal_9_1_WEBI_DataGrid" localSheetId="5" hidden="1">#REF!</definedName>
    <definedName name="Crystal_9_1_WEBI_DataGrid" localSheetId="6" hidden="1">#REF!</definedName>
    <definedName name="Crystal_9_1_WEBI_DataGrid" localSheetId="7" hidden="1">#REF!</definedName>
    <definedName name="Crystal_9_1_WEBI_DataGrid" localSheetId="8" hidden="1">#REF!</definedName>
    <definedName name="Crystal_9_1_WEBI_DataGrid" localSheetId="9" hidden="1">#REF!</definedName>
    <definedName name="Crystal_9_1_WEBI_DataGrid" hidden="1">#REF!</definedName>
    <definedName name="Crystal_9_1_WEBI_HHeading" localSheetId="1" hidden="1">#REF!</definedName>
    <definedName name="Crystal_9_1_WEBI_HHeading" localSheetId="2" hidden="1">#REF!</definedName>
    <definedName name="Crystal_9_1_WEBI_HHeading" localSheetId="3" hidden="1">#REF!</definedName>
    <definedName name="Crystal_9_1_WEBI_HHeading" localSheetId="4" hidden="1">#REF!</definedName>
    <definedName name="Crystal_9_1_WEBI_HHeading" localSheetId="5" hidden="1">#REF!</definedName>
    <definedName name="Crystal_9_1_WEBI_HHeading" localSheetId="6" hidden="1">#REF!</definedName>
    <definedName name="Crystal_9_1_WEBI_HHeading" localSheetId="7" hidden="1">#REF!</definedName>
    <definedName name="Crystal_9_1_WEBI_HHeading" localSheetId="8" hidden="1">#REF!</definedName>
    <definedName name="Crystal_9_1_WEBI_HHeading" localSheetId="9" hidden="1">#REF!</definedName>
    <definedName name="Crystal_9_1_WEBI_HHeading" hidden="1">#REF!</definedName>
    <definedName name="Crystal_9_1_WEBI_Table" localSheetId="1" hidden="1">#REF!</definedName>
    <definedName name="Crystal_9_1_WEBI_Table" localSheetId="2" hidden="1">#REF!</definedName>
    <definedName name="Crystal_9_1_WEBI_Table" localSheetId="3" hidden="1">#REF!</definedName>
    <definedName name="Crystal_9_1_WEBI_Table" localSheetId="4" hidden="1">#REF!</definedName>
    <definedName name="Crystal_9_1_WEBI_Table" localSheetId="5" hidden="1">#REF!</definedName>
    <definedName name="Crystal_9_1_WEBI_Table" localSheetId="6" hidden="1">#REF!</definedName>
    <definedName name="Crystal_9_1_WEBI_Table" localSheetId="7" hidden="1">#REF!</definedName>
    <definedName name="Crystal_9_1_WEBI_Table" localSheetId="8" hidden="1">#REF!</definedName>
    <definedName name="Crystal_9_1_WEBI_Table" localSheetId="9" hidden="1">#REF!</definedName>
    <definedName name="Crystal_9_1_WEBI_Table" hidden="1">#REF!</definedName>
    <definedName name="dd" localSheetId="0" hidden="1">{#N/A,#N/A,FALSE,"Aging Summary";#N/A,#N/A,FALSE,"Ratio Analysis";#N/A,#N/A,FALSE,"Test 120 Day Accts";#N/A,#N/A,FALSE,"Tickmarks"}</definedName>
    <definedName name="dd" localSheetId="1" hidden="1">{#N/A,#N/A,FALSE,"Aging Summary";#N/A,#N/A,FALSE,"Ratio Analysis";#N/A,#N/A,FALSE,"Test 120 Day Accts";#N/A,#N/A,FALSE,"Tickmarks"}</definedName>
    <definedName name="dd" localSheetId="2" hidden="1">{#N/A,#N/A,FALSE,"Aging Summary";#N/A,#N/A,FALSE,"Ratio Analysis";#N/A,#N/A,FALSE,"Test 120 Day Accts";#N/A,#N/A,FALSE,"Tickmarks"}</definedName>
    <definedName name="dd" localSheetId="3" hidden="1">{#N/A,#N/A,FALSE,"Aging Summary";#N/A,#N/A,FALSE,"Ratio Analysis";#N/A,#N/A,FALSE,"Test 120 Day Accts";#N/A,#N/A,FALSE,"Tickmarks"}</definedName>
    <definedName name="dd" localSheetId="4" hidden="1">{#N/A,#N/A,FALSE,"Aging Summary";#N/A,#N/A,FALSE,"Ratio Analysis";#N/A,#N/A,FALSE,"Test 120 Day Accts";#N/A,#N/A,FALSE,"Tickmarks"}</definedName>
    <definedName name="dd" localSheetId="5" hidden="1">{#N/A,#N/A,FALSE,"Aging Summary";#N/A,#N/A,FALSE,"Ratio Analysis";#N/A,#N/A,FALSE,"Test 120 Day Accts";#N/A,#N/A,FALSE,"Tickmarks"}</definedName>
    <definedName name="dd" localSheetId="6" hidden="1">{#N/A,#N/A,FALSE,"Aging Summary";#N/A,#N/A,FALSE,"Ratio Analysis";#N/A,#N/A,FALSE,"Test 120 Day Accts";#N/A,#N/A,FALSE,"Tickmarks"}</definedName>
    <definedName name="dd" localSheetId="7" hidden="1">{#N/A,#N/A,FALSE,"Aging Summary";#N/A,#N/A,FALSE,"Ratio Analysis";#N/A,#N/A,FALSE,"Test 120 Day Accts";#N/A,#N/A,FALSE,"Tickmarks"}</definedName>
    <definedName name="dd" localSheetId="8" hidden="1">{#N/A,#N/A,FALSE,"Aging Summary";#N/A,#N/A,FALSE,"Ratio Analysis";#N/A,#N/A,FALSE,"Test 120 Day Accts";#N/A,#N/A,FALSE,"Tickmarks"}</definedName>
    <definedName name="dd" localSheetId="9" hidden="1">{#N/A,#N/A,FALSE,"Aging Summary";#N/A,#N/A,FALSE,"Ratio Analysis";#N/A,#N/A,FALSE,"Test 120 Day Accts";#N/A,#N/A,FALSE,"Tickmarks"}</definedName>
    <definedName name="dd" hidden="1">{#N/A,#N/A,FALSE,"Aging Summary";#N/A,#N/A,FALSE,"Ratio Analysis";#N/A,#N/A,FALSE,"Test 120 Day Accts";#N/A,#N/A,FALSE,"Tickmarks"}</definedName>
    <definedName name="e" localSheetId="0" hidden="1">{#N/A,#N/A,FALSE,"Aging Summary";#N/A,#N/A,FALSE,"Ratio Analysis";#N/A,#N/A,FALSE,"Test 120 Day Accts";#N/A,#N/A,FALSE,"Tickmarks"}</definedName>
    <definedName name="e" localSheetId="1" hidden="1">{#N/A,#N/A,FALSE,"Aging Summary";#N/A,#N/A,FALSE,"Ratio Analysis";#N/A,#N/A,FALSE,"Test 120 Day Accts";#N/A,#N/A,FALSE,"Tickmarks"}</definedName>
    <definedName name="e" localSheetId="2" hidden="1">{#N/A,#N/A,FALSE,"Aging Summary";#N/A,#N/A,FALSE,"Ratio Analysis";#N/A,#N/A,FALSE,"Test 120 Day Accts";#N/A,#N/A,FALSE,"Tickmarks"}</definedName>
    <definedName name="e" localSheetId="3" hidden="1">{#N/A,#N/A,FALSE,"Aging Summary";#N/A,#N/A,FALSE,"Ratio Analysis";#N/A,#N/A,FALSE,"Test 120 Day Accts";#N/A,#N/A,FALSE,"Tickmarks"}</definedName>
    <definedName name="e" localSheetId="4" hidden="1">{#N/A,#N/A,FALSE,"Aging Summary";#N/A,#N/A,FALSE,"Ratio Analysis";#N/A,#N/A,FALSE,"Test 120 Day Accts";#N/A,#N/A,FALSE,"Tickmarks"}</definedName>
    <definedName name="e" localSheetId="5" hidden="1">{#N/A,#N/A,FALSE,"Aging Summary";#N/A,#N/A,FALSE,"Ratio Analysis";#N/A,#N/A,FALSE,"Test 120 Day Accts";#N/A,#N/A,FALSE,"Tickmarks"}</definedName>
    <definedName name="e" localSheetId="6" hidden="1">{#N/A,#N/A,FALSE,"Aging Summary";#N/A,#N/A,FALSE,"Ratio Analysis";#N/A,#N/A,FALSE,"Test 120 Day Accts";#N/A,#N/A,FALSE,"Tickmarks"}</definedName>
    <definedName name="e" localSheetId="7" hidden="1">{#N/A,#N/A,FALSE,"Aging Summary";#N/A,#N/A,FALSE,"Ratio Analysis";#N/A,#N/A,FALSE,"Test 120 Day Accts";#N/A,#N/A,FALSE,"Tickmarks"}</definedName>
    <definedName name="e" localSheetId="8" hidden="1">{#N/A,#N/A,FALSE,"Aging Summary";#N/A,#N/A,FALSE,"Ratio Analysis";#N/A,#N/A,FALSE,"Test 120 Day Accts";#N/A,#N/A,FALSE,"Tickmarks"}</definedName>
    <definedName name="e" localSheetId="9" hidden="1">{#N/A,#N/A,FALSE,"Aging Summary";#N/A,#N/A,FALSE,"Ratio Analysis";#N/A,#N/A,FALSE,"Test 120 Day Accts";#N/A,#N/A,FALSE,"Tickmarks"}</definedName>
    <definedName name="e" hidden="1">{#N/A,#N/A,FALSE,"Aging Summary";#N/A,#N/A,FALSE,"Ratio Analysis";#N/A,#N/A,FALSE,"Test 120 Day Accts";#N/A,#N/A,FALSE,"Tickmarks"}</definedName>
    <definedName name="EPMWorkbookOptions_2" hidden="1">"73ImntHK7EFLONWYoC7fE37y7nXi63fxHS3iv392AQAA"</definedName>
    <definedName name="ertt" localSheetId="1" hidden="1">#REF!</definedName>
    <definedName name="ertt" localSheetId="2" hidden="1">#REF!</definedName>
    <definedName name="ertt" localSheetId="3" hidden="1">#REF!</definedName>
    <definedName name="ertt" localSheetId="4" hidden="1">#REF!</definedName>
    <definedName name="ertt" localSheetId="5" hidden="1">#REF!</definedName>
    <definedName name="ertt" localSheetId="6" hidden="1">#REF!</definedName>
    <definedName name="ertt" localSheetId="7" hidden="1">#REF!</definedName>
    <definedName name="ertt" localSheetId="8" hidden="1">#REF!</definedName>
    <definedName name="ertt" localSheetId="9" hidden="1">#REF!</definedName>
    <definedName name="ertt" hidden="1">#REF!</definedName>
    <definedName name="etet" localSheetId="1" hidden="1">#REF!</definedName>
    <definedName name="etet" localSheetId="2" hidden="1">#REF!</definedName>
    <definedName name="etet" localSheetId="3" hidden="1">#REF!</definedName>
    <definedName name="etet" localSheetId="4" hidden="1">#REF!</definedName>
    <definedName name="etet" localSheetId="5" hidden="1">#REF!</definedName>
    <definedName name="etet" localSheetId="6" hidden="1">#REF!</definedName>
    <definedName name="etet" localSheetId="7" hidden="1">#REF!</definedName>
    <definedName name="etet" localSheetId="8" hidden="1">#REF!</definedName>
    <definedName name="etet" localSheetId="9" hidden="1">#REF!</definedName>
    <definedName name="etet" hidden="1">#REF!</definedName>
    <definedName name="etette" localSheetId="1" hidden="1">#REF!</definedName>
    <definedName name="etette" localSheetId="2" hidden="1">#REF!</definedName>
    <definedName name="etette" localSheetId="3" hidden="1">#REF!</definedName>
    <definedName name="etette" localSheetId="4" hidden="1">#REF!</definedName>
    <definedName name="etette" localSheetId="5" hidden="1">#REF!</definedName>
    <definedName name="etette" localSheetId="6" hidden="1">#REF!</definedName>
    <definedName name="etette" localSheetId="7" hidden="1">#REF!</definedName>
    <definedName name="etette" localSheetId="8" hidden="1">#REF!</definedName>
    <definedName name="etette" localSheetId="9" hidden="1">#REF!</definedName>
    <definedName name="etette" hidden="1">#REF!</definedName>
    <definedName name="fdsfdsf" localSheetId="1" hidden="1">#REF!</definedName>
    <definedName name="fdsfdsf" localSheetId="2" hidden="1">#REF!</definedName>
    <definedName name="fdsfdsf" localSheetId="3" hidden="1">#REF!</definedName>
    <definedName name="fdsfdsf" localSheetId="4" hidden="1">#REF!</definedName>
    <definedName name="fdsfdsf" localSheetId="5" hidden="1">#REF!</definedName>
    <definedName name="fdsfdsf" localSheetId="6" hidden="1">#REF!</definedName>
    <definedName name="fdsfdsf" localSheetId="7" hidden="1">#REF!</definedName>
    <definedName name="fdsfdsf" localSheetId="8" hidden="1">#REF!</definedName>
    <definedName name="fdsfdsf" localSheetId="9" hidden="1">#REF!</definedName>
    <definedName name="fdsfdsf"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sfs" localSheetId="0" hidden="1">#REF!</definedName>
    <definedName name="fsfs" localSheetId="1" hidden="1">#REF!</definedName>
    <definedName name="fsfs" localSheetId="2" hidden="1">#REF!</definedName>
    <definedName name="fsfs" localSheetId="3" hidden="1">#REF!</definedName>
    <definedName name="fsfs" localSheetId="4" hidden="1">#REF!</definedName>
    <definedName name="fsfs" localSheetId="5" hidden="1">#REF!</definedName>
    <definedName name="fsfs" localSheetId="6" hidden="1">#REF!</definedName>
    <definedName name="fsfs" localSheetId="7" hidden="1">#REF!</definedName>
    <definedName name="fsfs" localSheetId="8" hidden="1">#REF!</definedName>
    <definedName name="fsfs" localSheetId="9" hidden="1">#REF!</definedName>
    <definedName name="fsfs" hidden="1">#REF!</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localSheetId="1" hidden="1">{#N/A,#N/A,FALSE,"Aging Summary";#N/A,#N/A,FALSE,"Ratio Analysis";#N/A,#N/A,FALSE,"Test 120 Day Accts";#N/A,#N/A,FALSE,"Tickmarks"}</definedName>
    <definedName name="ggggggg" localSheetId="2" hidden="1">{#N/A,#N/A,FALSE,"Aging Summary";#N/A,#N/A,FALSE,"Ratio Analysis";#N/A,#N/A,FALSE,"Test 120 Day Accts";#N/A,#N/A,FALSE,"Tickmarks"}</definedName>
    <definedName name="ggggggg" localSheetId="3" hidden="1">{#N/A,#N/A,FALSE,"Aging Summary";#N/A,#N/A,FALSE,"Ratio Analysis";#N/A,#N/A,FALSE,"Test 120 Day Accts";#N/A,#N/A,FALSE,"Tickmarks"}</definedName>
    <definedName name="ggggggg" localSheetId="4" hidden="1">{#N/A,#N/A,FALSE,"Aging Summary";#N/A,#N/A,FALSE,"Ratio Analysis";#N/A,#N/A,FALSE,"Test 120 Day Accts";#N/A,#N/A,FALSE,"Tickmarks"}</definedName>
    <definedName name="ggggggg" localSheetId="5" hidden="1">{#N/A,#N/A,FALSE,"Aging Summary";#N/A,#N/A,FALSE,"Ratio Analysis";#N/A,#N/A,FALSE,"Test 120 Day Accts";#N/A,#N/A,FALSE,"Tickmarks"}</definedName>
    <definedName name="ggggggg" localSheetId="6" hidden="1">{#N/A,#N/A,FALSE,"Aging Summary";#N/A,#N/A,FALSE,"Ratio Analysis";#N/A,#N/A,FALSE,"Test 120 Day Accts";#N/A,#N/A,FALSE,"Tickmarks"}</definedName>
    <definedName name="ggggggg" localSheetId="7" hidden="1">{#N/A,#N/A,FALSE,"Aging Summary";#N/A,#N/A,FALSE,"Ratio Analysis";#N/A,#N/A,FALSE,"Test 120 Day Accts";#N/A,#N/A,FALSE,"Tickmarks"}</definedName>
    <definedName name="ggggggg" localSheetId="8" hidden="1">{#N/A,#N/A,FALSE,"Aging Summary";#N/A,#N/A,FALSE,"Ratio Analysis";#N/A,#N/A,FALSE,"Test 120 Day Accts";#N/A,#N/A,FALSE,"Tickmarks"}</definedName>
    <definedName name="ggggggg" localSheetId="9"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localSheetId="1" hidden="1">{#N/A,#N/A,FALSE,"Aging Summary";#N/A,#N/A,FALSE,"Ratio Analysis";#N/A,#N/A,FALSE,"Test 120 Day Accts";#N/A,#N/A,FALSE,"Tickmarks"}</definedName>
    <definedName name="gggj" localSheetId="2" hidden="1">{#N/A,#N/A,FALSE,"Aging Summary";#N/A,#N/A,FALSE,"Ratio Analysis";#N/A,#N/A,FALSE,"Test 120 Day Accts";#N/A,#N/A,FALSE,"Tickmarks"}</definedName>
    <definedName name="gggj" localSheetId="3" hidden="1">{#N/A,#N/A,FALSE,"Aging Summary";#N/A,#N/A,FALSE,"Ratio Analysis";#N/A,#N/A,FALSE,"Test 120 Day Accts";#N/A,#N/A,FALSE,"Tickmarks"}</definedName>
    <definedName name="gggj" localSheetId="4" hidden="1">{#N/A,#N/A,FALSE,"Aging Summary";#N/A,#N/A,FALSE,"Ratio Analysis";#N/A,#N/A,FALSE,"Test 120 Day Accts";#N/A,#N/A,FALSE,"Tickmarks"}</definedName>
    <definedName name="gggj" localSheetId="5" hidden="1">{#N/A,#N/A,FALSE,"Aging Summary";#N/A,#N/A,FALSE,"Ratio Analysis";#N/A,#N/A,FALSE,"Test 120 Day Accts";#N/A,#N/A,FALSE,"Tickmarks"}</definedName>
    <definedName name="gggj" localSheetId="6" hidden="1">{#N/A,#N/A,FALSE,"Aging Summary";#N/A,#N/A,FALSE,"Ratio Analysis";#N/A,#N/A,FALSE,"Test 120 Day Accts";#N/A,#N/A,FALSE,"Tickmarks"}</definedName>
    <definedName name="gggj" localSheetId="7" hidden="1">{#N/A,#N/A,FALSE,"Aging Summary";#N/A,#N/A,FALSE,"Ratio Analysis";#N/A,#N/A,FALSE,"Test 120 Day Accts";#N/A,#N/A,FALSE,"Tickmarks"}</definedName>
    <definedName name="gggj" localSheetId="8" hidden="1">{#N/A,#N/A,FALSE,"Aging Summary";#N/A,#N/A,FALSE,"Ratio Analysis";#N/A,#N/A,FALSE,"Test 120 Day Accts";#N/A,#N/A,FALSE,"Tickmarks"}</definedName>
    <definedName name="gggj" localSheetId="9" hidden="1">{#N/A,#N/A,FALSE,"Aging Summary";#N/A,#N/A,FALSE,"Ratio Analysis";#N/A,#N/A,FALSE,"Test 120 Day Accts";#N/A,#N/A,FALSE,"Tickmarks"}</definedName>
    <definedName name="gggj" hidden="1">{#N/A,#N/A,FALSE,"Aging Summary";#N/A,#N/A,FALSE,"Ratio Analysis";#N/A,#N/A,FALSE,"Test 120 Day Accts";#N/A,#N/A,FALSE,"Tickmarks"}</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localSheetId="1" hidden="1">{#N/A,#N/A,FALSE,"Aging Summary";#N/A,#N/A,FALSE,"Ratio Analysis";#N/A,#N/A,FALSE,"Test 120 Day Accts";#N/A,#N/A,FALSE,"Tickmarks"}</definedName>
    <definedName name="hgjhjhgjh" localSheetId="2" hidden="1">{#N/A,#N/A,FALSE,"Aging Summary";#N/A,#N/A,FALSE,"Ratio Analysis";#N/A,#N/A,FALSE,"Test 120 Day Accts";#N/A,#N/A,FALSE,"Tickmarks"}</definedName>
    <definedName name="hgjhjhgjh" localSheetId="3" hidden="1">{#N/A,#N/A,FALSE,"Aging Summary";#N/A,#N/A,FALSE,"Ratio Analysis";#N/A,#N/A,FALSE,"Test 120 Day Accts";#N/A,#N/A,FALSE,"Tickmarks"}</definedName>
    <definedName name="hgjhjhgjh" localSheetId="4" hidden="1">{#N/A,#N/A,FALSE,"Aging Summary";#N/A,#N/A,FALSE,"Ratio Analysis";#N/A,#N/A,FALSE,"Test 120 Day Accts";#N/A,#N/A,FALSE,"Tickmarks"}</definedName>
    <definedName name="hgjhjhgjh" localSheetId="5" hidden="1">{#N/A,#N/A,FALSE,"Aging Summary";#N/A,#N/A,FALSE,"Ratio Analysis";#N/A,#N/A,FALSE,"Test 120 Day Accts";#N/A,#N/A,FALSE,"Tickmarks"}</definedName>
    <definedName name="hgjhjhgjh" localSheetId="6" hidden="1">{#N/A,#N/A,FALSE,"Aging Summary";#N/A,#N/A,FALSE,"Ratio Analysis";#N/A,#N/A,FALSE,"Test 120 Day Accts";#N/A,#N/A,FALSE,"Tickmarks"}</definedName>
    <definedName name="hgjhjhgjh" localSheetId="7" hidden="1">{#N/A,#N/A,FALSE,"Aging Summary";#N/A,#N/A,FALSE,"Ratio Analysis";#N/A,#N/A,FALSE,"Test 120 Day Accts";#N/A,#N/A,FALSE,"Tickmarks"}</definedName>
    <definedName name="hgjhjhgjh" localSheetId="8" hidden="1">{#N/A,#N/A,FALSE,"Aging Summary";#N/A,#N/A,FALSE,"Ratio Analysis";#N/A,#N/A,FALSE,"Test 120 Day Accts";#N/A,#N/A,FALSE,"Tickmarks"}</definedName>
    <definedName name="hgjhjhgjh" localSheetId="9"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yiyi" localSheetId="0" hidden="1">#REF!</definedName>
    <definedName name="iuyiyi" localSheetId="1" hidden="1">#REF!</definedName>
    <definedName name="iuyiyi" localSheetId="2" hidden="1">#REF!</definedName>
    <definedName name="iuyiyi" localSheetId="3" hidden="1">#REF!</definedName>
    <definedName name="iuyiyi" localSheetId="4" hidden="1">#REF!</definedName>
    <definedName name="iuyiyi" localSheetId="5" hidden="1">#REF!</definedName>
    <definedName name="iuyiyi" localSheetId="6" hidden="1">#REF!</definedName>
    <definedName name="iuyiyi" localSheetId="7" hidden="1">#REF!</definedName>
    <definedName name="iuyiyi" localSheetId="8" hidden="1">#REF!</definedName>
    <definedName name="iuyiyi" localSheetId="9" hidden="1">#REF!</definedName>
    <definedName name="iuyiyi" hidden="1">#REF!</definedName>
    <definedName name="j" localSheetId="0" hidden="1">{#N/A,#N/A,FALSE,"Aging Summary";#N/A,#N/A,FALSE,"Ratio Analysis";#N/A,#N/A,FALSE,"Test 120 Day Accts";#N/A,#N/A,FALSE,"Tickmarks"}</definedName>
    <definedName name="j" localSheetId="1" hidden="1">{#N/A,#N/A,FALSE,"Aging Summary";#N/A,#N/A,FALSE,"Ratio Analysis";#N/A,#N/A,FALSE,"Test 120 Day Accts";#N/A,#N/A,FALSE,"Tickmarks"}</definedName>
    <definedName name="j" localSheetId="2" hidden="1">{#N/A,#N/A,FALSE,"Aging Summary";#N/A,#N/A,FALSE,"Ratio Analysis";#N/A,#N/A,FALSE,"Test 120 Day Accts";#N/A,#N/A,FALSE,"Tickmarks"}</definedName>
    <definedName name="j" localSheetId="3" hidden="1">{#N/A,#N/A,FALSE,"Aging Summary";#N/A,#N/A,FALSE,"Ratio Analysis";#N/A,#N/A,FALSE,"Test 120 Day Accts";#N/A,#N/A,FALSE,"Tickmarks"}</definedName>
    <definedName name="j" localSheetId="4" hidden="1">{#N/A,#N/A,FALSE,"Aging Summary";#N/A,#N/A,FALSE,"Ratio Analysis";#N/A,#N/A,FALSE,"Test 120 Day Accts";#N/A,#N/A,FALSE,"Tickmarks"}</definedName>
    <definedName name="j" localSheetId="5" hidden="1">{#N/A,#N/A,FALSE,"Aging Summary";#N/A,#N/A,FALSE,"Ratio Analysis";#N/A,#N/A,FALSE,"Test 120 Day Accts";#N/A,#N/A,FALSE,"Tickmarks"}</definedName>
    <definedName name="j" localSheetId="6" hidden="1">{#N/A,#N/A,FALSE,"Aging Summary";#N/A,#N/A,FALSE,"Ratio Analysis";#N/A,#N/A,FALSE,"Test 120 Day Accts";#N/A,#N/A,FALSE,"Tickmarks"}</definedName>
    <definedName name="j" localSheetId="7" hidden="1">{#N/A,#N/A,FALSE,"Aging Summary";#N/A,#N/A,FALSE,"Ratio Analysis";#N/A,#N/A,FALSE,"Test 120 Day Accts";#N/A,#N/A,FALSE,"Tickmarks"}</definedName>
    <definedName name="j" localSheetId="8" hidden="1">{#N/A,#N/A,FALSE,"Aging Summary";#N/A,#N/A,FALSE,"Ratio Analysis";#N/A,#N/A,FALSE,"Test 120 Day Accts";#N/A,#N/A,FALSE,"Tickmarks"}</definedName>
    <definedName name="j" localSheetId="9"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localSheetId="1" hidden="1">{#N/A,#N/A,FALSE,"Aging Summary";#N/A,#N/A,FALSE,"Ratio Analysis";#N/A,#N/A,FALSE,"Test 120 Day Accts";#N/A,#N/A,FALSE,"Tickmarks"}</definedName>
    <definedName name="jgg" localSheetId="2" hidden="1">{#N/A,#N/A,FALSE,"Aging Summary";#N/A,#N/A,FALSE,"Ratio Analysis";#N/A,#N/A,FALSE,"Test 120 Day Accts";#N/A,#N/A,FALSE,"Tickmarks"}</definedName>
    <definedName name="jgg" localSheetId="3" hidden="1">{#N/A,#N/A,FALSE,"Aging Summary";#N/A,#N/A,FALSE,"Ratio Analysis";#N/A,#N/A,FALSE,"Test 120 Day Accts";#N/A,#N/A,FALSE,"Tickmarks"}</definedName>
    <definedName name="jgg" localSheetId="4" hidden="1">{#N/A,#N/A,FALSE,"Aging Summary";#N/A,#N/A,FALSE,"Ratio Analysis";#N/A,#N/A,FALSE,"Test 120 Day Accts";#N/A,#N/A,FALSE,"Tickmarks"}</definedName>
    <definedName name="jgg" localSheetId="5" hidden="1">{#N/A,#N/A,FALSE,"Aging Summary";#N/A,#N/A,FALSE,"Ratio Analysis";#N/A,#N/A,FALSE,"Test 120 Day Accts";#N/A,#N/A,FALSE,"Tickmarks"}</definedName>
    <definedName name="jgg" localSheetId="6" hidden="1">{#N/A,#N/A,FALSE,"Aging Summary";#N/A,#N/A,FALSE,"Ratio Analysis";#N/A,#N/A,FALSE,"Test 120 Day Accts";#N/A,#N/A,FALSE,"Tickmarks"}</definedName>
    <definedName name="jgg" localSheetId="7" hidden="1">{#N/A,#N/A,FALSE,"Aging Summary";#N/A,#N/A,FALSE,"Ratio Analysis";#N/A,#N/A,FALSE,"Test 120 Day Accts";#N/A,#N/A,FALSE,"Tickmarks"}</definedName>
    <definedName name="jgg" localSheetId="8" hidden="1">{#N/A,#N/A,FALSE,"Aging Summary";#N/A,#N/A,FALSE,"Ratio Analysis";#N/A,#N/A,FALSE,"Test 120 Day Accts";#N/A,#N/A,FALSE,"Tickmarks"}</definedName>
    <definedName name="jgg" localSheetId="9"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localSheetId="1" hidden="1">{#N/A,#N/A,FALSE,"Aging Summary";#N/A,#N/A,FALSE,"Ratio Analysis";#N/A,#N/A,FALSE,"Test 120 Day Accts";#N/A,#N/A,FALSE,"Tickmarks"}</definedName>
    <definedName name="jgjgjgj" localSheetId="2" hidden="1">{#N/A,#N/A,FALSE,"Aging Summary";#N/A,#N/A,FALSE,"Ratio Analysis";#N/A,#N/A,FALSE,"Test 120 Day Accts";#N/A,#N/A,FALSE,"Tickmarks"}</definedName>
    <definedName name="jgjgjgj" localSheetId="3" hidden="1">{#N/A,#N/A,FALSE,"Aging Summary";#N/A,#N/A,FALSE,"Ratio Analysis";#N/A,#N/A,FALSE,"Test 120 Day Accts";#N/A,#N/A,FALSE,"Tickmarks"}</definedName>
    <definedName name="jgjgjgj" localSheetId="4" hidden="1">{#N/A,#N/A,FALSE,"Aging Summary";#N/A,#N/A,FALSE,"Ratio Analysis";#N/A,#N/A,FALSE,"Test 120 Day Accts";#N/A,#N/A,FALSE,"Tickmarks"}</definedName>
    <definedName name="jgjgjgj" localSheetId="5" hidden="1">{#N/A,#N/A,FALSE,"Aging Summary";#N/A,#N/A,FALSE,"Ratio Analysis";#N/A,#N/A,FALSE,"Test 120 Day Accts";#N/A,#N/A,FALSE,"Tickmarks"}</definedName>
    <definedName name="jgjgjgj" localSheetId="6" hidden="1">{#N/A,#N/A,FALSE,"Aging Summary";#N/A,#N/A,FALSE,"Ratio Analysis";#N/A,#N/A,FALSE,"Test 120 Day Accts";#N/A,#N/A,FALSE,"Tickmarks"}</definedName>
    <definedName name="jgjgjgj" localSheetId="7" hidden="1">{#N/A,#N/A,FALSE,"Aging Summary";#N/A,#N/A,FALSE,"Ratio Analysis";#N/A,#N/A,FALSE,"Test 120 Day Accts";#N/A,#N/A,FALSE,"Tickmarks"}</definedName>
    <definedName name="jgjgjgj" localSheetId="8" hidden="1">{#N/A,#N/A,FALSE,"Aging Summary";#N/A,#N/A,FALSE,"Ratio Analysis";#N/A,#N/A,FALSE,"Test 120 Day Accts";#N/A,#N/A,FALSE,"Tickmarks"}</definedName>
    <definedName name="jgjgjgj" localSheetId="9"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localSheetId="1" hidden="1">{#N/A,#N/A,FALSE,"Aging Summary";#N/A,#N/A,FALSE,"Ratio Analysis";#N/A,#N/A,FALSE,"Test 120 Day Accts";#N/A,#N/A,FALSE,"Tickmarks"}</definedName>
    <definedName name="jgjhgj" localSheetId="2" hidden="1">{#N/A,#N/A,FALSE,"Aging Summary";#N/A,#N/A,FALSE,"Ratio Analysis";#N/A,#N/A,FALSE,"Test 120 Day Accts";#N/A,#N/A,FALSE,"Tickmarks"}</definedName>
    <definedName name="jgjhgj" localSheetId="3" hidden="1">{#N/A,#N/A,FALSE,"Aging Summary";#N/A,#N/A,FALSE,"Ratio Analysis";#N/A,#N/A,FALSE,"Test 120 Day Accts";#N/A,#N/A,FALSE,"Tickmarks"}</definedName>
    <definedName name="jgjhgj" localSheetId="4" hidden="1">{#N/A,#N/A,FALSE,"Aging Summary";#N/A,#N/A,FALSE,"Ratio Analysis";#N/A,#N/A,FALSE,"Test 120 Day Accts";#N/A,#N/A,FALSE,"Tickmarks"}</definedName>
    <definedName name="jgjhgj" localSheetId="5" hidden="1">{#N/A,#N/A,FALSE,"Aging Summary";#N/A,#N/A,FALSE,"Ratio Analysis";#N/A,#N/A,FALSE,"Test 120 Day Accts";#N/A,#N/A,FALSE,"Tickmarks"}</definedName>
    <definedName name="jgjhgj" localSheetId="6" hidden="1">{#N/A,#N/A,FALSE,"Aging Summary";#N/A,#N/A,FALSE,"Ratio Analysis";#N/A,#N/A,FALSE,"Test 120 Day Accts";#N/A,#N/A,FALSE,"Tickmarks"}</definedName>
    <definedName name="jgjhgj" localSheetId="7" hidden="1">{#N/A,#N/A,FALSE,"Aging Summary";#N/A,#N/A,FALSE,"Ratio Analysis";#N/A,#N/A,FALSE,"Test 120 Day Accts";#N/A,#N/A,FALSE,"Tickmarks"}</definedName>
    <definedName name="jgjhgj" localSheetId="8" hidden="1">{#N/A,#N/A,FALSE,"Aging Summary";#N/A,#N/A,FALSE,"Ratio Analysis";#N/A,#N/A,FALSE,"Test 120 Day Accts";#N/A,#N/A,FALSE,"Tickmarks"}</definedName>
    <definedName name="jgjhgj" localSheetId="9"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localSheetId="1" hidden="1">{#N/A,#N/A,FALSE,"Aging Summary";#N/A,#N/A,FALSE,"Ratio Analysis";#N/A,#N/A,FALSE,"Test 120 Day Accts";#N/A,#N/A,FALSE,"Tickmarks"}</definedName>
    <definedName name="jhgjhgjhgj" localSheetId="2" hidden="1">{#N/A,#N/A,FALSE,"Aging Summary";#N/A,#N/A,FALSE,"Ratio Analysis";#N/A,#N/A,FALSE,"Test 120 Day Accts";#N/A,#N/A,FALSE,"Tickmarks"}</definedName>
    <definedName name="jhgjhgjhgj" localSheetId="3" hidden="1">{#N/A,#N/A,FALSE,"Aging Summary";#N/A,#N/A,FALSE,"Ratio Analysis";#N/A,#N/A,FALSE,"Test 120 Day Accts";#N/A,#N/A,FALSE,"Tickmarks"}</definedName>
    <definedName name="jhgjhgjhgj" localSheetId="4" hidden="1">{#N/A,#N/A,FALSE,"Aging Summary";#N/A,#N/A,FALSE,"Ratio Analysis";#N/A,#N/A,FALSE,"Test 120 Day Accts";#N/A,#N/A,FALSE,"Tickmarks"}</definedName>
    <definedName name="jhgjhgjhgj" localSheetId="5" hidden="1">{#N/A,#N/A,FALSE,"Aging Summary";#N/A,#N/A,FALSE,"Ratio Analysis";#N/A,#N/A,FALSE,"Test 120 Day Accts";#N/A,#N/A,FALSE,"Tickmarks"}</definedName>
    <definedName name="jhgjhgjhgj" localSheetId="6" hidden="1">{#N/A,#N/A,FALSE,"Aging Summary";#N/A,#N/A,FALSE,"Ratio Analysis";#N/A,#N/A,FALSE,"Test 120 Day Accts";#N/A,#N/A,FALSE,"Tickmarks"}</definedName>
    <definedName name="jhgjhgjhgj" localSheetId="7" hidden="1">{#N/A,#N/A,FALSE,"Aging Summary";#N/A,#N/A,FALSE,"Ratio Analysis";#N/A,#N/A,FALSE,"Test 120 Day Accts";#N/A,#N/A,FALSE,"Tickmarks"}</definedName>
    <definedName name="jhgjhgjhgj" localSheetId="8" hidden="1">{#N/A,#N/A,FALSE,"Aging Summary";#N/A,#N/A,FALSE,"Ratio Analysis";#N/A,#N/A,FALSE,"Test 120 Day Accts";#N/A,#N/A,FALSE,"Tickmarks"}</definedName>
    <definedName name="jhgjhgjhgj" localSheetId="9"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localSheetId="1" hidden="1">{#N/A,#N/A,FALSE,"Aging Summary";#N/A,#N/A,FALSE,"Ratio Analysis";#N/A,#N/A,FALSE,"Test 120 Day Accts";#N/A,#N/A,FALSE,"Tickmarks"}</definedName>
    <definedName name="jj" localSheetId="2" hidden="1">{#N/A,#N/A,FALSE,"Aging Summary";#N/A,#N/A,FALSE,"Ratio Analysis";#N/A,#N/A,FALSE,"Test 120 Day Accts";#N/A,#N/A,FALSE,"Tickmarks"}</definedName>
    <definedName name="jj" localSheetId="3" hidden="1">{#N/A,#N/A,FALSE,"Aging Summary";#N/A,#N/A,FALSE,"Ratio Analysis";#N/A,#N/A,FALSE,"Test 120 Day Accts";#N/A,#N/A,FALSE,"Tickmarks"}</definedName>
    <definedName name="jj" localSheetId="4" hidden="1">{#N/A,#N/A,FALSE,"Aging Summary";#N/A,#N/A,FALSE,"Ratio Analysis";#N/A,#N/A,FALSE,"Test 120 Day Accts";#N/A,#N/A,FALSE,"Tickmarks"}</definedName>
    <definedName name="jj" localSheetId="5" hidden="1">{#N/A,#N/A,FALSE,"Aging Summary";#N/A,#N/A,FALSE,"Ratio Analysis";#N/A,#N/A,FALSE,"Test 120 Day Accts";#N/A,#N/A,FALSE,"Tickmarks"}</definedName>
    <definedName name="jj" localSheetId="6" hidden="1">{#N/A,#N/A,FALSE,"Aging Summary";#N/A,#N/A,FALSE,"Ratio Analysis";#N/A,#N/A,FALSE,"Test 120 Day Accts";#N/A,#N/A,FALSE,"Tickmarks"}</definedName>
    <definedName name="jj" localSheetId="7" hidden="1">{#N/A,#N/A,FALSE,"Aging Summary";#N/A,#N/A,FALSE,"Ratio Analysis";#N/A,#N/A,FALSE,"Test 120 Day Accts";#N/A,#N/A,FALSE,"Tickmarks"}</definedName>
    <definedName name="jj" localSheetId="8" hidden="1">{#N/A,#N/A,FALSE,"Aging Summary";#N/A,#N/A,FALSE,"Ratio Analysis";#N/A,#N/A,FALSE,"Test 120 Day Accts";#N/A,#N/A,FALSE,"Tickmarks"}</definedName>
    <definedName name="jj" localSheetId="9"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localSheetId="1" hidden="1">{#N/A,#N/A,FALSE,"Aging Summary";#N/A,#N/A,FALSE,"Ratio Analysis";#N/A,#N/A,FALSE,"Test 120 Day Accts";#N/A,#N/A,FALSE,"Tickmarks"}</definedName>
    <definedName name="jjj" localSheetId="2" hidden="1">{#N/A,#N/A,FALSE,"Aging Summary";#N/A,#N/A,FALSE,"Ratio Analysis";#N/A,#N/A,FALSE,"Test 120 Day Accts";#N/A,#N/A,FALSE,"Tickmarks"}</definedName>
    <definedName name="jjj" localSheetId="3" hidden="1">{#N/A,#N/A,FALSE,"Aging Summary";#N/A,#N/A,FALSE,"Ratio Analysis";#N/A,#N/A,FALSE,"Test 120 Day Accts";#N/A,#N/A,FALSE,"Tickmarks"}</definedName>
    <definedName name="jjj" localSheetId="4" hidden="1">{#N/A,#N/A,FALSE,"Aging Summary";#N/A,#N/A,FALSE,"Ratio Analysis";#N/A,#N/A,FALSE,"Test 120 Day Accts";#N/A,#N/A,FALSE,"Tickmarks"}</definedName>
    <definedName name="jjj" localSheetId="5" hidden="1">{#N/A,#N/A,FALSE,"Aging Summary";#N/A,#N/A,FALSE,"Ratio Analysis";#N/A,#N/A,FALSE,"Test 120 Day Accts";#N/A,#N/A,FALSE,"Tickmarks"}</definedName>
    <definedName name="jjj" localSheetId="6" hidden="1">{#N/A,#N/A,FALSE,"Aging Summary";#N/A,#N/A,FALSE,"Ratio Analysis";#N/A,#N/A,FALSE,"Test 120 Day Accts";#N/A,#N/A,FALSE,"Tickmarks"}</definedName>
    <definedName name="jjj" localSheetId="7" hidden="1">{#N/A,#N/A,FALSE,"Aging Summary";#N/A,#N/A,FALSE,"Ratio Analysis";#N/A,#N/A,FALSE,"Test 120 Day Accts";#N/A,#N/A,FALSE,"Tickmarks"}</definedName>
    <definedName name="jjj" localSheetId="8" hidden="1">{#N/A,#N/A,FALSE,"Aging Summary";#N/A,#N/A,FALSE,"Ratio Analysis";#N/A,#N/A,FALSE,"Test 120 Day Accts";#N/A,#N/A,FALSE,"Tickmarks"}</definedName>
    <definedName name="jjj" localSheetId="9"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localSheetId="1" hidden="1">{#N/A,#N/A,FALSE,"Aging Summary";#N/A,#N/A,FALSE,"Ratio Analysis";#N/A,#N/A,FALSE,"Test 120 Day Accts";#N/A,#N/A,FALSE,"Tickmarks"}</definedName>
    <definedName name="K" localSheetId="2" hidden="1">{#N/A,#N/A,FALSE,"Aging Summary";#N/A,#N/A,FALSE,"Ratio Analysis";#N/A,#N/A,FALSE,"Test 120 Day Accts";#N/A,#N/A,FALSE,"Tickmarks"}</definedName>
    <definedName name="K" localSheetId="3" hidden="1">{#N/A,#N/A,FALSE,"Aging Summary";#N/A,#N/A,FALSE,"Ratio Analysis";#N/A,#N/A,FALSE,"Test 120 Day Accts";#N/A,#N/A,FALSE,"Tickmarks"}</definedName>
    <definedName name="K" localSheetId="4" hidden="1">{#N/A,#N/A,FALSE,"Aging Summary";#N/A,#N/A,FALSE,"Ratio Analysis";#N/A,#N/A,FALSE,"Test 120 Day Accts";#N/A,#N/A,FALSE,"Tickmarks"}</definedName>
    <definedName name="K" localSheetId="5" hidden="1">{#N/A,#N/A,FALSE,"Aging Summary";#N/A,#N/A,FALSE,"Ratio Analysis";#N/A,#N/A,FALSE,"Test 120 Day Accts";#N/A,#N/A,FALSE,"Tickmarks"}</definedName>
    <definedName name="K" localSheetId="6" hidden="1">{#N/A,#N/A,FALSE,"Aging Summary";#N/A,#N/A,FALSE,"Ratio Analysis";#N/A,#N/A,FALSE,"Test 120 Day Accts";#N/A,#N/A,FALSE,"Tickmarks"}</definedName>
    <definedName name="K" localSheetId="7" hidden="1">{#N/A,#N/A,FALSE,"Aging Summary";#N/A,#N/A,FALSE,"Ratio Analysis";#N/A,#N/A,FALSE,"Test 120 Day Accts";#N/A,#N/A,FALSE,"Tickmarks"}</definedName>
    <definedName name="K" localSheetId="8" hidden="1">{#N/A,#N/A,FALSE,"Aging Summary";#N/A,#N/A,FALSE,"Ratio Analysis";#N/A,#N/A,FALSE,"Test 120 Day Accts";#N/A,#N/A,FALSE,"Tickmarks"}</definedName>
    <definedName name="K" localSheetId="9" hidden="1">{#N/A,#N/A,FALSE,"Aging Summary";#N/A,#N/A,FALSE,"Ratio Analysis";#N/A,#N/A,FALSE,"Test 120 Day Accts";#N/A,#N/A,FALSE,"Tickmarks"}</definedName>
    <definedName name="K" hidden="1">{#N/A,#N/A,FALSE,"Aging Summary";#N/A,#N/A,FALSE,"Ratio Analysis";#N/A,#N/A,FALSE,"Test 120 Day Accts";#N/A,#N/A,FALSE,"Tickmarks"}</definedName>
    <definedName name="kkgk" localSheetId="1" hidden="1">#REF!</definedName>
    <definedName name="kkgk" localSheetId="2" hidden="1">#REF!</definedName>
    <definedName name="kkgk" localSheetId="3" hidden="1">#REF!</definedName>
    <definedName name="kkgk" localSheetId="4" hidden="1">#REF!</definedName>
    <definedName name="kkgk" localSheetId="5" hidden="1">#REF!</definedName>
    <definedName name="kkgk" localSheetId="6" hidden="1">#REF!</definedName>
    <definedName name="kkgk" localSheetId="7" hidden="1">#REF!</definedName>
    <definedName name="kkgk" localSheetId="8" hidden="1">#REF!</definedName>
    <definedName name="kkgk" localSheetId="9" hidden="1">#REF!</definedName>
    <definedName name="kkgk" hidden="1">#REF!</definedName>
    <definedName name="l" localSheetId="0" hidden="1">{#N/A,#N/A,FALSE,"Aging Summary";#N/A,#N/A,FALSE,"Ratio Analysis";#N/A,#N/A,FALSE,"Test 120 Day Accts";#N/A,#N/A,FALSE,"Tickmarks"}</definedName>
    <definedName name="l" localSheetId="1" hidden="1">{#N/A,#N/A,FALSE,"Aging Summary";#N/A,#N/A,FALSE,"Ratio Analysis";#N/A,#N/A,FALSE,"Test 120 Day Accts";#N/A,#N/A,FALSE,"Tickmarks"}</definedName>
    <definedName name="l" localSheetId="2" hidden="1">{#N/A,#N/A,FALSE,"Aging Summary";#N/A,#N/A,FALSE,"Ratio Analysis";#N/A,#N/A,FALSE,"Test 120 Day Accts";#N/A,#N/A,FALSE,"Tickmarks"}</definedName>
    <definedName name="l" localSheetId="3" hidden="1">{#N/A,#N/A,FALSE,"Aging Summary";#N/A,#N/A,FALSE,"Ratio Analysis";#N/A,#N/A,FALSE,"Test 120 Day Accts";#N/A,#N/A,FALSE,"Tickmarks"}</definedName>
    <definedName name="l" localSheetId="4" hidden="1">{#N/A,#N/A,FALSE,"Aging Summary";#N/A,#N/A,FALSE,"Ratio Analysis";#N/A,#N/A,FALSE,"Test 120 Day Accts";#N/A,#N/A,FALSE,"Tickmarks"}</definedName>
    <definedName name="l" localSheetId="5" hidden="1">{#N/A,#N/A,FALSE,"Aging Summary";#N/A,#N/A,FALSE,"Ratio Analysis";#N/A,#N/A,FALSE,"Test 120 Day Accts";#N/A,#N/A,FALSE,"Tickmarks"}</definedName>
    <definedName name="l" localSheetId="6" hidden="1">{#N/A,#N/A,FALSE,"Aging Summary";#N/A,#N/A,FALSE,"Ratio Analysis";#N/A,#N/A,FALSE,"Test 120 Day Accts";#N/A,#N/A,FALSE,"Tickmarks"}</definedName>
    <definedName name="l" localSheetId="7" hidden="1">{#N/A,#N/A,FALSE,"Aging Summary";#N/A,#N/A,FALSE,"Ratio Analysis";#N/A,#N/A,FALSE,"Test 120 Day Accts";#N/A,#N/A,FALSE,"Tickmarks"}</definedName>
    <definedName name="l" localSheetId="8" hidden="1">{#N/A,#N/A,FALSE,"Aging Summary";#N/A,#N/A,FALSE,"Ratio Analysis";#N/A,#N/A,FALSE,"Test 120 Day Accts";#N/A,#N/A,FALSE,"Tickmarks"}</definedName>
    <definedName name="l" localSheetId="9"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ljljlj" localSheetId="0" hidden="1">#REF!</definedName>
    <definedName name="ljljlj" localSheetId="1" hidden="1">#REF!</definedName>
    <definedName name="ljljlj" localSheetId="2" hidden="1">#REF!</definedName>
    <definedName name="ljljlj" localSheetId="3" hidden="1">#REF!</definedName>
    <definedName name="ljljlj" localSheetId="4" hidden="1">#REF!</definedName>
    <definedName name="ljljlj" localSheetId="5" hidden="1">#REF!</definedName>
    <definedName name="ljljlj" localSheetId="6" hidden="1">#REF!</definedName>
    <definedName name="ljljlj" localSheetId="7" hidden="1">#REF!</definedName>
    <definedName name="ljljlj" localSheetId="8" hidden="1">#REF!</definedName>
    <definedName name="ljljlj" localSheetId="9" hidden="1">#REF!</definedName>
    <definedName name="ljljlj" hidden="1">#REF!</definedName>
    <definedName name="lkjlj" localSheetId="1" hidden="1">#REF!</definedName>
    <definedName name="lkjlj" localSheetId="2" hidden="1">#REF!</definedName>
    <definedName name="lkjlj" localSheetId="3" hidden="1">#REF!</definedName>
    <definedName name="lkjlj" localSheetId="4" hidden="1">#REF!</definedName>
    <definedName name="lkjlj" localSheetId="5" hidden="1">#REF!</definedName>
    <definedName name="lkjlj" localSheetId="6" hidden="1">#REF!</definedName>
    <definedName name="lkjlj" localSheetId="7" hidden="1">#REF!</definedName>
    <definedName name="lkjlj" localSheetId="8" hidden="1">#REF!</definedName>
    <definedName name="lkjlj" localSheetId="9" hidden="1">#REF!</definedName>
    <definedName name="lkjlj" hidden="1">#REF!</definedName>
    <definedName name="m" localSheetId="0" hidden="1">{#N/A,#N/A,FALSE,"Aging Summary";#N/A,#N/A,FALSE,"Ratio Analysis";#N/A,#N/A,FALSE,"Test 120 Day Accts";#N/A,#N/A,FALSE,"Tickmarks"}</definedName>
    <definedName name="m" localSheetId="1" hidden="1">{#N/A,#N/A,FALSE,"Aging Summary";#N/A,#N/A,FALSE,"Ratio Analysis";#N/A,#N/A,FALSE,"Test 120 Day Accts";#N/A,#N/A,FALSE,"Tickmarks"}</definedName>
    <definedName name="m" localSheetId="2" hidden="1">{#N/A,#N/A,FALSE,"Aging Summary";#N/A,#N/A,FALSE,"Ratio Analysis";#N/A,#N/A,FALSE,"Test 120 Day Accts";#N/A,#N/A,FALSE,"Tickmarks"}</definedName>
    <definedName name="m" localSheetId="3" hidden="1">{#N/A,#N/A,FALSE,"Aging Summary";#N/A,#N/A,FALSE,"Ratio Analysis";#N/A,#N/A,FALSE,"Test 120 Day Accts";#N/A,#N/A,FALSE,"Tickmarks"}</definedName>
    <definedName name="m" localSheetId="4" hidden="1">{#N/A,#N/A,FALSE,"Aging Summary";#N/A,#N/A,FALSE,"Ratio Analysis";#N/A,#N/A,FALSE,"Test 120 Day Accts";#N/A,#N/A,FALSE,"Tickmarks"}</definedName>
    <definedName name="m" localSheetId="5" hidden="1">{#N/A,#N/A,FALSE,"Aging Summary";#N/A,#N/A,FALSE,"Ratio Analysis";#N/A,#N/A,FALSE,"Test 120 Day Accts";#N/A,#N/A,FALSE,"Tickmarks"}</definedName>
    <definedName name="m" localSheetId="6" hidden="1">{#N/A,#N/A,FALSE,"Aging Summary";#N/A,#N/A,FALSE,"Ratio Analysis";#N/A,#N/A,FALSE,"Test 120 Day Accts";#N/A,#N/A,FALSE,"Tickmarks"}</definedName>
    <definedName name="m" localSheetId="7" hidden="1">{#N/A,#N/A,FALSE,"Aging Summary";#N/A,#N/A,FALSE,"Ratio Analysis";#N/A,#N/A,FALSE,"Test 120 Day Accts";#N/A,#N/A,FALSE,"Tickmarks"}</definedName>
    <definedName name="m" localSheetId="8" hidden="1">{#N/A,#N/A,FALSE,"Aging Summary";#N/A,#N/A,FALSE,"Ratio Analysis";#N/A,#N/A,FALSE,"Test 120 Day Accts";#N/A,#N/A,FALSE,"Tickmarks"}</definedName>
    <definedName name="m" localSheetId="9" hidden="1">{#N/A,#N/A,FALSE,"Aging Summary";#N/A,#N/A,FALSE,"Ratio Analysis";#N/A,#N/A,FALSE,"Test 120 Day Accts";#N/A,#N/A,FALSE,"Tickmarks"}</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localSheetId="1" hidden="1">{#N/A,#N/A,FALSE,"Aging Summary";#N/A,#N/A,FALSE,"Ratio Analysis";#N/A,#N/A,FALSE,"Test 120 Day Accts";#N/A,#N/A,FALSE,"Tickmarks"}</definedName>
    <definedName name="MMM" localSheetId="2" hidden="1">{#N/A,#N/A,FALSE,"Aging Summary";#N/A,#N/A,FALSE,"Ratio Analysis";#N/A,#N/A,FALSE,"Test 120 Day Accts";#N/A,#N/A,FALSE,"Tickmarks"}</definedName>
    <definedName name="MMM" localSheetId="3" hidden="1">{#N/A,#N/A,FALSE,"Aging Summary";#N/A,#N/A,FALSE,"Ratio Analysis";#N/A,#N/A,FALSE,"Test 120 Day Accts";#N/A,#N/A,FALSE,"Tickmarks"}</definedName>
    <definedName name="MMM" localSheetId="4" hidden="1">{#N/A,#N/A,FALSE,"Aging Summary";#N/A,#N/A,FALSE,"Ratio Analysis";#N/A,#N/A,FALSE,"Test 120 Day Accts";#N/A,#N/A,FALSE,"Tickmarks"}</definedName>
    <definedName name="MMM" localSheetId="5" hidden="1">{#N/A,#N/A,FALSE,"Aging Summary";#N/A,#N/A,FALSE,"Ratio Analysis";#N/A,#N/A,FALSE,"Test 120 Day Accts";#N/A,#N/A,FALSE,"Tickmarks"}</definedName>
    <definedName name="MMM" localSheetId="6" hidden="1">{#N/A,#N/A,FALSE,"Aging Summary";#N/A,#N/A,FALSE,"Ratio Analysis";#N/A,#N/A,FALSE,"Test 120 Day Accts";#N/A,#N/A,FALSE,"Tickmarks"}</definedName>
    <definedName name="MMM" localSheetId="7" hidden="1">{#N/A,#N/A,FALSE,"Aging Summary";#N/A,#N/A,FALSE,"Ratio Analysis";#N/A,#N/A,FALSE,"Test 120 Day Accts";#N/A,#N/A,FALSE,"Tickmarks"}</definedName>
    <definedName name="MMM" localSheetId="8" hidden="1">{#N/A,#N/A,FALSE,"Aging Summary";#N/A,#N/A,FALSE,"Ratio Analysis";#N/A,#N/A,FALSE,"Test 120 Day Accts";#N/A,#N/A,FALSE,"Tickmarks"}</definedName>
    <definedName name="MMM" localSheetId="9" hidden="1">{#N/A,#N/A,FALSE,"Aging Summary";#N/A,#N/A,FALSE,"Ratio Analysis";#N/A,#N/A,FALSE,"Test 120 Day Accts";#N/A,#N/A,FALSE,"Tickmarks"}</definedName>
    <definedName name="MMM" hidden="1">{#N/A,#N/A,FALSE,"Aging Summary";#N/A,#N/A,FALSE,"Ratio Analysis";#N/A,#N/A,FALSE,"Test 120 Day Accts";#N/A,#N/A,FALSE,"Tickmarks"}</definedName>
    <definedName name="n" localSheetId="0" hidden="1">{#N/A,#N/A,FALSE,"Aging Summary";#N/A,#N/A,FALSE,"Ratio Analysis";#N/A,#N/A,FALSE,"Test 120 Day Accts";#N/A,#N/A,FALSE,"Tickmarks"}</definedName>
    <definedName name="n" localSheetId="1" hidden="1">{#N/A,#N/A,FALSE,"Aging Summary";#N/A,#N/A,FALSE,"Ratio Analysis";#N/A,#N/A,FALSE,"Test 120 Day Accts";#N/A,#N/A,FALSE,"Tickmarks"}</definedName>
    <definedName name="n" localSheetId="2" hidden="1">{#N/A,#N/A,FALSE,"Aging Summary";#N/A,#N/A,FALSE,"Ratio Analysis";#N/A,#N/A,FALSE,"Test 120 Day Accts";#N/A,#N/A,FALSE,"Tickmarks"}</definedName>
    <definedName name="n" localSheetId="3" hidden="1">{#N/A,#N/A,FALSE,"Aging Summary";#N/A,#N/A,FALSE,"Ratio Analysis";#N/A,#N/A,FALSE,"Test 120 Day Accts";#N/A,#N/A,FALSE,"Tickmarks"}</definedName>
    <definedName name="n" localSheetId="4" hidden="1">{#N/A,#N/A,FALSE,"Aging Summary";#N/A,#N/A,FALSE,"Ratio Analysis";#N/A,#N/A,FALSE,"Test 120 Day Accts";#N/A,#N/A,FALSE,"Tickmarks"}</definedName>
    <definedName name="n" localSheetId="5" hidden="1">{#N/A,#N/A,FALSE,"Aging Summary";#N/A,#N/A,FALSE,"Ratio Analysis";#N/A,#N/A,FALSE,"Test 120 Day Accts";#N/A,#N/A,FALSE,"Tickmarks"}</definedName>
    <definedName name="n" localSheetId="6" hidden="1">{#N/A,#N/A,FALSE,"Aging Summary";#N/A,#N/A,FALSE,"Ratio Analysis";#N/A,#N/A,FALSE,"Test 120 Day Accts";#N/A,#N/A,FALSE,"Tickmarks"}</definedName>
    <definedName name="n" localSheetId="7" hidden="1">{#N/A,#N/A,FALSE,"Aging Summary";#N/A,#N/A,FALSE,"Ratio Analysis";#N/A,#N/A,FALSE,"Test 120 Day Accts";#N/A,#N/A,FALSE,"Tickmarks"}</definedName>
    <definedName name="n" localSheetId="8" hidden="1">{#N/A,#N/A,FALSE,"Aging Summary";#N/A,#N/A,FALSE,"Ratio Analysis";#N/A,#N/A,FALSE,"Test 120 Day Accts";#N/A,#N/A,FALSE,"Tickmarks"}</definedName>
    <definedName name="n" localSheetId="9" hidden="1">{#N/A,#N/A,FALSE,"Aging Summary";#N/A,#N/A,FALSE,"Ratio Analysis";#N/A,#N/A,FALSE,"Test 120 Day Accts";#N/A,#N/A,FALSE,"Tickmarks"}</definedName>
    <definedName name="n" hidden="1">{#N/A,#N/A,FALSE,"Aging Summary";#N/A,#N/A,FALSE,"Ratio Analysis";#N/A,#N/A,FALSE,"Test 120 Day Accts";#N/A,#N/A,FALSE,"Tickmarks"}</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localSheetId="1" hidden="1">{#N/A,#N/A,FALSE,"Aging Summary";#N/A,#N/A,FALSE,"Ratio Analysis";#N/A,#N/A,FALSE,"Test 120 Day Accts";#N/A,#N/A,FALSE,"Tickmarks"}</definedName>
    <definedName name="oo" localSheetId="2" hidden="1">{#N/A,#N/A,FALSE,"Aging Summary";#N/A,#N/A,FALSE,"Ratio Analysis";#N/A,#N/A,FALSE,"Test 120 Day Accts";#N/A,#N/A,FALSE,"Tickmarks"}</definedName>
    <definedName name="oo" localSheetId="3" hidden="1">{#N/A,#N/A,FALSE,"Aging Summary";#N/A,#N/A,FALSE,"Ratio Analysis";#N/A,#N/A,FALSE,"Test 120 Day Accts";#N/A,#N/A,FALSE,"Tickmarks"}</definedName>
    <definedName name="oo" localSheetId="4" hidden="1">{#N/A,#N/A,FALSE,"Aging Summary";#N/A,#N/A,FALSE,"Ratio Analysis";#N/A,#N/A,FALSE,"Test 120 Day Accts";#N/A,#N/A,FALSE,"Tickmarks"}</definedName>
    <definedName name="oo" localSheetId="5" hidden="1">{#N/A,#N/A,FALSE,"Aging Summary";#N/A,#N/A,FALSE,"Ratio Analysis";#N/A,#N/A,FALSE,"Test 120 Day Accts";#N/A,#N/A,FALSE,"Tickmarks"}</definedName>
    <definedName name="oo" localSheetId="6" hidden="1">{#N/A,#N/A,FALSE,"Aging Summary";#N/A,#N/A,FALSE,"Ratio Analysis";#N/A,#N/A,FALSE,"Test 120 Day Accts";#N/A,#N/A,FALSE,"Tickmarks"}</definedName>
    <definedName name="oo" localSheetId="7" hidden="1">{#N/A,#N/A,FALSE,"Aging Summary";#N/A,#N/A,FALSE,"Ratio Analysis";#N/A,#N/A,FALSE,"Test 120 Day Accts";#N/A,#N/A,FALSE,"Tickmarks"}</definedName>
    <definedName name="oo" localSheetId="8" hidden="1">{#N/A,#N/A,FALSE,"Aging Summary";#N/A,#N/A,FALSE,"Ratio Analysis";#N/A,#N/A,FALSE,"Test 120 Day Accts";#N/A,#N/A,FALSE,"Tickmarks"}</definedName>
    <definedName name="oo" localSheetId="9" hidden="1">{#N/A,#N/A,FALSE,"Aging Summary";#N/A,#N/A,FALSE,"Ratio Analysis";#N/A,#N/A,FALSE,"Test 120 Day Accts";#N/A,#N/A,FALSE,"Tickmarks"}</definedName>
    <definedName name="oo" hidden="1">{#N/A,#N/A,FALSE,"Aging Summary";#N/A,#N/A,FALSE,"Ratio Analysis";#N/A,#N/A,FALSE,"Test 120 Day Accts";#N/A,#N/A,FALSE,"Tickmarks"}</definedName>
    <definedName name="p" localSheetId="0" hidden="1">{#N/A,#N/A,FALSE,"Aging Summary";#N/A,#N/A,FALSE,"Ratio Analysis";#N/A,#N/A,FALSE,"Test 120 Day Accts";#N/A,#N/A,FALSE,"Tickmarks"}</definedName>
    <definedName name="p" localSheetId="1" hidden="1">{#N/A,#N/A,FALSE,"Aging Summary";#N/A,#N/A,FALSE,"Ratio Analysis";#N/A,#N/A,FALSE,"Test 120 Day Accts";#N/A,#N/A,FALSE,"Tickmarks"}</definedName>
    <definedName name="p" localSheetId="2" hidden="1">{#N/A,#N/A,FALSE,"Aging Summary";#N/A,#N/A,FALSE,"Ratio Analysis";#N/A,#N/A,FALSE,"Test 120 Day Accts";#N/A,#N/A,FALSE,"Tickmarks"}</definedName>
    <definedName name="p" localSheetId="3" hidden="1">{#N/A,#N/A,FALSE,"Aging Summary";#N/A,#N/A,FALSE,"Ratio Analysis";#N/A,#N/A,FALSE,"Test 120 Day Accts";#N/A,#N/A,FALSE,"Tickmarks"}</definedName>
    <definedName name="p" localSheetId="4" hidden="1">{#N/A,#N/A,FALSE,"Aging Summary";#N/A,#N/A,FALSE,"Ratio Analysis";#N/A,#N/A,FALSE,"Test 120 Day Accts";#N/A,#N/A,FALSE,"Tickmarks"}</definedName>
    <definedName name="p" localSheetId="5" hidden="1">{#N/A,#N/A,FALSE,"Aging Summary";#N/A,#N/A,FALSE,"Ratio Analysis";#N/A,#N/A,FALSE,"Test 120 Day Accts";#N/A,#N/A,FALSE,"Tickmarks"}</definedName>
    <definedName name="p" localSheetId="6" hidden="1">{#N/A,#N/A,FALSE,"Aging Summary";#N/A,#N/A,FALSE,"Ratio Analysis";#N/A,#N/A,FALSE,"Test 120 Day Accts";#N/A,#N/A,FALSE,"Tickmarks"}</definedName>
    <definedName name="p" localSheetId="7" hidden="1">{#N/A,#N/A,FALSE,"Aging Summary";#N/A,#N/A,FALSE,"Ratio Analysis";#N/A,#N/A,FALSE,"Test 120 Day Accts";#N/A,#N/A,FALSE,"Tickmarks"}</definedName>
    <definedName name="p" localSheetId="8" hidden="1">{#N/A,#N/A,FALSE,"Aging Summary";#N/A,#N/A,FALSE,"Ratio Analysis";#N/A,#N/A,FALSE,"Test 120 Day Accts";#N/A,#N/A,FALSE,"Tickmarks"}</definedName>
    <definedName name="p" localSheetId="9" hidden="1">{#N/A,#N/A,FALSE,"Aging Summary";#N/A,#N/A,FALSE,"Ratio Analysis";#N/A,#N/A,FALSE,"Test 120 Day Accts";#N/A,#N/A,FALSE,"Tickmarks"}</definedName>
    <definedName name="p" hidden="1">{#N/A,#N/A,FALSE,"Aging Summary";#N/A,#N/A,FALSE,"Ratio Analysis";#N/A,#N/A,FALSE,"Test 120 Day Accts";#N/A,#N/A,FALSE,"Tickmarks"}</definedName>
    <definedName name="pp" localSheetId="0" hidden="1">{#N/A,#N/A,FALSE,"Aging Summary";#N/A,#N/A,FALSE,"Ratio Analysis";#N/A,#N/A,FALSE,"Test 120 Day Accts";#N/A,#N/A,FALSE,"Tickmarks"}</definedName>
    <definedName name="pp" localSheetId="1" hidden="1">{#N/A,#N/A,FALSE,"Aging Summary";#N/A,#N/A,FALSE,"Ratio Analysis";#N/A,#N/A,FALSE,"Test 120 Day Accts";#N/A,#N/A,FALSE,"Tickmarks"}</definedName>
    <definedName name="pp" localSheetId="2" hidden="1">{#N/A,#N/A,FALSE,"Aging Summary";#N/A,#N/A,FALSE,"Ratio Analysis";#N/A,#N/A,FALSE,"Test 120 Day Accts";#N/A,#N/A,FALSE,"Tickmarks"}</definedName>
    <definedName name="pp" localSheetId="3" hidden="1">{#N/A,#N/A,FALSE,"Aging Summary";#N/A,#N/A,FALSE,"Ratio Analysis";#N/A,#N/A,FALSE,"Test 120 Day Accts";#N/A,#N/A,FALSE,"Tickmarks"}</definedName>
    <definedName name="pp" localSheetId="4" hidden="1">{#N/A,#N/A,FALSE,"Aging Summary";#N/A,#N/A,FALSE,"Ratio Analysis";#N/A,#N/A,FALSE,"Test 120 Day Accts";#N/A,#N/A,FALSE,"Tickmarks"}</definedName>
    <definedName name="pp" localSheetId="5" hidden="1">{#N/A,#N/A,FALSE,"Aging Summary";#N/A,#N/A,FALSE,"Ratio Analysis";#N/A,#N/A,FALSE,"Test 120 Day Accts";#N/A,#N/A,FALSE,"Tickmarks"}</definedName>
    <definedName name="pp" localSheetId="6" hidden="1">{#N/A,#N/A,FALSE,"Aging Summary";#N/A,#N/A,FALSE,"Ratio Analysis";#N/A,#N/A,FALSE,"Test 120 Day Accts";#N/A,#N/A,FALSE,"Tickmarks"}</definedName>
    <definedName name="pp" localSheetId="7" hidden="1">{#N/A,#N/A,FALSE,"Aging Summary";#N/A,#N/A,FALSE,"Ratio Analysis";#N/A,#N/A,FALSE,"Test 120 Day Accts";#N/A,#N/A,FALSE,"Tickmarks"}</definedName>
    <definedName name="pp" localSheetId="8" hidden="1">{#N/A,#N/A,FALSE,"Aging Summary";#N/A,#N/A,FALSE,"Ratio Analysis";#N/A,#N/A,FALSE,"Test 120 Day Accts";#N/A,#N/A,FALSE,"Tickmarks"}</definedName>
    <definedName name="pp" localSheetId="9" hidden="1">{#N/A,#N/A,FALSE,"Aging Summary";#N/A,#N/A,FALSE,"Ratio Analysis";#N/A,#N/A,FALSE,"Test 120 Day Accts";#N/A,#N/A,FALSE,"Tickmarks"}</definedName>
    <definedName name="pp" hidden="1">{#N/A,#N/A,FALSE,"Aging Summary";#N/A,#N/A,FALSE,"Ratio Analysis";#N/A,#N/A,FALSE,"Test 120 Day Accts";#N/A,#N/A,FALSE,"Tickmarks"}</definedName>
    <definedName name="q" localSheetId="0" hidden="1">#REF!</definedName>
    <definedName name="q" localSheetId="1" hidden="1">#REF!</definedName>
    <definedName name="q" localSheetId="2" hidden="1">#REF!</definedName>
    <definedName name="q" localSheetId="3" hidden="1">#REF!</definedName>
    <definedName name="q" localSheetId="4" hidden="1">#REF!</definedName>
    <definedName name="q" localSheetId="5" hidden="1">#REF!</definedName>
    <definedName name="q" localSheetId="6" hidden="1">#REF!</definedName>
    <definedName name="q" localSheetId="7" hidden="1">#REF!</definedName>
    <definedName name="q" localSheetId="8" hidden="1">#REF!</definedName>
    <definedName name="q" localSheetId="9" hidden="1">#REF!</definedName>
    <definedName name="q" hidden="1">#REF!</definedName>
    <definedName name="retet" localSheetId="0" hidden="1">#REF!</definedName>
    <definedName name="retet" localSheetId="1" hidden="1">#REF!</definedName>
    <definedName name="retet" localSheetId="2" hidden="1">#REF!</definedName>
    <definedName name="retet" localSheetId="3" hidden="1">#REF!</definedName>
    <definedName name="retet" localSheetId="4" hidden="1">#REF!</definedName>
    <definedName name="retet" localSheetId="5" hidden="1">#REF!</definedName>
    <definedName name="retet" localSheetId="6" hidden="1">#REF!</definedName>
    <definedName name="retet" localSheetId="7" hidden="1">#REF!</definedName>
    <definedName name="retet" localSheetId="8" hidden="1">#REF!</definedName>
    <definedName name="retet" localSheetId="9" hidden="1">#REF!</definedName>
    <definedName name="retet" hidden="1">#REF!</definedName>
    <definedName name="retett" localSheetId="0" hidden="1">#REF!</definedName>
    <definedName name="retett" localSheetId="1" hidden="1">#REF!</definedName>
    <definedName name="retett" localSheetId="2" hidden="1">#REF!</definedName>
    <definedName name="retett" localSheetId="3" hidden="1">#REF!</definedName>
    <definedName name="retett" localSheetId="4" hidden="1">#REF!</definedName>
    <definedName name="retett" localSheetId="5" hidden="1">#REF!</definedName>
    <definedName name="retett" localSheetId="6" hidden="1">#REF!</definedName>
    <definedName name="retett" localSheetId="7" hidden="1">#REF!</definedName>
    <definedName name="retett" localSheetId="8" hidden="1">#REF!</definedName>
    <definedName name="retett" localSheetId="9" hidden="1">#REF!</definedName>
    <definedName name="retett" hidden="1">#REF!</definedName>
    <definedName name="rewrewr" localSheetId="0" hidden="1">#REF!</definedName>
    <definedName name="rewrewr" localSheetId="1" hidden="1">#REF!</definedName>
    <definedName name="rewrewr" localSheetId="2" hidden="1">#REF!</definedName>
    <definedName name="rewrewr" localSheetId="3" hidden="1">#REF!</definedName>
    <definedName name="rewrewr" localSheetId="4" hidden="1">#REF!</definedName>
    <definedName name="rewrewr" localSheetId="5" hidden="1">#REF!</definedName>
    <definedName name="rewrewr" localSheetId="6" hidden="1">#REF!</definedName>
    <definedName name="rewrewr" localSheetId="7" hidden="1">#REF!</definedName>
    <definedName name="rewrewr" localSheetId="8" hidden="1">#REF!</definedName>
    <definedName name="rewrewr" localSheetId="9" hidden="1">#REF!</definedName>
    <definedName name="rewrewr" hidden="1">#REF!</definedName>
    <definedName name="rr" localSheetId="0" hidden="1">{#N/A,#N/A,FALSE,"Aging Summary";#N/A,#N/A,FALSE,"Ratio Analysis";#N/A,#N/A,FALSE,"Test 120 Day Accts";#N/A,#N/A,FALSE,"Tickmarks"}</definedName>
    <definedName name="rr" localSheetId="1" hidden="1">{#N/A,#N/A,FALSE,"Aging Summary";#N/A,#N/A,FALSE,"Ratio Analysis";#N/A,#N/A,FALSE,"Test 120 Day Accts";#N/A,#N/A,FALSE,"Tickmarks"}</definedName>
    <definedName name="rr" localSheetId="2" hidden="1">{#N/A,#N/A,FALSE,"Aging Summary";#N/A,#N/A,FALSE,"Ratio Analysis";#N/A,#N/A,FALSE,"Test 120 Day Accts";#N/A,#N/A,FALSE,"Tickmarks"}</definedName>
    <definedName name="rr" localSheetId="3" hidden="1">{#N/A,#N/A,FALSE,"Aging Summary";#N/A,#N/A,FALSE,"Ratio Analysis";#N/A,#N/A,FALSE,"Test 120 Day Accts";#N/A,#N/A,FALSE,"Tickmarks"}</definedName>
    <definedName name="rr" localSheetId="4" hidden="1">{#N/A,#N/A,FALSE,"Aging Summary";#N/A,#N/A,FALSE,"Ratio Analysis";#N/A,#N/A,FALSE,"Test 120 Day Accts";#N/A,#N/A,FALSE,"Tickmarks"}</definedName>
    <definedName name="rr" localSheetId="5" hidden="1">{#N/A,#N/A,FALSE,"Aging Summary";#N/A,#N/A,FALSE,"Ratio Analysis";#N/A,#N/A,FALSE,"Test 120 Day Accts";#N/A,#N/A,FALSE,"Tickmarks"}</definedName>
    <definedName name="rr" localSheetId="6" hidden="1">{#N/A,#N/A,FALSE,"Aging Summary";#N/A,#N/A,FALSE,"Ratio Analysis";#N/A,#N/A,FALSE,"Test 120 Day Accts";#N/A,#N/A,FALSE,"Tickmarks"}</definedName>
    <definedName name="rr" localSheetId="7" hidden="1">{#N/A,#N/A,FALSE,"Aging Summary";#N/A,#N/A,FALSE,"Ratio Analysis";#N/A,#N/A,FALSE,"Test 120 Day Accts";#N/A,#N/A,FALSE,"Tickmarks"}</definedName>
    <definedName name="rr" localSheetId="8" hidden="1">{#N/A,#N/A,FALSE,"Aging Summary";#N/A,#N/A,FALSE,"Ratio Analysis";#N/A,#N/A,FALSE,"Test 120 Day Accts";#N/A,#N/A,FALSE,"Tickmarks"}</definedName>
    <definedName name="rr" localSheetId="9" hidden="1">{#N/A,#N/A,FALSE,"Aging Summary";#N/A,#N/A,FALSE,"Ratio Analysis";#N/A,#N/A,FALSE,"Test 120 Day Accts";#N/A,#N/A,FALSE,"Tickmarks"}</definedName>
    <definedName name="rr" hidden="1">{#N/A,#N/A,FALSE,"Aging Summary";#N/A,#N/A,FALSE,"Ratio Analysis";#N/A,#N/A,FALSE,"Test 120 Day Accts";#N/A,#N/A,FALSE,"Tickmarks"}</definedName>
    <definedName name="rtyr" localSheetId="0" hidden="1">{#N/A,#N/A,FALSE,"Aging Summary";#N/A,#N/A,FALSE,"Ratio Analysis";#N/A,#N/A,FALSE,"Test 120 Day Accts";#N/A,#N/A,FALSE,"Tickmarks"}</definedName>
    <definedName name="rtyr" localSheetId="1" hidden="1">{#N/A,#N/A,FALSE,"Aging Summary";#N/A,#N/A,FALSE,"Ratio Analysis";#N/A,#N/A,FALSE,"Test 120 Day Accts";#N/A,#N/A,FALSE,"Tickmarks"}</definedName>
    <definedName name="rtyr" localSheetId="2" hidden="1">{#N/A,#N/A,FALSE,"Aging Summary";#N/A,#N/A,FALSE,"Ratio Analysis";#N/A,#N/A,FALSE,"Test 120 Day Accts";#N/A,#N/A,FALSE,"Tickmarks"}</definedName>
    <definedName name="rtyr" localSheetId="3" hidden="1">{#N/A,#N/A,FALSE,"Aging Summary";#N/A,#N/A,FALSE,"Ratio Analysis";#N/A,#N/A,FALSE,"Test 120 Day Accts";#N/A,#N/A,FALSE,"Tickmarks"}</definedName>
    <definedName name="rtyr" localSheetId="4" hidden="1">{#N/A,#N/A,FALSE,"Aging Summary";#N/A,#N/A,FALSE,"Ratio Analysis";#N/A,#N/A,FALSE,"Test 120 Day Accts";#N/A,#N/A,FALSE,"Tickmarks"}</definedName>
    <definedName name="rtyr" localSheetId="5" hidden="1">{#N/A,#N/A,FALSE,"Aging Summary";#N/A,#N/A,FALSE,"Ratio Analysis";#N/A,#N/A,FALSE,"Test 120 Day Accts";#N/A,#N/A,FALSE,"Tickmarks"}</definedName>
    <definedName name="rtyr" localSheetId="6" hidden="1">{#N/A,#N/A,FALSE,"Aging Summary";#N/A,#N/A,FALSE,"Ratio Analysis";#N/A,#N/A,FALSE,"Test 120 Day Accts";#N/A,#N/A,FALSE,"Tickmarks"}</definedName>
    <definedName name="rtyr" localSheetId="7" hidden="1">{#N/A,#N/A,FALSE,"Aging Summary";#N/A,#N/A,FALSE,"Ratio Analysis";#N/A,#N/A,FALSE,"Test 120 Day Accts";#N/A,#N/A,FALSE,"Tickmarks"}</definedName>
    <definedName name="rtyr" localSheetId="8" hidden="1">{#N/A,#N/A,FALSE,"Aging Summary";#N/A,#N/A,FALSE,"Ratio Analysis";#N/A,#N/A,FALSE,"Test 120 Day Accts";#N/A,#N/A,FALSE,"Tickmarks"}</definedName>
    <definedName name="rtyr" localSheetId="9" hidden="1">{#N/A,#N/A,FALSE,"Aging Summary";#N/A,#N/A,FALSE,"Ratio Analysis";#N/A,#N/A,FALSE,"Test 120 Day Accts";#N/A,#N/A,FALSE,"Tickmarks"}</definedName>
    <definedName name="rtyr" hidden="1">{#N/A,#N/A,FALSE,"Aging Summary";#N/A,#N/A,FALSE,"Ratio Analysis";#N/A,#N/A,FALSE,"Test 120 Day Accts";#N/A,#N/A,FALSE,"Tickmarks"}</definedName>
    <definedName name="sffdsf" localSheetId="0" hidden="1">#REF!</definedName>
    <definedName name="sffdsf" localSheetId="1" hidden="1">#REF!</definedName>
    <definedName name="sffdsf" localSheetId="2" hidden="1">#REF!</definedName>
    <definedName name="sffdsf" localSheetId="3" hidden="1">#REF!</definedName>
    <definedName name="sffdsf" localSheetId="4" hidden="1">#REF!</definedName>
    <definedName name="sffdsf" localSheetId="5" hidden="1">#REF!</definedName>
    <definedName name="sffdsf" localSheetId="6" hidden="1">#REF!</definedName>
    <definedName name="sffdsf" localSheetId="7" hidden="1">#REF!</definedName>
    <definedName name="sffdsf" localSheetId="8" hidden="1">#REF!</definedName>
    <definedName name="sffdsf" localSheetId="9" hidden="1">#REF!</definedName>
    <definedName name="sffdsf" hidden="1">#REF!</definedName>
    <definedName name="sfsfs" localSheetId="1" hidden="1">#REF!</definedName>
    <definedName name="sfsfs" localSheetId="2" hidden="1">#REF!</definedName>
    <definedName name="sfsfs" localSheetId="3" hidden="1">#REF!</definedName>
    <definedName name="sfsfs" localSheetId="4" hidden="1">#REF!</definedName>
    <definedName name="sfsfs" localSheetId="5" hidden="1">#REF!</definedName>
    <definedName name="sfsfs" localSheetId="6" hidden="1">#REF!</definedName>
    <definedName name="sfsfs" localSheetId="7" hidden="1">#REF!</definedName>
    <definedName name="sfsfs" localSheetId="8" hidden="1">#REF!</definedName>
    <definedName name="sfsfs" localSheetId="9" hidden="1">#REF!</definedName>
    <definedName name="sfsfs" hidden="1">#REF!</definedName>
    <definedName name="tretert" localSheetId="0" hidden="1">#REF!</definedName>
    <definedName name="tretert" localSheetId="1" hidden="1">#REF!</definedName>
    <definedName name="tretert" localSheetId="2" hidden="1">#REF!</definedName>
    <definedName name="tretert" localSheetId="3" hidden="1">#REF!</definedName>
    <definedName name="tretert" localSheetId="4" hidden="1">#REF!</definedName>
    <definedName name="tretert" localSheetId="5" hidden="1">#REF!</definedName>
    <definedName name="tretert" localSheetId="6" hidden="1">#REF!</definedName>
    <definedName name="tretert" localSheetId="7" hidden="1">#REF!</definedName>
    <definedName name="tretert" localSheetId="8" hidden="1">#REF!</definedName>
    <definedName name="tretert" localSheetId="9"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localSheetId="1" hidden="1">{#N/A,#N/A,FALSE,"Aging Summary";#N/A,#N/A,FALSE,"Ratio Analysis";#N/A,#N/A,FALSE,"Test 120 Day Accts";#N/A,#N/A,FALSE,"Tickmarks"}</definedName>
    <definedName name="ttt" localSheetId="2" hidden="1">{#N/A,#N/A,FALSE,"Aging Summary";#N/A,#N/A,FALSE,"Ratio Analysis";#N/A,#N/A,FALSE,"Test 120 Day Accts";#N/A,#N/A,FALSE,"Tickmarks"}</definedName>
    <definedName name="ttt" localSheetId="3" hidden="1">{#N/A,#N/A,FALSE,"Aging Summary";#N/A,#N/A,FALSE,"Ratio Analysis";#N/A,#N/A,FALSE,"Test 120 Day Accts";#N/A,#N/A,FALSE,"Tickmarks"}</definedName>
    <definedName name="ttt" localSheetId="4" hidden="1">{#N/A,#N/A,FALSE,"Aging Summary";#N/A,#N/A,FALSE,"Ratio Analysis";#N/A,#N/A,FALSE,"Test 120 Day Accts";#N/A,#N/A,FALSE,"Tickmarks"}</definedName>
    <definedName name="ttt" localSheetId="5" hidden="1">{#N/A,#N/A,FALSE,"Aging Summary";#N/A,#N/A,FALSE,"Ratio Analysis";#N/A,#N/A,FALSE,"Test 120 Day Accts";#N/A,#N/A,FALSE,"Tickmarks"}</definedName>
    <definedName name="ttt" localSheetId="6" hidden="1">{#N/A,#N/A,FALSE,"Aging Summary";#N/A,#N/A,FALSE,"Ratio Analysis";#N/A,#N/A,FALSE,"Test 120 Day Accts";#N/A,#N/A,FALSE,"Tickmarks"}</definedName>
    <definedName name="ttt" localSheetId="7" hidden="1">{#N/A,#N/A,FALSE,"Aging Summary";#N/A,#N/A,FALSE,"Ratio Analysis";#N/A,#N/A,FALSE,"Test 120 Day Accts";#N/A,#N/A,FALSE,"Tickmarks"}</definedName>
    <definedName name="ttt" localSheetId="8" hidden="1">{#N/A,#N/A,FALSE,"Aging Summary";#N/A,#N/A,FALSE,"Ratio Analysis";#N/A,#N/A,FALSE,"Test 120 Day Accts";#N/A,#N/A,FALSE,"Tickmarks"}</definedName>
    <definedName name="ttt" localSheetId="9" hidden="1">{#N/A,#N/A,FALSE,"Aging Summary";#N/A,#N/A,FALSE,"Ratio Analysis";#N/A,#N/A,FALSE,"Test 120 Day Accts";#N/A,#N/A,FALSE,"Tickmarks"}</definedName>
    <definedName name="ttt" hidden="1">{#N/A,#N/A,FALSE,"Aging Summary";#N/A,#N/A,FALSE,"Ratio Analysis";#N/A,#N/A,FALSE,"Test 120 Day Accts";#N/A,#N/A,FALSE,"Tickmarks"}</definedName>
    <definedName name="tutu" localSheetId="0" hidden="1">#REF!</definedName>
    <definedName name="tutu" localSheetId="1" hidden="1">#REF!</definedName>
    <definedName name="tutu" localSheetId="2" hidden="1">#REF!</definedName>
    <definedName name="tutu" localSheetId="3" hidden="1">#REF!</definedName>
    <definedName name="tutu" localSheetId="4" hidden="1">#REF!</definedName>
    <definedName name="tutu" localSheetId="5" hidden="1">#REF!</definedName>
    <definedName name="tutu" localSheetId="6" hidden="1">#REF!</definedName>
    <definedName name="tutu" localSheetId="7" hidden="1">#REF!</definedName>
    <definedName name="tutu" localSheetId="8" hidden="1">#REF!</definedName>
    <definedName name="tutu" localSheetId="9" hidden="1">#REF!</definedName>
    <definedName name="tutu" hidden="1">#REF!</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localSheetId="2" hidden="1">{#N/A,#N/A,FALSE,"Aging Summary";#N/A,#N/A,FALSE,"Ratio Analysis";#N/A,#N/A,FALSE,"Test 120 Day Accts";#N/A,#N/A,FALSE,"Tickmarks"}</definedName>
    <definedName name="uu" localSheetId="3" hidden="1">{#N/A,#N/A,FALSE,"Aging Summary";#N/A,#N/A,FALSE,"Ratio Analysis";#N/A,#N/A,FALSE,"Test 120 Day Accts";#N/A,#N/A,FALSE,"Tickmarks"}</definedName>
    <definedName name="uu" localSheetId="4" hidden="1">{#N/A,#N/A,FALSE,"Aging Summary";#N/A,#N/A,FALSE,"Ratio Analysis";#N/A,#N/A,FALSE,"Test 120 Day Accts";#N/A,#N/A,FALSE,"Tickmarks"}</definedName>
    <definedName name="uu" localSheetId="5" hidden="1">{#N/A,#N/A,FALSE,"Aging Summary";#N/A,#N/A,FALSE,"Ratio Analysis";#N/A,#N/A,FALSE,"Test 120 Day Accts";#N/A,#N/A,FALSE,"Tickmarks"}</definedName>
    <definedName name="uu" localSheetId="6" hidden="1">{#N/A,#N/A,FALSE,"Aging Summary";#N/A,#N/A,FALSE,"Ratio Analysis";#N/A,#N/A,FALSE,"Test 120 Day Accts";#N/A,#N/A,FALSE,"Tickmarks"}</definedName>
    <definedName name="uu" localSheetId="7" hidden="1">{#N/A,#N/A,FALSE,"Aging Summary";#N/A,#N/A,FALSE,"Ratio Analysis";#N/A,#N/A,FALSE,"Test 120 Day Accts";#N/A,#N/A,FALSE,"Tickmarks"}</definedName>
    <definedName name="uu" localSheetId="8" hidden="1">{#N/A,#N/A,FALSE,"Aging Summary";#N/A,#N/A,FALSE,"Ratio Analysis";#N/A,#N/A,FALSE,"Test 120 Day Accts";#N/A,#N/A,FALSE,"Tickmarks"}</definedName>
    <definedName name="uu" localSheetId="9"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localSheetId="1" hidden="1">#REF!</definedName>
    <definedName name="uuu" localSheetId="2" hidden="1">#REF!</definedName>
    <definedName name="uuu" localSheetId="3" hidden="1">#REF!</definedName>
    <definedName name="uuu" localSheetId="4" hidden="1">#REF!</definedName>
    <definedName name="uuu" localSheetId="5" hidden="1">#REF!</definedName>
    <definedName name="uuu" localSheetId="6" hidden="1">#REF!</definedName>
    <definedName name="uuu" localSheetId="7" hidden="1">#REF!</definedName>
    <definedName name="uuu" localSheetId="8" hidden="1">#REF!</definedName>
    <definedName name="uuu" localSheetId="9" hidden="1">#REF!</definedName>
    <definedName name="uuu" hidden="1">#REF!</definedName>
    <definedName name="uuuu" localSheetId="0" hidden="1">{#N/A,#N/A,FALSE,"Aging Summary";#N/A,#N/A,FALSE,"Ratio Analysis";#N/A,#N/A,FALSE,"Test 120 Day Accts";#N/A,#N/A,FALSE,"Tickmarks"}</definedName>
    <definedName name="uuuu" localSheetId="1" hidden="1">{#N/A,#N/A,FALSE,"Aging Summary";#N/A,#N/A,FALSE,"Ratio Analysis";#N/A,#N/A,FALSE,"Test 120 Day Accts";#N/A,#N/A,FALSE,"Tickmarks"}</definedName>
    <definedName name="uuuu" localSheetId="2" hidden="1">{#N/A,#N/A,FALSE,"Aging Summary";#N/A,#N/A,FALSE,"Ratio Analysis";#N/A,#N/A,FALSE,"Test 120 Day Accts";#N/A,#N/A,FALSE,"Tickmarks"}</definedName>
    <definedName name="uuuu" localSheetId="3" hidden="1">{#N/A,#N/A,FALSE,"Aging Summary";#N/A,#N/A,FALSE,"Ratio Analysis";#N/A,#N/A,FALSE,"Test 120 Day Accts";#N/A,#N/A,FALSE,"Tickmarks"}</definedName>
    <definedName name="uuuu" localSheetId="4" hidden="1">{#N/A,#N/A,FALSE,"Aging Summary";#N/A,#N/A,FALSE,"Ratio Analysis";#N/A,#N/A,FALSE,"Test 120 Day Accts";#N/A,#N/A,FALSE,"Tickmarks"}</definedName>
    <definedName name="uuuu" localSheetId="5" hidden="1">{#N/A,#N/A,FALSE,"Aging Summary";#N/A,#N/A,FALSE,"Ratio Analysis";#N/A,#N/A,FALSE,"Test 120 Day Accts";#N/A,#N/A,FALSE,"Tickmarks"}</definedName>
    <definedName name="uuuu" localSheetId="6" hidden="1">{#N/A,#N/A,FALSE,"Aging Summary";#N/A,#N/A,FALSE,"Ratio Analysis";#N/A,#N/A,FALSE,"Test 120 Day Accts";#N/A,#N/A,FALSE,"Tickmarks"}</definedName>
    <definedName name="uuuu" localSheetId="7" hidden="1">{#N/A,#N/A,FALSE,"Aging Summary";#N/A,#N/A,FALSE,"Ratio Analysis";#N/A,#N/A,FALSE,"Test 120 Day Accts";#N/A,#N/A,FALSE,"Tickmarks"}</definedName>
    <definedName name="uuuu" localSheetId="8" hidden="1">{#N/A,#N/A,FALSE,"Aging Summary";#N/A,#N/A,FALSE,"Ratio Analysis";#N/A,#N/A,FALSE,"Test 120 Day Accts";#N/A,#N/A,FALSE,"Tickmarks"}</definedName>
    <definedName name="uuuu" localSheetId="9"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localSheetId="1" hidden="1">{#N/A,#N/A,FALSE,"Aging Summary";#N/A,#N/A,FALSE,"Ratio Analysis";#N/A,#N/A,FALSE,"Test 120 Day Accts";#N/A,#N/A,FALSE,"Tickmarks"}</definedName>
    <definedName name="v" localSheetId="2" hidden="1">{#N/A,#N/A,FALSE,"Aging Summary";#N/A,#N/A,FALSE,"Ratio Analysis";#N/A,#N/A,FALSE,"Test 120 Day Accts";#N/A,#N/A,FALSE,"Tickmarks"}</definedName>
    <definedName name="v" localSheetId="3" hidden="1">{#N/A,#N/A,FALSE,"Aging Summary";#N/A,#N/A,FALSE,"Ratio Analysis";#N/A,#N/A,FALSE,"Test 120 Day Accts";#N/A,#N/A,FALSE,"Tickmarks"}</definedName>
    <definedName name="v" localSheetId="4" hidden="1">{#N/A,#N/A,FALSE,"Aging Summary";#N/A,#N/A,FALSE,"Ratio Analysis";#N/A,#N/A,FALSE,"Test 120 Day Accts";#N/A,#N/A,FALSE,"Tickmarks"}</definedName>
    <definedName name="v" localSheetId="5" hidden="1">{#N/A,#N/A,FALSE,"Aging Summary";#N/A,#N/A,FALSE,"Ratio Analysis";#N/A,#N/A,FALSE,"Test 120 Day Accts";#N/A,#N/A,FALSE,"Tickmarks"}</definedName>
    <definedName name="v" localSheetId="6" hidden="1">{#N/A,#N/A,FALSE,"Aging Summary";#N/A,#N/A,FALSE,"Ratio Analysis";#N/A,#N/A,FALSE,"Test 120 Day Accts";#N/A,#N/A,FALSE,"Tickmarks"}</definedName>
    <definedName name="v" localSheetId="7" hidden="1">{#N/A,#N/A,FALSE,"Aging Summary";#N/A,#N/A,FALSE,"Ratio Analysis";#N/A,#N/A,FALSE,"Test 120 Day Accts";#N/A,#N/A,FALSE,"Tickmarks"}</definedName>
    <definedName name="v" localSheetId="8" hidden="1">{#N/A,#N/A,FALSE,"Aging Summary";#N/A,#N/A,FALSE,"Ratio Analysis";#N/A,#N/A,FALSE,"Test 120 Day Accts";#N/A,#N/A,FALSE,"Tickmarks"}</definedName>
    <definedName name="v" localSheetId="9"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localSheetId="1" hidden="1">{#N/A,#N/A,FALSE,"Aging Summary";#N/A,#N/A,FALSE,"Ratio Analysis";#N/A,#N/A,FALSE,"Test 120 Day Accts";#N/A,#N/A,FALSE,"Tickmarks"}</definedName>
    <definedName name="vbbbbbbbbb" localSheetId="2" hidden="1">{#N/A,#N/A,FALSE,"Aging Summary";#N/A,#N/A,FALSE,"Ratio Analysis";#N/A,#N/A,FALSE,"Test 120 Day Accts";#N/A,#N/A,FALSE,"Tickmarks"}</definedName>
    <definedName name="vbbbbbbbbb" localSheetId="3" hidden="1">{#N/A,#N/A,FALSE,"Aging Summary";#N/A,#N/A,FALSE,"Ratio Analysis";#N/A,#N/A,FALSE,"Test 120 Day Accts";#N/A,#N/A,FALSE,"Tickmarks"}</definedName>
    <definedName name="vbbbbbbbbb" localSheetId="4" hidden="1">{#N/A,#N/A,FALSE,"Aging Summary";#N/A,#N/A,FALSE,"Ratio Analysis";#N/A,#N/A,FALSE,"Test 120 Day Accts";#N/A,#N/A,FALSE,"Tickmarks"}</definedName>
    <definedName name="vbbbbbbbbb" localSheetId="5" hidden="1">{#N/A,#N/A,FALSE,"Aging Summary";#N/A,#N/A,FALSE,"Ratio Analysis";#N/A,#N/A,FALSE,"Test 120 Day Accts";#N/A,#N/A,FALSE,"Tickmarks"}</definedName>
    <definedName name="vbbbbbbbbb" localSheetId="6" hidden="1">{#N/A,#N/A,FALSE,"Aging Summary";#N/A,#N/A,FALSE,"Ratio Analysis";#N/A,#N/A,FALSE,"Test 120 Day Accts";#N/A,#N/A,FALSE,"Tickmarks"}</definedName>
    <definedName name="vbbbbbbbbb" localSheetId="7" hidden="1">{#N/A,#N/A,FALSE,"Aging Summary";#N/A,#N/A,FALSE,"Ratio Analysis";#N/A,#N/A,FALSE,"Test 120 Day Accts";#N/A,#N/A,FALSE,"Tickmarks"}</definedName>
    <definedName name="vbbbbbbbbb" localSheetId="8" hidden="1">{#N/A,#N/A,FALSE,"Aging Summary";#N/A,#N/A,FALSE,"Ratio Analysis";#N/A,#N/A,FALSE,"Test 120 Day Accts";#N/A,#N/A,FALSE,"Tickmarks"}</definedName>
    <definedName name="vbbbbbbbbb" localSheetId="9" hidden="1">{#N/A,#N/A,FALSE,"Aging Summary";#N/A,#N/A,FALSE,"Ratio Analysis";#N/A,#N/A,FALSE,"Test 120 Day Accts";#N/A,#N/A,FALSE,"Tickmarks"}</definedName>
    <definedName name="vbbbbbbbbb" hidden="1">{#N/A,#N/A,FALSE,"Aging Summary";#N/A,#N/A,FALSE,"Ratio Analysis";#N/A,#N/A,FALSE,"Test 120 Day Accts";#N/A,#N/A,FALSE,"Tickmarks"}</definedName>
    <definedName name="vxvx" localSheetId="0" hidden="1">#REF!</definedName>
    <definedName name="vxvx" localSheetId="1" hidden="1">#REF!</definedName>
    <definedName name="vxvx" localSheetId="2" hidden="1">#REF!</definedName>
    <definedName name="vxvx" localSheetId="3" hidden="1">#REF!</definedName>
    <definedName name="vxvx" localSheetId="4" hidden="1">#REF!</definedName>
    <definedName name="vxvx" localSheetId="5" hidden="1">#REF!</definedName>
    <definedName name="vxvx" localSheetId="6" hidden="1">#REF!</definedName>
    <definedName name="vxvx" localSheetId="7" hidden="1">#REF!</definedName>
    <definedName name="vxvx" localSheetId="8" hidden="1">#REF!</definedName>
    <definedName name="vxvx" localSheetId="9" hidden="1">#REF!</definedName>
    <definedName name="vxvx" hidden="1">#REF!</definedName>
    <definedName name="w" localSheetId="0" hidden="1">{#N/A,#N/A,FALSE,"Aging Summary";#N/A,#N/A,FALSE,"Ratio Analysis";#N/A,#N/A,FALSE,"Test 120 Day Accts";#N/A,#N/A,FALSE,"Tickmarks"}</definedName>
    <definedName name="w" localSheetId="1" hidden="1">{#N/A,#N/A,FALSE,"Aging Summary";#N/A,#N/A,FALSE,"Ratio Analysis";#N/A,#N/A,FALSE,"Test 120 Day Accts";#N/A,#N/A,FALSE,"Tickmarks"}</definedName>
    <definedName name="w" localSheetId="2" hidden="1">{#N/A,#N/A,FALSE,"Aging Summary";#N/A,#N/A,FALSE,"Ratio Analysis";#N/A,#N/A,FALSE,"Test 120 Day Accts";#N/A,#N/A,FALSE,"Tickmarks"}</definedName>
    <definedName name="w" localSheetId="3" hidden="1">{#N/A,#N/A,FALSE,"Aging Summary";#N/A,#N/A,FALSE,"Ratio Analysis";#N/A,#N/A,FALSE,"Test 120 Day Accts";#N/A,#N/A,FALSE,"Tickmarks"}</definedName>
    <definedName name="w" localSheetId="4" hidden="1">{#N/A,#N/A,FALSE,"Aging Summary";#N/A,#N/A,FALSE,"Ratio Analysis";#N/A,#N/A,FALSE,"Test 120 Day Accts";#N/A,#N/A,FALSE,"Tickmarks"}</definedName>
    <definedName name="w" localSheetId="5" hidden="1">{#N/A,#N/A,FALSE,"Aging Summary";#N/A,#N/A,FALSE,"Ratio Analysis";#N/A,#N/A,FALSE,"Test 120 Day Accts";#N/A,#N/A,FALSE,"Tickmarks"}</definedName>
    <definedName name="w" localSheetId="6" hidden="1">{#N/A,#N/A,FALSE,"Aging Summary";#N/A,#N/A,FALSE,"Ratio Analysis";#N/A,#N/A,FALSE,"Test 120 Day Accts";#N/A,#N/A,FALSE,"Tickmarks"}</definedName>
    <definedName name="w" localSheetId="7" hidden="1">{#N/A,#N/A,FALSE,"Aging Summary";#N/A,#N/A,FALSE,"Ratio Analysis";#N/A,#N/A,FALSE,"Test 120 Day Accts";#N/A,#N/A,FALSE,"Tickmarks"}</definedName>
    <definedName name="w" localSheetId="8" hidden="1">{#N/A,#N/A,FALSE,"Aging Summary";#N/A,#N/A,FALSE,"Ratio Analysis";#N/A,#N/A,FALSE,"Test 120 Day Accts";#N/A,#N/A,FALSE,"Tickmarks"}</definedName>
    <definedName name="w" localSheetId="9" hidden="1">{#N/A,#N/A,FALSE,"Aging Summary";#N/A,#N/A,FALSE,"Ratio Analysis";#N/A,#N/A,FALSE,"Test 120 Day Accts";#N/A,#N/A,FALSE,"Tickmarks"}</definedName>
    <definedName name="w" hidden="1">{#N/A,#N/A,FALSE,"Aging Summary";#N/A,#N/A,FALSE,"Ratio Analysis";#N/A,#N/A,FALSE,"Test 120 Day Accts";#N/A,#N/A,FALSE,"Tickmarks"}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3"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4"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5"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6"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7"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8"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9"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localSheetId="1" hidden="1">{"year1",#N/A,FALSE,"compare";"year10",#N/A,FALSE,"compare";"year2",#N/A,FALSE,"compare";"year3",#N/A,FALSE,"compare";"year4",#N/A,FALSE,"compare";"year5",#N/A,FALSE,"compare";"year6",#N/A,FALSE,"compare";"year7",#N/A,FALSE,"compare";"year8",#N/A,FALSE,"compare";"year9",#N/A,FALSE,"compare"}</definedName>
    <definedName name="wrn.compare." localSheetId="2" hidden="1">{"year1",#N/A,FALSE,"compare";"year10",#N/A,FALSE,"compare";"year2",#N/A,FALSE,"compare";"year3",#N/A,FALSE,"compare";"year4",#N/A,FALSE,"compare";"year5",#N/A,FALSE,"compare";"year6",#N/A,FALSE,"compare";"year7",#N/A,FALSE,"compare";"year8",#N/A,FALSE,"compare";"year9",#N/A,FALSE,"compare"}</definedName>
    <definedName name="wrn.compare." localSheetId="3" hidden="1">{"year1",#N/A,FALSE,"compare";"year10",#N/A,FALSE,"compare";"year2",#N/A,FALSE,"compare";"year3",#N/A,FALSE,"compare";"year4",#N/A,FALSE,"compare";"year5",#N/A,FALSE,"compare";"year6",#N/A,FALSE,"compare";"year7",#N/A,FALSE,"compare";"year8",#N/A,FALSE,"compare";"year9",#N/A,FALSE,"compare"}</definedName>
    <definedName name="wrn.compare." localSheetId="4" hidden="1">{"year1",#N/A,FALSE,"compare";"year10",#N/A,FALSE,"compare";"year2",#N/A,FALSE,"compare";"year3",#N/A,FALSE,"compare";"year4",#N/A,FALSE,"compare";"year5",#N/A,FALSE,"compare";"year6",#N/A,FALSE,"compare";"year7",#N/A,FALSE,"compare";"year8",#N/A,FALSE,"compare";"year9",#N/A,FALSE,"compare"}</definedName>
    <definedName name="wrn.compare." localSheetId="5" hidden="1">{"year1",#N/A,FALSE,"compare";"year10",#N/A,FALSE,"compare";"year2",#N/A,FALSE,"compare";"year3",#N/A,FALSE,"compare";"year4",#N/A,FALSE,"compare";"year5",#N/A,FALSE,"compare";"year6",#N/A,FALSE,"compare";"year7",#N/A,FALSE,"compare";"year8",#N/A,FALSE,"compare";"year9",#N/A,FALSE,"compare"}</definedName>
    <definedName name="wrn.compare." localSheetId="6" hidden="1">{"year1",#N/A,FALSE,"compare";"year10",#N/A,FALSE,"compare";"year2",#N/A,FALSE,"compare";"year3",#N/A,FALSE,"compare";"year4",#N/A,FALSE,"compare";"year5",#N/A,FALSE,"compare";"year6",#N/A,FALSE,"compare";"year7",#N/A,FALSE,"compare";"year8",#N/A,FALSE,"compare";"year9",#N/A,FALSE,"compare"}</definedName>
    <definedName name="wrn.compare." localSheetId="7" hidden="1">{"year1",#N/A,FALSE,"compare";"year10",#N/A,FALSE,"compare";"year2",#N/A,FALSE,"compare";"year3",#N/A,FALSE,"compare";"year4",#N/A,FALSE,"compare";"year5",#N/A,FALSE,"compare";"year6",#N/A,FALSE,"compare";"year7",#N/A,FALSE,"compare";"year8",#N/A,FALSE,"compare";"year9",#N/A,FALSE,"compare"}</definedName>
    <definedName name="wrn.compare." localSheetId="8" hidden="1">{"year1",#N/A,FALSE,"compare";"year10",#N/A,FALSE,"compare";"year2",#N/A,FALSE,"compare";"year3",#N/A,FALSE,"compare";"year4",#N/A,FALSE,"compare";"year5",#N/A,FALSE,"compare";"year6",#N/A,FALSE,"compare";"year7",#N/A,FALSE,"compare";"year8",#N/A,FALSE,"compare";"year9",#N/A,FALSE,"compare"}</definedName>
    <definedName name="wrn.compare." localSheetId="9"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localSheetId="1" hidden="1">{"year1",#N/A,FALSE,"compare";"year2",#N/A,FALSE,"compare";"year3",#N/A,FALSE,"compare";"year4",#N/A,FALSE,"compare";"year5",#N/A,FALSE,"compare"}</definedName>
    <definedName name="wrn.compare5yrs." localSheetId="2" hidden="1">{"year1",#N/A,FALSE,"compare";"year2",#N/A,FALSE,"compare";"year3",#N/A,FALSE,"compare";"year4",#N/A,FALSE,"compare";"year5",#N/A,FALSE,"compare"}</definedName>
    <definedName name="wrn.compare5yrs." localSheetId="3" hidden="1">{"year1",#N/A,FALSE,"compare";"year2",#N/A,FALSE,"compare";"year3",#N/A,FALSE,"compare";"year4",#N/A,FALSE,"compare";"year5",#N/A,FALSE,"compare"}</definedName>
    <definedName name="wrn.compare5yrs." localSheetId="4" hidden="1">{"year1",#N/A,FALSE,"compare";"year2",#N/A,FALSE,"compare";"year3",#N/A,FALSE,"compare";"year4",#N/A,FALSE,"compare";"year5",#N/A,FALSE,"compare"}</definedName>
    <definedName name="wrn.compare5yrs." localSheetId="5" hidden="1">{"year1",#N/A,FALSE,"compare";"year2",#N/A,FALSE,"compare";"year3",#N/A,FALSE,"compare";"year4",#N/A,FALSE,"compare";"year5",#N/A,FALSE,"compare"}</definedName>
    <definedName name="wrn.compare5yrs." localSheetId="6" hidden="1">{"year1",#N/A,FALSE,"compare";"year2",#N/A,FALSE,"compare";"year3",#N/A,FALSE,"compare";"year4",#N/A,FALSE,"compare";"year5",#N/A,FALSE,"compare"}</definedName>
    <definedName name="wrn.compare5yrs." localSheetId="7" hidden="1">{"year1",#N/A,FALSE,"compare";"year2",#N/A,FALSE,"compare";"year3",#N/A,FALSE,"compare";"year4",#N/A,FALSE,"compare";"year5",#N/A,FALSE,"compare"}</definedName>
    <definedName name="wrn.compare5yrs." localSheetId="8" hidden="1">{"year1",#N/A,FALSE,"compare";"year2",#N/A,FALSE,"compare";"year3",#N/A,FALSE,"compare";"year4",#N/A,FALSE,"compare";"year5",#N/A,FALSE,"compare"}</definedName>
    <definedName name="wrn.compare5yrs." localSheetId="9"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localSheetId="1" hidden="1">{"consolidated_costs",#N/A,FALSE,"Cost_Data_Table";"regulatory_adjustments",#N/A,FALSE,"Cost_Data_Table";"adjustment_explanations",#N/A,FALSE,"Cost_Data_Table";"utility_costs",#N/A,FALSE,"Cost_Data_Table";"utility_costs_inflated",#N/A,FALSE,"Cost_Data_Table"}</definedName>
    <definedName name="wrn.costs." localSheetId="2" hidden="1">{"consolidated_costs",#N/A,FALSE,"Cost_Data_Table";"regulatory_adjustments",#N/A,FALSE,"Cost_Data_Table";"adjustment_explanations",#N/A,FALSE,"Cost_Data_Table";"utility_costs",#N/A,FALSE,"Cost_Data_Table";"utility_costs_inflated",#N/A,FALSE,"Cost_Data_Table"}</definedName>
    <definedName name="wrn.costs." localSheetId="3" hidden="1">{"consolidated_costs",#N/A,FALSE,"Cost_Data_Table";"regulatory_adjustments",#N/A,FALSE,"Cost_Data_Table";"adjustment_explanations",#N/A,FALSE,"Cost_Data_Table";"utility_costs",#N/A,FALSE,"Cost_Data_Table";"utility_costs_inflated",#N/A,FALSE,"Cost_Data_Table"}</definedName>
    <definedName name="wrn.costs." localSheetId="4" hidden="1">{"consolidated_costs",#N/A,FALSE,"Cost_Data_Table";"regulatory_adjustments",#N/A,FALSE,"Cost_Data_Table";"adjustment_explanations",#N/A,FALSE,"Cost_Data_Table";"utility_costs",#N/A,FALSE,"Cost_Data_Table";"utility_costs_inflated",#N/A,FALSE,"Cost_Data_Table"}</definedName>
    <definedName name="wrn.costs." localSheetId="5" hidden="1">{"consolidated_costs",#N/A,FALSE,"Cost_Data_Table";"regulatory_adjustments",#N/A,FALSE,"Cost_Data_Table";"adjustment_explanations",#N/A,FALSE,"Cost_Data_Table";"utility_costs",#N/A,FALSE,"Cost_Data_Table";"utility_costs_inflated",#N/A,FALSE,"Cost_Data_Table"}</definedName>
    <definedName name="wrn.costs." localSheetId="6" hidden="1">{"consolidated_costs",#N/A,FALSE,"Cost_Data_Table";"regulatory_adjustments",#N/A,FALSE,"Cost_Data_Table";"adjustment_explanations",#N/A,FALSE,"Cost_Data_Table";"utility_costs",#N/A,FALSE,"Cost_Data_Table";"utility_costs_inflated",#N/A,FALSE,"Cost_Data_Table"}</definedName>
    <definedName name="wrn.costs." localSheetId="7" hidden="1">{"consolidated_costs",#N/A,FALSE,"Cost_Data_Table";"regulatory_adjustments",#N/A,FALSE,"Cost_Data_Table";"adjustment_explanations",#N/A,FALSE,"Cost_Data_Table";"utility_costs",#N/A,FALSE,"Cost_Data_Table";"utility_costs_inflated",#N/A,FALSE,"Cost_Data_Table"}</definedName>
    <definedName name="wrn.costs." localSheetId="8" hidden="1">{"consolidated_costs",#N/A,FALSE,"Cost_Data_Table";"regulatory_adjustments",#N/A,FALSE,"Cost_Data_Table";"adjustment_explanations",#N/A,FALSE,"Cost_Data_Table";"utility_costs",#N/A,FALSE,"Cost_Data_Table";"utility_costs_inflated",#N/A,FALSE,"Cost_Data_Table"}</definedName>
    <definedName name="wrn.costs." localSheetId="9"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localSheetId="1" hidden="1">{"datatable",#N/A,FALSE,"Cust.Adds_Volumes"}</definedName>
    <definedName name="wrn.custadds_volumes." localSheetId="2" hidden="1">{"datatable",#N/A,FALSE,"Cust.Adds_Volumes"}</definedName>
    <definedName name="wrn.custadds_volumes." localSheetId="3" hidden="1">{"datatable",#N/A,FALSE,"Cust.Adds_Volumes"}</definedName>
    <definedName name="wrn.custadds_volumes." localSheetId="4" hidden="1">{"datatable",#N/A,FALSE,"Cust.Adds_Volumes"}</definedName>
    <definedName name="wrn.custadds_volumes." localSheetId="5" hidden="1">{"datatable",#N/A,FALSE,"Cust.Adds_Volumes"}</definedName>
    <definedName name="wrn.custadds_volumes." localSheetId="6" hidden="1">{"datatable",#N/A,FALSE,"Cust.Adds_Volumes"}</definedName>
    <definedName name="wrn.custadds_volumes." localSheetId="7" hidden="1">{"datatable",#N/A,FALSE,"Cust.Adds_Volumes"}</definedName>
    <definedName name="wrn.custadds_volumes." localSheetId="8" hidden="1">{"datatable",#N/A,FALSE,"Cust.Adds_Volumes"}</definedName>
    <definedName name="wrn.custadds_volumes." localSheetId="9"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2"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4"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5"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6"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7"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8"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9"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localSheetId="1" hidden="1">{"income",#N/A,FALSE,"income_statement"}</definedName>
    <definedName name="wrn.income." localSheetId="2" hidden="1">{"income",#N/A,FALSE,"income_statement"}</definedName>
    <definedName name="wrn.income." localSheetId="3" hidden="1">{"income",#N/A,FALSE,"income_statement"}</definedName>
    <definedName name="wrn.income." localSheetId="4" hidden="1">{"income",#N/A,FALSE,"income_statement"}</definedName>
    <definedName name="wrn.income." localSheetId="5" hidden="1">{"income",#N/A,FALSE,"income_statement"}</definedName>
    <definedName name="wrn.income." localSheetId="6" hidden="1">{"income",#N/A,FALSE,"income_statement"}</definedName>
    <definedName name="wrn.income." localSheetId="7" hidden="1">{"income",#N/A,FALSE,"income_statement"}</definedName>
    <definedName name="wrn.income." localSheetId="8" hidden="1">{"income",#N/A,FALSE,"income_statement"}</definedName>
    <definedName name="wrn.income." localSheetId="9"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1"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2"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3"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4"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5"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6"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7"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8"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9"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localSheetId="1" hidden="1">{"OM_data",#N/A,FALSE,"O&amp;M Data Table";"OM_regulatory_adjustments",#N/A,FALSE,"O&amp;M Data Table";"OM_select_data",#N/A,FALSE,"O&amp;M Data Table"}</definedName>
    <definedName name="wrn.OMreport." localSheetId="2" hidden="1">{"OM_data",#N/A,FALSE,"O&amp;M Data Table";"OM_regulatory_adjustments",#N/A,FALSE,"O&amp;M Data Table";"OM_select_data",#N/A,FALSE,"O&amp;M Data Table"}</definedName>
    <definedName name="wrn.OMreport." localSheetId="3" hidden="1">{"OM_data",#N/A,FALSE,"O&amp;M Data Table";"OM_regulatory_adjustments",#N/A,FALSE,"O&amp;M Data Table";"OM_select_data",#N/A,FALSE,"O&amp;M Data Table"}</definedName>
    <definedName name="wrn.OMreport." localSheetId="4" hidden="1">{"OM_data",#N/A,FALSE,"O&amp;M Data Table";"OM_regulatory_adjustments",#N/A,FALSE,"O&amp;M Data Table";"OM_select_data",#N/A,FALSE,"O&amp;M Data Table"}</definedName>
    <definedName name="wrn.OMreport." localSheetId="5" hidden="1">{"OM_data",#N/A,FALSE,"O&amp;M Data Table";"OM_regulatory_adjustments",#N/A,FALSE,"O&amp;M Data Table";"OM_select_data",#N/A,FALSE,"O&amp;M Data Table"}</definedName>
    <definedName name="wrn.OMreport." localSheetId="6" hidden="1">{"OM_data",#N/A,FALSE,"O&amp;M Data Table";"OM_regulatory_adjustments",#N/A,FALSE,"O&amp;M Data Table";"OM_select_data",#N/A,FALSE,"O&amp;M Data Table"}</definedName>
    <definedName name="wrn.OMreport." localSheetId="7" hidden="1">{"OM_data",#N/A,FALSE,"O&amp;M Data Table";"OM_regulatory_adjustments",#N/A,FALSE,"O&amp;M Data Table";"OM_select_data",#N/A,FALSE,"O&amp;M Data Table"}</definedName>
    <definedName name="wrn.OMreport." localSheetId="8" hidden="1">{"OM_data",#N/A,FALSE,"O&amp;M Data Table";"OM_regulatory_adjustments",#N/A,FALSE,"O&amp;M Data Table";"OM_select_data",#N/A,FALSE,"O&amp;M Data Table"}</definedName>
    <definedName name="wrn.OMreport." localSheetId="9"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1"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4"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5"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6"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7"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8"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9"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localSheetId="0" hidden="1">{#N/A,#N/A,FALSE,"Aging Summary";#N/A,#N/A,FALSE,"Ratio Analysis";#N/A,#N/A,FALSE,"Test 120 Day Accts";#N/A,#N/A,FALSE,"Tickmarks"}</definedName>
    <definedName name="ytrytry" localSheetId="1" hidden="1">{#N/A,#N/A,FALSE,"Aging Summary";#N/A,#N/A,FALSE,"Ratio Analysis";#N/A,#N/A,FALSE,"Test 120 Day Accts";#N/A,#N/A,FALSE,"Tickmarks"}</definedName>
    <definedName name="ytrytry" localSheetId="2" hidden="1">{#N/A,#N/A,FALSE,"Aging Summary";#N/A,#N/A,FALSE,"Ratio Analysis";#N/A,#N/A,FALSE,"Test 120 Day Accts";#N/A,#N/A,FALSE,"Tickmarks"}</definedName>
    <definedName name="ytrytry" localSheetId="3" hidden="1">{#N/A,#N/A,FALSE,"Aging Summary";#N/A,#N/A,FALSE,"Ratio Analysis";#N/A,#N/A,FALSE,"Test 120 Day Accts";#N/A,#N/A,FALSE,"Tickmarks"}</definedName>
    <definedName name="ytrytry" localSheetId="4" hidden="1">{#N/A,#N/A,FALSE,"Aging Summary";#N/A,#N/A,FALSE,"Ratio Analysis";#N/A,#N/A,FALSE,"Test 120 Day Accts";#N/A,#N/A,FALSE,"Tickmarks"}</definedName>
    <definedName name="ytrytry" localSheetId="5" hidden="1">{#N/A,#N/A,FALSE,"Aging Summary";#N/A,#N/A,FALSE,"Ratio Analysis";#N/A,#N/A,FALSE,"Test 120 Day Accts";#N/A,#N/A,FALSE,"Tickmarks"}</definedName>
    <definedName name="ytrytry" localSheetId="6" hidden="1">{#N/A,#N/A,FALSE,"Aging Summary";#N/A,#N/A,FALSE,"Ratio Analysis";#N/A,#N/A,FALSE,"Test 120 Day Accts";#N/A,#N/A,FALSE,"Tickmarks"}</definedName>
    <definedName name="ytrytry" localSheetId="7" hidden="1">{#N/A,#N/A,FALSE,"Aging Summary";#N/A,#N/A,FALSE,"Ratio Analysis";#N/A,#N/A,FALSE,"Test 120 Day Accts";#N/A,#N/A,FALSE,"Tickmarks"}</definedName>
    <definedName name="ytrytry" localSheetId="8" hidden="1">{#N/A,#N/A,FALSE,"Aging Summary";#N/A,#N/A,FALSE,"Ratio Analysis";#N/A,#N/A,FALSE,"Test 120 Day Accts";#N/A,#N/A,FALSE,"Tickmarks"}</definedName>
    <definedName name="ytrytry" localSheetId="9" hidden="1">{#N/A,#N/A,FALSE,"Aging Summary";#N/A,#N/A,FALSE,"Ratio Analysis";#N/A,#N/A,FALSE,"Test 120 Day Accts";#N/A,#N/A,FALSE,"Tickmarks"}</definedName>
    <definedName name="ytrytry" hidden="1">{#N/A,#N/A,FALSE,"Aging Summary";#N/A,#N/A,FALSE,"Ratio Analysis";#N/A,#N/A,FALSE,"Test 120 Day Accts";#N/A,#N/A,FALSE,"Tickmarks"}</definedName>
    <definedName name="yuiyi" localSheetId="1" hidden="1">#REF!</definedName>
    <definedName name="yuiyi" localSheetId="2" hidden="1">#REF!</definedName>
    <definedName name="yuiyi" localSheetId="3" hidden="1">#REF!</definedName>
    <definedName name="yuiyi" localSheetId="4" hidden="1">#REF!</definedName>
    <definedName name="yuiyi" localSheetId="5" hidden="1">#REF!</definedName>
    <definedName name="yuiyi" localSheetId="6" hidden="1">#REF!</definedName>
    <definedName name="yuiyi" localSheetId="7" hidden="1">#REF!</definedName>
    <definedName name="yuiyi" localSheetId="8" hidden="1">#REF!</definedName>
    <definedName name="yuiyi" localSheetId="9" hidden="1">#REF!</definedName>
    <definedName name="yuiyi" hidden="1">#REF!</definedName>
    <definedName name="yuiyuiy" localSheetId="1" hidden="1">#REF!</definedName>
    <definedName name="yuiyuiy" localSheetId="2" hidden="1">#REF!</definedName>
    <definedName name="yuiyuiy" localSheetId="3" hidden="1">#REF!</definedName>
    <definedName name="yuiyuiy" localSheetId="4" hidden="1">#REF!</definedName>
    <definedName name="yuiyuiy" localSheetId="5" hidden="1">#REF!</definedName>
    <definedName name="yuiyuiy" localSheetId="6" hidden="1">#REF!</definedName>
    <definedName name="yuiyuiy" localSheetId="7" hidden="1">#REF!</definedName>
    <definedName name="yuiyuiy" localSheetId="8" hidden="1">#REF!</definedName>
    <definedName name="yuiyuiy" localSheetId="9" hidden="1">#REF!</definedName>
    <definedName name="yuiyuiy" hidden="1">#REF!</definedName>
    <definedName name="yuyuiyiy" localSheetId="1" hidden="1">#REF!</definedName>
    <definedName name="yuyuiyiy" localSheetId="2" hidden="1">#REF!</definedName>
    <definedName name="yuyuiyiy" localSheetId="3" hidden="1">#REF!</definedName>
    <definedName name="yuyuiyiy" localSheetId="4" hidden="1">#REF!</definedName>
    <definedName name="yuyuiyiy" localSheetId="5" hidden="1">#REF!</definedName>
    <definedName name="yuyuiyiy" localSheetId="6" hidden="1">#REF!</definedName>
    <definedName name="yuyuiyiy" localSheetId="7" hidden="1">#REF!</definedName>
    <definedName name="yuyuiyiy" localSheetId="8" hidden="1">#REF!</definedName>
    <definedName name="yuyuiyiy" localSheetId="9" hidden="1">#REF!</definedName>
    <definedName name="yuyuiyiy" hidden="1">#REF!</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localSheetId="2" hidden="1">{#N/A,#N/A,FALSE,"Aging Summary";#N/A,#N/A,FALSE,"Ratio Analysis";#N/A,#N/A,FALSE,"Test 120 Day Accts";#N/A,#N/A,FALSE,"Tickmarks"}</definedName>
    <definedName name="yy" localSheetId="3" hidden="1">{#N/A,#N/A,FALSE,"Aging Summary";#N/A,#N/A,FALSE,"Ratio Analysis";#N/A,#N/A,FALSE,"Test 120 Day Accts";#N/A,#N/A,FALSE,"Tickmarks"}</definedName>
    <definedName name="yy" localSheetId="4" hidden="1">{#N/A,#N/A,FALSE,"Aging Summary";#N/A,#N/A,FALSE,"Ratio Analysis";#N/A,#N/A,FALSE,"Test 120 Day Accts";#N/A,#N/A,FALSE,"Tickmarks"}</definedName>
    <definedName name="yy" localSheetId="5" hidden="1">{#N/A,#N/A,FALSE,"Aging Summary";#N/A,#N/A,FALSE,"Ratio Analysis";#N/A,#N/A,FALSE,"Test 120 Day Accts";#N/A,#N/A,FALSE,"Tickmarks"}</definedName>
    <definedName name="yy" localSheetId="6" hidden="1">{#N/A,#N/A,FALSE,"Aging Summary";#N/A,#N/A,FALSE,"Ratio Analysis";#N/A,#N/A,FALSE,"Test 120 Day Accts";#N/A,#N/A,FALSE,"Tickmarks"}</definedName>
    <definedName name="yy" localSheetId="7" hidden="1">{#N/A,#N/A,FALSE,"Aging Summary";#N/A,#N/A,FALSE,"Ratio Analysis";#N/A,#N/A,FALSE,"Test 120 Day Accts";#N/A,#N/A,FALSE,"Tickmarks"}</definedName>
    <definedName name="yy" localSheetId="8" hidden="1">{#N/A,#N/A,FALSE,"Aging Summary";#N/A,#N/A,FALSE,"Ratio Analysis";#N/A,#N/A,FALSE,"Test 120 Day Accts";#N/A,#N/A,FALSE,"Tickmarks"}</definedName>
    <definedName name="yy" localSheetId="9"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calcMode="manual"/>
</workbook>
</file>

<file path=xl/calcChain.xml><?xml version="1.0" encoding="utf-8"?>
<calcChain xmlns="http://schemas.openxmlformats.org/spreadsheetml/2006/main">
  <c r="N7" i="33" l="1"/>
  <c r="N7" i="34"/>
  <c r="R7" i="42"/>
  <c r="N7" i="43"/>
  <c r="N5" i="48" l="1"/>
  <c r="N4" i="48"/>
  <c r="N3" i="48"/>
  <c r="N2" i="48"/>
  <c r="N1" i="48"/>
  <c r="N5" i="47"/>
  <c r="N4" i="47"/>
  <c r="N3" i="47"/>
  <c r="N2" i="47"/>
  <c r="N1" i="47"/>
  <c r="N5" i="46"/>
  <c r="N4" i="46"/>
  <c r="N3" i="46"/>
  <c r="N2" i="46"/>
  <c r="N1" i="46"/>
  <c r="N5" i="45"/>
  <c r="N4" i="45"/>
  <c r="N3" i="45"/>
  <c r="N2" i="45"/>
  <c r="N1" i="45"/>
  <c r="N5" i="44"/>
  <c r="N4" i="44"/>
  <c r="N3" i="44"/>
  <c r="N2" i="44"/>
  <c r="N1" i="44"/>
  <c r="N5" i="43"/>
  <c r="N4" i="43"/>
  <c r="N3" i="43"/>
  <c r="N2" i="43"/>
  <c r="N1" i="43"/>
  <c r="R5" i="42"/>
  <c r="R4" i="42"/>
  <c r="R3" i="42"/>
  <c r="R2" i="42"/>
  <c r="R1" i="42"/>
  <c r="N5" i="34"/>
  <c r="N4" i="34"/>
  <c r="N3" i="34"/>
  <c r="N2" i="34"/>
  <c r="N1" i="34"/>
  <c r="N5" i="33"/>
  <c r="N4" i="33"/>
  <c r="N3" i="33"/>
  <c r="N2" i="33"/>
  <c r="N1" i="33"/>
</calcChain>
</file>

<file path=xl/sharedStrings.xml><?xml version="1.0" encoding="utf-8"?>
<sst xmlns="http://schemas.openxmlformats.org/spreadsheetml/2006/main" count="969" uniqueCount="94">
  <si>
    <t>File Number:</t>
  </si>
  <si>
    <t>Exhibit:</t>
  </si>
  <si>
    <t>Tab:</t>
  </si>
  <si>
    <t>Schedule:</t>
  </si>
  <si>
    <t>Page:</t>
  </si>
  <si>
    <t>Date:</t>
  </si>
  <si>
    <t xml:space="preserve">Year </t>
  </si>
  <si>
    <t>Additions</t>
  </si>
  <si>
    <t>Closing Balance</t>
  </si>
  <si>
    <t>Net Book Value</t>
  </si>
  <si>
    <t>Computer Software (Formally known as Account 1925)</t>
  </si>
  <si>
    <t>N/A</t>
  </si>
  <si>
    <t>Land</t>
  </si>
  <si>
    <t>Buildings</t>
  </si>
  <si>
    <t>Transformer Station Equipment &gt;50 kV</t>
  </si>
  <si>
    <t>Distribution Station Equipment &lt;50 kV</t>
  </si>
  <si>
    <t>Poles, Towers &amp; Fixtures</t>
  </si>
  <si>
    <t>Overhead Conductors &amp; Devices</t>
  </si>
  <si>
    <t>Underground Conduit</t>
  </si>
  <si>
    <t>Underground Conductors &amp; Devices</t>
  </si>
  <si>
    <t>Line Transformers</t>
  </si>
  <si>
    <t>Services (Overhead &amp; Underground)</t>
  </si>
  <si>
    <t>Meters</t>
  </si>
  <si>
    <t>Buildings &amp; Fixtures</t>
  </si>
  <si>
    <t>Leasehold Improvements</t>
  </si>
  <si>
    <t>Computer Equipment - Hardware</t>
  </si>
  <si>
    <t>Transportation Equipment</t>
  </si>
  <si>
    <t>Stores Equipment</t>
  </si>
  <si>
    <t>Tools, Shop &amp; Garage Equipment</t>
  </si>
  <si>
    <t>Measurement &amp; Testing Equipment</t>
  </si>
  <si>
    <t>Communications Equipment</t>
  </si>
  <si>
    <t xml:space="preserve">Miscellaneous Equipment </t>
  </si>
  <si>
    <t>Load Management Controls Customer Premises</t>
  </si>
  <si>
    <t>Load Management Controls Utility Premises</t>
  </si>
  <si>
    <t>System Supervisor Equipment</t>
  </si>
  <si>
    <t>Miscellaneous Fixed Assets</t>
  </si>
  <si>
    <t>Capital Contributions Paid</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</si>
  <si>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</si>
  <si>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</si>
  <si>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</si>
  <si>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</si>
  <si>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t>Meters (Smart Meters)</t>
  </si>
  <si>
    <t>Transportation</t>
  </si>
  <si>
    <t>Net Depreciation</t>
  </si>
  <si>
    <t>Total</t>
  </si>
  <si>
    <r>
      <rPr>
        <b/>
        <sz val="10"/>
        <rFont val="Arial"/>
        <family val="2"/>
      </rPr>
      <t>Less:</t>
    </r>
    <r>
      <rPr>
        <sz val="10"/>
        <rFont val="Arial"/>
        <family val="2"/>
      </rPr>
      <t xml:space="preserve"> </t>
    </r>
    <r>
      <rPr>
        <i/>
        <sz val="10"/>
        <rFont val="Arial"/>
        <family val="2"/>
      </rPr>
      <t>Fully Allocated Depreciation</t>
    </r>
  </si>
  <si>
    <t>Street Lighting and Signal Systems</t>
  </si>
  <si>
    <t>Appendix 2-BA</t>
  </si>
  <si>
    <r>
      <t xml:space="preserve">Fixed Asset Continuity Schedule </t>
    </r>
    <r>
      <rPr>
        <b/>
        <vertAlign val="superscript"/>
        <sz val="14"/>
        <rFont val="Arial"/>
        <family val="2"/>
      </rPr>
      <t>1</t>
    </r>
    <r>
      <rPr>
        <b/>
        <sz val="14"/>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</si>
  <si>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</si>
  <si>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</si>
  <si>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</si>
  <si>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</si>
  <si>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</si>
  <si>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</si>
  <si>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</si>
  <si>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</si>
  <si>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</si>
  <si>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</si>
  <si>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</si>
  <si>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</si>
  <si>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</si>
  <si>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</si>
  <si>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</si>
  <si>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</si>
  <si>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</si>
  <si>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</si>
  <si>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</si>
  <si>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RRR DATA</t>
  </si>
  <si>
    <t>CEC</t>
  </si>
  <si>
    <t>Land Rights (Formally known as Account 1906)</t>
  </si>
  <si>
    <t>Storage Battery Equipment</t>
  </si>
  <si>
    <t>Office Furniture &amp; Equipment (10 years)</t>
  </si>
  <si>
    <t>Office Furniture &amp; Equipment (5 years)</t>
  </si>
  <si>
    <t>Computer Equip.-Hardware(Post Mar. 22/04)</t>
  </si>
  <si>
    <t>Computer Equip.-Hardware(Post Mar. 19/07)</t>
  </si>
  <si>
    <t>Power Operated Equipment</t>
  </si>
  <si>
    <t>Communication Equipment (Smart Meters)</t>
  </si>
  <si>
    <t>Other Tangible Property</t>
  </si>
  <si>
    <t>Contributions &amp; Grants</t>
  </si>
  <si>
    <r>
      <t>Deferred Revenue</t>
    </r>
    <r>
      <rPr>
        <vertAlign val="superscript"/>
        <sz val="10"/>
        <rFont val="Arial"/>
        <family val="2"/>
      </rPr>
      <t>5</t>
    </r>
  </si>
  <si>
    <r>
      <t>Property Under Finance Lease</t>
    </r>
    <r>
      <rPr>
        <vertAlign val="superscript"/>
        <sz val="10"/>
        <rFont val="Arial"/>
        <family val="2"/>
      </rPr>
      <t>7</t>
    </r>
  </si>
  <si>
    <r>
      <t>Depreciation Expense adj. from gain or loss on the retirement of assets (pool of like assets), if applicable</t>
    </r>
    <r>
      <rPr>
        <b/>
        <vertAlign val="superscript"/>
        <sz val="10"/>
        <rFont val="Arial"/>
        <family val="2"/>
      </rPr>
      <t>6</t>
    </r>
  </si>
  <si>
    <t>Deferred Revenue</t>
  </si>
  <si>
    <t>TH Notes:</t>
  </si>
  <si>
    <t>Toronto Hydro follows current tax legislation for the assignment of CCA classes</t>
  </si>
  <si>
    <r>
      <t>Smart Meter Transfers</t>
    </r>
    <r>
      <rPr>
        <b/>
        <vertAlign val="superscript"/>
        <sz val="10"/>
        <rFont val="Arial"/>
        <family val="2"/>
      </rPr>
      <t>9</t>
    </r>
  </si>
  <si>
    <t>Revised Opening Balance</t>
  </si>
  <si>
    <r>
      <t>Land</t>
    </r>
    <r>
      <rPr>
        <vertAlign val="superscript"/>
        <sz val="10"/>
        <rFont val="Arial"/>
        <family val="2"/>
      </rPr>
      <t>10</t>
    </r>
  </si>
  <si>
    <t>Positive disposal value reflects a reversal/correction of land assets that were erraneously written off historically</t>
  </si>
  <si>
    <t>As part of the depreciation useful life study update, Toronto Hydro updated the classification of meters within OEB 1860 to show that all of the utility's meters reflect the technological capabilities of a smart meter</t>
  </si>
  <si>
    <t>EB-2023-0195</t>
  </si>
  <si>
    <t>2A</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</si>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</sst>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00&quot;$&quot;_-;\-* #,##0.00&quot;$&quot;_-;_-* &quot;-&quot;??&quot;$&quot;_-;_-@_-"/>
    <numFmt numFmtId="169" formatCode="[$-1009]d/mmm/yy;@"/>
    <numFmt numFmtId="170" formatCode="_(* #,##0.0_);_(* \(#,##0.0\);_(* &quot;-&quot;??_);_(@_)"/>
    <numFmt numFmtId="171" formatCode="#,##0.0"/>
    <numFmt numFmtId="172" formatCode="mm/dd/yyyy"/>
    <numFmt numFmtId="173" formatCode="0\-0"/>
    <numFmt numFmtId="174" formatCode="##\-#"/>
    <numFmt numFmtId="175" formatCode="_(* #,##0_);_(* \(#,##0\);_(* &quot;-&quot;??_);_(@_)"/>
    <numFmt numFmtId="176" formatCode="_-* #,##0_-;\-* #,##0_-;_-* &quot;-&quot;??_-;_-@_-"/>
  </numFmts>
  <fonts count="59"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b/>
      <sz val="11"/>
      <name val="Arial"/>
      <family val="2"/>
    </font>
    <font>
      <b/>
      <u/>
      <sz val="11"/>
      <name val="Arial"/>
      <family val="2"/>
    </font>
    <font>
      <b/>
      <sz val="9"/>
      <name val="Arial"/>
      <family val="2"/>
    </font>
    <font>
      <b/>
      <i/>
      <sz val="10"/>
      <name val="Arial"/>
      <family val="2"/>
    </font>
    <font>
      <b/>
      <i/>
      <sz val="9"/>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8"/>
      <name val="Trebuchet MS"/>
      <family val="2"/>
    </font>
    <font>
      <sz val="11"/>
      <color indexed="8"/>
      <name val="Calibri"/>
      <family val="2"/>
    </font>
    <font>
      <sz val="11"/>
      <color theme="1"/>
      <name val="Arial"/>
      <family val="2"/>
    </font>
    <font>
      <i/>
      <sz val="10"/>
      <color rgb="FF7F7F7F"/>
      <name val="Arial"/>
      <family val="2"/>
    </font>
    <font>
      <sz val="10"/>
      <color rgb="FF006100"/>
      <name val="Arial"/>
      <family val="2"/>
    </font>
    <font>
      <b/>
      <sz val="10"/>
      <name val="Tahoma"/>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Tahoma"/>
      <family val="2"/>
    </font>
    <font>
      <sz val="10"/>
      <name val="Tahoma"/>
      <family val="2"/>
    </font>
    <font>
      <sz val="10"/>
      <color indexed="8"/>
      <name val="Arial"/>
      <family val="2"/>
    </font>
    <font>
      <b/>
      <sz val="10"/>
      <color rgb="FF3F3F3F"/>
      <name val="Arial"/>
      <family val="2"/>
    </font>
    <font>
      <b/>
      <sz val="10"/>
      <color theme="1"/>
      <name val="Arial"/>
      <family val="2"/>
    </font>
    <font>
      <sz val="10"/>
      <color rgb="FFFF0000"/>
      <name val="Arial"/>
      <family val="2"/>
    </font>
    <font>
      <b/>
      <sz val="18"/>
      <color theme="3"/>
      <name val="Cambria"/>
      <family val="2"/>
      <scheme val="major"/>
    </font>
    <font>
      <u/>
      <sz val="11"/>
      <color theme="10"/>
      <name val="Calibri"/>
      <family val="2"/>
      <scheme val="minor"/>
    </font>
    <font>
      <u/>
      <sz val="11"/>
      <color theme="1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vertAlign val="superscript"/>
      <sz val="14"/>
      <name val="Arial"/>
      <family val="2"/>
    </font>
    <font>
      <sz val="11"/>
      <color theme="0"/>
      <name val="Arial"/>
      <family val="2"/>
    </font>
    <font>
      <b/>
      <vertAlign val="superscript"/>
      <sz val="10"/>
      <name val="Arial"/>
      <family val="2"/>
    </font>
    <font>
      <vertAlign val="superscript"/>
      <sz val="10"/>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indexed="9"/>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4313">
    <xf numFmtId="0" fontId="0"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3" fillId="3" borderId="0" applyNumberFormat="0" applyBorder="0" applyAlignment="0" applyProtection="0"/>
    <xf numFmtId="0" fontId="14" fillId="6" borderId="4" applyNumberFormat="0" applyAlignment="0" applyProtection="0"/>
    <xf numFmtId="0" fontId="15" fillId="7" borderId="7"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43"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9"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4" borderId="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5" borderId="4" applyNumberFormat="0" applyAlignment="0" applyProtection="0"/>
    <xf numFmtId="0" fontId="27" fillId="0" borderId="6" applyNumberFormat="0" applyFill="0" applyAlignment="0" applyProtection="0"/>
    <xf numFmtId="0" fontId="28" fillId="4" borderId="0" applyNumberFormat="0" applyBorder="0" applyAlignment="0" applyProtection="0"/>
    <xf numFmtId="0" fontId="5" fillId="0" borderId="0"/>
    <xf numFmtId="0" fontId="5" fillId="0" borderId="0"/>
    <xf numFmtId="169"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29" fillId="0" borderId="0"/>
    <xf numFmtId="0" fontId="1" fillId="0" borderId="0"/>
    <xf numFmtId="0" fontId="1" fillId="0" borderId="0"/>
    <xf numFmtId="0" fontId="5" fillId="0" borderId="0"/>
    <xf numFmtId="169" fontId="1" fillId="0" borderId="0"/>
    <xf numFmtId="0" fontId="5"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30" fillId="0" borderId="0"/>
    <xf numFmtId="0" fontId="5" fillId="0" borderId="0"/>
    <xf numFmtId="0" fontId="30" fillId="0" borderId="0"/>
    <xf numFmtId="0" fontId="1" fillId="0" borderId="0"/>
    <xf numFmtId="0" fontId="11" fillId="0" borderId="0"/>
    <xf numFmtId="0" fontId="11" fillId="0" borderId="0"/>
    <xf numFmtId="169"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31" fillId="0" borderId="0">
      <alignment vertical="top"/>
    </xf>
    <xf numFmtId="0" fontId="31" fillId="0" borderId="0">
      <alignment vertical="top"/>
    </xf>
    <xf numFmtId="0" fontId="1" fillId="0" borderId="0"/>
    <xf numFmtId="0" fontId="5" fillId="0" borderId="0"/>
    <xf numFmtId="0" fontId="1" fillId="0" borderId="0"/>
    <xf numFmtId="0" fontId="1" fillId="0" borderId="0"/>
    <xf numFmtId="0" fontId="18" fillId="0" borderId="0"/>
    <xf numFmtId="0" fontId="5" fillId="0" borderId="0"/>
    <xf numFmtId="0" fontId="1" fillId="0" borderId="0"/>
    <xf numFmtId="0" fontId="1" fillId="0" borderId="0"/>
    <xf numFmtId="0" fontId="5" fillId="0" borderId="0"/>
    <xf numFmtId="0" fontId="1" fillId="0" borderId="0"/>
    <xf numFmtId="0" fontId="1" fillId="0" borderId="0"/>
    <xf numFmtId="169" fontId="1" fillId="0" borderId="0"/>
    <xf numFmtId="0" fontId="1" fillId="0" borderId="0"/>
    <xf numFmtId="169" fontId="1" fillId="0" borderId="0"/>
    <xf numFmtId="0" fontId="11" fillId="8" borderId="8" applyNumberFormat="0" applyFont="0" applyAlignment="0" applyProtection="0"/>
    <xf numFmtId="0" fontId="32" fillId="6" borderId="5"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0" fontId="5" fillId="0" borderId="0"/>
    <xf numFmtId="171" fontId="5" fillId="0" borderId="0"/>
    <xf numFmtId="170" fontId="5" fillId="0" borderId="0"/>
    <xf numFmtId="170" fontId="5" fillId="0" borderId="0"/>
    <xf numFmtId="170" fontId="5" fillId="0" borderId="0"/>
    <xf numFmtId="170" fontId="5" fillId="0" borderId="0"/>
    <xf numFmtId="172" fontId="5" fillId="0" borderId="0"/>
    <xf numFmtId="173" fontId="5" fillId="0" borderId="0"/>
    <xf numFmtId="172" fontId="5" fillId="0" borderId="0"/>
    <xf numFmtId="0" fontId="17"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38" borderId="0" applyNumberFormat="0" applyBorder="0" applyAlignment="0" applyProtection="0"/>
    <xf numFmtId="0" fontId="17" fillId="41" borderId="0" applyNumberFormat="0" applyBorder="0" applyAlignment="0" applyProtection="0"/>
    <xf numFmtId="0" fontId="17"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40" fillId="53" borderId="17" applyNumberFormat="0" applyAlignment="0" applyProtection="0"/>
    <xf numFmtId="0" fontId="40" fillId="53" borderId="17" applyNumberFormat="0" applyAlignment="0" applyProtection="0"/>
    <xf numFmtId="0" fontId="41" fillId="54" borderId="18" applyNumberFormat="0" applyAlignment="0" applyProtection="0"/>
    <xf numFmtId="3"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0" fontId="42" fillId="0" borderId="0" applyNumberFormat="0" applyFill="0" applyBorder="0" applyAlignment="0" applyProtection="0"/>
    <xf numFmtId="2" fontId="5" fillId="0" borderId="0" applyFont="0" applyFill="0" applyBorder="0" applyAlignment="0" applyProtection="0"/>
    <xf numFmtId="0" fontId="43" fillId="37" borderId="0" applyNumberFormat="0" applyBorder="0" applyAlignment="0" applyProtection="0"/>
    <xf numFmtId="38" fontId="3" fillId="34" borderId="0" applyNumberFormat="0" applyBorder="0" applyAlignment="0" applyProtection="0"/>
    <xf numFmtId="0" fontId="44" fillId="0" borderId="19" applyNumberFormat="0" applyFill="0" applyAlignment="0" applyProtection="0"/>
    <xf numFmtId="0" fontId="45" fillId="0" borderId="20"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10" fontId="3" fillId="55" borderId="14" applyNumberFormat="0" applyBorder="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8" fillId="0" borderId="22" applyNumberFormat="0" applyFill="0" applyAlignment="0" applyProtection="0"/>
    <xf numFmtId="174" fontId="5" fillId="0" borderId="0"/>
    <xf numFmtId="175" fontId="5" fillId="0" borderId="0"/>
    <xf numFmtId="174" fontId="5" fillId="0" borderId="0"/>
    <xf numFmtId="174" fontId="5" fillId="0" borderId="0"/>
    <xf numFmtId="174" fontId="5" fillId="0" borderId="0"/>
    <xf numFmtId="174" fontId="5" fillId="0" borderId="0"/>
    <xf numFmtId="0" fontId="49" fillId="56" borderId="0" applyNumberFormat="0" applyBorder="0" applyAlignment="0" applyProtection="0"/>
    <xf numFmtId="0" fontId="5" fillId="57" borderId="23" applyNumberFormat="0" applyFont="0" applyAlignment="0" applyProtection="0"/>
    <xf numFmtId="0" fontId="5" fillId="57" borderId="23" applyNumberFormat="0" applyFont="0" applyAlignment="0" applyProtection="0"/>
    <xf numFmtId="0" fontId="50" fillId="53" borderId="24" applyNumberFormat="0" applyAlignment="0" applyProtection="0"/>
    <xf numFmtId="0" fontId="50" fillId="53" borderId="24" applyNumberFormat="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51" fillId="0" borderId="0" applyNumberFormat="0" applyFill="0" applyBorder="0" applyAlignment="0" applyProtection="0"/>
    <xf numFmtId="0" fontId="52" fillId="0" borderId="25" applyNumberFormat="0" applyFill="0" applyAlignment="0" applyProtection="0"/>
    <xf numFmtId="0" fontId="52" fillId="0" borderId="25" applyNumberFormat="0" applyFill="0" applyAlignment="0" applyProtection="0"/>
    <xf numFmtId="0" fontId="5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43" fontId="1" fillId="0" borderId="0" applyFont="0" applyFill="0" applyBorder="0" applyAlignment="0" applyProtection="0"/>
  </cellStyleXfs>
  <cellXfs count="95">
    <xf numFmtId="0" fontId="0" fillId="0" borderId="0" xfId="0"/>
    <xf numFmtId="0" fontId="5" fillId="0" borderId="0" xfId="107" applyAlignment="1" applyProtection="1">
      <protection locked="0"/>
    </xf>
    <xf numFmtId="0" fontId="5" fillId="0" borderId="0" xfId="107" applyAlignment="1" applyProtection="1">
      <alignment horizontal="center"/>
      <protection locked="0"/>
    </xf>
    <xf numFmtId="0" fontId="5" fillId="0" borderId="0" xfId="107" applyProtection="1">
      <protection locked="0"/>
    </xf>
    <xf numFmtId="0" fontId="5" fillId="0" borderId="0" xfId="107" applyBorder="1" applyProtection="1">
      <protection locked="0"/>
    </xf>
    <xf numFmtId="0" fontId="2" fillId="0" borderId="0" xfId="107" applyFont="1" applyProtection="1">
      <protection locked="0"/>
    </xf>
    <xf numFmtId="0" fontId="3" fillId="0" borderId="0" xfId="0" applyFont="1" applyAlignment="1" applyProtection="1">
      <alignment horizontal="right" vertical="top"/>
    </xf>
    <xf numFmtId="0" fontId="3" fillId="33" borderId="10" xfId="107" applyFont="1" applyFill="1" applyBorder="1" applyAlignment="1" applyProtection="1">
      <alignment horizontal="right" vertical="top"/>
      <protection locked="0"/>
    </xf>
    <xf numFmtId="0" fontId="3" fillId="33" borderId="0" xfId="107" applyFont="1" applyFill="1" applyAlignment="1" applyProtection="1">
      <alignment horizontal="right" vertical="top"/>
      <protection locked="0"/>
    </xf>
    <xf numFmtId="0" fontId="3" fillId="0" borderId="0" xfId="107" applyFont="1" applyAlignment="1" applyProtection="1">
      <alignment horizontal="right" vertical="top"/>
      <protection locked="0"/>
    </xf>
    <xf numFmtId="0" fontId="9" fillId="0" borderId="0" xfId="107" applyFont="1" applyAlignment="1" applyProtection="1">
      <alignment horizontal="center"/>
      <protection locked="0"/>
    </xf>
    <xf numFmtId="15" fontId="5" fillId="0" borderId="0" xfId="107" applyNumberFormat="1" applyProtection="1">
      <protection locked="0"/>
    </xf>
    <xf numFmtId="0" fontId="5" fillId="0" borderId="0" xfId="107" applyFont="1" applyAlignment="1" applyProtection="1">
      <alignment horizontal="left"/>
      <protection locked="0"/>
    </xf>
    <xf numFmtId="0" fontId="5" fillId="0" borderId="0" xfId="107" applyFont="1" applyProtection="1">
      <protection locked="0"/>
    </xf>
    <xf numFmtId="0" fontId="5" fillId="0" borderId="0" xfId="107" applyAlignment="1" applyProtection="1">
      <alignment horizontal="left"/>
      <protection locked="0"/>
    </xf>
    <xf numFmtId="0" fontId="2" fillId="0" borderId="0" xfId="107" applyFont="1" applyAlignment="1" applyProtection="1">
      <alignment horizontal="right"/>
      <protection locked="0"/>
    </xf>
    <xf numFmtId="0" fontId="0" fillId="58" borderId="0" xfId="0" applyNumberFormat="1" applyFill="1" applyBorder="1" applyAlignment="1" applyProtection="1">
      <alignment horizontal="center" vertical="center"/>
      <protection locked="0"/>
    </xf>
    <xf numFmtId="0" fontId="6" fillId="0" borderId="26" xfId="107" applyFont="1" applyFill="1" applyBorder="1" applyAlignment="1" applyProtection="1">
      <alignment horizontal="center"/>
    </xf>
    <xf numFmtId="0" fontId="7" fillId="0" borderId="0" xfId="107" applyFont="1" applyAlignment="1" applyProtection="1">
      <alignment horizontal="center"/>
      <protection locked="0"/>
    </xf>
    <xf numFmtId="0" fontId="56" fillId="0" borderId="0" xfId="107" applyFont="1" applyAlignment="1" applyProtection="1">
      <alignment horizontal="center"/>
    </xf>
    <xf numFmtId="0" fontId="5" fillId="59" borderId="11" xfId="107" applyFill="1" applyBorder="1" applyProtection="1">
      <protection locked="0"/>
    </xf>
    <xf numFmtId="0" fontId="2" fillId="59" borderId="12" xfId="107" applyFont="1" applyFill="1" applyBorder="1" applyAlignment="1" applyProtection="1">
      <protection locked="0"/>
    </xf>
    <xf numFmtId="0" fontId="2" fillId="59" borderId="13" xfId="107" applyFont="1" applyFill="1" applyBorder="1" applyAlignment="1" applyProtection="1">
      <protection locked="0"/>
    </xf>
    <xf numFmtId="0" fontId="2" fillId="59" borderId="14" xfId="107" applyFont="1" applyFill="1" applyBorder="1" applyAlignment="1" applyProtection="1">
      <alignment horizontal="center" wrapText="1"/>
      <protection locked="0"/>
    </xf>
    <xf numFmtId="0" fontId="2" fillId="59" borderId="14" xfId="107" applyFont="1" applyFill="1" applyBorder="1" applyProtection="1">
      <protection locked="0"/>
    </xf>
    <xf numFmtId="0" fontId="2" fillId="59" borderId="14" xfId="107" applyFont="1" applyFill="1" applyBorder="1" applyAlignment="1" applyProtection="1">
      <alignment horizontal="center"/>
      <protection locked="0"/>
    </xf>
    <xf numFmtId="0" fontId="5" fillId="59" borderId="15" xfId="107" applyFill="1" applyBorder="1" applyProtection="1">
      <protection locked="0"/>
    </xf>
    <xf numFmtId="0" fontId="2" fillId="59" borderId="16" xfId="107" applyFont="1" applyFill="1" applyBorder="1" applyAlignment="1" applyProtection="1">
      <alignment horizontal="center"/>
      <protection locked="0"/>
    </xf>
    <xf numFmtId="0" fontId="2" fillId="59" borderId="16" xfId="107" applyFont="1" applyFill="1" applyBorder="1" applyAlignment="1" applyProtection="1">
      <alignment horizontal="center" wrapText="1"/>
      <protection locked="0"/>
    </xf>
    <xf numFmtId="0" fontId="5" fillId="0" borderId="14" xfId="107" applyBorder="1" applyAlignment="1" applyProtection="1">
      <alignment horizontal="center" vertical="center"/>
      <protection locked="0"/>
    </xf>
    <xf numFmtId="0" fontId="5" fillId="0" borderId="14" xfId="107" applyFont="1" applyBorder="1" applyAlignment="1" applyProtection="1">
      <alignment vertical="center" wrapText="1"/>
      <protection locked="0"/>
    </xf>
    <xf numFmtId="167" fontId="0" fillId="33" borderId="14" xfId="51" applyNumberFormat="1" applyFont="1" applyFill="1" applyBorder="1" applyProtection="1">
      <protection locked="0"/>
    </xf>
    <xf numFmtId="167" fontId="0" fillId="0" borderId="14" xfId="51" applyNumberFormat="1" applyFont="1" applyBorder="1" applyProtection="1"/>
    <xf numFmtId="167" fontId="5" fillId="0" borderId="14" xfId="107" applyNumberFormat="1" applyBorder="1" applyProtection="1"/>
    <xf numFmtId="0" fontId="5" fillId="0" borderId="14" xfId="107" applyFill="1" applyBorder="1" applyAlignment="1" applyProtection="1">
      <alignment horizontal="center" vertical="center"/>
      <protection locked="0"/>
    </xf>
    <xf numFmtId="0" fontId="5" fillId="0" borderId="15" xfId="107" applyBorder="1" applyProtection="1">
      <protection locked="0"/>
    </xf>
    <xf numFmtId="0" fontId="5" fillId="0" borderId="14" xfId="107" applyFill="1" applyBorder="1" applyAlignment="1" applyProtection="1">
      <alignment vertical="center" wrapText="1"/>
      <protection locked="0"/>
    </xf>
    <xf numFmtId="0" fontId="5" fillId="0" borderId="14" xfId="107" applyBorder="1" applyAlignment="1" applyProtection="1">
      <alignment vertical="center" wrapText="1"/>
      <protection locked="0"/>
    </xf>
    <xf numFmtId="0" fontId="5" fillId="0" borderId="14" xfId="107" applyFont="1" applyFill="1" applyBorder="1" applyAlignment="1" applyProtection="1">
      <alignment horizontal="center" vertical="center"/>
      <protection locked="0"/>
    </xf>
    <xf numFmtId="0" fontId="5" fillId="0" borderId="14" xfId="107" applyFont="1" applyFill="1" applyBorder="1" applyAlignment="1" applyProtection="1">
      <alignment vertical="center" wrapText="1"/>
      <protection locked="0"/>
    </xf>
    <xf numFmtId="0" fontId="5" fillId="0" borderId="14" xfId="107" applyFont="1" applyBorder="1" applyAlignment="1" applyProtection="1">
      <alignment horizontal="center" vertical="center"/>
      <protection locked="0"/>
    </xf>
    <xf numFmtId="0" fontId="5" fillId="0" borderId="0" xfId="107" applyFill="1" applyAlignment="1" applyProtection="1">
      <alignment horizontal="center"/>
      <protection locked="0"/>
    </xf>
    <xf numFmtId="0" fontId="5" fillId="0" borderId="14" xfId="107" applyBorder="1" applyAlignment="1" applyProtection="1">
      <alignment horizontal="left" vertical="center"/>
      <protection locked="0"/>
    </xf>
    <xf numFmtId="0" fontId="5" fillId="0" borderId="14" xfId="107" applyBorder="1" applyAlignment="1" applyProtection="1">
      <alignment horizontal="center"/>
      <protection locked="0"/>
    </xf>
    <xf numFmtId="0" fontId="5" fillId="0" borderId="14" xfId="107" applyBorder="1" applyProtection="1">
      <protection locked="0"/>
    </xf>
    <xf numFmtId="0" fontId="2" fillId="0" borderId="14" xfId="107" applyFont="1" applyBorder="1" applyProtection="1">
      <protection locked="0"/>
    </xf>
    <xf numFmtId="167" fontId="2" fillId="0" borderId="14" xfId="107" applyNumberFormat="1" applyFont="1" applyBorder="1" applyProtection="1"/>
    <xf numFmtId="167" fontId="2" fillId="0" borderId="14" xfId="51" applyNumberFormat="1" applyFont="1" applyBorder="1" applyProtection="1"/>
    <xf numFmtId="167" fontId="2" fillId="0" borderId="14" xfId="107" applyNumberFormat="1" applyFont="1" applyBorder="1" applyProtection="1">
      <protection locked="0"/>
    </xf>
    <xf numFmtId="0" fontId="2" fillId="0" borderId="14" xfId="107" applyFont="1" applyBorder="1" applyAlignment="1" applyProtection="1">
      <alignment vertical="center" wrapText="1"/>
      <protection locked="0"/>
    </xf>
    <xf numFmtId="0" fontId="5" fillId="33" borderId="14" xfId="107" applyFill="1" applyBorder="1" applyProtection="1">
      <protection locked="0"/>
    </xf>
    <xf numFmtId="0" fontId="9" fillId="0" borderId="14" xfId="107" applyFont="1" applyBorder="1" applyAlignment="1" applyProtection="1">
      <alignment vertical="top" wrapText="1"/>
      <protection locked="0"/>
    </xf>
    <xf numFmtId="176" fontId="5" fillId="33" borderId="14" xfId="4312" applyNumberFormat="1" applyFont="1" applyFill="1" applyBorder="1" applyProtection="1">
      <protection locked="0"/>
    </xf>
    <xf numFmtId="0" fontId="5" fillId="0" borderId="0" xfId="107" applyFill="1" applyBorder="1" applyProtection="1">
      <protection locked="0"/>
    </xf>
    <xf numFmtId="167" fontId="0" fillId="0" borderId="0" xfId="51" applyNumberFormat="1" applyFont="1" applyFill="1" applyBorder="1" applyProtection="1">
      <protection locked="0"/>
    </xf>
    <xf numFmtId="167" fontId="5" fillId="0" borderId="0" xfId="107" applyNumberFormat="1" applyFill="1" applyBorder="1" applyProtection="1">
      <protection locked="0"/>
    </xf>
    <xf numFmtId="0" fontId="5" fillId="0" borderId="0" xfId="107" applyFont="1" applyAlignment="1" applyProtection="1">
      <protection locked="0"/>
    </xf>
    <xf numFmtId="0" fontId="5" fillId="0" borderId="11" xfId="107" applyBorder="1" applyProtection="1">
      <protection locked="0"/>
    </xf>
    <xf numFmtId="0" fontId="5" fillId="0" borderId="12" xfId="107" applyBorder="1" applyProtection="1">
      <protection locked="0"/>
    </xf>
    <xf numFmtId="0" fontId="5" fillId="0" borderId="12" xfId="107" applyBorder="1" applyAlignment="1" applyProtection="1">
      <protection locked="0"/>
    </xf>
    <xf numFmtId="167" fontId="0" fillId="33" borderId="13" xfId="51" applyNumberFormat="1" applyFont="1" applyFill="1" applyBorder="1" applyProtection="1">
      <protection locked="0"/>
    </xf>
    <xf numFmtId="167" fontId="2" fillId="0" borderId="13" xfId="107" applyNumberFormat="1" applyFont="1" applyBorder="1" applyProtection="1"/>
    <xf numFmtId="167" fontId="0" fillId="0" borderId="14" xfId="51" applyNumberFormat="1" applyFont="1" applyFill="1" applyBorder="1" applyProtection="1">
      <protection locked="0"/>
    </xf>
    <xf numFmtId="167" fontId="0" fillId="0" borderId="13" xfId="51" applyNumberFormat="1" applyFont="1" applyFill="1" applyBorder="1" applyProtection="1">
      <protection locked="0"/>
    </xf>
    <xf numFmtId="167" fontId="2" fillId="0" borderId="14" xfId="107" applyNumberFormat="1" applyFont="1" applyFill="1" applyBorder="1" applyProtection="1"/>
    <xf numFmtId="176" fontId="5" fillId="0" borderId="14" xfId="4312" applyNumberFormat="1" applyFont="1" applyFill="1" applyBorder="1" applyProtection="1">
      <protection locked="0"/>
    </xf>
    <xf numFmtId="167" fontId="5" fillId="0" borderId="0" xfId="107" applyNumberFormat="1" applyProtection="1">
      <protection locked="0"/>
    </xf>
    <xf numFmtId="0" fontId="5" fillId="0" borderId="0" xfId="107" applyAlignment="1" applyProtection="1">
      <alignment horizontal="left" wrapText="1"/>
      <protection locked="0"/>
    </xf>
    <xf numFmtId="0" fontId="5" fillId="0" borderId="0" xfId="107" applyAlignment="1" applyProtection="1">
      <alignment horizontal="left" wrapText="1"/>
      <protection locked="0"/>
    </xf>
    <xf numFmtId="0" fontId="5" fillId="59" borderId="12" xfId="107" applyFill="1" applyBorder="1" applyProtection="1">
      <protection locked="0"/>
    </xf>
    <xf numFmtId="0" fontId="0" fillId="58" borderId="0" xfId="0" applyFill="1" applyAlignment="1" applyProtection="1">
      <alignment horizontal="center" vertical="center"/>
      <protection locked="0"/>
    </xf>
    <xf numFmtId="0" fontId="6" fillId="0" borderId="26" xfId="107" applyFont="1" applyBorder="1" applyAlignment="1">
      <alignment horizontal="center"/>
    </xf>
    <xf numFmtId="0" fontId="56" fillId="0" borderId="0" xfId="107" applyFont="1" applyAlignment="1">
      <alignment horizontal="center"/>
    </xf>
    <xf numFmtId="0" fontId="2" fillId="59" borderId="12" xfId="107" applyFont="1" applyFill="1" applyBorder="1" applyProtection="1">
      <protection locked="0"/>
    </xf>
    <xf numFmtId="0" fontId="2" fillId="59" borderId="13" xfId="107" applyFont="1" applyFill="1" applyBorder="1" applyProtection="1">
      <protection locked="0"/>
    </xf>
    <xf numFmtId="167" fontId="5" fillId="0" borderId="14" xfId="107" applyNumberFormat="1" applyBorder="1"/>
    <xf numFmtId="167" fontId="2" fillId="0" borderId="14" xfId="107" applyNumberFormat="1" applyFont="1" applyBorder="1"/>
    <xf numFmtId="0" fontId="2" fillId="0" borderId="13" xfId="107" applyFont="1" applyBorder="1" applyAlignment="1" applyProtection="1">
      <alignment horizontal="left"/>
      <protection locked="0"/>
    </xf>
    <xf numFmtId="167" fontId="2" fillId="0" borderId="13" xfId="107" applyNumberFormat="1" applyFont="1" applyBorder="1"/>
    <xf numFmtId="0" fontId="5" fillId="0" borderId="0" xfId="107" applyAlignment="1" applyProtection="1">
      <alignment horizontal="left" wrapText="1"/>
      <protection locked="0"/>
    </xf>
    <xf numFmtId="0" fontId="2" fillId="59" borderId="11" xfId="107" applyFont="1" applyFill="1" applyBorder="1" applyAlignment="1" applyProtection="1">
      <alignment horizontal="center"/>
      <protection locked="0"/>
    </xf>
    <xf numFmtId="0" fontId="2" fillId="59" borderId="12" xfId="107" applyFont="1" applyFill="1" applyBorder="1" applyAlignment="1" applyProtection="1">
      <alignment horizontal="center"/>
      <protection locked="0"/>
    </xf>
    <xf numFmtId="0" fontId="2" fillId="59" borderId="13" xfId="107" applyFont="1" applyFill="1" applyBorder="1" applyAlignment="1" applyProtection="1">
      <alignment horizontal="center"/>
      <protection locked="0"/>
    </xf>
    <xf numFmtId="0" fontId="2" fillId="0" borderId="11" xfId="107" applyFont="1" applyFill="1" applyBorder="1" applyAlignment="1" applyProtection="1">
      <alignment horizontal="left"/>
      <protection locked="0"/>
    </xf>
    <xf numFmtId="0" fontId="2" fillId="0" borderId="12" xfId="107" applyFont="1" applyFill="1" applyBorder="1" applyAlignment="1" applyProtection="1">
      <alignment horizontal="left"/>
      <protection locked="0"/>
    </xf>
    <xf numFmtId="0" fontId="2" fillId="0" borderId="13" xfId="107" applyFont="1" applyFill="1" applyBorder="1" applyAlignment="1" applyProtection="1">
      <alignment horizontal="left"/>
      <protection locked="0"/>
    </xf>
    <xf numFmtId="0" fontId="2" fillId="0" borderId="11" xfId="107" applyFont="1" applyBorder="1" applyProtection="1">
      <protection locked="0"/>
    </xf>
    <xf numFmtId="0" fontId="2" fillId="0" borderId="12" xfId="107" applyFont="1" applyBorder="1" applyProtection="1">
      <protection locked="0"/>
    </xf>
    <xf numFmtId="0" fontId="4" fillId="0" borderId="0" xfId="107" applyFont="1" applyAlignment="1" applyProtection="1">
      <alignment horizontal="center" vertical="top"/>
      <protection locked="0"/>
    </xf>
    <xf numFmtId="0" fontId="5" fillId="0" borderId="0" xfId="107" applyAlignment="1" applyProtection="1">
      <alignment horizontal="left" vertical="top" wrapText="1"/>
      <protection locked="0"/>
    </xf>
    <xf numFmtId="0" fontId="5" fillId="0" borderId="0" xfId="107" applyFont="1" applyAlignment="1" applyProtection="1">
      <alignment horizontal="left" vertical="top" wrapText="1"/>
      <protection locked="0"/>
    </xf>
    <xf numFmtId="0" fontId="2" fillId="0" borderId="11" xfId="107" applyFont="1" applyBorder="1" applyAlignment="1" applyProtection="1">
      <alignment horizontal="left"/>
      <protection locked="0"/>
    </xf>
    <xf numFmtId="0" fontId="2" fillId="0" borderId="12" xfId="107" applyFont="1" applyBorder="1" applyAlignment="1" applyProtection="1">
      <alignment horizontal="left"/>
      <protection locked="0"/>
    </xf>
    <xf numFmtId="0" fontId="2" fillId="0" borderId="13" xfId="107" applyFont="1" applyBorder="1" applyAlignment="1" applyProtection="1">
      <alignment horizontal="left"/>
      <protection locked="0"/>
    </xf>
    <xf numFmtId="15" fontId="3" fillId="33" borderId="0" xfId="107" applyNumberFormat="1" applyFont="1" applyFill="1" applyAlignment="1" applyProtection="1">
      <alignment horizontal="right" vertical="top"/>
      <protection locked="0"/>
    </xf>
  </cellXfs>
  <cellStyles count="4313">
    <cellStyle name="$" xfId="649" xr:uid="{00000000-0005-0000-0000-000000000000}"/>
    <cellStyle name="$.00" xfId="650" xr:uid="{00000000-0005-0000-0000-000001000000}"/>
    <cellStyle name="$_9. Rev2Cost_GDPIPI" xfId="651" xr:uid="{00000000-0005-0000-0000-000002000000}"/>
    <cellStyle name="$_lists" xfId="652" xr:uid="{00000000-0005-0000-0000-000003000000}"/>
    <cellStyle name="$_lists_4. Current Monthly Fixed Charge" xfId="653" xr:uid="{00000000-0005-0000-0000-000004000000}"/>
    <cellStyle name="$_Sheet4" xfId="654" xr:uid="{00000000-0005-0000-0000-000005000000}"/>
    <cellStyle name="$M" xfId="655" xr:uid="{00000000-0005-0000-0000-000006000000}"/>
    <cellStyle name="$M.00" xfId="656" xr:uid="{00000000-0005-0000-0000-000007000000}"/>
    <cellStyle name="$M_9. Rev2Cost_GDPIPI" xfId="657" xr:uid="{00000000-0005-0000-0000-000008000000}"/>
    <cellStyle name="20% - Accent1 2" xfId="1" xr:uid="{00000000-0005-0000-0000-000009000000}"/>
    <cellStyle name="20% - Accent1 3" xfId="658" xr:uid="{00000000-0005-0000-0000-00000A000000}"/>
    <cellStyle name="20% - Accent2 2" xfId="2" xr:uid="{00000000-0005-0000-0000-00000B000000}"/>
    <cellStyle name="20% - Accent2 3" xfId="659" xr:uid="{00000000-0005-0000-0000-00000C000000}"/>
    <cellStyle name="20% - Accent3 2" xfId="3" xr:uid="{00000000-0005-0000-0000-00000D000000}"/>
    <cellStyle name="20% - Accent3 3" xfId="660" xr:uid="{00000000-0005-0000-0000-00000E000000}"/>
    <cellStyle name="20% - Accent4 2" xfId="4" xr:uid="{00000000-0005-0000-0000-00000F000000}"/>
    <cellStyle name="20% - Accent4 3" xfId="661" xr:uid="{00000000-0005-0000-0000-000010000000}"/>
    <cellStyle name="20% - Accent5 2" xfId="5" xr:uid="{00000000-0005-0000-0000-000011000000}"/>
    <cellStyle name="20% - Accent5 3" xfId="662" xr:uid="{00000000-0005-0000-0000-000012000000}"/>
    <cellStyle name="20% - Accent6 2" xfId="6" xr:uid="{00000000-0005-0000-0000-000013000000}"/>
    <cellStyle name="20% - Accent6 3" xfId="663" xr:uid="{00000000-0005-0000-0000-000014000000}"/>
    <cellStyle name="40% - Accent1 2" xfId="7" xr:uid="{00000000-0005-0000-0000-000015000000}"/>
    <cellStyle name="40% - Accent1 3" xfId="664" xr:uid="{00000000-0005-0000-0000-000016000000}"/>
    <cellStyle name="40% - Accent2 2" xfId="8" xr:uid="{00000000-0005-0000-0000-000017000000}"/>
    <cellStyle name="40% - Accent2 3" xfId="665" xr:uid="{00000000-0005-0000-0000-000018000000}"/>
    <cellStyle name="40% - Accent3 2" xfId="9" xr:uid="{00000000-0005-0000-0000-000019000000}"/>
    <cellStyle name="40% - Accent3 3" xfId="666" xr:uid="{00000000-0005-0000-0000-00001A000000}"/>
    <cellStyle name="40% - Accent4 2" xfId="10" xr:uid="{00000000-0005-0000-0000-00001B000000}"/>
    <cellStyle name="40% - Accent4 3" xfId="667" xr:uid="{00000000-0005-0000-0000-00001C000000}"/>
    <cellStyle name="40% - Accent5 2" xfId="11" xr:uid="{00000000-0005-0000-0000-00001D000000}"/>
    <cellStyle name="40% - Accent5 3" xfId="668" xr:uid="{00000000-0005-0000-0000-00001E000000}"/>
    <cellStyle name="40% - Accent6 2" xfId="12" xr:uid="{00000000-0005-0000-0000-00001F000000}"/>
    <cellStyle name="40% - Accent6 3" xfId="669" xr:uid="{00000000-0005-0000-0000-000020000000}"/>
    <cellStyle name="60% - Accent1 2" xfId="13" xr:uid="{00000000-0005-0000-0000-000021000000}"/>
    <cellStyle name="60% - Accent1 3" xfId="670" xr:uid="{00000000-0005-0000-0000-000022000000}"/>
    <cellStyle name="60% - Accent2 2" xfId="14" xr:uid="{00000000-0005-0000-0000-000023000000}"/>
    <cellStyle name="60% - Accent2 3" xfId="671" xr:uid="{00000000-0005-0000-0000-000024000000}"/>
    <cellStyle name="60% - Accent3 2" xfId="15" xr:uid="{00000000-0005-0000-0000-000025000000}"/>
    <cellStyle name="60% - Accent3 3" xfId="672" xr:uid="{00000000-0005-0000-0000-000026000000}"/>
    <cellStyle name="60% - Accent4 2" xfId="16" xr:uid="{00000000-0005-0000-0000-000027000000}"/>
    <cellStyle name="60% - Accent4 3" xfId="673" xr:uid="{00000000-0005-0000-0000-000028000000}"/>
    <cellStyle name="60% - Accent5 2" xfId="17" xr:uid="{00000000-0005-0000-0000-000029000000}"/>
    <cellStyle name="60% - Accent5 3" xfId="674" xr:uid="{00000000-0005-0000-0000-00002A000000}"/>
    <cellStyle name="60% - Accent6 2" xfId="18" xr:uid="{00000000-0005-0000-0000-00002B000000}"/>
    <cellStyle name="60% - Accent6 3" xfId="675" xr:uid="{00000000-0005-0000-0000-00002C000000}"/>
    <cellStyle name="Accent1 2" xfId="19" xr:uid="{00000000-0005-0000-0000-00002D000000}"/>
    <cellStyle name="Accent1 3" xfId="676" xr:uid="{00000000-0005-0000-0000-00002E000000}"/>
    <cellStyle name="Accent2 2" xfId="20" xr:uid="{00000000-0005-0000-0000-00002F000000}"/>
    <cellStyle name="Accent2 3" xfId="677" xr:uid="{00000000-0005-0000-0000-000030000000}"/>
    <cellStyle name="Accent3 2" xfId="21" xr:uid="{00000000-0005-0000-0000-000031000000}"/>
    <cellStyle name="Accent3 3" xfId="678" xr:uid="{00000000-0005-0000-0000-000032000000}"/>
    <cellStyle name="Accent4 2" xfId="22" xr:uid="{00000000-0005-0000-0000-000033000000}"/>
    <cellStyle name="Accent4 3" xfId="679" xr:uid="{00000000-0005-0000-0000-000034000000}"/>
    <cellStyle name="Accent5 2" xfId="23" xr:uid="{00000000-0005-0000-0000-000035000000}"/>
    <cellStyle name="Accent5 3" xfId="680" xr:uid="{00000000-0005-0000-0000-000036000000}"/>
    <cellStyle name="Accent6 2" xfId="24" xr:uid="{00000000-0005-0000-0000-000037000000}"/>
    <cellStyle name="Accent6 3" xfId="681" xr:uid="{00000000-0005-0000-0000-000038000000}"/>
    <cellStyle name="Bad 2" xfId="25" xr:uid="{00000000-0005-0000-0000-000039000000}"/>
    <cellStyle name="Bad 3" xfId="682" xr:uid="{00000000-0005-0000-0000-00003A000000}"/>
    <cellStyle name="Calculation 2" xfId="26" xr:uid="{00000000-0005-0000-0000-00003B000000}"/>
    <cellStyle name="Calculation 3" xfId="683" xr:uid="{00000000-0005-0000-0000-00003C000000}"/>
    <cellStyle name="Calculation 4" xfId="684" xr:uid="{00000000-0005-0000-0000-00003D000000}"/>
    <cellStyle name="Check Cell 2" xfId="27" xr:uid="{00000000-0005-0000-0000-00003E000000}"/>
    <cellStyle name="Check Cell 3" xfId="685" xr:uid="{00000000-0005-0000-0000-00003F000000}"/>
    <cellStyle name="Comma" xfId="4312" builtinId="3"/>
    <cellStyle name="Comma 10" xfId="28" xr:uid="{00000000-0005-0000-0000-000041000000}"/>
    <cellStyle name="Comma 2" xfId="29" xr:uid="{00000000-0005-0000-0000-000042000000}"/>
    <cellStyle name="Comma 2 2" xfId="30" xr:uid="{00000000-0005-0000-0000-000043000000}"/>
    <cellStyle name="Comma 2 2 2" xfId="31" xr:uid="{00000000-0005-0000-0000-000044000000}"/>
    <cellStyle name="Comma 2 3" xfId="32" xr:uid="{00000000-0005-0000-0000-000045000000}"/>
    <cellStyle name="Comma 3" xfId="33" xr:uid="{00000000-0005-0000-0000-000046000000}"/>
    <cellStyle name="Comma 3 2" xfId="34" xr:uid="{00000000-0005-0000-0000-000047000000}"/>
    <cellStyle name="Comma 3 3" xfId="35" xr:uid="{00000000-0005-0000-0000-000048000000}"/>
    <cellStyle name="Comma 3 4" xfId="36" xr:uid="{00000000-0005-0000-0000-000049000000}"/>
    <cellStyle name="Comma 3 5" xfId="37" xr:uid="{00000000-0005-0000-0000-00004A000000}"/>
    <cellStyle name="Comma 3 6" xfId="38" xr:uid="{00000000-0005-0000-0000-00004B000000}"/>
    <cellStyle name="Comma 3 6 2" xfId="39" xr:uid="{00000000-0005-0000-0000-00004C000000}"/>
    <cellStyle name="Comma 3 7" xfId="40" xr:uid="{00000000-0005-0000-0000-00004D000000}"/>
    <cellStyle name="Comma 3 8" xfId="41" xr:uid="{00000000-0005-0000-0000-00004E000000}"/>
    <cellStyle name="Comma 4" xfId="42" xr:uid="{00000000-0005-0000-0000-00004F000000}"/>
    <cellStyle name="Comma 4 2" xfId="43" xr:uid="{00000000-0005-0000-0000-000050000000}"/>
    <cellStyle name="Comma 5" xfId="44" xr:uid="{00000000-0005-0000-0000-000051000000}"/>
    <cellStyle name="Comma 5 2" xfId="647" xr:uid="{00000000-0005-0000-0000-000052000000}"/>
    <cellStyle name="Comma 6" xfId="45" xr:uid="{00000000-0005-0000-0000-000053000000}"/>
    <cellStyle name="Comma 6 2" xfId="46" xr:uid="{00000000-0005-0000-0000-000054000000}"/>
    <cellStyle name="Comma 7" xfId="47" xr:uid="{00000000-0005-0000-0000-000055000000}"/>
    <cellStyle name="Comma 8" xfId="48" xr:uid="{00000000-0005-0000-0000-000056000000}"/>
    <cellStyle name="Comma 9" xfId="49" xr:uid="{00000000-0005-0000-0000-000057000000}"/>
    <cellStyle name="Comma0" xfId="686" xr:uid="{00000000-0005-0000-0000-000058000000}"/>
    <cellStyle name="Currency 10" xfId="50" xr:uid="{00000000-0005-0000-0000-000059000000}"/>
    <cellStyle name="Currency 2" xfId="51" xr:uid="{00000000-0005-0000-0000-00005A000000}"/>
    <cellStyle name="Currency 2 2" xfId="52" xr:uid="{00000000-0005-0000-0000-00005B000000}"/>
    <cellStyle name="Currency 2 2 2" xfId="53" xr:uid="{00000000-0005-0000-0000-00005C000000}"/>
    <cellStyle name="Currency 2 2 3" xfId="54" xr:uid="{00000000-0005-0000-0000-00005D000000}"/>
    <cellStyle name="Currency 2 2 4" xfId="55" xr:uid="{00000000-0005-0000-0000-00005E000000}"/>
    <cellStyle name="Currency 2 3" xfId="56" xr:uid="{00000000-0005-0000-0000-00005F000000}"/>
    <cellStyle name="Currency 3" xfId="57" xr:uid="{00000000-0005-0000-0000-000060000000}"/>
    <cellStyle name="Currency 3 2" xfId="58" xr:uid="{00000000-0005-0000-0000-000061000000}"/>
    <cellStyle name="Currency 3 3" xfId="59" xr:uid="{00000000-0005-0000-0000-000062000000}"/>
    <cellStyle name="Currency 3 4" xfId="60" xr:uid="{00000000-0005-0000-0000-000063000000}"/>
    <cellStyle name="Currency 3 5" xfId="61" xr:uid="{00000000-0005-0000-0000-000064000000}"/>
    <cellStyle name="Currency 3 5 2" xfId="62" xr:uid="{00000000-0005-0000-0000-000065000000}"/>
    <cellStyle name="Currency 4" xfId="63" xr:uid="{00000000-0005-0000-0000-000066000000}"/>
    <cellStyle name="Currency 4 2" xfId="64" xr:uid="{00000000-0005-0000-0000-000067000000}"/>
    <cellStyle name="Currency 5" xfId="65" xr:uid="{00000000-0005-0000-0000-000068000000}"/>
    <cellStyle name="Currency 6" xfId="66" xr:uid="{00000000-0005-0000-0000-000069000000}"/>
    <cellStyle name="Currency 7" xfId="67" xr:uid="{00000000-0005-0000-0000-00006A000000}"/>
    <cellStyle name="Currency0" xfId="687" xr:uid="{00000000-0005-0000-0000-00006B000000}"/>
    <cellStyle name="Date" xfId="688" xr:uid="{00000000-0005-0000-0000-00006C000000}"/>
    <cellStyle name="Explanatory Text 2" xfId="68" xr:uid="{00000000-0005-0000-0000-00006D000000}"/>
    <cellStyle name="Explanatory Text 3" xfId="689" xr:uid="{00000000-0005-0000-0000-00006E000000}"/>
    <cellStyle name="Fixed" xfId="690" xr:uid="{00000000-0005-0000-0000-00006F000000}"/>
    <cellStyle name="Followed Hyperlink" xfId="169"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7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9"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1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789"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79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9"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3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773" builtinId="9" hidden="1"/>
    <cellStyle name="Followed Hyperlink" xfId="776" builtinId="9" hidden="1"/>
    <cellStyle name="Followed Hyperlink" xfId="777" builtinId="9" hidden="1"/>
    <cellStyle name="Followed Hyperlink" xfId="769" builtinId="9" hidden="1"/>
    <cellStyle name="Followed Hyperlink" xfId="778" builtinId="9" hidden="1"/>
    <cellStyle name="Followed Hyperlink" xfId="1304" builtinId="9" hidden="1"/>
    <cellStyle name="Followed Hyperlink" xfId="774" builtinId="9" hidden="1"/>
    <cellStyle name="Followed Hyperlink" xfId="1303" builtinId="9" hidden="1"/>
    <cellStyle name="Followed Hyperlink" xfId="750" builtinId="9" hidden="1"/>
    <cellStyle name="Followed Hyperlink" xfId="749" builtinId="9" hidden="1"/>
    <cellStyle name="Followed Hyperlink" xfId="748" builtinId="9" hidden="1"/>
    <cellStyle name="Followed Hyperlink" xfId="747" builtinId="9" hidden="1"/>
    <cellStyle name="Followed Hyperlink" xfId="746" builtinId="9" hidden="1"/>
    <cellStyle name="Followed Hyperlink" xfId="745" builtinId="9" hidden="1"/>
    <cellStyle name="Followed Hyperlink" xfId="744" builtinId="9" hidden="1"/>
    <cellStyle name="Followed Hyperlink" xfId="743" builtinId="9" hidden="1"/>
    <cellStyle name="Followed Hyperlink" xfId="742" builtinId="9" hidden="1"/>
    <cellStyle name="Followed Hyperlink" xfId="741" builtinId="9" hidden="1"/>
    <cellStyle name="Followed Hyperlink" xfId="740" builtinId="9" hidden="1"/>
    <cellStyle name="Followed Hyperlink" xfId="739" builtinId="9" hidden="1"/>
    <cellStyle name="Followed Hyperlink" xfId="738" builtinId="9" hidden="1"/>
    <cellStyle name="Followed Hyperlink" xfId="737" builtinId="9" hidden="1"/>
    <cellStyle name="Followed Hyperlink" xfId="736" builtinId="9" hidden="1"/>
    <cellStyle name="Followed Hyperlink" xfId="735" builtinId="9" hidden="1"/>
    <cellStyle name="Followed Hyperlink" xfId="734" builtinId="9" hidden="1"/>
    <cellStyle name="Followed Hyperlink" xfId="733" builtinId="9" hidden="1"/>
    <cellStyle name="Followed Hyperlink" xfId="732" builtinId="9" hidden="1"/>
    <cellStyle name="Followed Hyperlink" xfId="731" builtinId="9" hidden="1"/>
    <cellStyle name="Followed Hyperlink" xfId="730" builtinId="9" hidden="1"/>
    <cellStyle name="Followed Hyperlink" xfId="729" builtinId="9" hidden="1"/>
    <cellStyle name="Followed Hyperlink" xfId="728" builtinId="9" hidden="1"/>
    <cellStyle name="Followed Hyperlink" xfId="727" builtinId="9" hidden="1"/>
    <cellStyle name="Followed Hyperlink" xfId="726" builtinId="9" hidden="1"/>
    <cellStyle name="Followed Hyperlink" xfId="725" builtinId="9" hidden="1"/>
    <cellStyle name="Followed Hyperlink" xfId="1275" builtinId="9" hidden="1"/>
    <cellStyle name="Followed Hyperlink" xfId="1273" builtinId="9" hidden="1"/>
    <cellStyle name="Followed Hyperlink" xfId="1271" builtinId="9" hidden="1"/>
    <cellStyle name="Followed Hyperlink" xfId="126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6"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8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Followed Hyperlink" xfId="1659" builtinId="9" hidden="1"/>
    <cellStyle name="Followed Hyperlink" xfId="1661" builtinId="9" hidden="1"/>
    <cellStyle name="Followed Hyperlink" xfId="1663" builtinId="9" hidden="1"/>
    <cellStyle name="Followed Hyperlink" xfId="1665" builtinId="9" hidden="1"/>
    <cellStyle name="Followed Hyperlink" xfId="1667" builtinId="9" hidden="1"/>
    <cellStyle name="Followed Hyperlink" xfId="1669" builtinId="9" hidden="1"/>
    <cellStyle name="Followed Hyperlink" xfId="1671" builtinId="9" hidden="1"/>
    <cellStyle name="Followed Hyperlink" xfId="1673" builtinId="9" hidden="1"/>
    <cellStyle name="Followed Hyperlink" xfId="1675" builtinId="9" hidden="1"/>
    <cellStyle name="Followed Hyperlink" xfId="1677" builtinId="9" hidden="1"/>
    <cellStyle name="Followed Hyperlink" xfId="1679" builtinId="9" hidden="1"/>
    <cellStyle name="Followed Hyperlink" xfId="1681" builtinId="9" hidden="1"/>
    <cellStyle name="Followed Hyperlink" xfId="1683" builtinId="9" hidden="1"/>
    <cellStyle name="Followed Hyperlink" xfId="1685" builtinId="9" hidden="1"/>
    <cellStyle name="Followed Hyperlink" xfId="1687" builtinId="9" hidden="1"/>
    <cellStyle name="Followed Hyperlink" xfId="1689" builtinId="9" hidden="1"/>
    <cellStyle name="Followed Hyperlink" xfId="1691" builtinId="9" hidden="1"/>
    <cellStyle name="Followed Hyperlink" xfId="1693" builtinId="9" hidden="1"/>
    <cellStyle name="Followed Hyperlink" xfId="1695" builtinId="9" hidden="1"/>
    <cellStyle name="Followed Hyperlink" xfId="1697" builtinId="9" hidden="1"/>
    <cellStyle name="Followed Hyperlink" xfId="1699" builtinId="9" hidden="1"/>
    <cellStyle name="Followed Hyperlink" xfId="1701" builtinId="9" hidden="1"/>
    <cellStyle name="Followed Hyperlink" xfId="1703" builtinId="9" hidden="1"/>
    <cellStyle name="Followed Hyperlink" xfId="1705" builtinId="9" hidden="1"/>
    <cellStyle name="Followed Hyperlink" xfId="1707" builtinId="9" hidden="1"/>
    <cellStyle name="Followed Hyperlink" xfId="1709" builtinId="9" hidden="1"/>
    <cellStyle name="Followed Hyperlink" xfId="1711" builtinId="9" hidden="1"/>
    <cellStyle name="Followed Hyperlink" xfId="1713" builtinId="9" hidden="1"/>
    <cellStyle name="Followed Hyperlink" xfId="1715" builtinId="9" hidden="1"/>
    <cellStyle name="Followed Hyperlink" xfId="1717" builtinId="9" hidden="1"/>
    <cellStyle name="Followed Hyperlink" xfId="1719" builtinId="9" hidden="1"/>
    <cellStyle name="Followed Hyperlink" xfId="1721" builtinId="9" hidden="1"/>
    <cellStyle name="Followed Hyperlink" xfId="1723" builtinId="9" hidden="1"/>
    <cellStyle name="Followed Hyperlink" xfId="1305" builtinId="9" hidden="1"/>
    <cellStyle name="Followed Hyperlink" xfId="764" builtinId="9" hidden="1"/>
    <cellStyle name="Followed Hyperlink" xfId="781" builtinId="9" hidden="1"/>
    <cellStyle name="Followed Hyperlink" xfId="1306" builtinId="9" hidden="1"/>
    <cellStyle name="Followed Hyperlink" xfId="782" builtinId="9" hidden="1"/>
    <cellStyle name="Followed Hyperlink" xfId="1760" builtinId="9" hidden="1"/>
    <cellStyle name="Followed Hyperlink" xfId="783" builtinId="9" hidden="1"/>
    <cellStyle name="Followed Hyperlink" xfId="1759" builtinId="9" hidden="1"/>
    <cellStyle name="Followed Hyperlink" xfId="756" builtinId="9" hidden="1"/>
    <cellStyle name="Followed Hyperlink" xfId="757" builtinId="9" hidden="1"/>
    <cellStyle name="Followed Hyperlink" xfId="758" builtinId="9" hidden="1"/>
    <cellStyle name="Followed Hyperlink" xfId="1309" builtinId="9" hidden="1"/>
    <cellStyle name="Followed Hyperlink" xfId="1310" builtinId="9" hidden="1"/>
    <cellStyle name="Followed Hyperlink" xfId="759" builtinId="9" hidden="1"/>
    <cellStyle name="Followed Hyperlink" xfId="1311" builtinId="9" hidden="1"/>
    <cellStyle name="Followed Hyperlink" xfId="1312" builtinId="9" hidden="1"/>
    <cellStyle name="Followed Hyperlink" xfId="1313" builtinId="9" hidden="1"/>
    <cellStyle name="Followed Hyperlink" xfId="760" builtinId="9" hidden="1"/>
    <cellStyle name="Followed Hyperlink" xfId="763" builtinId="9" hidden="1"/>
    <cellStyle name="Followed Hyperlink" xfId="785" builtinId="9" hidden="1"/>
    <cellStyle name="Followed Hyperlink" xfId="761" builtinId="9" hidden="1"/>
    <cellStyle name="Followed Hyperlink" xfId="772" builtinId="9" hidden="1"/>
    <cellStyle name="Followed Hyperlink" xfId="786" builtinId="9" hidden="1"/>
    <cellStyle name="Followed Hyperlink" xfId="784" builtinId="9" hidden="1"/>
    <cellStyle name="Followed Hyperlink" xfId="771" builtinId="9" hidden="1"/>
    <cellStyle name="Followed Hyperlink" xfId="1267" builtinId="9" hidden="1"/>
    <cellStyle name="Followed Hyperlink" xfId="770"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762" builtinId="9" hidden="1"/>
    <cellStyle name="Followed Hyperlink" xfId="1319" builtinId="9" hidden="1"/>
    <cellStyle name="Followed Hyperlink" xfId="1731" builtinId="9" hidden="1"/>
    <cellStyle name="Followed Hyperlink" xfId="1729" builtinId="9" hidden="1"/>
    <cellStyle name="Followed Hyperlink" xfId="1727" builtinId="9" hidden="1"/>
    <cellStyle name="Followed Hyperlink" xfId="1725" builtinId="9" hidden="1"/>
    <cellStyle name="Followed Hyperlink" xfId="1761" builtinId="9" hidden="1"/>
    <cellStyle name="Followed Hyperlink" xfId="1763" builtinId="9" hidden="1"/>
    <cellStyle name="Followed Hyperlink" xfId="1765" builtinId="9" hidden="1"/>
    <cellStyle name="Followed Hyperlink" xfId="1767" builtinId="9" hidden="1"/>
    <cellStyle name="Followed Hyperlink" xfId="1769" builtinId="9" hidden="1"/>
    <cellStyle name="Followed Hyperlink" xfId="1771" builtinId="9" hidden="1"/>
    <cellStyle name="Followed Hyperlink" xfId="1773" builtinId="9" hidden="1"/>
    <cellStyle name="Followed Hyperlink" xfId="1775" builtinId="9" hidden="1"/>
    <cellStyle name="Followed Hyperlink" xfId="1777" builtinId="9" hidden="1"/>
    <cellStyle name="Followed Hyperlink" xfId="1779" builtinId="9" hidden="1"/>
    <cellStyle name="Followed Hyperlink" xfId="1781" builtinId="9" hidden="1"/>
    <cellStyle name="Followed Hyperlink" xfId="1783" builtinId="9" hidden="1"/>
    <cellStyle name="Followed Hyperlink" xfId="1785" builtinId="9" hidden="1"/>
    <cellStyle name="Followed Hyperlink" xfId="1787" builtinId="9" hidden="1"/>
    <cellStyle name="Followed Hyperlink" xfId="1789" builtinId="9" hidden="1"/>
    <cellStyle name="Followed Hyperlink" xfId="1791" builtinId="9" hidden="1"/>
    <cellStyle name="Followed Hyperlink" xfId="1793" builtinId="9" hidden="1"/>
    <cellStyle name="Followed Hyperlink" xfId="1795" builtinId="9" hidden="1"/>
    <cellStyle name="Followed Hyperlink" xfId="1797" builtinId="9" hidden="1"/>
    <cellStyle name="Followed Hyperlink" xfId="1799" builtinId="9" hidden="1"/>
    <cellStyle name="Followed Hyperlink" xfId="1801" builtinId="9" hidden="1"/>
    <cellStyle name="Followed Hyperlink" xfId="1803" builtinId="9" hidden="1"/>
    <cellStyle name="Followed Hyperlink" xfId="1805" builtinId="9" hidden="1"/>
    <cellStyle name="Followed Hyperlink" xfId="1807" builtinId="9" hidden="1"/>
    <cellStyle name="Followed Hyperlink" xfId="1809" builtinId="9" hidden="1"/>
    <cellStyle name="Followed Hyperlink" xfId="1811" builtinId="9" hidden="1"/>
    <cellStyle name="Followed Hyperlink" xfId="1813" builtinId="9" hidden="1"/>
    <cellStyle name="Followed Hyperlink" xfId="1815" builtinId="9" hidden="1"/>
    <cellStyle name="Followed Hyperlink" xfId="1817" builtinId="9" hidden="1"/>
    <cellStyle name="Followed Hyperlink" xfId="1819" builtinId="9" hidden="1"/>
    <cellStyle name="Followed Hyperlink" xfId="1821" builtinId="9" hidden="1"/>
    <cellStyle name="Followed Hyperlink" xfId="1823" builtinId="9" hidden="1"/>
    <cellStyle name="Followed Hyperlink" xfId="1825" builtinId="9" hidden="1"/>
    <cellStyle name="Followed Hyperlink" xfId="1827" builtinId="9" hidden="1"/>
    <cellStyle name="Followed Hyperlink" xfId="1829" builtinId="9" hidden="1"/>
    <cellStyle name="Followed Hyperlink" xfId="1831" builtinId="9" hidden="1"/>
    <cellStyle name="Followed Hyperlink" xfId="1833" builtinId="9" hidden="1"/>
    <cellStyle name="Followed Hyperlink" xfId="1835" builtinId="9" hidden="1"/>
    <cellStyle name="Followed Hyperlink" xfId="1837" builtinId="9" hidden="1"/>
    <cellStyle name="Followed Hyperlink" xfId="1839" builtinId="9" hidden="1"/>
    <cellStyle name="Followed Hyperlink" xfId="1841" builtinId="9" hidden="1"/>
    <cellStyle name="Followed Hyperlink" xfId="1843" builtinId="9" hidden="1"/>
    <cellStyle name="Followed Hyperlink" xfId="1845" builtinId="9" hidden="1"/>
    <cellStyle name="Followed Hyperlink" xfId="1847" builtinId="9" hidden="1"/>
    <cellStyle name="Followed Hyperlink" xfId="1849" builtinId="9" hidden="1"/>
    <cellStyle name="Followed Hyperlink" xfId="1851" builtinId="9" hidden="1"/>
    <cellStyle name="Followed Hyperlink" xfId="1853" builtinId="9" hidden="1"/>
    <cellStyle name="Followed Hyperlink" xfId="1855" builtinId="9" hidden="1"/>
    <cellStyle name="Followed Hyperlink" xfId="1857"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6"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2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Followed Hyperlink" xfId="2127" builtinId="9" hidden="1"/>
    <cellStyle name="Followed Hyperlink" xfId="2129" builtinId="9" hidden="1"/>
    <cellStyle name="Followed Hyperlink" xfId="2131" builtinId="9" hidden="1"/>
    <cellStyle name="Followed Hyperlink" xfId="2133" builtinId="9" hidden="1"/>
    <cellStyle name="Followed Hyperlink" xfId="2135" builtinId="9" hidden="1"/>
    <cellStyle name="Followed Hyperlink" xfId="2137" builtinId="9" hidden="1"/>
    <cellStyle name="Followed Hyperlink" xfId="2139" builtinId="9" hidden="1"/>
    <cellStyle name="Followed Hyperlink" xfId="2141" builtinId="9" hidden="1"/>
    <cellStyle name="Followed Hyperlink" xfId="2143" builtinId="9" hidden="1"/>
    <cellStyle name="Followed Hyperlink" xfId="2145" builtinId="9" hidden="1"/>
    <cellStyle name="Followed Hyperlink" xfId="2147" builtinId="9" hidden="1"/>
    <cellStyle name="Followed Hyperlink" xfId="2149" builtinId="9" hidden="1"/>
    <cellStyle name="Followed Hyperlink" xfId="2151" builtinId="9" hidden="1"/>
    <cellStyle name="Followed Hyperlink" xfId="2153" builtinId="9" hidden="1"/>
    <cellStyle name="Followed Hyperlink" xfId="2155" builtinId="9" hidden="1"/>
    <cellStyle name="Followed Hyperlink" xfId="2157" builtinId="9" hidden="1"/>
    <cellStyle name="Followed Hyperlink" xfId="2159" builtinId="9" hidden="1"/>
    <cellStyle name="Followed Hyperlink" xfId="2161" builtinId="9" hidden="1"/>
    <cellStyle name="Followed Hyperlink" xfId="2163" builtinId="9" hidden="1"/>
    <cellStyle name="Followed Hyperlink" xfId="2166" builtinId="9" hidden="1"/>
    <cellStyle name="Followed Hyperlink" xfId="2169" builtinId="9" hidden="1"/>
    <cellStyle name="Followed Hyperlink" xfId="2171" builtinId="9" hidden="1"/>
    <cellStyle name="Followed Hyperlink" xfId="2173" builtinId="9" hidden="1"/>
    <cellStyle name="Followed Hyperlink" xfId="2175" builtinId="9" hidden="1"/>
    <cellStyle name="Followed Hyperlink" xfId="2177" builtinId="9" hidden="1"/>
    <cellStyle name="Followed Hyperlink" xfId="2167" builtinId="9" hidden="1"/>
    <cellStyle name="Followed Hyperlink" xfId="2179" builtinId="9" hidden="1"/>
    <cellStyle name="Followed Hyperlink" xfId="2181" builtinId="9" hidden="1"/>
    <cellStyle name="Followed Hyperlink" xfId="2183" builtinId="9" hidden="1"/>
    <cellStyle name="Followed Hyperlink" xfId="2185" builtinId="9" hidden="1"/>
    <cellStyle name="Followed Hyperlink" xfId="2187" builtinId="9" hidden="1"/>
    <cellStyle name="Followed Hyperlink" xfId="2189" builtinId="9" hidden="1"/>
    <cellStyle name="Followed Hyperlink" xfId="2191" builtinId="9" hidden="1"/>
    <cellStyle name="Followed Hyperlink" xfId="2193" builtinId="9" hidden="1"/>
    <cellStyle name="Followed Hyperlink" xfId="2195" builtinId="9" hidden="1"/>
    <cellStyle name="Followed Hyperlink" xfId="2197" builtinId="9" hidden="1"/>
    <cellStyle name="Followed Hyperlink" xfId="2199" builtinId="9" hidden="1"/>
    <cellStyle name="Followed Hyperlink" xfId="2201" builtinId="9" hidden="1"/>
    <cellStyle name="Followed Hyperlink" xfId="2203" builtinId="9" hidden="1"/>
    <cellStyle name="Followed Hyperlink" xfId="2205" builtinId="9" hidden="1"/>
    <cellStyle name="Followed Hyperlink" xfId="2207" builtinId="9" hidden="1"/>
    <cellStyle name="Followed Hyperlink" xfId="2209" builtinId="9" hidden="1"/>
    <cellStyle name="Followed Hyperlink" xfId="2211"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3" builtinId="9" hidden="1"/>
    <cellStyle name="Followed Hyperlink" xfId="2305" builtinId="9" hidden="1"/>
    <cellStyle name="Followed Hyperlink" xfId="2307" builtinId="9" hidden="1"/>
    <cellStyle name="Followed Hyperlink" xfId="2309" builtinId="9" hidden="1"/>
    <cellStyle name="Followed Hyperlink" xfId="2311" builtinId="9" hidden="1"/>
    <cellStyle name="Followed Hyperlink" xfId="2313" builtinId="9" hidden="1"/>
    <cellStyle name="Followed Hyperlink" xfId="2315" builtinId="9" hidden="1"/>
    <cellStyle name="Followed Hyperlink" xfId="2317" builtinId="9" hidden="1"/>
    <cellStyle name="Followed Hyperlink" xfId="2319" builtinId="9" hidden="1"/>
    <cellStyle name="Followed Hyperlink" xfId="2321" builtinId="9" hidden="1"/>
    <cellStyle name="Followed Hyperlink" xfId="2323" builtinId="9" hidden="1"/>
    <cellStyle name="Followed Hyperlink" xfId="2325" builtinId="9" hidden="1"/>
    <cellStyle name="Followed Hyperlink" xfId="2327" builtinId="9" hidden="1"/>
    <cellStyle name="Followed Hyperlink" xfId="2329" builtinId="9" hidden="1"/>
    <cellStyle name="Followed Hyperlink" xfId="2331" builtinId="9" hidden="1"/>
    <cellStyle name="Followed Hyperlink" xfId="2333" builtinId="9" hidden="1"/>
    <cellStyle name="Followed Hyperlink" xfId="2335" builtinId="9" hidden="1"/>
    <cellStyle name="Followed Hyperlink" xfId="2337" builtinId="9" hidden="1"/>
    <cellStyle name="Followed Hyperlink" xfId="2339" builtinId="9" hidden="1"/>
    <cellStyle name="Followed Hyperlink" xfId="2341" builtinId="9" hidden="1"/>
    <cellStyle name="Followed Hyperlink" xfId="2343" builtinId="9" hidden="1"/>
    <cellStyle name="Followed Hyperlink" xfId="2345" builtinId="9" hidden="1"/>
    <cellStyle name="Followed Hyperlink" xfId="2347" builtinId="9" hidden="1"/>
    <cellStyle name="Followed Hyperlink" xfId="2349" builtinId="9" hidden="1"/>
    <cellStyle name="Followed Hyperlink" xfId="2351" builtinId="9" hidden="1"/>
    <cellStyle name="Followed Hyperlink" xfId="2353" builtinId="9" hidden="1"/>
    <cellStyle name="Followed Hyperlink" xfId="2355" builtinId="9" hidden="1"/>
    <cellStyle name="Followed Hyperlink" xfId="2357" builtinId="9" hidden="1"/>
    <cellStyle name="Followed Hyperlink" xfId="2359" builtinId="9" hidden="1"/>
    <cellStyle name="Followed Hyperlink" xfId="2361" builtinId="9" hidden="1"/>
    <cellStyle name="Followed Hyperlink" xfId="2363" builtinId="9" hidden="1"/>
    <cellStyle name="Followed Hyperlink" xfId="2365" builtinId="9" hidden="1"/>
    <cellStyle name="Followed Hyperlink" xfId="2367" builtinId="9" hidden="1"/>
    <cellStyle name="Followed Hyperlink" xfId="2369" builtinId="9" hidden="1"/>
    <cellStyle name="Followed Hyperlink" xfId="2371" builtinId="9" hidden="1"/>
    <cellStyle name="Followed Hyperlink" xfId="2373" builtinId="9" hidden="1"/>
    <cellStyle name="Followed Hyperlink" xfId="2375" builtinId="9" hidden="1"/>
    <cellStyle name="Followed Hyperlink" xfId="2377" builtinId="9" hidden="1"/>
    <cellStyle name="Followed Hyperlink" xfId="2379" builtinId="9" hidden="1"/>
    <cellStyle name="Followed Hyperlink" xfId="2381" builtinId="9" hidden="1"/>
    <cellStyle name="Followed Hyperlink" xfId="2383" builtinId="9" hidden="1"/>
    <cellStyle name="Followed Hyperlink" xfId="2385" builtinId="9" hidden="1"/>
    <cellStyle name="Followed Hyperlink" xfId="2387" builtinId="9" hidden="1"/>
    <cellStyle name="Followed Hyperlink" xfId="2389" builtinId="9" hidden="1"/>
    <cellStyle name="Followed Hyperlink" xfId="2391" builtinId="9" hidden="1"/>
    <cellStyle name="Followed Hyperlink" xfId="2393" builtinId="9" hidden="1"/>
    <cellStyle name="Followed Hyperlink" xfId="2395" builtinId="9" hidden="1"/>
    <cellStyle name="Followed Hyperlink" xfId="2397" builtinId="9" hidden="1"/>
    <cellStyle name="Followed Hyperlink" xfId="2399" builtinId="9" hidden="1"/>
    <cellStyle name="Followed Hyperlink" xfId="2401" builtinId="9" hidden="1"/>
    <cellStyle name="Followed Hyperlink" xfId="2403" builtinId="9" hidden="1"/>
    <cellStyle name="Followed Hyperlink" xfId="2406"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0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Followed Hyperlink" xfId="2435" builtinId="9" hidden="1"/>
    <cellStyle name="Followed Hyperlink" xfId="2437" builtinId="9" hidden="1"/>
    <cellStyle name="Followed Hyperlink" xfId="2439" builtinId="9" hidden="1"/>
    <cellStyle name="Followed Hyperlink" xfId="2441" builtinId="9" hidden="1"/>
    <cellStyle name="Followed Hyperlink" xfId="2443" builtinId="9" hidden="1"/>
    <cellStyle name="Followed Hyperlink" xfId="2445" builtinId="9" hidden="1"/>
    <cellStyle name="Followed Hyperlink" xfId="2447" builtinId="9" hidden="1"/>
    <cellStyle name="Followed Hyperlink" xfId="2449" builtinId="9" hidden="1"/>
    <cellStyle name="Followed Hyperlink" xfId="2451" builtinId="9" hidden="1"/>
    <cellStyle name="Followed Hyperlink" xfId="2453" builtinId="9" hidden="1"/>
    <cellStyle name="Followed Hyperlink" xfId="2455" builtinId="9" hidden="1"/>
    <cellStyle name="Followed Hyperlink" xfId="2457" builtinId="9" hidden="1"/>
    <cellStyle name="Followed Hyperlink" xfId="2459" builtinId="9" hidden="1"/>
    <cellStyle name="Followed Hyperlink" xfId="2461" builtinId="9" hidden="1"/>
    <cellStyle name="Followed Hyperlink" xfId="2463" builtinId="9" hidden="1"/>
    <cellStyle name="Followed Hyperlink" xfId="2465" builtinId="9" hidden="1"/>
    <cellStyle name="Followed Hyperlink" xfId="2467" builtinId="9" hidden="1"/>
    <cellStyle name="Followed Hyperlink" xfId="2469" builtinId="9" hidden="1"/>
    <cellStyle name="Followed Hyperlink" xfId="2471" builtinId="9" hidden="1"/>
    <cellStyle name="Followed Hyperlink" xfId="2473" builtinId="9" hidden="1"/>
    <cellStyle name="Followed Hyperlink" xfId="2475" builtinId="9" hidden="1"/>
    <cellStyle name="Followed Hyperlink" xfId="2477" builtinId="9" hidden="1"/>
    <cellStyle name="Followed Hyperlink" xfId="2479" builtinId="9" hidden="1"/>
    <cellStyle name="Followed Hyperlink" xfId="2481" builtinId="9" hidden="1"/>
    <cellStyle name="Followed Hyperlink" xfId="2483" builtinId="9" hidden="1"/>
    <cellStyle name="Followed Hyperlink" xfId="2485" builtinId="9" hidden="1"/>
    <cellStyle name="Followed Hyperlink" xfId="2487" builtinId="9" hidden="1"/>
    <cellStyle name="Followed Hyperlink" xfId="2489" builtinId="9" hidden="1"/>
    <cellStyle name="Followed Hyperlink" xfId="2491" builtinId="9" hidden="1"/>
    <cellStyle name="Followed Hyperlink" xfId="2493" builtinId="9" hidden="1"/>
    <cellStyle name="Followed Hyperlink" xfId="2495" builtinId="9" hidden="1"/>
    <cellStyle name="Followed Hyperlink" xfId="2497" builtinId="9" hidden="1"/>
    <cellStyle name="Followed Hyperlink" xfId="2499" builtinId="9" hidden="1"/>
    <cellStyle name="Followed Hyperlink" xfId="2501" builtinId="9" hidden="1"/>
    <cellStyle name="Followed Hyperlink" xfId="2503" builtinId="9" hidden="1"/>
    <cellStyle name="Followed Hyperlink" xfId="2505" builtinId="9" hidden="1"/>
    <cellStyle name="Followed Hyperlink" xfId="2507" builtinId="9" hidden="1"/>
    <cellStyle name="Followed Hyperlink" xfId="2509" builtinId="9" hidden="1"/>
    <cellStyle name="Followed Hyperlink" xfId="2511" builtinId="9" hidden="1"/>
    <cellStyle name="Followed Hyperlink" xfId="2513" builtinId="9" hidden="1"/>
    <cellStyle name="Followed Hyperlink" xfId="2515" builtinId="9" hidden="1"/>
    <cellStyle name="Followed Hyperlink" xfId="2517" builtinId="9" hidden="1"/>
    <cellStyle name="Followed Hyperlink" xfId="2519" builtinId="9" hidden="1"/>
    <cellStyle name="Followed Hyperlink" xfId="2521" builtinId="9" hidden="1"/>
    <cellStyle name="Followed Hyperlink" xfId="2523" builtinId="9" hidden="1"/>
    <cellStyle name="Followed Hyperlink" xfId="2525" builtinId="9" hidden="1"/>
    <cellStyle name="Followed Hyperlink" xfId="2527" builtinId="9" hidden="1"/>
    <cellStyle name="Followed Hyperlink" xfId="2529" builtinId="9" hidden="1"/>
    <cellStyle name="Followed Hyperlink" xfId="2531" builtinId="9" hidden="1"/>
    <cellStyle name="Followed Hyperlink" xfId="2533" builtinId="9" hidden="1"/>
    <cellStyle name="Followed Hyperlink" xfId="2535" builtinId="9" hidden="1"/>
    <cellStyle name="Followed Hyperlink" xfId="2537" builtinId="9" hidden="1"/>
    <cellStyle name="Followed Hyperlink" xfId="2539" builtinId="9" hidden="1"/>
    <cellStyle name="Followed Hyperlink" xfId="2541" builtinId="9" hidden="1"/>
    <cellStyle name="Followed Hyperlink" xfId="2543" builtinId="9" hidden="1"/>
    <cellStyle name="Followed Hyperlink" xfId="2545" builtinId="9" hidden="1"/>
    <cellStyle name="Followed Hyperlink" xfId="2547" builtinId="9" hidden="1"/>
    <cellStyle name="Followed Hyperlink" xfId="2549" builtinId="9" hidden="1"/>
    <cellStyle name="Followed Hyperlink" xfId="2551" builtinId="9" hidden="1"/>
    <cellStyle name="Followed Hyperlink" xfId="2553" builtinId="9" hidden="1"/>
    <cellStyle name="Followed Hyperlink" xfId="2555" builtinId="9" hidden="1"/>
    <cellStyle name="Followed Hyperlink" xfId="2557" builtinId="9" hidden="1"/>
    <cellStyle name="Followed Hyperlink" xfId="2559" builtinId="9" hidden="1"/>
    <cellStyle name="Followed Hyperlink" xfId="2561" builtinId="9" hidden="1"/>
    <cellStyle name="Followed Hyperlink" xfId="2563" builtinId="9" hidden="1"/>
    <cellStyle name="Followed Hyperlink" xfId="2565" builtinId="9" hidden="1"/>
    <cellStyle name="Followed Hyperlink" xfId="2567" builtinId="9" hidden="1"/>
    <cellStyle name="Followed Hyperlink" xfId="2569" builtinId="9" hidden="1"/>
    <cellStyle name="Followed Hyperlink" xfId="2571" builtinId="9" hidden="1"/>
    <cellStyle name="Followed Hyperlink" xfId="2573" builtinId="9" hidden="1"/>
    <cellStyle name="Followed Hyperlink" xfId="2575" builtinId="9" hidden="1"/>
    <cellStyle name="Followed Hyperlink" xfId="2577" builtinId="9" hidden="1"/>
    <cellStyle name="Followed Hyperlink" xfId="2579" builtinId="9" hidden="1"/>
    <cellStyle name="Followed Hyperlink" xfId="2581" builtinId="9" hidden="1"/>
    <cellStyle name="Followed Hyperlink" xfId="2583" builtinId="9" hidden="1"/>
    <cellStyle name="Followed Hyperlink" xfId="2585" builtinId="9" hidden="1"/>
    <cellStyle name="Followed Hyperlink" xfId="2587" builtinId="9" hidden="1"/>
    <cellStyle name="Followed Hyperlink" xfId="2589" builtinId="9" hidden="1"/>
    <cellStyle name="Followed Hyperlink" xfId="2591" builtinId="9" hidden="1"/>
    <cellStyle name="Followed Hyperlink" xfId="2593" builtinId="9" hidden="1"/>
    <cellStyle name="Followed Hyperlink" xfId="2595" builtinId="9" hidden="1"/>
    <cellStyle name="Followed Hyperlink" xfId="2597" builtinId="9" hidden="1"/>
    <cellStyle name="Followed Hyperlink" xfId="2599" builtinId="9" hidden="1"/>
    <cellStyle name="Followed Hyperlink" xfId="2601" builtinId="9" hidden="1"/>
    <cellStyle name="Followed Hyperlink" xfId="2603" builtinId="9" hidden="1"/>
    <cellStyle name="Followed Hyperlink" xfId="2605" builtinId="9" hidden="1"/>
    <cellStyle name="Followed Hyperlink" xfId="2607" builtinId="9" hidden="1"/>
    <cellStyle name="Followed Hyperlink" xfId="2609" builtinId="9" hidden="1"/>
    <cellStyle name="Followed Hyperlink" xfId="2611" builtinId="9" hidden="1"/>
    <cellStyle name="Followed Hyperlink" xfId="2613" builtinId="9" hidden="1"/>
    <cellStyle name="Followed Hyperlink" xfId="2615" builtinId="9" hidden="1"/>
    <cellStyle name="Followed Hyperlink" xfId="2617" builtinId="9" hidden="1"/>
    <cellStyle name="Followed Hyperlink" xfId="2619" builtinId="9" hidden="1"/>
    <cellStyle name="Followed Hyperlink" xfId="2621" builtinId="9" hidden="1"/>
    <cellStyle name="Followed Hyperlink" xfId="2623" builtinId="9" hidden="1"/>
    <cellStyle name="Followed Hyperlink" xfId="2625" builtinId="9" hidden="1"/>
    <cellStyle name="Followed Hyperlink" xfId="2627" builtinId="9" hidden="1"/>
    <cellStyle name="Followed Hyperlink" xfId="2629" builtinId="9" hidden="1"/>
    <cellStyle name="Followed Hyperlink" xfId="2631" builtinId="9" hidden="1"/>
    <cellStyle name="Followed Hyperlink" xfId="2633" builtinId="9" hidden="1"/>
    <cellStyle name="Followed Hyperlink" xfId="2635" builtinId="9" hidden="1"/>
    <cellStyle name="Followed Hyperlink" xfId="2637" builtinId="9" hidden="1"/>
    <cellStyle name="Followed Hyperlink" xfId="2639" builtinId="9" hidden="1"/>
    <cellStyle name="Followed Hyperlink" xfId="2641" builtinId="9" hidden="1"/>
    <cellStyle name="Followed Hyperlink" xfId="2643" builtinId="9" hidden="1"/>
    <cellStyle name="Followed Hyperlink" xfId="2709"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1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9"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5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2693" builtinId="9" hidden="1"/>
    <cellStyle name="Followed Hyperlink" xfId="2696" builtinId="9" hidden="1"/>
    <cellStyle name="Followed Hyperlink" xfId="2697" builtinId="9" hidden="1"/>
    <cellStyle name="Followed Hyperlink" xfId="2689" builtinId="9" hidden="1"/>
    <cellStyle name="Followed Hyperlink" xfId="2698" builtinId="9" hidden="1"/>
    <cellStyle name="Followed Hyperlink" xfId="3224" builtinId="9" hidden="1"/>
    <cellStyle name="Followed Hyperlink" xfId="2694" builtinId="9" hidden="1"/>
    <cellStyle name="Followed Hyperlink" xfId="3223" builtinId="9" hidden="1"/>
    <cellStyle name="Followed Hyperlink" xfId="2670" builtinId="9" hidden="1"/>
    <cellStyle name="Followed Hyperlink" xfId="2669" builtinId="9" hidden="1"/>
    <cellStyle name="Followed Hyperlink" xfId="2668" builtinId="9" hidden="1"/>
    <cellStyle name="Followed Hyperlink" xfId="2667" builtinId="9" hidden="1"/>
    <cellStyle name="Followed Hyperlink" xfId="2666" builtinId="9" hidden="1"/>
    <cellStyle name="Followed Hyperlink" xfId="2665" builtinId="9" hidden="1"/>
    <cellStyle name="Followed Hyperlink" xfId="2664" builtinId="9" hidden="1"/>
    <cellStyle name="Followed Hyperlink" xfId="2663" builtinId="9" hidden="1"/>
    <cellStyle name="Followed Hyperlink" xfId="2662" builtinId="9" hidden="1"/>
    <cellStyle name="Followed Hyperlink" xfId="2661" builtinId="9" hidden="1"/>
    <cellStyle name="Followed Hyperlink" xfId="2660" builtinId="9" hidden="1"/>
    <cellStyle name="Followed Hyperlink" xfId="2659" builtinId="9" hidden="1"/>
    <cellStyle name="Followed Hyperlink" xfId="2658" builtinId="9" hidden="1"/>
    <cellStyle name="Followed Hyperlink" xfId="2657" builtinId="9" hidden="1"/>
    <cellStyle name="Followed Hyperlink" xfId="2656" builtinId="9" hidden="1"/>
    <cellStyle name="Followed Hyperlink" xfId="2655" builtinId="9" hidden="1"/>
    <cellStyle name="Followed Hyperlink" xfId="2654" builtinId="9" hidden="1"/>
    <cellStyle name="Followed Hyperlink" xfId="2653" builtinId="9" hidden="1"/>
    <cellStyle name="Followed Hyperlink" xfId="2652" builtinId="9" hidden="1"/>
    <cellStyle name="Followed Hyperlink" xfId="2651" builtinId="9" hidden="1"/>
    <cellStyle name="Followed Hyperlink" xfId="2650" builtinId="9" hidden="1"/>
    <cellStyle name="Followed Hyperlink" xfId="2649" builtinId="9" hidden="1"/>
    <cellStyle name="Followed Hyperlink" xfId="2648" builtinId="9" hidden="1"/>
    <cellStyle name="Followed Hyperlink" xfId="2647" builtinId="9" hidden="1"/>
    <cellStyle name="Followed Hyperlink" xfId="2646" builtinId="9" hidden="1"/>
    <cellStyle name="Followed Hyperlink" xfId="2645" builtinId="9" hidden="1"/>
    <cellStyle name="Followed Hyperlink" xfId="3195" builtinId="9" hidden="1"/>
    <cellStyle name="Followed Hyperlink" xfId="3193" builtinId="9" hidden="1"/>
    <cellStyle name="Followed Hyperlink" xfId="3191" builtinId="9" hidden="1"/>
    <cellStyle name="Followed Hyperlink" xfId="3189" builtinId="9" hidden="1"/>
    <cellStyle name="Followed Hyperlink" xfId="3241" builtinId="9" hidden="1"/>
    <cellStyle name="Followed Hyperlink" xfId="3243" builtinId="9" hidden="1"/>
    <cellStyle name="Followed Hyperlink" xfId="3245" builtinId="9" hidden="1"/>
    <cellStyle name="Followed Hyperlink" xfId="3247" builtinId="9" hidden="1"/>
    <cellStyle name="Followed Hyperlink" xfId="3249" builtinId="9" hidden="1"/>
    <cellStyle name="Followed Hyperlink" xfId="3251" builtinId="9" hidden="1"/>
    <cellStyle name="Followed Hyperlink" xfId="3253" builtinId="9" hidden="1"/>
    <cellStyle name="Followed Hyperlink" xfId="3255" builtinId="9" hidden="1"/>
    <cellStyle name="Followed Hyperlink" xfId="3257" builtinId="9" hidden="1"/>
    <cellStyle name="Followed Hyperlink" xfId="3259" builtinId="9" hidden="1"/>
    <cellStyle name="Followed Hyperlink" xfId="3261" builtinId="9" hidden="1"/>
    <cellStyle name="Followed Hyperlink" xfId="3263" builtinId="9" hidden="1"/>
    <cellStyle name="Followed Hyperlink" xfId="3265" builtinId="9" hidden="1"/>
    <cellStyle name="Followed Hyperlink" xfId="3267" builtinId="9" hidden="1"/>
    <cellStyle name="Followed Hyperlink" xfId="3269" builtinId="9" hidden="1"/>
    <cellStyle name="Followed Hyperlink" xfId="3271" builtinId="9" hidden="1"/>
    <cellStyle name="Followed Hyperlink" xfId="3273" builtinId="9" hidden="1"/>
    <cellStyle name="Followed Hyperlink" xfId="3275" builtinId="9" hidden="1"/>
    <cellStyle name="Followed Hyperlink" xfId="3277" builtinId="9" hidden="1"/>
    <cellStyle name="Followed Hyperlink" xfId="3279" builtinId="9" hidden="1"/>
    <cellStyle name="Followed Hyperlink" xfId="3281" builtinId="9" hidden="1"/>
    <cellStyle name="Followed Hyperlink" xfId="3283" builtinId="9" hidden="1"/>
    <cellStyle name="Followed Hyperlink" xfId="3285" builtinId="9" hidden="1"/>
    <cellStyle name="Followed Hyperlink" xfId="3287" builtinId="9" hidden="1"/>
    <cellStyle name="Followed Hyperlink" xfId="3289" builtinId="9" hidden="1"/>
    <cellStyle name="Followed Hyperlink" xfId="3291" builtinId="9" hidden="1"/>
    <cellStyle name="Followed Hyperlink" xfId="3293" builtinId="9" hidden="1"/>
    <cellStyle name="Followed Hyperlink" xfId="3295" builtinId="9" hidden="1"/>
    <cellStyle name="Followed Hyperlink" xfId="3297" builtinId="9" hidden="1"/>
    <cellStyle name="Followed Hyperlink" xfId="3299" builtinId="9" hidden="1"/>
    <cellStyle name="Followed Hyperlink" xfId="3301" builtinId="9" hidden="1"/>
    <cellStyle name="Followed Hyperlink" xfId="3303" builtinId="9" hidden="1"/>
    <cellStyle name="Followed Hyperlink" xfId="3305" builtinId="9" hidden="1"/>
    <cellStyle name="Followed Hyperlink" xfId="3307" builtinId="9" hidden="1"/>
    <cellStyle name="Followed Hyperlink" xfId="3309" builtinId="9" hidden="1"/>
    <cellStyle name="Followed Hyperlink" xfId="3311" builtinId="9" hidden="1"/>
    <cellStyle name="Followed Hyperlink" xfId="3313" builtinId="9" hidden="1"/>
    <cellStyle name="Followed Hyperlink" xfId="3315" builtinId="9" hidden="1"/>
    <cellStyle name="Followed Hyperlink" xfId="3317" builtinId="9" hidden="1"/>
    <cellStyle name="Followed Hyperlink" xfId="3319" builtinId="9" hidden="1"/>
    <cellStyle name="Followed Hyperlink" xfId="3321" builtinId="9" hidden="1"/>
    <cellStyle name="Followed Hyperlink" xfId="3323" builtinId="9" hidden="1"/>
    <cellStyle name="Followed Hyperlink" xfId="3325" builtinId="9" hidden="1"/>
    <cellStyle name="Followed Hyperlink" xfId="3327" builtinId="9" hidden="1"/>
    <cellStyle name="Followed Hyperlink" xfId="3329" builtinId="9" hidden="1"/>
    <cellStyle name="Followed Hyperlink" xfId="3331" builtinId="9" hidden="1"/>
    <cellStyle name="Followed Hyperlink" xfId="3333" builtinId="9" hidden="1"/>
    <cellStyle name="Followed Hyperlink" xfId="3335" builtinId="9" hidden="1"/>
    <cellStyle name="Followed Hyperlink" xfId="3337" builtinId="9" hidden="1"/>
    <cellStyle name="Followed Hyperlink" xfId="3339" builtinId="9" hidden="1"/>
    <cellStyle name="Followed Hyperlink" xfId="3341" builtinId="9" hidden="1"/>
    <cellStyle name="Followed Hyperlink" xfId="3343" builtinId="9" hidden="1"/>
    <cellStyle name="Followed Hyperlink" xfId="3345" builtinId="9" hidden="1"/>
    <cellStyle name="Followed Hyperlink" xfId="3347" builtinId="9" hidden="1"/>
    <cellStyle name="Followed Hyperlink" xfId="3349" builtinId="9" hidden="1"/>
    <cellStyle name="Followed Hyperlink" xfId="3351" builtinId="9" hidden="1"/>
    <cellStyle name="Followed Hyperlink" xfId="3353" builtinId="9" hidden="1"/>
    <cellStyle name="Followed Hyperlink" xfId="3355" builtinId="9" hidden="1"/>
    <cellStyle name="Followed Hyperlink" xfId="3357" builtinId="9" hidden="1"/>
    <cellStyle name="Followed Hyperlink" xfId="3359" builtinId="9" hidden="1"/>
    <cellStyle name="Followed Hyperlink" xfId="3361" builtinId="9" hidden="1"/>
    <cellStyle name="Followed Hyperlink" xfId="3363" builtinId="9" hidden="1"/>
    <cellStyle name="Followed Hyperlink" xfId="3365" builtinId="9" hidden="1"/>
    <cellStyle name="Followed Hyperlink" xfId="3367" builtinId="9" hidden="1"/>
    <cellStyle name="Followed Hyperlink" xfId="3369" builtinId="9" hidden="1"/>
    <cellStyle name="Followed Hyperlink" xfId="3371" builtinId="9" hidden="1"/>
    <cellStyle name="Followed Hyperlink" xfId="3373" builtinId="9" hidden="1"/>
    <cellStyle name="Followed Hyperlink" xfId="3375" builtinId="9" hidden="1"/>
    <cellStyle name="Followed Hyperlink" xfId="3377" builtinId="9" hidden="1"/>
    <cellStyle name="Followed Hyperlink" xfId="3379" builtinId="9" hidden="1"/>
    <cellStyle name="Followed Hyperlink" xfId="3381" builtinId="9" hidden="1"/>
    <cellStyle name="Followed Hyperlink" xfId="3383" builtinId="9" hidden="1"/>
    <cellStyle name="Followed Hyperlink" xfId="3385" builtinId="9" hidden="1"/>
    <cellStyle name="Followed Hyperlink" xfId="3387" builtinId="9" hidden="1"/>
    <cellStyle name="Followed Hyperlink" xfId="3389" builtinId="9" hidden="1"/>
    <cellStyle name="Followed Hyperlink" xfId="3391" builtinId="9" hidden="1"/>
    <cellStyle name="Followed Hyperlink" xfId="3393" builtinId="9" hidden="1"/>
    <cellStyle name="Followed Hyperlink" xfId="3395" builtinId="9" hidden="1"/>
    <cellStyle name="Followed Hyperlink" xfId="3397" builtinId="9" hidden="1"/>
    <cellStyle name="Followed Hyperlink" xfId="3399" builtinId="9" hidden="1"/>
    <cellStyle name="Followed Hyperlink" xfId="3401" builtinId="9" hidden="1"/>
    <cellStyle name="Followed Hyperlink" xfId="3403" builtinId="9" hidden="1"/>
    <cellStyle name="Followed Hyperlink" xfId="3406" builtinId="9" hidden="1"/>
    <cellStyle name="Followed Hyperlink" xfId="3409" builtinId="9" hidden="1"/>
    <cellStyle name="Followed Hyperlink" xfId="3411" builtinId="9" hidden="1"/>
    <cellStyle name="Followed Hyperlink" xfId="3413" builtinId="9" hidden="1"/>
    <cellStyle name="Followed Hyperlink" xfId="3415" builtinId="9" hidden="1"/>
    <cellStyle name="Followed Hyperlink" xfId="3417" builtinId="9" hidden="1"/>
    <cellStyle name="Followed Hyperlink" xfId="3407" builtinId="9" hidden="1"/>
    <cellStyle name="Followed Hyperlink" xfId="3419" builtinId="9" hidden="1"/>
    <cellStyle name="Followed Hyperlink" xfId="3421" builtinId="9" hidden="1"/>
    <cellStyle name="Followed Hyperlink" xfId="3423" builtinId="9" hidden="1"/>
    <cellStyle name="Followed Hyperlink" xfId="3425" builtinId="9" hidden="1"/>
    <cellStyle name="Followed Hyperlink" xfId="3427" builtinId="9" hidden="1"/>
    <cellStyle name="Followed Hyperlink" xfId="3429" builtinId="9" hidden="1"/>
    <cellStyle name="Followed Hyperlink" xfId="3431" builtinId="9" hidden="1"/>
    <cellStyle name="Followed Hyperlink" xfId="3433" builtinId="9" hidden="1"/>
    <cellStyle name="Followed Hyperlink" xfId="3435" builtinId="9" hidden="1"/>
    <cellStyle name="Followed Hyperlink" xfId="3437" builtinId="9" hidden="1"/>
    <cellStyle name="Followed Hyperlink" xfId="3439" builtinId="9" hidden="1"/>
    <cellStyle name="Followed Hyperlink" xfId="3441" builtinId="9" hidden="1"/>
    <cellStyle name="Followed Hyperlink" xfId="3443" builtinId="9" hidden="1"/>
    <cellStyle name="Followed Hyperlink" xfId="3445" builtinId="9" hidden="1"/>
    <cellStyle name="Followed Hyperlink" xfId="3447" builtinId="9" hidden="1"/>
    <cellStyle name="Followed Hyperlink" xfId="3449" builtinId="9" hidden="1"/>
    <cellStyle name="Followed Hyperlink" xfId="3451" builtinId="9" hidden="1"/>
    <cellStyle name="Followed Hyperlink" xfId="3453" builtinId="9" hidden="1"/>
    <cellStyle name="Followed Hyperlink" xfId="3455" builtinId="9" hidden="1"/>
    <cellStyle name="Followed Hyperlink" xfId="3457" builtinId="9" hidden="1"/>
    <cellStyle name="Followed Hyperlink" xfId="3459" builtinId="9" hidden="1"/>
    <cellStyle name="Followed Hyperlink" xfId="3461" builtinId="9" hidden="1"/>
    <cellStyle name="Followed Hyperlink" xfId="3463" builtinId="9" hidden="1"/>
    <cellStyle name="Followed Hyperlink" xfId="3465" builtinId="9" hidden="1"/>
    <cellStyle name="Followed Hyperlink" xfId="3467" builtinId="9" hidden="1"/>
    <cellStyle name="Followed Hyperlink" xfId="3469" builtinId="9" hidden="1"/>
    <cellStyle name="Followed Hyperlink" xfId="3471" builtinId="9" hidden="1"/>
    <cellStyle name="Followed Hyperlink" xfId="3473" builtinId="9" hidden="1"/>
    <cellStyle name="Followed Hyperlink" xfId="3475" builtinId="9" hidden="1"/>
    <cellStyle name="Followed Hyperlink" xfId="3477" builtinId="9" hidden="1"/>
    <cellStyle name="Followed Hyperlink" xfId="3479" builtinId="9" hidden="1"/>
    <cellStyle name="Followed Hyperlink" xfId="3481" builtinId="9" hidden="1"/>
    <cellStyle name="Followed Hyperlink" xfId="3483" builtinId="9" hidden="1"/>
    <cellStyle name="Followed Hyperlink" xfId="3485" builtinId="9" hidden="1"/>
    <cellStyle name="Followed Hyperlink" xfId="3487" builtinId="9" hidden="1"/>
    <cellStyle name="Followed Hyperlink" xfId="3489" builtinId="9" hidden="1"/>
    <cellStyle name="Followed Hyperlink" xfId="3491" builtinId="9" hidden="1"/>
    <cellStyle name="Followed Hyperlink" xfId="3493" builtinId="9" hidden="1"/>
    <cellStyle name="Followed Hyperlink" xfId="3495" builtinId="9" hidden="1"/>
    <cellStyle name="Followed Hyperlink" xfId="3497" builtinId="9" hidden="1"/>
    <cellStyle name="Followed Hyperlink" xfId="3499" builtinId="9" hidden="1"/>
    <cellStyle name="Followed Hyperlink" xfId="3501" builtinId="9" hidden="1"/>
    <cellStyle name="Followed Hyperlink" xfId="3503" builtinId="9" hidden="1"/>
    <cellStyle name="Followed Hyperlink" xfId="3505" builtinId="9" hidden="1"/>
    <cellStyle name="Followed Hyperlink" xfId="3507" builtinId="9" hidden="1"/>
    <cellStyle name="Followed Hyperlink" xfId="3509" builtinId="9" hidden="1"/>
    <cellStyle name="Followed Hyperlink" xfId="3511" builtinId="9" hidden="1"/>
    <cellStyle name="Followed Hyperlink" xfId="3513" builtinId="9" hidden="1"/>
    <cellStyle name="Followed Hyperlink" xfId="3515" builtinId="9" hidden="1"/>
    <cellStyle name="Followed Hyperlink" xfId="3517" builtinId="9" hidden="1"/>
    <cellStyle name="Followed Hyperlink" xfId="3519" builtinId="9" hidden="1"/>
    <cellStyle name="Followed Hyperlink" xfId="3521" builtinId="9" hidden="1"/>
    <cellStyle name="Followed Hyperlink" xfId="3523" builtinId="9" hidden="1"/>
    <cellStyle name="Followed Hyperlink" xfId="3525" builtinId="9" hidden="1"/>
    <cellStyle name="Followed Hyperlink" xfId="3527" builtinId="9" hidden="1"/>
    <cellStyle name="Followed Hyperlink" xfId="3529" builtinId="9" hidden="1"/>
    <cellStyle name="Followed Hyperlink" xfId="3531" builtinId="9" hidden="1"/>
    <cellStyle name="Followed Hyperlink" xfId="3533" builtinId="9" hidden="1"/>
    <cellStyle name="Followed Hyperlink" xfId="3535" builtinId="9" hidden="1"/>
    <cellStyle name="Followed Hyperlink" xfId="3537" builtinId="9" hidden="1"/>
    <cellStyle name="Followed Hyperlink" xfId="3539" builtinId="9" hidden="1"/>
    <cellStyle name="Followed Hyperlink" xfId="3541" builtinId="9" hidden="1"/>
    <cellStyle name="Followed Hyperlink" xfId="3543" builtinId="9" hidden="1"/>
    <cellStyle name="Followed Hyperlink" xfId="3545" builtinId="9" hidden="1"/>
    <cellStyle name="Followed Hyperlink" xfId="3547" builtinId="9" hidden="1"/>
    <cellStyle name="Followed Hyperlink" xfId="3549" builtinId="9" hidden="1"/>
    <cellStyle name="Followed Hyperlink" xfId="3551" builtinId="9" hidden="1"/>
    <cellStyle name="Followed Hyperlink" xfId="3553" builtinId="9" hidden="1"/>
    <cellStyle name="Followed Hyperlink" xfId="3555" builtinId="9" hidden="1"/>
    <cellStyle name="Followed Hyperlink" xfId="3557" builtinId="9" hidden="1"/>
    <cellStyle name="Followed Hyperlink" xfId="3559" builtinId="9" hidden="1"/>
    <cellStyle name="Followed Hyperlink" xfId="3561" builtinId="9" hidden="1"/>
    <cellStyle name="Followed Hyperlink" xfId="3563" builtinId="9" hidden="1"/>
    <cellStyle name="Followed Hyperlink" xfId="3565" builtinId="9" hidden="1"/>
    <cellStyle name="Followed Hyperlink" xfId="3567" builtinId="9" hidden="1"/>
    <cellStyle name="Followed Hyperlink" xfId="3569" builtinId="9" hidden="1"/>
    <cellStyle name="Followed Hyperlink" xfId="3571" builtinId="9" hidden="1"/>
    <cellStyle name="Followed Hyperlink" xfId="3573" builtinId="9" hidden="1"/>
    <cellStyle name="Followed Hyperlink" xfId="3575" builtinId="9" hidden="1"/>
    <cellStyle name="Followed Hyperlink" xfId="3577" builtinId="9" hidden="1"/>
    <cellStyle name="Followed Hyperlink" xfId="3579" builtinId="9" hidden="1"/>
    <cellStyle name="Followed Hyperlink" xfId="3581" builtinId="9" hidden="1"/>
    <cellStyle name="Followed Hyperlink" xfId="3583" builtinId="9" hidden="1"/>
    <cellStyle name="Followed Hyperlink" xfId="3585" builtinId="9" hidden="1"/>
    <cellStyle name="Followed Hyperlink" xfId="3587" builtinId="9" hidden="1"/>
    <cellStyle name="Followed Hyperlink" xfId="3589" builtinId="9" hidden="1"/>
    <cellStyle name="Followed Hyperlink" xfId="3591" builtinId="9" hidden="1"/>
    <cellStyle name="Followed Hyperlink" xfId="3593" builtinId="9" hidden="1"/>
    <cellStyle name="Followed Hyperlink" xfId="3595" builtinId="9" hidden="1"/>
    <cellStyle name="Followed Hyperlink" xfId="3597" builtinId="9" hidden="1"/>
    <cellStyle name="Followed Hyperlink" xfId="3599" builtinId="9" hidden="1"/>
    <cellStyle name="Followed Hyperlink" xfId="3601" builtinId="9" hidden="1"/>
    <cellStyle name="Followed Hyperlink" xfId="3603" builtinId="9" hidden="1"/>
    <cellStyle name="Followed Hyperlink" xfId="3605" builtinId="9" hidden="1"/>
    <cellStyle name="Followed Hyperlink" xfId="3607" builtinId="9" hidden="1"/>
    <cellStyle name="Followed Hyperlink" xfId="3609" builtinId="9" hidden="1"/>
    <cellStyle name="Followed Hyperlink" xfId="3611" builtinId="9" hidden="1"/>
    <cellStyle name="Followed Hyperlink" xfId="3613" builtinId="9" hidden="1"/>
    <cellStyle name="Followed Hyperlink" xfId="3615" builtinId="9" hidden="1"/>
    <cellStyle name="Followed Hyperlink" xfId="3617" builtinId="9" hidden="1"/>
    <cellStyle name="Followed Hyperlink" xfId="3619" builtinId="9" hidden="1"/>
    <cellStyle name="Followed Hyperlink" xfId="3621" builtinId="9" hidden="1"/>
    <cellStyle name="Followed Hyperlink" xfId="3623" builtinId="9" hidden="1"/>
    <cellStyle name="Followed Hyperlink" xfId="3625" builtinId="9" hidden="1"/>
    <cellStyle name="Followed Hyperlink" xfId="3627" builtinId="9" hidden="1"/>
    <cellStyle name="Followed Hyperlink" xfId="3629" builtinId="9" hidden="1"/>
    <cellStyle name="Followed Hyperlink" xfId="3631" builtinId="9" hidden="1"/>
    <cellStyle name="Followed Hyperlink" xfId="3633" builtinId="9" hidden="1"/>
    <cellStyle name="Followed Hyperlink" xfId="3635" builtinId="9" hidden="1"/>
    <cellStyle name="Followed Hyperlink" xfId="3637" builtinId="9" hidden="1"/>
    <cellStyle name="Followed Hyperlink" xfId="3639" builtinId="9" hidden="1"/>
    <cellStyle name="Followed Hyperlink" xfId="3641" builtinId="9" hidden="1"/>
    <cellStyle name="Followed Hyperlink" xfId="3643" builtinId="9" hidden="1"/>
    <cellStyle name="Followed Hyperlink" xfId="3225" builtinId="9" hidden="1"/>
    <cellStyle name="Followed Hyperlink" xfId="2684" builtinId="9" hidden="1"/>
    <cellStyle name="Followed Hyperlink" xfId="2701" builtinId="9" hidden="1"/>
    <cellStyle name="Followed Hyperlink" xfId="3226" builtinId="9" hidden="1"/>
    <cellStyle name="Followed Hyperlink" xfId="2702" builtinId="9" hidden="1"/>
    <cellStyle name="Followed Hyperlink" xfId="3680" builtinId="9" hidden="1"/>
    <cellStyle name="Followed Hyperlink" xfId="2703" builtinId="9" hidden="1"/>
    <cellStyle name="Followed Hyperlink" xfId="3679" builtinId="9" hidden="1"/>
    <cellStyle name="Followed Hyperlink" xfId="2676" builtinId="9" hidden="1"/>
    <cellStyle name="Followed Hyperlink" xfId="2677" builtinId="9" hidden="1"/>
    <cellStyle name="Followed Hyperlink" xfId="2678" builtinId="9" hidden="1"/>
    <cellStyle name="Followed Hyperlink" xfId="3229" builtinId="9" hidden="1"/>
    <cellStyle name="Followed Hyperlink" xfId="3230" builtinId="9" hidden="1"/>
    <cellStyle name="Followed Hyperlink" xfId="2679" builtinId="9" hidden="1"/>
    <cellStyle name="Followed Hyperlink" xfId="3231" builtinId="9" hidden="1"/>
    <cellStyle name="Followed Hyperlink" xfId="3232" builtinId="9" hidden="1"/>
    <cellStyle name="Followed Hyperlink" xfId="3233" builtinId="9" hidden="1"/>
    <cellStyle name="Followed Hyperlink" xfId="2680" builtinId="9" hidden="1"/>
    <cellStyle name="Followed Hyperlink" xfId="2683" builtinId="9" hidden="1"/>
    <cellStyle name="Followed Hyperlink" xfId="2705" builtinId="9" hidden="1"/>
    <cellStyle name="Followed Hyperlink" xfId="2681" builtinId="9" hidden="1"/>
    <cellStyle name="Followed Hyperlink" xfId="2692" builtinId="9" hidden="1"/>
    <cellStyle name="Followed Hyperlink" xfId="2706" builtinId="9" hidden="1"/>
    <cellStyle name="Followed Hyperlink" xfId="2704" builtinId="9" hidden="1"/>
    <cellStyle name="Followed Hyperlink" xfId="2691" builtinId="9" hidden="1"/>
    <cellStyle name="Followed Hyperlink" xfId="3187" builtinId="9" hidden="1"/>
    <cellStyle name="Followed Hyperlink" xfId="2690"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2682" builtinId="9" hidden="1"/>
    <cellStyle name="Followed Hyperlink" xfId="3239" builtinId="9" hidden="1"/>
    <cellStyle name="Followed Hyperlink" xfId="3651" builtinId="9" hidden="1"/>
    <cellStyle name="Followed Hyperlink" xfId="3649" builtinId="9" hidden="1"/>
    <cellStyle name="Followed Hyperlink" xfId="3647" builtinId="9" hidden="1"/>
    <cellStyle name="Followed Hyperlink" xfId="3645" builtinId="9" hidden="1"/>
    <cellStyle name="Followed Hyperlink" xfId="3681" builtinId="9" hidden="1"/>
    <cellStyle name="Followed Hyperlink" xfId="3683" builtinId="9" hidden="1"/>
    <cellStyle name="Followed Hyperlink" xfId="3685" builtinId="9" hidden="1"/>
    <cellStyle name="Followed Hyperlink" xfId="3687" builtinId="9" hidden="1"/>
    <cellStyle name="Followed Hyperlink" xfId="3689" builtinId="9" hidden="1"/>
    <cellStyle name="Followed Hyperlink" xfId="3691" builtinId="9" hidden="1"/>
    <cellStyle name="Followed Hyperlink" xfId="3693" builtinId="9" hidden="1"/>
    <cellStyle name="Followed Hyperlink" xfId="3695" builtinId="9" hidden="1"/>
    <cellStyle name="Followed Hyperlink" xfId="3697" builtinId="9" hidden="1"/>
    <cellStyle name="Followed Hyperlink" xfId="3699" builtinId="9" hidden="1"/>
    <cellStyle name="Followed Hyperlink" xfId="3701" builtinId="9" hidden="1"/>
    <cellStyle name="Followed Hyperlink" xfId="3703" builtinId="9" hidden="1"/>
    <cellStyle name="Followed Hyperlink" xfId="3705" builtinId="9" hidden="1"/>
    <cellStyle name="Followed Hyperlink" xfId="3707" builtinId="9" hidden="1"/>
    <cellStyle name="Followed Hyperlink" xfId="3709" builtinId="9" hidden="1"/>
    <cellStyle name="Followed Hyperlink" xfId="3711" builtinId="9" hidden="1"/>
    <cellStyle name="Followed Hyperlink" xfId="3713" builtinId="9" hidden="1"/>
    <cellStyle name="Followed Hyperlink" xfId="3715" builtinId="9" hidden="1"/>
    <cellStyle name="Followed Hyperlink" xfId="3717" builtinId="9" hidden="1"/>
    <cellStyle name="Followed Hyperlink" xfId="3719" builtinId="9" hidden="1"/>
    <cellStyle name="Followed Hyperlink" xfId="3721" builtinId="9" hidden="1"/>
    <cellStyle name="Followed Hyperlink" xfId="3723" builtinId="9" hidden="1"/>
    <cellStyle name="Followed Hyperlink" xfId="3725" builtinId="9" hidden="1"/>
    <cellStyle name="Followed Hyperlink" xfId="3727" builtinId="9" hidden="1"/>
    <cellStyle name="Followed Hyperlink" xfId="3729" builtinId="9" hidden="1"/>
    <cellStyle name="Followed Hyperlink" xfId="3731" builtinId="9" hidden="1"/>
    <cellStyle name="Followed Hyperlink" xfId="3733" builtinId="9" hidden="1"/>
    <cellStyle name="Followed Hyperlink" xfId="3735" builtinId="9" hidden="1"/>
    <cellStyle name="Followed Hyperlink" xfId="3737" builtinId="9" hidden="1"/>
    <cellStyle name="Followed Hyperlink" xfId="3739" builtinId="9" hidden="1"/>
    <cellStyle name="Followed Hyperlink" xfId="3741" builtinId="9" hidden="1"/>
    <cellStyle name="Followed Hyperlink" xfId="3743" builtinId="9" hidden="1"/>
    <cellStyle name="Followed Hyperlink" xfId="3745" builtinId="9" hidden="1"/>
    <cellStyle name="Followed Hyperlink" xfId="3747" builtinId="9" hidden="1"/>
    <cellStyle name="Followed Hyperlink" xfId="3749" builtinId="9" hidden="1"/>
    <cellStyle name="Followed Hyperlink" xfId="3751" builtinId="9" hidden="1"/>
    <cellStyle name="Followed Hyperlink" xfId="3753" builtinId="9" hidden="1"/>
    <cellStyle name="Followed Hyperlink" xfId="3755" builtinId="9" hidden="1"/>
    <cellStyle name="Followed Hyperlink" xfId="3757" builtinId="9" hidden="1"/>
    <cellStyle name="Followed Hyperlink" xfId="3759" builtinId="9" hidden="1"/>
    <cellStyle name="Followed Hyperlink" xfId="3761" builtinId="9" hidden="1"/>
    <cellStyle name="Followed Hyperlink" xfId="3763" builtinId="9" hidden="1"/>
    <cellStyle name="Followed Hyperlink" xfId="3765" builtinId="9" hidden="1"/>
    <cellStyle name="Followed Hyperlink" xfId="3767" builtinId="9" hidden="1"/>
    <cellStyle name="Followed Hyperlink" xfId="3769" builtinId="9" hidden="1"/>
    <cellStyle name="Followed Hyperlink" xfId="3771" builtinId="9" hidden="1"/>
    <cellStyle name="Followed Hyperlink" xfId="3773" builtinId="9" hidden="1"/>
    <cellStyle name="Followed Hyperlink" xfId="3775" builtinId="9" hidden="1"/>
    <cellStyle name="Followed Hyperlink" xfId="3777" builtinId="9" hidden="1"/>
    <cellStyle name="Followed Hyperlink" xfId="3779" builtinId="9" hidden="1"/>
    <cellStyle name="Followed Hyperlink" xfId="3781" builtinId="9" hidden="1"/>
    <cellStyle name="Followed Hyperlink" xfId="3783" builtinId="9" hidden="1"/>
    <cellStyle name="Followed Hyperlink" xfId="3785" builtinId="9" hidden="1"/>
    <cellStyle name="Followed Hyperlink" xfId="3787" builtinId="9" hidden="1"/>
    <cellStyle name="Followed Hyperlink" xfId="3789" builtinId="9" hidden="1"/>
    <cellStyle name="Followed Hyperlink" xfId="3791" builtinId="9" hidden="1"/>
    <cellStyle name="Followed Hyperlink" xfId="3793" builtinId="9" hidden="1"/>
    <cellStyle name="Followed Hyperlink" xfId="3795" builtinId="9" hidden="1"/>
    <cellStyle name="Followed Hyperlink" xfId="3797" builtinId="9" hidden="1"/>
    <cellStyle name="Followed Hyperlink" xfId="3799" builtinId="9" hidden="1"/>
    <cellStyle name="Followed Hyperlink" xfId="3801" builtinId="9" hidden="1"/>
    <cellStyle name="Followed Hyperlink" xfId="3803" builtinId="9" hidden="1"/>
    <cellStyle name="Followed Hyperlink" xfId="3805" builtinId="9" hidden="1"/>
    <cellStyle name="Followed Hyperlink" xfId="3807" builtinId="9" hidden="1"/>
    <cellStyle name="Followed Hyperlink" xfId="3809" builtinId="9" hidden="1"/>
    <cellStyle name="Followed Hyperlink" xfId="3811" builtinId="9" hidden="1"/>
    <cellStyle name="Followed Hyperlink" xfId="3813" builtinId="9" hidden="1"/>
    <cellStyle name="Followed Hyperlink" xfId="3815" builtinId="9" hidden="1"/>
    <cellStyle name="Followed Hyperlink" xfId="3817" builtinId="9" hidden="1"/>
    <cellStyle name="Followed Hyperlink" xfId="3819" builtinId="9" hidden="1"/>
    <cellStyle name="Followed Hyperlink" xfId="3821" builtinId="9" hidden="1"/>
    <cellStyle name="Followed Hyperlink" xfId="3823" builtinId="9" hidden="1"/>
    <cellStyle name="Followed Hyperlink" xfId="3825" builtinId="9" hidden="1"/>
    <cellStyle name="Followed Hyperlink" xfId="3827" builtinId="9" hidden="1"/>
    <cellStyle name="Followed Hyperlink" xfId="3829" builtinId="9" hidden="1"/>
    <cellStyle name="Followed Hyperlink" xfId="3831" builtinId="9" hidden="1"/>
    <cellStyle name="Followed Hyperlink" xfId="3833" builtinId="9" hidden="1"/>
    <cellStyle name="Followed Hyperlink" xfId="3835" builtinId="9" hidden="1"/>
    <cellStyle name="Followed Hyperlink" xfId="3837" builtinId="9" hidden="1"/>
    <cellStyle name="Followed Hyperlink" xfId="3839" builtinId="9" hidden="1"/>
    <cellStyle name="Followed Hyperlink" xfId="3841" builtinId="9" hidden="1"/>
    <cellStyle name="Followed Hyperlink" xfId="3843" builtinId="9" hidden="1"/>
    <cellStyle name="Followed Hyperlink" xfId="3846" builtinId="9" hidden="1"/>
    <cellStyle name="Followed Hyperlink" xfId="3849" builtinId="9" hidden="1"/>
    <cellStyle name="Followed Hyperlink" xfId="3851" builtinId="9" hidden="1"/>
    <cellStyle name="Followed Hyperlink" xfId="3853" builtinId="9" hidden="1"/>
    <cellStyle name="Followed Hyperlink" xfId="3855" builtinId="9" hidden="1"/>
    <cellStyle name="Followed Hyperlink" xfId="3857" builtinId="9" hidden="1"/>
    <cellStyle name="Followed Hyperlink" xfId="3847" builtinId="9" hidden="1"/>
    <cellStyle name="Followed Hyperlink" xfId="3859" builtinId="9" hidden="1"/>
    <cellStyle name="Followed Hyperlink" xfId="3861" builtinId="9" hidden="1"/>
    <cellStyle name="Followed Hyperlink" xfId="3863" builtinId="9" hidden="1"/>
    <cellStyle name="Followed Hyperlink" xfId="3865" builtinId="9" hidden="1"/>
    <cellStyle name="Followed Hyperlink" xfId="3867" builtinId="9" hidden="1"/>
    <cellStyle name="Followed Hyperlink" xfId="3869" builtinId="9" hidden="1"/>
    <cellStyle name="Followed Hyperlink" xfId="3871" builtinId="9" hidden="1"/>
    <cellStyle name="Followed Hyperlink" xfId="3873" builtinId="9" hidden="1"/>
    <cellStyle name="Followed Hyperlink" xfId="3875" builtinId="9" hidden="1"/>
    <cellStyle name="Followed Hyperlink" xfId="3877" builtinId="9" hidden="1"/>
    <cellStyle name="Followed Hyperlink" xfId="3879" builtinId="9" hidden="1"/>
    <cellStyle name="Followed Hyperlink" xfId="3881" builtinId="9" hidden="1"/>
    <cellStyle name="Followed Hyperlink" xfId="3883" builtinId="9" hidden="1"/>
    <cellStyle name="Followed Hyperlink" xfId="3885" builtinId="9" hidden="1"/>
    <cellStyle name="Followed Hyperlink" xfId="3887" builtinId="9" hidden="1"/>
    <cellStyle name="Followed Hyperlink" xfId="3889" builtinId="9" hidden="1"/>
    <cellStyle name="Followed Hyperlink" xfId="3891" builtinId="9" hidden="1"/>
    <cellStyle name="Followed Hyperlink" xfId="3893" builtinId="9" hidden="1"/>
    <cellStyle name="Followed Hyperlink" xfId="3895" builtinId="9" hidden="1"/>
    <cellStyle name="Followed Hyperlink" xfId="3897" builtinId="9" hidden="1"/>
    <cellStyle name="Followed Hyperlink" xfId="3899" builtinId="9" hidden="1"/>
    <cellStyle name="Followed Hyperlink" xfId="3901" builtinId="9" hidden="1"/>
    <cellStyle name="Followed Hyperlink" xfId="3903" builtinId="9" hidden="1"/>
    <cellStyle name="Followed Hyperlink" xfId="3905" builtinId="9" hidden="1"/>
    <cellStyle name="Followed Hyperlink" xfId="3907" builtinId="9" hidden="1"/>
    <cellStyle name="Followed Hyperlink" xfId="3909" builtinId="9" hidden="1"/>
    <cellStyle name="Followed Hyperlink" xfId="3911" builtinId="9" hidden="1"/>
    <cellStyle name="Followed Hyperlink" xfId="3913" builtinId="9" hidden="1"/>
    <cellStyle name="Followed Hyperlink" xfId="3915" builtinId="9" hidden="1"/>
    <cellStyle name="Followed Hyperlink" xfId="3917" builtinId="9" hidden="1"/>
    <cellStyle name="Followed Hyperlink" xfId="3919" builtinId="9" hidden="1"/>
    <cellStyle name="Followed Hyperlink" xfId="3921" builtinId="9" hidden="1"/>
    <cellStyle name="Followed Hyperlink" xfId="3923" builtinId="9" hidden="1"/>
    <cellStyle name="Followed Hyperlink" xfId="3925" builtinId="9" hidden="1"/>
    <cellStyle name="Followed Hyperlink" xfId="3927" builtinId="9" hidden="1"/>
    <cellStyle name="Followed Hyperlink" xfId="3929" builtinId="9" hidden="1"/>
    <cellStyle name="Followed Hyperlink" xfId="3931" builtinId="9" hidden="1"/>
    <cellStyle name="Followed Hyperlink" xfId="3933" builtinId="9" hidden="1"/>
    <cellStyle name="Followed Hyperlink" xfId="3935" builtinId="9" hidden="1"/>
    <cellStyle name="Followed Hyperlink" xfId="3937" builtinId="9" hidden="1"/>
    <cellStyle name="Followed Hyperlink" xfId="3939" builtinId="9" hidden="1"/>
    <cellStyle name="Followed Hyperlink" xfId="3941" builtinId="9" hidden="1"/>
    <cellStyle name="Followed Hyperlink" xfId="3943" builtinId="9" hidden="1"/>
    <cellStyle name="Followed Hyperlink" xfId="3945" builtinId="9" hidden="1"/>
    <cellStyle name="Followed Hyperlink" xfId="3947" builtinId="9" hidden="1"/>
    <cellStyle name="Followed Hyperlink" xfId="3949" builtinId="9" hidden="1"/>
    <cellStyle name="Followed Hyperlink" xfId="3951" builtinId="9" hidden="1"/>
    <cellStyle name="Followed Hyperlink" xfId="3953" builtinId="9" hidden="1"/>
    <cellStyle name="Followed Hyperlink" xfId="3955" builtinId="9" hidden="1"/>
    <cellStyle name="Followed Hyperlink" xfId="3957" builtinId="9" hidden="1"/>
    <cellStyle name="Followed Hyperlink" xfId="3959" builtinId="9" hidden="1"/>
    <cellStyle name="Followed Hyperlink" xfId="3961" builtinId="9" hidden="1"/>
    <cellStyle name="Followed Hyperlink" xfId="3963" builtinId="9" hidden="1"/>
    <cellStyle name="Followed Hyperlink" xfId="3965" builtinId="9" hidden="1"/>
    <cellStyle name="Followed Hyperlink" xfId="3967" builtinId="9" hidden="1"/>
    <cellStyle name="Followed Hyperlink" xfId="3969" builtinId="9" hidden="1"/>
    <cellStyle name="Followed Hyperlink" xfId="3971" builtinId="9" hidden="1"/>
    <cellStyle name="Followed Hyperlink" xfId="3973" builtinId="9" hidden="1"/>
    <cellStyle name="Followed Hyperlink" xfId="3975" builtinId="9" hidden="1"/>
    <cellStyle name="Followed Hyperlink" xfId="3977" builtinId="9" hidden="1"/>
    <cellStyle name="Followed Hyperlink" xfId="3979" builtinId="9" hidden="1"/>
    <cellStyle name="Followed Hyperlink" xfId="3981" builtinId="9" hidden="1"/>
    <cellStyle name="Followed Hyperlink" xfId="3983" builtinId="9" hidden="1"/>
    <cellStyle name="Followed Hyperlink" xfId="3985" builtinId="9" hidden="1"/>
    <cellStyle name="Followed Hyperlink" xfId="3987" builtinId="9" hidden="1"/>
    <cellStyle name="Followed Hyperlink" xfId="3989" builtinId="9" hidden="1"/>
    <cellStyle name="Followed Hyperlink" xfId="3991" builtinId="9" hidden="1"/>
    <cellStyle name="Followed Hyperlink" xfId="3993" builtinId="9" hidden="1"/>
    <cellStyle name="Followed Hyperlink" xfId="3995" builtinId="9" hidden="1"/>
    <cellStyle name="Followed Hyperlink" xfId="3997" builtinId="9" hidden="1"/>
    <cellStyle name="Followed Hyperlink" xfId="3999" builtinId="9" hidden="1"/>
    <cellStyle name="Followed Hyperlink" xfId="4001" builtinId="9" hidden="1"/>
    <cellStyle name="Followed Hyperlink" xfId="4003" builtinId="9" hidden="1"/>
    <cellStyle name="Followed Hyperlink" xfId="4005" builtinId="9" hidden="1"/>
    <cellStyle name="Followed Hyperlink" xfId="4007" builtinId="9" hidden="1"/>
    <cellStyle name="Followed Hyperlink" xfId="4009" builtinId="9" hidden="1"/>
    <cellStyle name="Followed Hyperlink" xfId="4011" builtinId="9" hidden="1"/>
    <cellStyle name="Followed Hyperlink" xfId="4013" builtinId="9" hidden="1"/>
    <cellStyle name="Followed Hyperlink" xfId="4015" builtinId="9" hidden="1"/>
    <cellStyle name="Followed Hyperlink" xfId="4017" builtinId="9" hidden="1"/>
    <cellStyle name="Followed Hyperlink" xfId="4019" builtinId="9" hidden="1"/>
    <cellStyle name="Followed Hyperlink" xfId="4021" builtinId="9" hidden="1"/>
    <cellStyle name="Followed Hyperlink" xfId="4023" builtinId="9" hidden="1"/>
    <cellStyle name="Followed Hyperlink" xfId="4025" builtinId="9" hidden="1"/>
    <cellStyle name="Followed Hyperlink" xfId="4027" builtinId="9" hidden="1"/>
    <cellStyle name="Followed Hyperlink" xfId="4029" builtinId="9" hidden="1"/>
    <cellStyle name="Followed Hyperlink" xfId="4031" builtinId="9" hidden="1"/>
    <cellStyle name="Followed Hyperlink" xfId="4033" builtinId="9" hidden="1"/>
    <cellStyle name="Followed Hyperlink" xfId="4035" builtinId="9" hidden="1"/>
    <cellStyle name="Followed Hyperlink" xfId="4037" builtinId="9" hidden="1"/>
    <cellStyle name="Followed Hyperlink" xfId="4039" builtinId="9" hidden="1"/>
    <cellStyle name="Followed Hyperlink" xfId="4041" builtinId="9" hidden="1"/>
    <cellStyle name="Followed Hyperlink" xfId="4043" builtinId="9" hidden="1"/>
    <cellStyle name="Followed Hyperlink" xfId="4045" builtinId="9" hidden="1"/>
    <cellStyle name="Followed Hyperlink" xfId="4047" builtinId="9" hidden="1"/>
    <cellStyle name="Followed Hyperlink" xfId="4049" builtinId="9" hidden="1"/>
    <cellStyle name="Followed Hyperlink" xfId="4051" builtinId="9" hidden="1"/>
    <cellStyle name="Followed Hyperlink" xfId="4053" builtinId="9" hidden="1"/>
    <cellStyle name="Followed Hyperlink" xfId="4055" builtinId="9" hidden="1"/>
    <cellStyle name="Followed Hyperlink" xfId="4057" builtinId="9" hidden="1"/>
    <cellStyle name="Followed Hyperlink" xfId="4059" builtinId="9" hidden="1"/>
    <cellStyle name="Followed Hyperlink" xfId="4061" builtinId="9" hidden="1"/>
    <cellStyle name="Followed Hyperlink" xfId="4063" builtinId="9" hidden="1"/>
    <cellStyle name="Followed Hyperlink" xfId="4065" builtinId="9" hidden="1"/>
    <cellStyle name="Followed Hyperlink" xfId="4067" builtinId="9" hidden="1"/>
    <cellStyle name="Followed Hyperlink" xfId="4069" builtinId="9" hidden="1"/>
    <cellStyle name="Followed Hyperlink" xfId="4071" builtinId="9" hidden="1"/>
    <cellStyle name="Followed Hyperlink" xfId="4073" builtinId="9" hidden="1"/>
    <cellStyle name="Followed Hyperlink" xfId="4075" builtinId="9" hidden="1"/>
    <cellStyle name="Followed Hyperlink" xfId="4077" builtinId="9" hidden="1"/>
    <cellStyle name="Followed Hyperlink" xfId="4079" builtinId="9" hidden="1"/>
    <cellStyle name="Followed Hyperlink" xfId="4081" builtinId="9" hidden="1"/>
    <cellStyle name="Followed Hyperlink" xfId="4083" builtinId="9" hidden="1"/>
    <cellStyle name="Followed Hyperlink" xfId="4085" builtinId="9" hidden="1"/>
    <cellStyle name="Followed Hyperlink" xfId="4087" builtinId="9" hidden="1"/>
    <cellStyle name="Followed Hyperlink" xfId="4089" builtinId="9" hidden="1"/>
    <cellStyle name="Followed Hyperlink" xfId="4091" builtinId="9" hidden="1"/>
    <cellStyle name="Followed Hyperlink" xfId="4093" builtinId="9" hidden="1"/>
    <cellStyle name="Followed Hyperlink" xfId="4095" builtinId="9" hidden="1"/>
    <cellStyle name="Followed Hyperlink" xfId="4097" builtinId="9" hidden="1"/>
    <cellStyle name="Followed Hyperlink" xfId="4099" builtinId="9" hidden="1"/>
    <cellStyle name="Followed Hyperlink" xfId="4101" builtinId="9" hidden="1"/>
    <cellStyle name="Followed Hyperlink" xfId="4103" builtinId="9" hidden="1"/>
    <cellStyle name="Followed Hyperlink" xfId="4105" builtinId="9" hidden="1"/>
    <cellStyle name="Followed Hyperlink" xfId="4107" builtinId="9" hidden="1"/>
    <cellStyle name="Followed Hyperlink" xfId="4109" builtinId="9" hidden="1"/>
    <cellStyle name="Followed Hyperlink" xfId="4111" builtinId="9" hidden="1"/>
    <cellStyle name="Followed Hyperlink" xfId="4113" builtinId="9" hidden="1"/>
    <cellStyle name="Followed Hyperlink" xfId="4115" builtinId="9" hidden="1"/>
    <cellStyle name="Followed Hyperlink" xfId="4117" builtinId="9" hidden="1"/>
    <cellStyle name="Followed Hyperlink" xfId="4119" builtinId="9" hidden="1"/>
    <cellStyle name="Followed Hyperlink" xfId="4121" builtinId="9" hidden="1"/>
    <cellStyle name="Followed Hyperlink" xfId="4123" builtinId="9" hidden="1"/>
    <cellStyle name="Followed Hyperlink" xfId="4125" builtinId="9" hidden="1"/>
    <cellStyle name="Followed Hyperlink" xfId="4127" builtinId="9" hidden="1"/>
    <cellStyle name="Followed Hyperlink" xfId="4129" builtinId="9" hidden="1"/>
    <cellStyle name="Followed Hyperlink" xfId="4131" builtinId="9" hidden="1"/>
    <cellStyle name="Followed Hyperlink" xfId="4133" builtinId="9" hidden="1"/>
    <cellStyle name="Followed Hyperlink" xfId="4135" builtinId="9" hidden="1"/>
    <cellStyle name="Followed Hyperlink" xfId="4137" builtinId="9" hidden="1"/>
    <cellStyle name="Followed Hyperlink" xfId="4139" builtinId="9" hidden="1"/>
    <cellStyle name="Followed Hyperlink" xfId="4141" builtinId="9" hidden="1"/>
    <cellStyle name="Followed Hyperlink" xfId="4143" builtinId="9" hidden="1"/>
    <cellStyle name="Followed Hyperlink" xfId="4145" builtinId="9" hidden="1"/>
    <cellStyle name="Followed Hyperlink" xfId="4147" builtinId="9" hidden="1"/>
    <cellStyle name="Followed Hyperlink" xfId="4149" builtinId="9" hidden="1"/>
    <cellStyle name="Followed Hyperlink" xfId="4151" builtinId="9" hidden="1"/>
    <cellStyle name="Followed Hyperlink" xfId="4153" builtinId="9" hidden="1"/>
    <cellStyle name="Followed Hyperlink" xfId="4155" builtinId="9" hidden="1"/>
    <cellStyle name="Followed Hyperlink" xfId="4157" builtinId="9" hidden="1"/>
    <cellStyle name="Followed Hyperlink" xfId="4159" builtinId="9" hidden="1"/>
    <cellStyle name="Followed Hyperlink" xfId="4161" builtinId="9" hidden="1"/>
    <cellStyle name="Followed Hyperlink" xfId="4163" builtinId="9" hidden="1"/>
    <cellStyle name="Followed Hyperlink" xfId="4165" builtinId="9" hidden="1"/>
    <cellStyle name="Followed Hyperlink" xfId="4167" builtinId="9" hidden="1"/>
    <cellStyle name="Followed Hyperlink" xfId="4169" builtinId="9" hidden="1"/>
    <cellStyle name="Followed Hyperlink" xfId="4171" builtinId="9" hidden="1"/>
    <cellStyle name="Followed Hyperlink" xfId="4173" builtinId="9" hidden="1"/>
    <cellStyle name="Followed Hyperlink" xfId="4175" builtinId="9" hidden="1"/>
    <cellStyle name="Followed Hyperlink" xfId="4177" builtinId="9" hidden="1"/>
    <cellStyle name="Followed Hyperlink" xfId="4179" builtinId="9" hidden="1"/>
    <cellStyle name="Followed Hyperlink" xfId="4181" builtinId="9" hidden="1"/>
    <cellStyle name="Followed Hyperlink" xfId="4183" builtinId="9" hidden="1"/>
    <cellStyle name="Followed Hyperlink" xfId="4185" builtinId="9" hidden="1"/>
    <cellStyle name="Followed Hyperlink" xfId="4187" builtinId="9" hidden="1"/>
    <cellStyle name="Followed Hyperlink" xfId="4189" builtinId="9" hidden="1"/>
    <cellStyle name="Followed Hyperlink" xfId="4191" builtinId="9" hidden="1"/>
    <cellStyle name="Followed Hyperlink" xfId="4193" builtinId="9" hidden="1"/>
    <cellStyle name="Followed Hyperlink" xfId="4195" builtinId="9" hidden="1"/>
    <cellStyle name="Followed Hyperlink" xfId="4197" builtinId="9" hidden="1"/>
    <cellStyle name="Followed Hyperlink" xfId="4199" builtinId="9" hidden="1"/>
    <cellStyle name="Followed Hyperlink" xfId="4201" builtinId="9" hidden="1"/>
    <cellStyle name="Followed Hyperlink" xfId="4203" builtinId="9" hidden="1"/>
    <cellStyle name="Followed Hyperlink" xfId="4205" builtinId="9" hidden="1"/>
    <cellStyle name="Followed Hyperlink" xfId="4207" builtinId="9" hidden="1"/>
    <cellStyle name="Followed Hyperlink" xfId="4209" builtinId="9" hidden="1"/>
    <cellStyle name="Followed Hyperlink" xfId="4211" builtinId="9" hidden="1"/>
    <cellStyle name="Followed Hyperlink" xfId="4213" builtinId="9" hidden="1"/>
    <cellStyle name="Followed Hyperlink" xfId="4215" builtinId="9" hidden="1"/>
    <cellStyle name="Followed Hyperlink" xfId="4217" builtinId="9" hidden="1"/>
    <cellStyle name="Followed Hyperlink" xfId="4219" builtinId="9" hidden="1"/>
    <cellStyle name="Followed Hyperlink" xfId="4221" builtinId="9" hidden="1"/>
    <cellStyle name="Followed Hyperlink" xfId="4223" builtinId="9" hidden="1"/>
    <cellStyle name="Followed Hyperlink" xfId="4225" builtinId="9" hidden="1"/>
    <cellStyle name="Followed Hyperlink" xfId="4227" builtinId="9" hidden="1"/>
    <cellStyle name="Followed Hyperlink" xfId="4229" builtinId="9" hidden="1"/>
    <cellStyle name="Followed Hyperlink" xfId="4231" builtinId="9" hidden="1"/>
    <cellStyle name="Followed Hyperlink" xfId="4233" builtinId="9" hidden="1"/>
    <cellStyle name="Followed Hyperlink" xfId="4235" builtinId="9" hidden="1"/>
    <cellStyle name="Followed Hyperlink" xfId="4237" builtinId="9" hidden="1"/>
    <cellStyle name="Followed Hyperlink" xfId="4239" builtinId="9" hidden="1"/>
    <cellStyle name="Followed Hyperlink" xfId="4241" builtinId="9" hidden="1"/>
    <cellStyle name="Followed Hyperlink" xfId="4243" builtinId="9" hidden="1"/>
    <cellStyle name="Followed Hyperlink" xfId="4245" builtinId="9" hidden="1"/>
    <cellStyle name="Followed Hyperlink" xfId="4247" builtinId="9" hidden="1"/>
    <cellStyle name="Followed Hyperlink" xfId="4249" builtinId="9" hidden="1"/>
    <cellStyle name="Followed Hyperlink" xfId="4251" builtinId="9" hidden="1"/>
    <cellStyle name="Followed Hyperlink" xfId="4253" builtinId="9" hidden="1"/>
    <cellStyle name="Followed Hyperlink" xfId="4255" builtinId="9" hidden="1"/>
    <cellStyle name="Followed Hyperlink" xfId="4257" builtinId="9" hidden="1"/>
    <cellStyle name="Followed Hyperlink" xfId="4259" builtinId="9" hidden="1"/>
    <cellStyle name="Followed Hyperlink" xfId="4261" builtinId="9" hidden="1"/>
    <cellStyle name="Followed Hyperlink" xfId="4263" builtinId="9" hidden="1"/>
    <cellStyle name="Followed Hyperlink" xfId="4265" builtinId="9" hidden="1"/>
    <cellStyle name="Followed Hyperlink" xfId="4267" builtinId="9" hidden="1"/>
    <cellStyle name="Followed Hyperlink" xfId="4269" builtinId="9" hidden="1"/>
    <cellStyle name="Followed Hyperlink" xfId="4271" builtinId="9" hidden="1"/>
    <cellStyle name="Followed Hyperlink" xfId="4273" builtinId="9" hidden="1"/>
    <cellStyle name="Followed Hyperlink" xfId="4275" builtinId="9" hidden="1"/>
    <cellStyle name="Followed Hyperlink" xfId="4277" builtinId="9" hidden="1"/>
    <cellStyle name="Followed Hyperlink" xfId="4279" builtinId="9" hidden="1"/>
    <cellStyle name="Followed Hyperlink" xfId="4281" builtinId="9" hidden="1"/>
    <cellStyle name="Followed Hyperlink" xfId="4283" builtinId="9" hidden="1"/>
    <cellStyle name="Followed Hyperlink" xfId="4285" builtinId="9" hidden="1"/>
    <cellStyle name="Followed Hyperlink" xfId="4287" builtinId="9" hidden="1"/>
    <cellStyle name="Followed Hyperlink" xfId="4289" builtinId="9" hidden="1"/>
    <cellStyle name="Followed Hyperlink" xfId="4291" builtinId="9" hidden="1"/>
    <cellStyle name="Followed Hyperlink" xfId="4293" builtinId="9" hidden="1"/>
    <cellStyle name="Followed Hyperlink" xfId="4295" builtinId="9" hidden="1"/>
    <cellStyle name="Followed Hyperlink" xfId="4297" builtinId="9" hidden="1"/>
    <cellStyle name="Followed Hyperlink" xfId="4299" builtinId="9" hidden="1"/>
    <cellStyle name="Followed Hyperlink" xfId="4301" builtinId="9" hidden="1"/>
    <cellStyle name="Followed Hyperlink" xfId="4303" builtinId="9" hidden="1"/>
    <cellStyle name="Followed Hyperlink" xfId="4305" builtinId="9" hidden="1"/>
    <cellStyle name="Followed Hyperlink" xfId="4307" builtinId="9" hidden="1"/>
    <cellStyle name="Followed Hyperlink" xfId="4309" builtinId="9" hidden="1"/>
    <cellStyle name="Followed Hyperlink" xfId="4311" builtinId="9" hidden="1"/>
    <cellStyle name="Good 2" xfId="69" xr:uid="{00000000-0005-0000-0000-000062080000}"/>
    <cellStyle name="Good 3" xfId="691" xr:uid="{00000000-0005-0000-0000-000063080000}"/>
    <cellStyle name="Grey" xfId="692" xr:uid="{00000000-0005-0000-0000-000064080000}"/>
    <cellStyle name="headerStyle" xfId="70" xr:uid="{00000000-0005-0000-0000-000065080000}"/>
    <cellStyle name="Heading 1 2" xfId="71" xr:uid="{00000000-0005-0000-0000-000066080000}"/>
    <cellStyle name="Heading 1 3" xfId="693" xr:uid="{00000000-0005-0000-0000-000067080000}"/>
    <cellStyle name="Heading 2 2" xfId="72" xr:uid="{00000000-0005-0000-0000-000068080000}"/>
    <cellStyle name="Heading 2 3" xfId="694" xr:uid="{00000000-0005-0000-0000-000069080000}"/>
    <cellStyle name="Heading 3 2" xfId="73" xr:uid="{00000000-0005-0000-0000-00006A080000}"/>
    <cellStyle name="Heading 3 3" xfId="695" xr:uid="{00000000-0005-0000-0000-00006B080000}"/>
    <cellStyle name="Heading 4 2" xfId="74" xr:uid="{00000000-0005-0000-0000-00006C080000}"/>
    <cellStyle name="Heading 4 3" xfId="696" xr:uid="{00000000-0005-0000-0000-00006D080000}"/>
    <cellStyle name="Hyperlink" xfId="168"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67"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8"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07"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788"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787"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8"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27"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768" builtinId="8" hidden="1"/>
    <cellStyle name="Hyperlink" xfId="775" builtinId="8" hidden="1"/>
    <cellStyle name="Hyperlink" xfId="753" builtinId="8" hidden="1"/>
    <cellStyle name="Hyperlink" xfId="779" builtinId="8" hidden="1"/>
    <cellStyle name="Hyperlink" xfId="752" builtinId="8" hidden="1"/>
    <cellStyle name="Hyperlink" xfId="724" builtinId="8" hidden="1"/>
    <cellStyle name="Hyperlink" xfId="766" builtinId="8" hidden="1"/>
    <cellStyle name="Hyperlink" xfId="751" builtinId="8" hidden="1"/>
    <cellStyle name="Hyperlink" xfId="1302" builtinId="8" hidden="1"/>
    <cellStyle name="Hyperlink" xfId="1301" builtinId="8" hidden="1"/>
    <cellStyle name="Hyperlink" xfId="1300" builtinId="8" hidden="1"/>
    <cellStyle name="Hyperlink" xfId="1299" builtinId="8" hidden="1"/>
    <cellStyle name="Hyperlink" xfId="1298" builtinId="8" hidden="1"/>
    <cellStyle name="Hyperlink" xfId="1297" builtinId="8" hidden="1"/>
    <cellStyle name="Hyperlink" xfId="1296" builtinId="8" hidden="1"/>
    <cellStyle name="Hyperlink" xfId="1295" builtinId="8" hidden="1"/>
    <cellStyle name="Hyperlink" xfId="1294" builtinId="8" hidden="1"/>
    <cellStyle name="Hyperlink" xfId="1293" builtinId="8" hidden="1"/>
    <cellStyle name="Hyperlink" xfId="1292" builtinId="8" hidden="1"/>
    <cellStyle name="Hyperlink" xfId="1291" builtinId="8" hidden="1"/>
    <cellStyle name="Hyperlink" xfId="1290" builtinId="8" hidden="1"/>
    <cellStyle name="Hyperlink" xfId="1289" builtinId="8" hidden="1"/>
    <cellStyle name="Hyperlink" xfId="1288" builtinId="8" hidden="1"/>
    <cellStyle name="Hyperlink" xfId="1287" builtinId="8" hidden="1"/>
    <cellStyle name="Hyperlink" xfId="1286" builtinId="8" hidden="1"/>
    <cellStyle name="Hyperlink" xfId="1285" builtinId="8" hidden="1"/>
    <cellStyle name="Hyperlink" xfId="1284" builtinId="8" hidden="1"/>
    <cellStyle name="Hyperlink" xfId="1283" builtinId="8" hidden="1"/>
    <cellStyle name="Hyperlink" xfId="1282" builtinId="8" hidden="1"/>
    <cellStyle name="Hyperlink" xfId="1281" builtinId="8" hidden="1"/>
    <cellStyle name="Hyperlink" xfId="1280" builtinId="8" hidden="1"/>
    <cellStyle name="Hyperlink" xfId="1279" builtinId="8" hidden="1"/>
    <cellStyle name="Hyperlink" xfId="1278" builtinId="8" hidden="1"/>
    <cellStyle name="Hyperlink" xfId="1277" builtinId="8" hidden="1"/>
    <cellStyle name="Hyperlink" xfId="1276" builtinId="8" hidden="1"/>
    <cellStyle name="Hyperlink" xfId="1274" builtinId="8" hidden="1"/>
    <cellStyle name="Hyperlink" xfId="1272" builtinId="8" hidden="1"/>
    <cellStyle name="Hyperlink" xfId="1270" builtinId="8" hidden="1"/>
    <cellStyle name="Hyperlink" xfId="1268"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5"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84"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307" builtinId="8" hidden="1"/>
    <cellStyle name="Hyperlink" xfId="780" builtinId="8" hidden="1"/>
    <cellStyle name="Hyperlink" xfId="767" builtinId="8" hidden="1"/>
    <cellStyle name="Hyperlink" xfId="765" builtinId="8" hidden="1"/>
    <cellStyle name="Hyperlink" xfId="754" builtinId="8" hidden="1"/>
    <cellStyle name="Hyperlink" xfId="1320" builtinId="8" hidden="1"/>
    <cellStyle name="Hyperlink" xfId="1308" builtinId="8" hidden="1"/>
    <cellStyle name="Hyperlink" xfId="755" builtinId="8" hidden="1"/>
    <cellStyle name="Hyperlink" xfId="1758" builtinId="8" hidden="1"/>
    <cellStyle name="Hyperlink" xfId="1757" builtinId="8" hidden="1"/>
    <cellStyle name="Hyperlink" xfId="1756" builtinId="8" hidden="1"/>
    <cellStyle name="Hyperlink" xfId="1755" builtinId="8" hidden="1"/>
    <cellStyle name="Hyperlink" xfId="1754" builtinId="8" hidden="1"/>
    <cellStyle name="Hyperlink" xfId="1753" builtinId="8" hidden="1"/>
    <cellStyle name="Hyperlink" xfId="1752" builtinId="8" hidden="1"/>
    <cellStyle name="Hyperlink" xfId="1751" builtinId="8" hidden="1"/>
    <cellStyle name="Hyperlink" xfId="1750" builtinId="8" hidden="1"/>
    <cellStyle name="Hyperlink" xfId="1749" builtinId="8" hidden="1"/>
    <cellStyle name="Hyperlink" xfId="1748" builtinId="8" hidden="1"/>
    <cellStyle name="Hyperlink" xfId="1747" builtinId="8" hidden="1"/>
    <cellStyle name="Hyperlink" xfId="1746" builtinId="8" hidden="1"/>
    <cellStyle name="Hyperlink" xfId="1745" builtinId="8" hidden="1"/>
    <cellStyle name="Hyperlink" xfId="1744" builtinId="8" hidden="1"/>
    <cellStyle name="Hyperlink" xfId="1743" builtinId="8" hidden="1"/>
    <cellStyle name="Hyperlink" xfId="1742" builtinId="8" hidden="1"/>
    <cellStyle name="Hyperlink" xfId="1741" builtinId="8" hidden="1"/>
    <cellStyle name="Hyperlink" xfId="1740" builtinId="8" hidden="1"/>
    <cellStyle name="Hyperlink" xfId="1739" builtinId="8" hidden="1"/>
    <cellStyle name="Hyperlink" xfId="1738" builtinId="8" hidden="1"/>
    <cellStyle name="Hyperlink" xfId="1737" builtinId="8" hidden="1"/>
    <cellStyle name="Hyperlink" xfId="1736" builtinId="8" hidden="1"/>
    <cellStyle name="Hyperlink" xfId="1735" builtinId="8" hidden="1"/>
    <cellStyle name="Hyperlink" xfId="1734" builtinId="8" hidden="1"/>
    <cellStyle name="Hyperlink" xfId="1733" builtinId="8" hidden="1"/>
    <cellStyle name="Hyperlink" xfId="1732" builtinId="8" hidden="1"/>
    <cellStyle name="Hyperlink" xfId="1730" builtinId="8" hidden="1"/>
    <cellStyle name="Hyperlink" xfId="1728" builtinId="8" hidden="1"/>
    <cellStyle name="Hyperlink" xfId="1726" builtinId="8" hidden="1"/>
    <cellStyle name="Hyperlink" xfId="1724"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5"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24"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5"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64"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5"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04"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708"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07"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8"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47"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2688" builtinId="8" hidden="1"/>
    <cellStyle name="Hyperlink" xfId="2695" builtinId="8" hidden="1"/>
    <cellStyle name="Hyperlink" xfId="2673" builtinId="8" hidden="1"/>
    <cellStyle name="Hyperlink" xfId="2699" builtinId="8" hidden="1"/>
    <cellStyle name="Hyperlink" xfId="2672" builtinId="8" hidden="1"/>
    <cellStyle name="Hyperlink" xfId="2644" builtinId="8" hidden="1"/>
    <cellStyle name="Hyperlink" xfId="2686" builtinId="8" hidden="1"/>
    <cellStyle name="Hyperlink" xfId="2671" builtinId="8" hidden="1"/>
    <cellStyle name="Hyperlink" xfId="3222" builtinId="8" hidden="1"/>
    <cellStyle name="Hyperlink" xfId="3221" builtinId="8" hidden="1"/>
    <cellStyle name="Hyperlink" xfId="3220" builtinId="8" hidden="1"/>
    <cellStyle name="Hyperlink" xfId="3219" builtinId="8" hidden="1"/>
    <cellStyle name="Hyperlink" xfId="3218" builtinId="8" hidden="1"/>
    <cellStyle name="Hyperlink" xfId="3217" builtinId="8" hidden="1"/>
    <cellStyle name="Hyperlink" xfId="3216" builtinId="8" hidden="1"/>
    <cellStyle name="Hyperlink" xfId="3215" builtinId="8" hidden="1"/>
    <cellStyle name="Hyperlink" xfId="3214" builtinId="8" hidden="1"/>
    <cellStyle name="Hyperlink" xfId="3213" builtinId="8" hidden="1"/>
    <cellStyle name="Hyperlink" xfId="3212" builtinId="8" hidden="1"/>
    <cellStyle name="Hyperlink" xfId="3211" builtinId="8" hidden="1"/>
    <cellStyle name="Hyperlink" xfId="3210" builtinId="8" hidden="1"/>
    <cellStyle name="Hyperlink" xfId="3209" builtinId="8" hidden="1"/>
    <cellStyle name="Hyperlink" xfId="3208" builtinId="8" hidden="1"/>
    <cellStyle name="Hyperlink" xfId="3207" builtinId="8" hidden="1"/>
    <cellStyle name="Hyperlink" xfId="3206" builtinId="8" hidden="1"/>
    <cellStyle name="Hyperlink" xfId="3205" builtinId="8" hidden="1"/>
    <cellStyle name="Hyperlink" xfId="3204" builtinId="8" hidden="1"/>
    <cellStyle name="Hyperlink" xfId="3203" builtinId="8" hidden="1"/>
    <cellStyle name="Hyperlink" xfId="3202" builtinId="8" hidden="1"/>
    <cellStyle name="Hyperlink" xfId="3201" builtinId="8" hidden="1"/>
    <cellStyle name="Hyperlink" xfId="3200" builtinId="8" hidden="1"/>
    <cellStyle name="Hyperlink" xfId="3199" builtinId="8" hidden="1"/>
    <cellStyle name="Hyperlink" xfId="3198" builtinId="8" hidden="1"/>
    <cellStyle name="Hyperlink" xfId="3197" builtinId="8" hidden="1"/>
    <cellStyle name="Hyperlink" xfId="3196" builtinId="8" hidden="1"/>
    <cellStyle name="Hyperlink" xfId="3194" builtinId="8" hidden="1"/>
    <cellStyle name="Hyperlink" xfId="3192" builtinId="8" hidden="1"/>
    <cellStyle name="Hyperlink" xfId="3190" builtinId="8" hidden="1"/>
    <cellStyle name="Hyperlink" xfId="3188"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5"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04"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227" builtinId="8" hidden="1"/>
    <cellStyle name="Hyperlink" xfId="2700" builtinId="8" hidden="1"/>
    <cellStyle name="Hyperlink" xfId="2687" builtinId="8" hidden="1"/>
    <cellStyle name="Hyperlink" xfId="2685" builtinId="8" hidden="1"/>
    <cellStyle name="Hyperlink" xfId="2674" builtinId="8" hidden="1"/>
    <cellStyle name="Hyperlink" xfId="3240" builtinId="8" hidden="1"/>
    <cellStyle name="Hyperlink" xfId="3228" builtinId="8" hidden="1"/>
    <cellStyle name="Hyperlink" xfId="2675" builtinId="8" hidden="1"/>
    <cellStyle name="Hyperlink" xfId="3678" builtinId="8" hidden="1"/>
    <cellStyle name="Hyperlink" xfId="3677" builtinId="8" hidden="1"/>
    <cellStyle name="Hyperlink" xfId="3676" builtinId="8" hidden="1"/>
    <cellStyle name="Hyperlink" xfId="3675" builtinId="8" hidden="1"/>
    <cellStyle name="Hyperlink" xfId="3674" builtinId="8" hidden="1"/>
    <cellStyle name="Hyperlink" xfId="3673" builtinId="8" hidden="1"/>
    <cellStyle name="Hyperlink" xfId="3672" builtinId="8" hidden="1"/>
    <cellStyle name="Hyperlink" xfId="3671" builtinId="8" hidden="1"/>
    <cellStyle name="Hyperlink" xfId="3670" builtinId="8" hidden="1"/>
    <cellStyle name="Hyperlink" xfId="3669" builtinId="8" hidden="1"/>
    <cellStyle name="Hyperlink" xfId="3668" builtinId="8" hidden="1"/>
    <cellStyle name="Hyperlink" xfId="3667" builtinId="8" hidden="1"/>
    <cellStyle name="Hyperlink" xfId="3666" builtinId="8" hidden="1"/>
    <cellStyle name="Hyperlink" xfId="3665" builtinId="8" hidden="1"/>
    <cellStyle name="Hyperlink" xfId="3664" builtinId="8" hidden="1"/>
    <cellStyle name="Hyperlink" xfId="3663" builtinId="8" hidden="1"/>
    <cellStyle name="Hyperlink" xfId="3662" builtinId="8" hidden="1"/>
    <cellStyle name="Hyperlink" xfId="3661" builtinId="8" hidden="1"/>
    <cellStyle name="Hyperlink" xfId="3660" builtinId="8" hidden="1"/>
    <cellStyle name="Hyperlink" xfId="3659" builtinId="8" hidden="1"/>
    <cellStyle name="Hyperlink" xfId="3658" builtinId="8" hidden="1"/>
    <cellStyle name="Hyperlink" xfId="3657" builtinId="8" hidden="1"/>
    <cellStyle name="Hyperlink" xfId="3656" builtinId="8" hidden="1"/>
    <cellStyle name="Hyperlink" xfId="3655" builtinId="8" hidden="1"/>
    <cellStyle name="Hyperlink" xfId="3654" builtinId="8" hidden="1"/>
    <cellStyle name="Hyperlink" xfId="3653" builtinId="8" hidden="1"/>
    <cellStyle name="Hyperlink" xfId="3652" builtinId="8" hidden="1"/>
    <cellStyle name="Hyperlink" xfId="3650" builtinId="8" hidden="1"/>
    <cellStyle name="Hyperlink" xfId="3648" builtinId="8" hidden="1"/>
    <cellStyle name="Hyperlink" xfId="3646" builtinId="8" hidden="1"/>
    <cellStyle name="Hyperlink" xfId="3644"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5"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44"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Hyperlink" xfId="4020" builtinId="8" hidden="1"/>
    <cellStyle name="Hyperlink" xfId="4022" builtinId="8" hidden="1"/>
    <cellStyle name="Hyperlink" xfId="4024" builtinId="8" hidden="1"/>
    <cellStyle name="Hyperlink" xfId="4026" builtinId="8" hidden="1"/>
    <cellStyle name="Hyperlink" xfId="4028" builtinId="8" hidden="1"/>
    <cellStyle name="Hyperlink" xfId="4030" builtinId="8" hidden="1"/>
    <cellStyle name="Hyperlink" xfId="4032" builtinId="8" hidden="1"/>
    <cellStyle name="Hyperlink" xfId="4034" builtinId="8" hidden="1"/>
    <cellStyle name="Hyperlink" xfId="4036" builtinId="8" hidden="1"/>
    <cellStyle name="Hyperlink" xfId="4038" builtinId="8" hidden="1"/>
    <cellStyle name="Hyperlink" xfId="4040" builtinId="8" hidden="1"/>
    <cellStyle name="Hyperlink" xfId="4042" builtinId="8" hidden="1"/>
    <cellStyle name="Hyperlink" xfId="4044" builtinId="8" hidden="1"/>
    <cellStyle name="Hyperlink" xfId="4046" builtinId="8" hidden="1"/>
    <cellStyle name="Hyperlink" xfId="4048" builtinId="8" hidden="1"/>
    <cellStyle name="Hyperlink" xfId="4050" builtinId="8" hidden="1"/>
    <cellStyle name="Hyperlink" xfId="4052" builtinId="8" hidden="1"/>
    <cellStyle name="Hyperlink" xfId="4054" builtinId="8" hidden="1"/>
    <cellStyle name="Hyperlink" xfId="4056" builtinId="8" hidden="1"/>
    <cellStyle name="Hyperlink" xfId="4058" builtinId="8" hidden="1"/>
    <cellStyle name="Hyperlink" xfId="4060" builtinId="8" hidden="1"/>
    <cellStyle name="Hyperlink" xfId="4062" builtinId="8" hidden="1"/>
    <cellStyle name="Hyperlink" xfId="4064" builtinId="8" hidden="1"/>
    <cellStyle name="Hyperlink" xfId="4066" builtinId="8" hidden="1"/>
    <cellStyle name="Hyperlink" xfId="4068" builtinId="8" hidden="1"/>
    <cellStyle name="Hyperlink" xfId="4070" builtinId="8" hidden="1"/>
    <cellStyle name="Hyperlink" xfId="4072" builtinId="8" hidden="1"/>
    <cellStyle name="Hyperlink" xfId="4074" builtinId="8" hidden="1"/>
    <cellStyle name="Hyperlink" xfId="4076" builtinId="8" hidden="1"/>
    <cellStyle name="Hyperlink" xfId="4078" builtinId="8" hidden="1"/>
    <cellStyle name="Hyperlink" xfId="4080" builtinId="8" hidden="1"/>
    <cellStyle name="Hyperlink" xfId="4082" builtinId="8" hidden="1"/>
    <cellStyle name="Hyperlink" xfId="4084" builtinId="8" hidden="1"/>
    <cellStyle name="Hyperlink" xfId="4086" builtinId="8" hidden="1"/>
    <cellStyle name="Hyperlink" xfId="4088" builtinId="8" hidden="1"/>
    <cellStyle name="Hyperlink" xfId="4090" builtinId="8" hidden="1"/>
    <cellStyle name="Hyperlink" xfId="4092" builtinId="8" hidden="1"/>
    <cellStyle name="Hyperlink" xfId="4094" builtinId="8" hidden="1"/>
    <cellStyle name="Hyperlink" xfId="4096" builtinId="8" hidden="1"/>
    <cellStyle name="Hyperlink" xfId="4098" builtinId="8" hidden="1"/>
    <cellStyle name="Hyperlink" xfId="4100" builtinId="8" hidden="1"/>
    <cellStyle name="Hyperlink" xfId="4102" builtinId="8" hidden="1"/>
    <cellStyle name="Hyperlink" xfId="4104" builtinId="8" hidden="1"/>
    <cellStyle name="Hyperlink" xfId="4106" builtinId="8" hidden="1"/>
    <cellStyle name="Hyperlink" xfId="4108" builtinId="8" hidden="1"/>
    <cellStyle name="Hyperlink" xfId="4110" builtinId="8" hidden="1"/>
    <cellStyle name="Hyperlink" xfId="4112" builtinId="8" hidden="1"/>
    <cellStyle name="Hyperlink" xfId="4114" builtinId="8" hidden="1"/>
    <cellStyle name="Hyperlink" xfId="4116" builtinId="8" hidden="1"/>
    <cellStyle name="Hyperlink" xfId="4118" builtinId="8" hidden="1"/>
    <cellStyle name="Hyperlink" xfId="4120" builtinId="8" hidden="1"/>
    <cellStyle name="Hyperlink" xfId="4122" builtinId="8" hidden="1"/>
    <cellStyle name="Hyperlink" xfId="4124" builtinId="8" hidden="1"/>
    <cellStyle name="Hyperlink" xfId="4126" builtinId="8" hidden="1"/>
    <cellStyle name="Hyperlink" xfId="4128" builtinId="8" hidden="1"/>
    <cellStyle name="Hyperlink" xfId="4130" builtinId="8" hidden="1"/>
    <cellStyle name="Hyperlink" xfId="4132" builtinId="8" hidden="1"/>
    <cellStyle name="Hyperlink" xfId="4134" builtinId="8" hidden="1"/>
    <cellStyle name="Hyperlink" xfId="4136" builtinId="8" hidden="1"/>
    <cellStyle name="Hyperlink" xfId="4138" builtinId="8" hidden="1"/>
    <cellStyle name="Hyperlink" xfId="4140" builtinId="8" hidden="1"/>
    <cellStyle name="Hyperlink" xfId="4142" builtinId="8" hidden="1"/>
    <cellStyle name="Hyperlink" xfId="4144" builtinId="8" hidden="1"/>
    <cellStyle name="Hyperlink" xfId="4146" builtinId="8" hidden="1"/>
    <cellStyle name="Hyperlink" xfId="4148" builtinId="8" hidden="1"/>
    <cellStyle name="Hyperlink" xfId="4150" builtinId="8" hidden="1"/>
    <cellStyle name="Hyperlink" xfId="4152" builtinId="8" hidden="1"/>
    <cellStyle name="Hyperlink" xfId="4154" builtinId="8" hidden="1"/>
    <cellStyle name="Hyperlink" xfId="4156" builtinId="8" hidden="1"/>
    <cellStyle name="Hyperlink" xfId="4158" builtinId="8" hidden="1"/>
    <cellStyle name="Hyperlink" xfId="4160" builtinId="8" hidden="1"/>
    <cellStyle name="Hyperlink" xfId="4162" builtinId="8" hidden="1"/>
    <cellStyle name="Hyperlink" xfId="4164" builtinId="8" hidden="1"/>
    <cellStyle name="Hyperlink" xfId="4166" builtinId="8" hidden="1"/>
    <cellStyle name="Hyperlink" xfId="4168" builtinId="8" hidden="1"/>
    <cellStyle name="Hyperlink" xfId="4170" builtinId="8" hidden="1"/>
    <cellStyle name="Hyperlink" xfId="4172" builtinId="8" hidden="1"/>
    <cellStyle name="Hyperlink" xfId="4174" builtinId="8" hidden="1"/>
    <cellStyle name="Hyperlink" xfId="4176" builtinId="8" hidden="1"/>
    <cellStyle name="Hyperlink" xfId="4178" builtinId="8" hidden="1"/>
    <cellStyle name="Hyperlink" xfId="4180" builtinId="8" hidden="1"/>
    <cellStyle name="Hyperlink" xfId="4182" builtinId="8" hidden="1"/>
    <cellStyle name="Hyperlink" xfId="4184" builtinId="8" hidden="1"/>
    <cellStyle name="Hyperlink" xfId="4186" builtinId="8" hidden="1"/>
    <cellStyle name="Hyperlink" xfId="4188" builtinId="8" hidden="1"/>
    <cellStyle name="Hyperlink" xfId="4190" builtinId="8" hidden="1"/>
    <cellStyle name="Hyperlink" xfId="4192" builtinId="8" hidden="1"/>
    <cellStyle name="Hyperlink" xfId="4194" builtinId="8" hidden="1"/>
    <cellStyle name="Hyperlink" xfId="4196" builtinId="8" hidden="1"/>
    <cellStyle name="Hyperlink" xfId="4198" builtinId="8" hidden="1"/>
    <cellStyle name="Hyperlink" xfId="4200" builtinId="8" hidden="1"/>
    <cellStyle name="Hyperlink" xfId="4202" builtinId="8" hidden="1"/>
    <cellStyle name="Hyperlink" xfId="4204" builtinId="8" hidden="1"/>
    <cellStyle name="Hyperlink" xfId="4206" builtinId="8" hidden="1"/>
    <cellStyle name="Hyperlink" xfId="4208" builtinId="8" hidden="1"/>
    <cellStyle name="Hyperlink" xfId="4210" builtinId="8" hidden="1"/>
    <cellStyle name="Hyperlink" xfId="4212" builtinId="8" hidden="1"/>
    <cellStyle name="Hyperlink" xfId="4214" builtinId="8" hidden="1"/>
    <cellStyle name="Hyperlink" xfId="4216" builtinId="8" hidden="1"/>
    <cellStyle name="Hyperlink" xfId="4218" builtinId="8" hidden="1"/>
    <cellStyle name="Hyperlink" xfId="4220" builtinId="8" hidden="1"/>
    <cellStyle name="Hyperlink" xfId="4222" builtinId="8" hidden="1"/>
    <cellStyle name="Hyperlink" xfId="4224" builtinId="8" hidden="1"/>
    <cellStyle name="Hyperlink" xfId="4226" builtinId="8" hidden="1"/>
    <cellStyle name="Hyperlink" xfId="4228" builtinId="8" hidden="1"/>
    <cellStyle name="Hyperlink" xfId="4230" builtinId="8" hidden="1"/>
    <cellStyle name="Hyperlink" xfId="4232" builtinId="8" hidden="1"/>
    <cellStyle name="Hyperlink" xfId="4234" builtinId="8" hidden="1"/>
    <cellStyle name="Hyperlink" xfId="4236" builtinId="8" hidden="1"/>
    <cellStyle name="Hyperlink" xfId="4238" builtinId="8" hidden="1"/>
    <cellStyle name="Hyperlink" xfId="4240" builtinId="8" hidden="1"/>
    <cellStyle name="Hyperlink" xfId="4242" builtinId="8" hidden="1"/>
    <cellStyle name="Hyperlink" xfId="4244" builtinId="8" hidden="1"/>
    <cellStyle name="Hyperlink" xfId="4246" builtinId="8" hidden="1"/>
    <cellStyle name="Hyperlink" xfId="4248" builtinId="8" hidden="1"/>
    <cellStyle name="Hyperlink" xfId="4250" builtinId="8" hidden="1"/>
    <cellStyle name="Hyperlink" xfId="4252" builtinId="8" hidden="1"/>
    <cellStyle name="Hyperlink" xfId="4254" builtinId="8" hidden="1"/>
    <cellStyle name="Hyperlink" xfId="4256" builtinId="8" hidden="1"/>
    <cellStyle name="Hyperlink" xfId="4258" builtinId="8" hidden="1"/>
    <cellStyle name="Hyperlink" xfId="4260" builtinId="8" hidden="1"/>
    <cellStyle name="Hyperlink" xfId="4262" builtinId="8" hidden="1"/>
    <cellStyle name="Hyperlink" xfId="4264" builtinId="8" hidden="1"/>
    <cellStyle name="Hyperlink" xfId="4266" builtinId="8" hidden="1"/>
    <cellStyle name="Hyperlink" xfId="4268" builtinId="8" hidden="1"/>
    <cellStyle name="Hyperlink" xfId="4270" builtinId="8" hidden="1"/>
    <cellStyle name="Hyperlink" xfId="4272" builtinId="8" hidden="1"/>
    <cellStyle name="Hyperlink" xfId="4274" builtinId="8" hidden="1"/>
    <cellStyle name="Hyperlink" xfId="4276" builtinId="8" hidden="1"/>
    <cellStyle name="Hyperlink" xfId="4278" builtinId="8" hidden="1"/>
    <cellStyle name="Hyperlink" xfId="4280" builtinId="8" hidden="1"/>
    <cellStyle name="Hyperlink" xfId="4282" builtinId="8" hidden="1"/>
    <cellStyle name="Hyperlink" xfId="4284" builtinId="8" hidden="1"/>
    <cellStyle name="Hyperlink" xfId="4286" builtinId="8" hidden="1"/>
    <cellStyle name="Hyperlink" xfId="4288" builtinId="8" hidden="1"/>
    <cellStyle name="Hyperlink" xfId="4290" builtinId="8" hidden="1"/>
    <cellStyle name="Hyperlink" xfId="4292" builtinId="8" hidden="1"/>
    <cellStyle name="Hyperlink" xfId="4294" builtinId="8" hidden="1"/>
    <cellStyle name="Hyperlink" xfId="4296" builtinId="8" hidden="1"/>
    <cellStyle name="Hyperlink" xfId="4298" builtinId="8" hidden="1"/>
    <cellStyle name="Hyperlink" xfId="4300" builtinId="8" hidden="1"/>
    <cellStyle name="Hyperlink" xfId="4302" builtinId="8" hidden="1"/>
    <cellStyle name="Hyperlink" xfId="4304" builtinId="8" hidden="1"/>
    <cellStyle name="Hyperlink" xfId="4306" builtinId="8" hidden="1"/>
    <cellStyle name="Hyperlink" xfId="4308" builtinId="8" hidden="1"/>
    <cellStyle name="Hyperlink" xfId="4310" builtinId="8" hidden="1"/>
    <cellStyle name="Hyperlink 2" xfId="75" xr:uid="{00000000-0005-0000-0000-000060100000}"/>
    <cellStyle name="Hyperlink 3" xfId="76" xr:uid="{00000000-0005-0000-0000-000061100000}"/>
    <cellStyle name="Input [yellow]" xfId="697" xr:uid="{00000000-0005-0000-0000-000062100000}"/>
    <cellStyle name="Input 2" xfId="77" xr:uid="{00000000-0005-0000-0000-000063100000}"/>
    <cellStyle name="Input 3" xfId="698" xr:uid="{00000000-0005-0000-0000-000064100000}"/>
    <cellStyle name="Input 4" xfId="699" xr:uid="{00000000-0005-0000-0000-000065100000}"/>
    <cellStyle name="Input 5" xfId="700" xr:uid="{00000000-0005-0000-0000-000066100000}"/>
    <cellStyle name="Input 6" xfId="701" xr:uid="{00000000-0005-0000-0000-000067100000}"/>
    <cellStyle name="Input 7" xfId="702" xr:uid="{00000000-0005-0000-0000-000068100000}"/>
    <cellStyle name="Linked Cell 2" xfId="78" xr:uid="{00000000-0005-0000-0000-000069100000}"/>
    <cellStyle name="Linked Cell 3" xfId="703" xr:uid="{00000000-0005-0000-0000-00006A100000}"/>
    <cellStyle name="M" xfId="704" xr:uid="{00000000-0005-0000-0000-00006B100000}"/>
    <cellStyle name="M.00" xfId="705" xr:uid="{00000000-0005-0000-0000-00006C100000}"/>
    <cellStyle name="M_9. Rev2Cost_GDPIPI" xfId="706" xr:uid="{00000000-0005-0000-0000-00006D100000}"/>
    <cellStyle name="M_lists" xfId="707" xr:uid="{00000000-0005-0000-0000-00006E100000}"/>
    <cellStyle name="M_lists_4. Current Monthly Fixed Charge" xfId="708" xr:uid="{00000000-0005-0000-0000-00006F100000}"/>
    <cellStyle name="M_Sheet4" xfId="709" xr:uid="{00000000-0005-0000-0000-000070100000}"/>
    <cellStyle name="Neutral 2" xfId="79" xr:uid="{00000000-0005-0000-0000-000071100000}"/>
    <cellStyle name="Neutral 3" xfId="710" xr:uid="{00000000-0005-0000-0000-000072100000}"/>
    <cellStyle name="Normal" xfId="0" builtinId="0"/>
    <cellStyle name="Normal - Style1" xfId="80" xr:uid="{00000000-0005-0000-0000-000074100000}"/>
    <cellStyle name="Normal 10" xfId="81" xr:uid="{00000000-0005-0000-0000-000075100000}"/>
    <cellStyle name="Normal 10 2" xfId="82" xr:uid="{00000000-0005-0000-0000-000076100000}"/>
    <cellStyle name="Normal 10 3" xfId="83" xr:uid="{00000000-0005-0000-0000-000077100000}"/>
    <cellStyle name="Normal 10 4" xfId="84" xr:uid="{00000000-0005-0000-0000-000078100000}"/>
    <cellStyle name="Normal 11" xfId="85" xr:uid="{00000000-0005-0000-0000-000079100000}"/>
    <cellStyle name="Normal 12" xfId="86" xr:uid="{00000000-0005-0000-0000-00007A100000}"/>
    <cellStyle name="Normal 123" xfId="87" xr:uid="{00000000-0005-0000-0000-00007B100000}"/>
    <cellStyle name="Normal 13" xfId="88" xr:uid="{00000000-0005-0000-0000-00007C100000}"/>
    <cellStyle name="Normal 14" xfId="89" xr:uid="{00000000-0005-0000-0000-00007D100000}"/>
    <cellStyle name="Normal 14 2" xfId="90" xr:uid="{00000000-0005-0000-0000-00007E100000}"/>
    <cellStyle name="Normal 14 3" xfId="91" xr:uid="{00000000-0005-0000-0000-00007F100000}"/>
    <cellStyle name="Normal 14 4" xfId="92" xr:uid="{00000000-0005-0000-0000-000080100000}"/>
    <cellStyle name="Normal 15" xfId="93" xr:uid="{00000000-0005-0000-0000-000081100000}"/>
    <cellStyle name="Normal 15 2" xfId="94" xr:uid="{00000000-0005-0000-0000-000082100000}"/>
    <cellStyle name="Normal 16" xfId="95" xr:uid="{00000000-0005-0000-0000-000083100000}"/>
    <cellStyle name="Normal 16 2" xfId="96" xr:uid="{00000000-0005-0000-0000-000084100000}"/>
    <cellStyle name="Normal 17" xfId="97" xr:uid="{00000000-0005-0000-0000-000085100000}"/>
    <cellStyle name="Normal 17 2" xfId="98" xr:uid="{00000000-0005-0000-0000-000086100000}"/>
    <cellStyle name="Normal 18" xfId="99" xr:uid="{00000000-0005-0000-0000-000087100000}"/>
    <cellStyle name="Normal 19" xfId="100" xr:uid="{00000000-0005-0000-0000-000088100000}"/>
    <cellStyle name="Normal 2" xfId="101" xr:uid="{00000000-0005-0000-0000-000089100000}"/>
    <cellStyle name="Normal 2 2" xfId="102" xr:uid="{00000000-0005-0000-0000-00008A100000}"/>
    <cellStyle name="Normal 2 2 2" xfId="103" xr:uid="{00000000-0005-0000-0000-00008B100000}"/>
    <cellStyle name="Normal 2 2 2 2" xfId="104" xr:uid="{00000000-0005-0000-0000-00008C100000}"/>
    <cellStyle name="Normal 2 2 2 3" xfId="105" xr:uid="{00000000-0005-0000-0000-00008D100000}"/>
    <cellStyle name="Normal 2 2 3" xfId="106" xr:uid="{00000000-0005-0000-0000-00008E100000}"/>
    <cellStyle name="Normal 2 2 4" xfId="107" xr:uid="{00000000-0005-0000-0000-00008F100000}"/>
    <cellStyle name="Normal 2 3" xfId="108" xr:uid="{00000000-0005-0000-0000-000090100000}"/>
    <cellStyle name="Normal 2 3 2" xfId="109" xr:uid="{00000000-0005-0000-0000-000091100000}"/>
    <cellStyle name="Normal 2 3 3" xfId="110" xr:uid="{00000000-0005-0000-0000-000092100000}"/>
    <cellStyle name="Normal 2 4" xfId="111" xr:uid="{00000000-0005-0000-0000-000093100000}"/>
    <cellStyle name="Normal 20" xfId="112" xr:uid="{00000000-0005-0000-0000-000094100000}"/>
    <cellStyle name="Normal 21" xfId="113" xr:uid="{00000000-0005-0000-0000-000095100000}"/>
    <cellStyle name="Normal 22" xfId="114" xr:uid="{00000000-0005-0000-0000-000096100000}"/>
    <cellStyle name="Normal 23" xfId="115" xr:uid="{00000000-0005-0000-0000-000097100000}"/>
    <cellStyle name="Normal 24" xfId="116" xr:uid="{00000000-0005-0000-0000-000098100000}"/>
    <cellStyle name="Normal 25" xfId="117" xr:uid="{00000000-0005-0000-0000-000099100000}"/>
    <cellStyle name="Normal 26" xfId="118" xr:uid="{00000000-0005-0000-0000-00009A100000}"/>
    <cellStyle name="Normal 27" xfId="119" xr:uid="{00000000-0005-0000-0000-00009B100000}"/>
    <cellStyle name="Normal 28" xfId="120" xr:uid="{00000000-0005-0000-0000-00009C100000}"/>
    <cellStyle name="Normal 29" xfId="121" xr:uid="{00000000-0005-0000-0000-00009D100000}"/>
    <cellStyle name="Normal 3" xfId="122" xr:uid="{00000000-0005-0000-0000-00009E100000}"/>
    <cellStyle name="Normal 3 2" xfId="123" xr:uid="{00000000-0005-0000-0000-00009F100000}"/>
    <cellStyle name="Normal 3 2 2" xfId="124" xr:uid="{00000000-0005-0000-0000-0000A0100000}"/>
    <cellStyle name="Normal 3 2 3" xfId="125" xr:uid="{00000000-0005-0000-0000-0000A1100000}"/>
    <cellStyle name="Normal 3 3" xfId="126" xr:uid="{00000000-0005-0000-0000-0000A2100000}"/>
    <cellStyle name="Normal 3 3 2" xfId="127" xr:uid="{00000000-0005-0000-0000-0000A3100000}"/>
    <cellStyle name="Normal 3 4" xfId="128" xr:uid="{00000000-0005-0000-0000-0000A4100000}"/>
    <cellStyle name="Normal 30" xfId="129" xr:uid="{00000000-0005-0000-0000-0000A5100000}"/>
    <cellStyle name="Normal 31" xfId="130" xr:uid="{00000000-0005-0000-0000-0000A6100000}"/>
    <cellStyle name="Normal 4" xfId="131" xr:uid="{00000000-0005-0000-0000-0000A7100000}"/>
    <cellStyle name="Normal 4 2" xfId="132" xr:uid="{00000000-0005-0000-0000-0000A8100000}"/>
    <cellStyle name="Normal 4 2 2" xfId="133" xr:uid="{00000000-0005-0000-0000-0000A9100000}"/>
    <cellStyle name="Normal 4 2 3" xfId="134" xr:uid="{00000000-0005-0000-0000-0000AA100000}"/>
    <cellStyle name="Normal 4 2 4" xfId="135" xr:uid="{00000000-0005-0000-0000-0000AB100000}"/>
    <cellStyle name="Normal 4 2 5" xfId="136" xr:uid="{00000000-0005-0000-0000-0000AC100000}"/>
    <cellStyle name="Normal 4 3" xfId="137" xr:uid="{00000000-0005-0000-0000-0000AD100000}"/>
    <cellStyle name="Normal 4 3 2" xfId="138" xr:uid="{00000000-0005-0000-0000-0000AE100000}"/>
    <cellStyle name="Normal 4 4" xfId="139" xr:uid="{00000000-0005-0000-0000-0000AF100000}"/>
    <cellStyle name="Normal 5" xfId="140" xr:uid="{00000000-0005-0000-0000-0000B0100000}"/>
    <cellStyle name="Normal 5 2" xfId="141" xr:uid="{00000000-0005-0000-0000-0000B1100000}"/>
    <cellStyle name="Normal 5 3" xfId="142" xr:uid="{00000000-0005-0000-0000-0000B2100000}"/>
    <cellStyle name="Normal 6" xfId="143" xr:uid="{00000000-0005-0000-0000-0000B3100000}"/>
    <cellStyle name="Normal 6 2" xfId="144" xr:uid="{00000000-0005-0000-0000-0000B4100000}"/>
    <cellStyle name="Normal 6 3" xfId="145" xr:uid="{00000000-0005-0000-0000-0000B5100000}"/>
    <cellStyle name="Normal 6 4" xfId="146" xr:uid="{00000000-0005-0000-0000-0000B6100000}"/>
    <cellStyle name="Normal 7" xfId="147" xr:uid="{00000000-0005-0000-0000-0000B7100000}"/>
    <cellStyle name="Normal 7 2" xfId="148" xr:uid="{00000000-0005-0000-0000-0000B8100000}"/>
    <cellStyle name="Normal 7 3" xfId="149" xr:uid="{00000000-0005-0000-0000-0000B9100000}"/>
    <cellStyle name="Normal 8" xfId="150" xr:uid="{00000000-0005-0000-0000-0000BA100000}"/>
    <cellStyle name="Normal 8 2" xfId="151" xr:uid="{00000000-0005-0000-0000-0000BB100000}"/>
    <cellStyle name="Normal 9" xfId="152" xr:uid="{00000000-0005-0000-0000-0000BC100000}"/>
    <cellStyle name="Normal 9 2" xfId="153" xr:uid="{00000000-0005-0000-0000-0000BD100000}"/>
    <cellStyle name="Note 2" xfId="154" xr:uid="{00000000-0005-0000-0000-0000BE100000}"/>
    <cellStyle name="Note 3" xfId="711" xr:uid="{00000000-0005-0000-0000-0000BF100000}"/>
    <cellStyle name="Note 4" xfId="712" xr:uid="{00000000-0005-0000-0000-0000C0100000}"/>
    <cellStyle name="Output 2" xfId="155" xr:uid="{00000000-0005-0000-0000-0000C1100000}"/>
    <cellStyle name="Output 3" xfId="713" xr:uid="{00000000-0005-0000-0000-0000C2100000}"/>
    <cellStyle name="Output 4" xfId="714" xr:uid="{00000000-0005-0000-0000-0000C3100000}"/>
    <cellStyle name="Percent [2]" xfId="715" xr:uid="{00000000-0005-0000-0000-0000C4100000}"/>
    <cellStyle name="Percent 2" xfId="156" xr:uid="{00000000-0005-0000-0000-0000C5100000}"/>
    <cellStyle name="Percent 2 2" xfId="157" xr:uid="{00000000-0005-0000-0000-0000C6100000}"/>
    <cellStyle name="Percent 2 3" xfId="158" xr:uid="{00000000-0005-0000-0000-0000C7100000}"/>
    <cellStyle name="Percent 3" xfId="159" xr:uid="{00000000-0005-0000-0000-0000C8100000}"/>
    <cellStyle name="Percent 3 2" xfId="160" xr:uid="{00000000-0005-0000-0000-0000C9100000}"/>
    <cellStyle name="Percent 3 3" xfId="161" xr:uid="{00000000-0005-0000-0000-0000CA100000}"/>
    <cellStyle name="Percent 4" xfId="162" xr:uid="{00000000-0005-0000-0000-0000CB100000}"/>
    <cellStyle name="Percent 5" xfId="163" xr:uid="{00000000-0005-0000-0000-0000CC100000}"/>
    <cellStyle name="Percent 5 2" xfId="648" xr:uid="{00000000-0005-0000-0000-0000CD100000}"/>
    <cellStyle name="Percent 6" xfId="164" xr:uid="{00000000-0005-0000-0000-0000CE100000}"/>
    <cellStyle name="Percent 7" xfId="716" xr:uid="{00000000-0005-0000-0000-0000CF100000}"/>
    <cellStyle name="Percent 8" xfId="717" xr:uid="{00000000-0005-0000-0000-0000D0100000}"/>
    <cellStyle name="Percent 9" xfId="718" xr:uid="{00000000-0005-0000-0000-0000D1100000}"/>
    <cellStyle name="Title 2" xfId="719" xr:uid="{00000000-0005-0000-0000-0000D2100000}"/>
    <cellStyle name="Title 3" xfId="720" xr:uid="{00000000-0005-0000-0000-0000D3100000}"/>
    <cellStyle name="Total 2" xfId="165" xr:uid="{00000000-0005-0000-0000-0000D4100000}"/>
    <cellStyle name="Total 3" xfId="721" xr:uid="{00000000-0005-0000-0000-0000D5100000}"/>
    <cellStyle name="Total 4" xfId="722" xr:uid="{00000000-0005-0000-0000-0000D6100000}"/>
    <cellStyle name="Warning Text 2" xfId="166" xr:uid="{00000000-0005-0000-0000-0000D7100000}"/>
    <cellStyle name="Warning Text 3" xfId="723" xr:uid="{00000000-0005-0000-0000-0000D81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009DD-7450-45A1-BF63-86FF613CB6F2}">
  <sheetPr>
    <pageSetUpPr fitToPage="1"/>
  </sheetPr>
  <dimension ref="A1:N102"/>
  <sheetViews>
    <sheetView tabSelected="1"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4"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6384" width="9.44140625" style="3"/>
  </cols>
  <sheetData>
    <row r="1" spans="1:14" x14ac:dyDescent="0.25">
      <c r="M1" s="5" t="s">
        <v>0</v>
      </c>
      <c r="N1" s="6" t="s">
        <v>91</v>
      </c>
    </row>
    <row r="2" spans="1:14" x14ac:dyDescent="0.25">
      <c r="M2" s="5" t="s">
        <v>1</v>
      </c>
      <c r="N2" s="7" t="s">
        <v>92</v>
      </c>
    </row>
    <row r="3" spans="1:14" x14ac:dyDescent="0.25">
      <c r="M3" s="5" t="s">
        <v>2</v>
      </c>
      <c r="N3" s="7">
        <v>1</v>
      </c>
    </row>
    <row r="4" spans="1:14" x14ac:dyDescent="0.25">
      <c r="M4" s="5" t="s">
        <v>3</v>
      </c>
      <c r="N4" s="7">
        <v>2</v>
      </c>
    </row>
    <row r="5" spans="1:14" x14ac:dyDescent="0.25">
      <c r="M5" s="5" t="s">
        <v>4</v>
      </c>
      <c r="N5" s="8"/>
    </row>
    <row r="6" spans="1:14" ht="9" customHeight="1" x14ac:dyDescent="0.25">
      <c r="M6" s="5"/>
      <c r="N6" s="9"/>
    </row>
    <row r="7" spans="1:14" x14ac:dyDescent="0.25">
      <c r="M7" s="5" t="s">
        <v>5</v>
      </c>
      <c r="N7" s="8" t="s">
        <v>93</v>
      </c>
    </row>
    <row r="8" spans="1:14" ht="9" customHeight="1" x14ac:dyDescent="0.25"/>
    <row r="9" spans="1:14" ht="20.25" customHeight="1" x14ac:dyDescent="0.25">
      <c r="A9" s="88" t="s">
        <v>47</v>
      </c>
      <c r="B9" s="88"/>
      <c r="C9" s="88"/>
      <c r="D9" s="88"/>
      <c r="E9" s="88"/>
      <c r="F9" s="88"/>
      <c r="G9" s="88"/>
      <c r="H9" s="88"/>
      <c r="I9" s="88"/>
      <c r="J9" s="88"/>
      <c r="K9" s="88"/>
      <c r="L9" s="88"/>
      <c r="M9" s="88"/>
      <c r="N9" s="88"/>
    </row>
    <row r="10" spans="1:14" ht="19.2" x14ac:dyDescent="0.25">
      <c r="A10" s="88" t="s">
        <v>48</v>
      </c>
      <c r="B10" s="88"/>
      <c r="C10" s="88"/>
      <c r="D10" s="88"/>
      <c r="E10" s="88"/>
      <c r="F10" s="88"/>
      <c r="G10" s="88"/>
      <c r="H10" s="88"/>
      <c r="I10" s="88"/>
      <c r="J10" s="88"/>
      <c r="K10" s="88"/>
      <c r="L10" s="88"/>
      <c r="M10" s="88"/>
      <c r="N10" s="88"/>
    </row>
    <row r="11" spans="1:14" x14ac:dyDescent="0.25">
      <c r="I11" s="3"/>
    </row>
    <row r="12" spans="1:14" x14ac:dyDescent="0.25">
      <c r="A12" s="10" t="s">
        <v>49</v>
      </c>
    </row>
    <row r="14" spans="1:14" x14ac:dyDescent="0.25">
      <c r="A14" s="2">
        <v>1</v>
      </c>
      <c r="B14" s="89" t="s">
        <v>50</v>
      </c>
      <c r="C14" s="89"/>
      <c r="D14" s="89"/>
      <c r="E14" s="89"/>
      <c r="F14" s="89"/>
      <c r="G14" s="89"/>
      <c r="H14" s="89"/>
      <c r="I14" s="89"/>
      <c r="J14" s="89"/>
      <c r="K14" s="89"/>
      <c r="L14" s="89"/>
      <c r="M14" s="89"/>
      <c r="N14" s="89"/>
    </row>
    <row r="15" spans="1:14" ht="29.25" customHeight="1" x14ac:dyDescent="0.25">
      <c r="B15" s="89"/>
      <c r="C15" s="89"/>
      <c r="D15" s="89"/>
      <c r="E15" s="89"/>
      <c r="F15" s="89"/>
      <c r="G15" s="89"/>
      <c r="H15" s="89"/>
      <c r="I15" s="89"/>
      <c r="J15" s="89"/>
      <c r="K15" s="89"/>
      <c r="L15" s="89"/>
      <c r="M15" s="89"/>
      <c r="N15" s="89"/>
    </row>
    <row r="16" spans="1:14" ht="12.75" customHeight="1" x14ac:dyDescent="0.25"/>
    <row r="17" spans="1:14" x14ac:dyDescent="0.25">
      <c r="A17" s="2">
        <v>2</v>
      </c>
      <c r="B17" s="90" t="s">
        <v>51</v>
      </c>
      <c r="C17" s="90"/>
      <c r="D17" s="90"/>
      <c r="E17" s="90"/>
      <c r="F17" s="90"/>
      <c r="G17" s="90"/>
      <c r="H17" s="90"/>
      <c r="I17" s="90"/>
      <c r="J17" s="90"/>
      <c r="K17" s="90"/>
      <c r="L17" s="90"/>
      <c r="M17" s="90"/>
      <c r="N17" s="90"/>
    </row>
    <row r="18" spans="1:14" x14ac:dyDescent="0.25">
      <c r="B18" s="90"/>
      <c r="C18" s="90"/>
      <c r="D18" s="90"/>
      <c r="E18" s="90"/>
      <c r="F18" s="90"/>
      <c r="G18" s="90"/>
      <c r="H18" s="90"/>
      <c r="I18" s="90"/>
      <c r="J18" s="90"/>
      <c r="K18" s="90"/>
      <c r="L18" s="90"/>
      <c r="M18" s="90"/>
      <c r="N18" s="90"/>
    </row>
    <row r="20" spans="1:14" x14ac:dyDescent="0.25">
      <c r="A20" s="2">
        <v>3</v>
      </c>
      <c r="B20" s="79" t="s">
        <v>52</v>
      </c>
      <c r="C20" s="79"/>
      <c r="D20" s="79"/>
      <c r="E20" s="79"/>
      <c r="F20" s="79"/>
      <c r="G20" s="79"/>
      <c r="H20" s="79"/>
      <c r="I20" s="79"/>
      <c r="J20" s="79"/>
      <c r="K20" s="79"/>
      <c r="L20" s="79"/>
      <c r="M20" s="79"/>
      <c r="N20" s="79"/>
    </row>
    <row r="22" spans="1:14" x14ac:dyDescent="0.25">
      <c r="A22" s="2">
        <v>4</v>
      </c>
      <c r="B22" s="12" t="s">
        <v>53</v>
      </c>
      <c r="C22" s="13"/>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7"/>
      <c r="D30" s="67"/>
      <c r="E30" s="67"/>
      <c r="F30" s="67"/>
      <c r="G30" s="67"/>
      <c r="H30" s="67"/>
      <c r="I30" s="67"/>
      <c r="J30" s="67"/>
      <c r="K30" s="67"/>
      <c r="L30" s="67"/>
      <c r="M30" s="67"/>
      <c r="N30" s="67"/>
    </row>
    <row r="31" spans="1:14" x14ac:dyDescent="0.25">
      <c r="B31" s="67"/>
      <c r="C31" s="67"/>
      <c r="D31" s="67"/>
      <c r="E31" s="67"/>
      <c r="F31" s="67"/>
      <c r="G31" s="67"/>
      <c r="H31" s="67"/>
      <c r="I31" s="67"/>
      <c r="J31" s="67"/>
      <c r="K31" s="67"/>
      <c r="L31" s="67"/>
      <c r="M31" s="67"/>
      <c r="N31" s="67"/>
    </row>
    <row r="32" spans="1:14" x14ac:dyDescent="0.25">
      <c r="A32" s="2">
        <v>8</v>
      </c>
      <c r="B32" s="14" t="s">
        <v>57</v>
      </c>
      <c r="C32" s="67"/>
      <c r="D32" s="67"/>
      <c r="E32" s="67"/>
      <c r="F32" s="67"/>
      <c r="G32" s="67"/>
      <c r="H32" s="67"/>
      <c r="I32" s="67"/>
      <c r="J32" s="67"/>
      <c r="K32" s="67"/>
      <c r="L32" s="67"/>
      <c r="M32" s="67"/>
      <c r="N32" s="67"/>
    </row>
    <row r="33" spans="1:14" x14ac:dyDescent="0.25">
      <c r="I33" s="3"/>
    </row>
    <row r="42" spans="1:14" ht="15" thickBot="1" x14ac:dyDescent="0.3">
      <c r="E42" s="15" t="s">
        <v>58</v>
      </c>
      <c r="F42" s="16" t="s">
        <v>59</v>
      </c>
      <c r="I42" s="3"/>
    </row>
    <row r="43" spans="1:14" ht="14.4" thickBot="1" x14ac:dyDescent="0.3">
      <c r="C43" s="13"/>
      <c r="E43" s="15" t="s">
        <v>6</v>
      </c>
      <c r="F43" s="17">
        <v>2020</v>
      </c>
      <c r="G43" s="18"/>
      <c r="H43" s="19">
        <v>10</v>
      </c>
    </row>
    <row r="45" spans="1:14" x14ac:dyDescent="0.25">
      <c r="D45" s="80" t="s">
        <v>60</v>
      </c>
      <c r="E45" s="81"/>
      <c r="F45" s="81"/>
      <c r="G45" s="81"/>
      <c r="H45" s="82"/>
      <c r="J45" s="20"/>
      <c r="K45" s="21" t="s">
        <v>61</v>
      </c>
      <c r="L45" s="21"/>
      <c r="M45" s="22"/>
      <c r="N45" s="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0" t="s">
        <v>36</v>
      </c>
      <c r="D47" s="62">
        <v>176699115.96000001</v>
      </c>
      <c r="E47" s="31">
        <v>-261093</v>
      </c>
      <c r="F47" s="31">
        <v>0</v>
      </c>
      <c r="G47" s="32">
        <v>176438022.96000001</v>
      </c>
      <c r="H47" s="32">
        <v>0</v>
      </c>
      <c r="I47" s="26"/>
      <c r="J47" s="62">
        <v>-17507185.109999999</v>
      </c>
      <c r="K47" s="31">
        <v>-7182016.0099999998</v>
      </c>
      <c r="L47" s="31">
        <v>0</v>
      </c>
      <c r="M47" s="32">
        <v>-24689201.119999997</v>
      </c>
      <c r="N47" s="33">
        <v>151748821.84</v>
      </c>
    </row>
    <row r="48" spans="1:14" ht="26.4" x14ac:dyDescent="0.3">
      <c r="A48" s="34">
        <v>12</v>
      </c>
      <c r="B48" s="29">
        <v>1611</v>
      </c>
      <c r="C48" s="30" t="s">
        <v>10</v>
      </c>
      <c r="D48" s="62">
        <v>231747399.12360001</v>
      </c>
      <c r="E48" s="31">
        <v>29064337.699999999</v>
      </c>
      <c r="F48" s="31">
        <v>0</v>
      </c>
      <c r="G48" s="32">
        <v>260811736.82359999</v>
      </c>
      <c r="H48" s="32">
        <v>0</v>
      </c>
      <c r="I48" s="35"/>
      <c r="J48" s="62">
        <v>-122541569.35680002</v>
      </c>
      <c r="K48" s="31">
        <v>-28894325.638599999</v>
      </c>
      <c r="L48" s="31">
        <v>0</v>
      </c>
      <c r="M48" s="32">
        <v>-151435894.99540001</v>
      </c>
      <c r="N48" s="33">
        <v>109375841.82819998</v>
      </c>
    </row>
    <row r="49" spans="1:14" ht="26.4" x14ac:dyDescent="0.3">
      <c r="A49" s="34" t="s">
        <v>69</v>
      </c>
      <c r="B49" s="29">
        <v>1612</v>
      </c>
      <c r="C49" s="30" t="s">
        <v>70</v>
      </c>
      <c r="D49" s="62">
        <v>0</v>
      </c>
      <c r="E49" s="31">
        <v>0</v>
      </c>
      <c r="F49" s="31">
        <v>0</v>
      </c>
      <c r="G49" s="32">
        <v>0</v>
      </c>
      <c r="H49" s="32">
        <v>0</v>
      </c>
      <c r="I49" s="35"/>
      <c r="J49" s="62">
        <v>0</v>
      </c>
      <c r="K49" s="31">
        <v>0</v>
      </c>
      <c r="L49" s="31">
        <v>0</v>
      </c>
      <c r="M49" s="32">
        <v>0</v>
      </c>
      <c r="N49" s="33">
        <v>0</v>
      </c>
    </row>
    <row r="50" spans="1:14" ht="14.4" x14ac:dyDescent="0.3">
      <c r="A50" s="34" t="s">
        <v>11</v>
      </c>
      <c r="B50" s="34">
        <v>1805</v>
      </c>
      <c r="C50" s="36" t="s">
        <v>12</v>
      </c>
      <c r="D50" s="62">
        <v>7006432.0499999998</v>
      </c>
      <c r="E50" s="31">
        <v>0</v>
      </c>
      <c r="F50" s="31">
        <v>0</v>
      </c>
      <c r="G50" s="32">
        <v>7006432.0499999998</v>
      </c>
      <c r="H50" s="32">
        <v>0</v>
      </c>
      <c r="I50" s="35"/>
      <c r="J50" s="62">
        <v>0</v>
      </c>
      <c r="K50" s="31">
        <v>0</v>
      </c>
      <c r="L50" s="31">
        <v>0</v>
      </c>
      <c r="M50" s="32">
        <v>0</v>
      </c>
      <c r="N50" s="33">
        <v>7006432.0499999998</v>
      </c>
    </row>
    <row r="51" spans="1:14" ht="14.4" x14ac:dyDescent="0.3">
      <c r="A51" s="34">
        <v>47</v>
      </c>
      <c r="B51" s="34">
        <v>1808</v>
      </c>
      <c r="C51" s="37" t="s">
        <v>13</v>
      </c>
      <c r="D51" s="62">
        <v>153360603.5</v>
      </c>
      <c r="E51" s="31">
        <v>7658837.5</v>
      </c>
      <c r="F51" s="31">
        <v>-17458.419999999998</v>
      </c>
      <c r="G51" s="32">
        <v>161001982.58000001</v>
      </c>
      <c r="H51" s="32">
        <v>0</v>
      </c>
      <c r="I51" s="35"/>
      <c r="J51" s="62">
        <v>-16360628.640000001</v>
      </c>
      <c r="K51" s="31">
        <v>-3962587.35</v>
      </c>
      <c r="L51" s="31">
        <v>2031.16</v>
      </c>
      <c r="M51" s="32">
        <v>-20321184.830000002</v>
      </c>
      <c r="N51" s="33">
        <v>140680797.75</v>
      </c>
    </row>
    <row r="52" spans="1:14" ht="14.4" x14ac:dyDescent="0.3">
      <c r="A52" s="34">
        <v>13</v>
      </c>
      <c r="B52" s="34">
        <v>1810</v>
      </c>
      <c r="C52" s="37" t="s">
        <v>24</v>
      </c>
      <c r="D52" s="62">
        <v>0</v>
      </c>
      <c r="E52" s="31">
        <v>0</v>
      </c>
      <c r="F52" s="31">
        <v>0</v>
      </c>
      <c r="G52" s="32">
        <v>0</v>
      </c>
      <c r="H52" s="32">
        <v>0</v>
      </c>
      <c r="I52" s="35"/>
      <c r="J52" s="62">
        <v>0</v>
      </c>
      <c r="K52" s="31">
        <v>0</v>
      </c>
      <c r="L52" s="31">
        <v>0</v>
      </c>
      <c r="M52" s="32">
        <v>0</v>
      </c>
      <c r="N52" s="33">
        <v>0</v>
      </c>
    </row>
    <row r="53" spans="1:14" ht="14.4" x14ac:dyDescent="0.3">
      <c r="A53" s="34">
        <v>47</v>
      </c>
      <c r="B53" s="34">
        <v>1815</v>
      </c>
      <c r="C53" s="37" t="s">
        <v>14</v>
      </c>
      <c r="D53" s="62">
        <v>40204949.969999999</v>
      </c>
      <c r="E53" s="31">
        <v>0</v>
      </c>
      <c r="F53" s="31">
        <v>0</v>
      </c>
      <c r="G53" s="32">
        <v>40204949.969999999</v>
      </c>
      <c r="H53" s="32">
        <v>0</v>
      </c>
      <c r="I53" s="35"/>
      <c r="J53" s="62">
        <v>-4530380.01</v>
      </c>
      <c r="K53" s="31">
        <v>-1368960.55</v>
      </c>
      <c r="L53" s="31">
        <v>0</v>
      </c>
      <c r="M53" s="32">
        <v>-5899340.5599999996</v>
      </c>
      <c r="N53" s="33">
        <v>34305609.409999996</v>
      </c>
    </row>
    <row r="54" spans="1:14" ht="14.4" x14ac:dyDescent="0.3">
      <c r="A54" s="34">
        <v>47</v>
      </c>
      <c r="B54" s="34">
        <v>1820</v>
      </c>
      <c r="C54" s="30" t="s">
        <v>15</v>
      </c>
      <c r="D54" s="62">
        <v>229923206.85999998</v>
      </c>
      <c r="E54" s="31">
        <v>21541170.150000002</v>
      </c>
      <c r="F54" s="31">
        <v>-529290.25</v>
      </c>
      <c r="G54" s="32">
        <v>250935086.75999999</v>
      </c>
      <c r="H54" s="32">
        <v>0</v>
      </c>
      <c r="I54" s="35"/>
      <c r="J54" s="62">
        <v>-46481471.420000002</v>
      </c>
      <c r="K54" s="31">
        <v>-10458680.440000001</v>
      </c>
      <c r="L54" s="31">
        <v>213693.13</v>
      </c>
      <c r="M54" s="32">
        <v>-56726458.729999997</v>
      </c>
      <c r="N54" s="33">
        <v>194208628.03</v>
      </c>
    </row>
    <row r="55" spans="1:14" ht="14.4" x14ac:dyDescent="0.3">
      <c r="A55" s="34">
        <v>47</v>
      </c>
      <c r="B55" s="34">
        <v>1825</v>
      </c>
      <c r="C55" s="37" t="s">
        <v>71</v>
      </c>
      <c r="D55" s="62">
        <v>780667.72</v>
      </c>
      <c r="E55" s="31">
        <v>3709160.7800000003</v>
      </c>
      <c r="F55" s="31">
        <v>0</v>
      </c>
      <c r="G55" s="32">
        <v>4489828.5</v>
      </c>
      <c r="H55" s="32">
        <v>0</v>
      </c>
      <c r="I55" s="35"/>
      <c r="J55" s="62">
        <v>-16263.91</v>
      </c>
      <c r="K55" s="31">
        <v>-59639.22</v>
      </c>
      <c r="L55" s="31">
        <v>0</v>
      </c>
      <c r="M55" s="32">
        <v>-75903.13</v>
      </c>
      <c r="N55" s="33">
        <v>4413925.37</v>
      </c>
    </row>
    <row r="56" spans="1:14" ht="14.4" x14ac:dyDescent="0.3">
      <c r="A56" s="34">
        <v>47</v>
      </c>
      <c r="B56" s="34">
        <v>1830</v>
      </c>
      <c r="C56" s="37" t="s">
        <v>16</v>
      </c>
      <c r="D56" s="62">
        <v>411917475.91999996</v>
      </c>
      <c r="E56" s="31">
        <v>33133517.52</v>
      </c>
      <c r="F56" s="31">
        <v>-3763425.03</v>
      </c>
      <c r="G56" s="32">
        <v>441287568.40999997</v>
      </c>
      <c r="H56" s="32">
        <v>0</v>
      </c>
      <c r="I56" s="35"/>
      <c r="J56" s="62">
        <v>-57810060.259999998</v>
      </c>
      <c r="K56" s="31">
        <v>-12078513.92</v>
      </c>
      <c r="L56" s="31">
        <v>805881.78</v>
      </c>
      <c r="M56" s="32">
        <v>-69082692.399999991</v>
      </c>
      <c r="N56" s="33">
        <v>372204876.00999999</v>
      </c>
    </row>
    <row r="57" spans="1:14" ht="14.4" x14ac:dyDescent="0.3">
      <c r="A57" s="34">
        <v>47</v>
      </c>
      <c r="B57" s="34">
        <v>1835</v>
      </c>
      <c r="C57" s="37" t="s">
        <v>17</v>
      </c>
      <c r="D57" s="62">
        <v>456513228.63999999</v>
      </c>
      <c r="E57" s="31">
        <v>34355339.229999997</v>
      </c>
      <c r="F57" s="31">
        <v>-3032826.8530902434</v>
      </c>
      <c r="G57" s="32">
        <v>487835741.01690978</v>
      </c>
      <c r="H57" s="32">
        <v>0</v>
      </c>
      <c r="I57" s="35"/>
      <c r="J57" s="62">
        <v>-54268025.950000003</v>
      </c>
      <c r="K57" s="31">
        <v>-12096910.609999999</v>
      </c>
      <c r="L57" s="31">
        <v>558911.68999999994</v>
      </c>
      <c r="M57" s="32">
        <v>-65806024.870000005</v>
      </c>
      <c r="N57" s="33">
        <v>422029716.14690977</v>
      </c>
    </row>
    <row r="58" spans="1:14" ht="14.4" x14ac:dyDescent="0.3">
      <c r="A58" s="34">
        <v>47</v>
      </c>
      <c r="B58" s="34">
        <v>1840</v>
      </c>
      <c r="C58" s="37" t="s">
        <v>18</v>
      </c>
      <c r="D58" s="62">
        <v>1317756043.6699998</v>
      </c>
      <c r="E58" s="31">
        <v>130625053.67</v>
      </c>
      <c r="F58" s="31">
        <v>-220262.56000000003</v>
      </c>
      <c r="G58" s="32">
        <v>1448160834.78</v>
      </c>
      <c r="H58" s="32">
        <v>0</v>
      </c>
      <c r="I58" s="35"/>
      <c r="J58" s="62">
        <v>-245806584.81999999</v>
      </c>
      <c r="K58" s="31">
        <v>-50930674.740000002</v>
      </c>
      <c r="L58" s="31">
        <v>52082.25</v>
      </c>
      <c r="M58" s="32">
        <v>-296685177.31</v>
      </c>
      <c r="N58" s="33">
        <v>1151475657.47</v>
      </c>
    </row>
    <row r="59" spans="1:14" ht="14.4" x14ac:dyDescent="0.3">
      <c r="A59" s="34">
        <v>47</v>
      </c>
      <c r="B59" s="34">
        <v>1845</v>
      </c>
      <c r="C59" s="37" t="s">
        <v>19</v>
      </c>
      <c r="D59" s="62">
        <v>962582788.27999997</v>
      </c>
      <c r="E59" s="31">
        <v>147816863.77000001</v>
      </c>
      <c r="F59" s="31">
        <v>-12718702.915000437</v>
      </c>
      <c r="G59" s="32">
        <v>1097680949.1349995</v>
      </c>
      <c r="H59" s="32">
        <v>0</v>
      </c>
      <c r="I59" s="35"/>
      <c r="J59" s="62">
        <v>-125846930.45</v>
      </c>
      <c r="K59" s="31">
        <v>-30545464.039999999</v>
      </c>
      <c r="L59" s="31">
        <v>2463030.56</v>
      </c>
      <c r="M59" s="32">
        <v>-153929363.93000001</v>
      </c>
      <c r="N59" s="33">
        <v>943751585.20499945</v>
      </c>
    </row>
    <row r="60" spans="1:14" ht="14.4" x14ac:dyDescent="0.3">
      <c r="A60" s="34">
        <v>47</v>
      </c>
      <c r="B60" s="34">
        <v>1850</v>
      </c>
      <c r="C60" s="37" t="s">
        <v>20</v>
      </c>
      <c r="D60" s="62">
        <v>640161819.80999994</v>
      </c>
      <c r="E60" s="31">
        <v>84980386.489999995</v>
      </c>
      <c r="F60" s="31">
        <v>-9112784.3399999999</v>
      </c>
      <c r="G60" s="32">
        <v>716029421.95999992</v>
      </c>
      <c r="H60" s="32">
        <v>0</v>
      </c>
      <c r="I60" s="35"/>
      <c r="J60" s="62">
        <v>-121422032.72</v>
      </c>
      <c r="K60" s="31">
        <v>-28107060.27</v>
      </c>
      <c r="L60" s="31">
        <v>3538584.82</v>
      </c>
      <c r="M60" s="32">
        <v>-145990508.17000002</v>
      </c>
      <c r="N60" s="33">
        <v>570038913.78999996</v>
      </c>
    </row>
    <row r="61" spans="1:14" ht="14.4" x14ac:dyDescent="0.3">
      <c r="A61" s="34">
        <v>47</v>
      </c>
      <c r="B61" s="34">
        <v>1855</v>
      </c>
      <c r="C61" s="37" t="s">
        <v>21</v>
      </c>
      <c r="D61" s="62">
        <v>125065897.83</v>
      </c>
      <c r="E61" s="31">
        <v>2443102.06</v>
      </c>
      <c r="F61" s="31">
        <v>-521190.28</v>
      </c>
      <c r="G61" s="32">
        <v>126987809.61</v>
      </c>
      <c r="H61" s="32">
        <v>0</v>
      </c>
      <c r="I61" s="35"/>
      <c r="J61" s="62">
        <v>-14465205.09</v>
      </c>
      <c r="K61" s="31">
        <v>-3001350.87</v>
      </c>
      <c r="L61" s="31">
        <v>76269.08</v>
      </c>
      <c r="M61" s="32">
        <v>-17390286.880000003</v>
      </c>
      <c r="N61" s="33">
        <v>109597522.72999999</v>
      </c>
    </row>
    <row r="62" spans="1:14" ht="14.4" x14ac:dyDescent="0.3">
      <c r="A62" s="34">
        <v>47</v>
      </c>
      <c r="B62" s="34">
        <v>1860</v>
      </c>
      <c r="C62" s="37" t="s">
        <v>22</v>
      </c>
      <c r="D62" s="62">
        <v>93069162.780000001</v>
      </c>
      <c r="E62" s="31">
        <v>10223097.41</v>
      </c>
      <c r="F62" s="31">
        <v>-369048.98</v>
      </c>
      <c r="G62" s="32">
        <v>102923211.20999999</v>
      </c>
      <c r="H62" s="32">
        <v>0</v>
      </c>
      <c r="I62" s="35"/>
      <c r="J62" s="62">
        <v>-22096553.350000009</v>
      </c>
      <c r="K62" s="31">
        <v>-5104237.8999999985</v>
      </c>
      <c r="L62" s="31">
        <v>125662.21000000002</v>
      </c>
      <c r="M62" s="32">
        <v>-27075129.040000007</v>
      </c>
      <c r="N62" s="33">
        <v>75848082.169999987</v>
      </c>
    </row>
    <row r="63" spans="1:14" ht="14.4" x14ac:dyDescent="0.3">
      <c r="A63" s="34">
        <v>47</v>
      </c>
      <c r="B63" s="34">
        <v>1860</v>
      </c>
      <c r="C63" s="36" t="s">
        <v>41</v>
      </c>
      <c r="D63" s="62">
        <v>140787413.80000001</v>
      </c>
      <c r="E63" s="31">
        <v>9759766.5899999999</v>
      </c>
      <c r="F63" s="31">
        <v>-590912.53</v>
      </c>
      <c r="G63" s="32">
        <v>149956267.86000001</v>
      </c>
      <c r="H63" s="32">
        <v>0</v>
      </c>
      <c r="I63" s="35"/>
      <c r="J63" s="62">
        <v>-61322101.359999999</v>
      </c>
      <c r="K63" s="31">
        <v>-12724194.32</v>
      </c>
      <c r="L63" s="31">
        <v>202510.13</v>
      </c>
      <c r="M63" s="32">
        <v>-73843785.550000012</v>
      </c>
      <c r="N63" s="33">
        <v>76112482.310000002</v>
      </c>
    </row>
    <row r="64" spans="1:14" ht="14.4" x14ac:dyDescent="0.3">
      <c r="A64" s="34" t="s">
        <v>11</v>
      </c>
      <c r="B64" s="34">
        <v>1905</v>
      </c>
      <c r="C64" s="36" t="s">
        <v>12</v>
      </c>
      <c r="D64" s="62">
        <v>17356056.739999998</v>
      </c>
      <c r="E64" s="31">
        <v>0</v>
      </c>
      <c r="F64" s="31">
        <v>0</v>
      </c>
      <c r="G64" s="32">
        <v>17356056.739999998</v>
      </c>
      <c r="H64" s="32">
        <v>0</v>
      </c>
      <c r="I64" s="35"/>
      <c r="J64" s="62">
        <v>0</v>
      </c>
      <c r="K64" s="31">
        <v>0</v>
      </c>
      <c r="L64" s="31">
        <v>0</v>
      </c>
      <c r="M64" s="32">
        <v>0</v>
      </c>
      <c r="N64" s="33">
        <v>17356056.739999998</v>
      </c>
    </row>
    <row r="65" spans="1:14" ht="14.4" x14ac:dyDescent="0.3">
      <c r="A65" s="34">
        <v>47</v>
      </c>
      <c r="B65" s="34">
        <v>1908</v>
      </c>
      <c r="C65" s="37" t="s">
        <v>23</v>
      </c>
      <c r="D65" s="62">
        <v>241812408.04000002</v>
      </c>
      <c r="E65" s="31">
        <v>5857144</v>
      </c>
      <c r="F65" s="31">
        <v>-563747.66</v>
      </c>
      <c r="G65" s="32">
        <v>247105804.38000003</v>
      </c>
      <c r="H65" s="32">
        <v>0</v>
      </c>
      <c r="I65" s="35"/>
      <c r="J65" s="62">
        <v>-48796587.969999999</v>
      </c>
      <c r="K65" s="31">
        <v>-11509197.450000001</v>
      </c>
      <c r="L65" s="31">
        <v>175373.6</v>
      </c>
      <c r="M65" s="32">
        <v>-60130411.82</v>
      </c>
      <c r="N65" s="33">
        <v>186975392.56000003</v>
      </c>
    </row>
    <row r="66" spans="1:14" ht="14.4" x14ac:dyDescent="0.3">
      <c r="A66" s="34">
        <v>13</v>
      </c>
      <c r="B66" s="34">
        <v>1910</v>
      </c>
      <c r="C66" s="37" t="s">
        <v>24</v>
      </c>
      <c r="D66" s="62">
        <v>753840.09</v>
      </c>
      <c r="E66" s="31">
        <v>193307.29</v>
      </c>
      <c r="F66" s="31">
        <v>0</v>
      </c>
      <c r="G66" s="32">
        <v>947147.38</v>
      </c>
      <c r="H66" s="32">
        <v>0</v>
      </c>
      <c r="I66" s="35"/>
      <c r="J66" s="62">
        <v>-753840.09</v>
      </c>
      <c r="K66" s="31">
        <v>-3221.8</v>
      </c>
      <c r="L66" s="31">
        <v>0</v>
      </c>
      <c r="M66" s="32">
        <v>-757061.89</v>
      </c>
      <c r="N66" s="33">
        <v>190085.49</v>
      </c>
    </row>
    <row r="67" spans="1:14" ht="14.4" x14ac:dyDescent="0.3">
      <c r="A67" s="34">
        <v>8</v>
      </c>
      <c r="B67" s="34">
        <v>1915</v>
      </c>
      <c r="C67" s="37" t="s">
        <v>72</v>
      </c>
      <c r="D67" s="62">
        <v>20715503.550000001</v>
      </c>
      <c r="E67" s="31">
        <v>587951.43000000005</v>
      </c>
      <c r="F67" s="31">
        <v>0</v>
      </c>
      <c r="G67" s="32">
        <v>21303454.98</v>
      </c>
      <c r="H67" s="32">
        <v>0</v>
      </c>
      <c r="I67" s="35"/>
      <c r="J67" s="62">
        <v>-11405880.619999999</v>
      </c>
      <c r="K67" s="31">
        <v>-1915063.14</v>
      </c>
      <c r="L67" s="31">
        <v>0</v>
      </c>
      <c r="M67" s="32">
        <v>-13320943.76</v>
      </c>
      <c r="N67" s="33">
        <v>7982511.2200000007</v>
      </c>
    </row>
    <row r="68" spans="1:14" ht="14.4" x14ac:dyDescent="0.3">
      <c r="A68" s="34">
        <v>8</v>
      </c>
      <c r="B68" s="34">
        <v>1915</v>
      </c>
      <c r="C68" s="37" t="s">
        <v>73</v>
      </c>
      <c r="D68" s="62">
        <v>0</v>
      </c>
      <c r="E68" s="31">
        <v>0</v>
      </c>
      <c r="F68" s="31">
        <v>0</v>
      </c>
      <c r="G68" s="32">
        <v>0</v>
      </c>
      <c r="H68" s="32">
        <v>0</v>
      </c>
      <c r="I68" s="35"/>
      <c r="J68" s="62">
        <v>0</v>
      </c>
      <c r="K68" s="31">
        <v>0</v>
      </c>
      <c r="L68" s="31">
        <v>0</v>
      </c>
      <c r="M68" s="32">
        <v>0</v>
      </c>
      <c r="N68" s="33">
        <v>0</v>
      </c>
    </row>
    <row r="69" spans="1:14" ht="14.4" x14ac:dyDescent="0.3">
      <c r="A69" s="34">
        <v>10</v>
      </c>
      <c r="B69" s="34">
        <v>1920</v>
      </c>
      <c r="C69" s="37" t="s">
        <v>25</v>
      </c>
      <c r="D69" s="62">
        <v>0</v>
      </c>
      <c r="E69" s="31">
        <v>0</v>
      </c>
      <c r="F69" s="31">
        <v>0</v>
      </c>
      <c r="G69" s="32">
        <v>0</v>
      </c>
      <c r="H69" s="32">
        <v>0</v>
      </c>
      <c r="I69" s="35"/>
      <c r="J69" s="62">
        <v>0</v>
      </c>
      <c r="K69" s="31">
        <v>0</v>
      </c>
      <c r="L69" s="31">
        <v>0</v>
      </c>
      <c r="M69" s="32">
        <v>0</v>
      </c>
      <c r="N69" s="33">
        <v>0</v>
      </c>
    </row>
    <row r="70" spans="1:14" ht="26.4" x14ac:dyDescent="0.3">
      <c r="A70" s="34">
        <v>45</v>
      </c>
      <c r="B70" s="38">
        <v>1920</v>
      </c>
      <c r="C70" s="30" t="s">
        <v>74</v>
      </c>
      <c r="D70" s="62">
        <v>0</v>
      </c>
      <c r="E70" s="31">
        <v>0</v>
      </c>
      <c r="F70" s="31">
        <v>0</v>
      </c>
      <c r="G70" s="32">
        <v>0</v>
      </c>
      <c r="H70" s="32">
        <v>0</v>
      </c>
      <c r="I70" s="35"/>
      <c r="J70" s="62">
        <v>0</v>
      </c>
      <c r="K70" s="31">
        <v>0</v>
      </c>
      <c r="L70" s="31">
        <v>0</v>
      </c>
      <c r="M70" s="32">
        <v>0</v>
      </c>
      <c r="N70" s="33">
        <v>0</v>
      </c>
    </row>
    <row r="71" spans="1:14" ht="26.4" x14ac:dyDescent="0.3">
      <c r="A71" s="34">
        <v>50</v>
      </c>
      <c r="B71" s="38">
        <v>1920</v>
      </c>
      <c r="C71" s="30" t="s">
        <v>75</v>
      </c>
      <c r="D71" s="62">
        <v>79276108.217399985</v>
      </c>
      <c r="E71" s="31">
        <v>16170090.3344</v>
      </c>
      <c r="F71" s="31">
        <v>0</v>
      </c>
      <c r="G71" s="32">
        <v>95446198.551799983</v>
      </c>
      <c r="H71" s="32">
        <v>0</v>
      </c>
      <c r="I71" s="35"/>
      <c r="J71" s="62">
        <v>-50604181.568600006</v>
      </c>
      <c r="K71" s="31">
        <v>-12140391.548599999</v>
      </c>
      <c r="L71" s="31">
        <v>0</v>
      </c>
      <c r="M71" s="32">
        <v>-62744573.117200002</v>
      </c>
      <c r="N71" s="33">
        <v>32701625.434599981</v>
      </c>
    </row>
    <row r="72" spans="1:14" ht="14.4" x14ac:dyDescent="0.3">
      <c r="A72" s="34">
        <v>10</v>
      </c>
      <c r="B72" s="29">
        <v>1930</v>
      </c>
      <c r="C72" s="37" t="s">
        <v>26</v>
      </c>
      <c r="D72" s="62">
        <v>37784232.990000002</v>
      </c>
      <c r="E72" s="31">
        <v>4087745.61</v>
      </c>
      <c r="F72" s="31">
        <v>-1145221.81</v>
      </c>
      <c r="G72" s="32">
        <v>40726756.789999999</v>
      </c>
      <c r="H72" s="32">
        <v>0</v>
      </c>
      <c r="I72" s="35"/>
      <c r="J72" s="62">
        <v>-25589802.690000001</v>
      </c>
      <c r="K72" s="31">
        <v>-2858175.73</v>
      </c>
      <c r="L72" s="31">
        <v>1145221.81</v>
      </c>
      <c r="M72" s="32">
        <v>-27302756.610000003</v>
      </c>
      <c r="N72" s="33">
        <v>13424000.179999996</v>
      </c>
    </row>
    <row r="73" spans="1:14" ht="14.4" x14ac:dyDescent="0.3">
      <c r="A73" s="34">
        <v>8</v>
      </c>
      <c r="B73" s="29">
        <v>1935</v>
      </c>
      <c r="C73" s="37" t="s">
        <v>27</v>
      </c>
      <c r="D73" s="62">
        <v>7066.25</v>
      </c>
      <c r="E73" s="31">
        <v>0</v>
      </c>
      <c r="F73" s="31">
        <v>0</v>
      </c>
      <c r="G73" s="32">
        <v>7066.25</v>
      </c>
      <c r="H73" s="32">
        <v>0</v>
      </c>
      <c r="I73" s="35"/>
      <c r="J73" s="62">
        <v>-7066.25</v>
      </c>
      <c r="K73" s="31">
        <v>0</v>
      </c>
      <c r="L73" s="31">
        <v>0</v>
      </c>
      <c r="M73" s="32">
        <v>-7066.25</v>
      </c>
      <c r="N73" s="33">
        <v>0</v>
      </c>
    </row>
    <row r="74" spans="1:14" ht="14.4" x14ac:dyDescent="0.3">
      <c r="A74" s="34">
        <v>8</v>
      </c>
      <c r="B74" s="29">
        <v>1940</v>
      </c>
      <c r="C74" s="37" t="s">
        <v>28</v>
      </c>
      <c r="D74" s="62">
        <v>28914889.010000002</v>
      </c>
      <c r="E74" s="31">
        <v>1664714.19</v>
      </c>
      <c r="F74" s="31">
        <v>0</v>
      </c>
      <c r="G74" s="32">
        <v>30579603.200000003</v>
      </c>
      <c r="H74" s="32">
        <v>0</v>
      </c>
      <c r="I74" s="35"/>
      <c r="J74" s="62">
        <v>-13783829.699999999</v>
      </c>
      <c r="K74" s="31">
        <v>-2623607.94</v>
      </c>
      <c r="L74" s="31">
        <v>0</v>
      </c>
      <c r="M74" s="32">
        <v>-16407437.639999999</v>
      </c>
      <c r="N74" s="33">
        <v>14172165.560000004</v>
      </c>
    </row>
    <row r="75" spans="1:14" ht="14.4" x14ac:dyDescent="0.3">
      <c r="A75" s="34">
        <v>8</v>
      </c>
      <c r="B75" s="29">
        <v>1945</v>
      </c>
      <c r="C75" s="37" t="s">
        <v>29</v>
      </c>
      <c r="D75" s="62">
        <v>480242.53</v>
      </c>
      <c r="E75" s="31">
        <v>0</v>
      </c>
      <c r="F75" s="31">
        <v>0</v>
      </c>
      <c r="G75" s="32">
        <v>480242.53</v>
      </c>
      <c r="H75" s="32">
        <v>0</v>
      </c>
      <c r="I75" s="35"/>
      <c r="J75" s="62">
        <v>-394189.46</v>
      </c>
      <c r="K75" s="31">
        <v>-44361.279999999999</v>
      </c>
      <c r="L75" s="31">
        <v>0</v>
      </c>
      <c r="M75" s="32">
        <v>-438550.74</v>
      </c>
      <c r="N75" s="33">
        <v>41691.790000000037</v>
      </c>
    </row>
    <row r="76" spans="1:14" ht="14.4" x14ac:dyDescent="0.3">
      <c r="A76" s="34">
        <v>8</v>
      </c>
      <c r="B76" s="29">
        <v>1950</v>
      </c>
      <c r="C76" s="37" t="s">
        <v>76</v>
      </c>
      <c r="D76" s="62">
        <v>1492450.35</v>
      </c>
      <c r="E76" s="31">
        <v>0</v>
      </c>
      <c r="F76" s="31">
        <v>-57918.46</v>
      </c>
      <c r="G76" s="32">
        <v>1434531.8900000001</v>
      </c>
      <c r="H76" s="32">
        <v>0</v>
      </c>
      <c r="I76" s="35"/>
      <c r="J76" s="62">
        <v>-745765.14</v>
      </c>
      <c r="K76" s="31">
        <v>-135130.72</v>
      </c>
      <c r="L76" s="31">
        <v>57918.46</v>
      </c>
      <c r="M76" s="32">
        <v>-822977.4</v>
      </c>
      <c r="N76" s="33">
        <v>611554.49000000011</v>
      </c>
    </row>
    <row r="77" spans="1:14" ht="14.4" x14ac:dyDescent="0.3">
      <c r="A77" s="34">
        <v>8</v>
      </c>
      <c r="B77" s="29">
        <v>1955</v>
      </c>
      <c r="C77" s="37" t="s">
        <v>30</v>
      </c>
      <c r="D77" s="62">
        <v>60617878.899999999</v>
      </c>
      <c r="E77" s="31">
        <v>11102073.549999999</v>
      </c>
      <c r="F77" s="31">
        <v>0</v>
      </c>
      <c r="G77" s="32">
        <v>71719952.450000003</v>
      </c>
      <c r="H77" s="32">
        <v>0</v>
      </c>
      <c r="I77" s="35"/>
      <c r="J77" s="62">
        <v>-20753144.27</v>
      </c>
      <c r="K77" s="31">
        <v>-6278240.9000000004</v>
      </c>
      <c r="L77" s="31">
        <v>0</v>
      </c>
      <c r="M77" s="32">
        <v>-27031385.170000002</v>
      </c>
      <c r="N77" s="33">
        <v>44688567.280000001</v>
      </c>
    </row>
    <row r="78" spans="1:14" ht="14.4" x14ac:dyDescent="0.3">
      <c r="A78" s="38">
        <v>8</v>
      </c>
      <c r="B78" s="38">
        <v>1955</v>
      </c>
      <c r="C78" s="39" t="s">
        <v>77</v>
      </c>
      <c r="D78" s="62">
        <v>0</v>
      </c>
      <c r="E78" s="31">
        <v>0</v>
      </c>
      <c r="F78" s="31">
        <v>0</v>
      </c>
      <c r="G78" s="32">
        <v>0</v>
      </c>
      <c r="H78" s="32">
        <v>0</v>
      </c>
      <c r="I78" s="35"/>
      <c r="J78" s="62">
        <v>0</v>
      </c>
      <c r="K78" s="31">
        <v>0</v>
      </c>
      <c r="L78" s="31">
        <v>0</v>
      </c>
      <c r="M78" s="32">
        <v>0</v>
      </c>
      <c r="N78" s="33">
        <v>0</v>
      </c>
    </row>
    <row r="79" spans="1:14" ht="14.4" x14ac:dyDescent="0.3">
      <c r="A79" s="38">
        <v>8</v>
      </c>
      <c r="B79" s="40">
        <v>1960</v>
      </c>
      <c r="C79" s="30" t="s">
        <v>31</v>
      </c>
      <c r="D79" s="62">
        <v>270977.71999999997</v>
      </c>
      <c r="E79" s="31">
        <v>0</v>
      </c>
      <c r="F79" s="31">
        <v>0</v>
      </c>
      <c r="G79" s="32">
        <v>270977.71999999997</v>
      </c>
      <c r="H79" s="32">
        <v>0</v>
      </c>
      <c r="I79" s="35"/>
      <c r="J79" s="62">
        <v>-223012.39</v>
      </c>
      <c r="K79" s="31">
        <v>-34271.46</v>
      </c>
      <c r="L79" s="31">
        <v>0</v>
      </c>
      <c r="M79" s="32">
        <v>-257283.85</v>
      </c>
      <c r="N79" s="33">
        <v>13693.869999999966</v>
      </c>
    </row>
    <row r="80" spans="1:14" ht="26.4" x14ac:dyDescent="0.3">
      <c r="A80" s="41">
        <v>47</v>
      </c>
      <c r="B80" s="40">
        <v>1970</v>
      </c>
      <c r="C80" s="37" t="s">
        <v>32</v>
      </c>
      <c r="D80" s="62">
        <v>3022833.64</v>
      </c>
      <c r="E80" s="31">
        <v>0</v>
      </c>
      <c r="F80" s="31">
        <v>0</v>
      </c>
      <c r="G80" s="32">
        <v>3022833.64</v>
      </c>
      <c r="H80" s="32">
        <v>0</v>
      </c>
      <c r="I80" s="35"/>
      <c r="J80" s="62">
        <v>-3022833.64</v>
      </c>
      <c r="K80" s="31">
        <v>0</v>
      </c>
      <c r="L80" s="31">
        <v>0</v>
      </c>
      <c r="M80" s="32">
        <v>-3022833.64</v>
      </c>
      <c r="N80" s="33">
        <v>0</v>
      </c>
    </row>
    <row r="81" spans="1:14" ht="14.4" x14ac:dyDescent="0.3">
      <c r="A81" s="34">
        <v>47</v>
      </c>
      <c r="B81" s="29">
        <v>1975</v>
      </c>
      <c r="C81" s="37" t="s">
        <v>33</v>
      </c>
      <c r="D81" s="62">
        <v>0</v>
      </c>
      <c r="E81" s="31">
        <v>0</v>
      </c>
      <c r="F81" s="31">
        <v>0</v>
      </c>
      <c r="G81" s="32">
        <v>0</v>
      </c>
      <c r="H81" s="32">
        <v>0</v>
      </c>
      <c r="I81" s="35"/>
      <c r="J81" s="62">
        <v>0</v>
      </c>
      <c r="K81" s="31">
        <v>0</v>
      </c>
      <c r="L81" s="31">
        <v>0</v>
      </c>
      <c r="M81" s="32">
        <v>0</v>
      </c>
      <c r="N81" s="33">
        <v>0</v>
      </c>
    </row>
    <row r="82" spans="1:14" ht="14.4" x14ac:dyDescent="0.3">
      <c r="A82" s="34">
        <v>47</v>
      </c>
      <c r="B82" s="29">
        <v>1980</v>
      </c>
      <c r="C82" s="37" t="s">
        <v>34</v>
      </c>
      <c r="D82" s="62">
        <v>47626660.070800006</v>
      </c>
      <c r="E82" s="31">
        <v>11141060.140000001</v>
      </c>
      <c r="F82" s="31">
        <v>-345674.73</v>
      </c>
      <c r="G82" s="32">
        <v>58422045.48080001</v>
      </c>
      <c r="H82" s="32">
        <v>0</v>
      </c>
      <c r="I82" s="35"/>
      <c r="J82" s="62">
        <v>-14496599.256000001</v>
      </c>
      <c r="K82" s="31">
        <v>-3580673.8748000003</v>
      </c>
      <c r="L82" s="31">
        <v>128362.92</v>
      </c>
      <c r="M82" s="32">
        <v>-17948910.2108</v>
      </c>
      <c r="N82" s="33">
        <v>40473135.270000011</v>
      </c>
    </row>
    <row r="83" spans="1:14" ht="14.4" x14ac:dyDescent="0.3">
      <c r="A83" s="34">
        <v>47</v>
      </c>
      <c r="B83" s="29">
        <v>1985</v>
      </c>
      <c r="C83" s="37" t="s">
        <v>35</v>
      </c>
      <c r="D83" s="62">
        <v>0</v>
      </c>
      <c r="E83" s="31">
        <v>0</v>
      </c>
      <c r="F83" s="31">
        <v>0</v>
      </c>
      <c r="G83" s="32">
        <v>0</v>
      </c>
      <c r="H83" s="32">
        <v>0</v>
      </c>
      <c r="I83" s="35"/>
      <c r="J83" s="62">
        <v>0</v>
      </c>
      <c r="K83" s="31">
        <v>0</v>
      </c>
      <c r="L83" s="31">
        <v>0</v>
      </c>
      <c r="M83" s="32">
        <v>0</v>
      </c>
      <c r="N83" s="33">
        <v>0</v>
      </c>
    </row>
    <row r="84" spans="1:14" ht="14.4" x14ac:dyDescent="0.3">
      <c r="A84" s="41">
        <v>47</v>
      </c>
      <c r="B84" s="29">
        <v>1990</v>
      </c>
      <c r="C84" s="42" t="s">
        <v>78</v>
      </c>
      <c r="D84" s="62">
        <v>0</v>
      </c>
      <c r="E84" s="31">
        <v>0</v>
      </c>
      <c r="F84" s="31">
        <v>0</v>
      </c>
      <c r="G84" s="32">
        <v>0</v>
      </c>
      <c r="H84" s="32">
        <v>0</v>
      </c>
      <c r="I84" s="35"/>
      <c r="J84" s="62">
        <v>0</v>
      </c>
      <c r="K84" s="31">
        <v>0</v>
      </c>
      <c r="L84" s="31">
        <v>0</v>
      </c>
      <c r="M84" s="32">
        <v>0</v>
      </c>
      <c r="N84" s="33">
        <v>0</v>
      </c>
    </row>
    <row r="85" spans="1:14" ht="14.4" x14ac:dyDescent="0.3">
      <c r="A85" s="34">
        <v>47</v>
      </c>
      <c r="B85" s="29">
        <v>1995</v>
      </c>
      <c r="C85" s="37" t="s">
        <v>79</v>
      </c>
      <c r="D85" s="62">
        <v>0</v>
      </c>
      <c r="E85" s="31">
        <v>0</v>
      </c>
      <c r="F85" s="31">
        <v>0</v>
      </c>
      <c r="G85" s="32">
        <v>0</v>
      </c>
      <c r="H85" s="32">
        <v>0</v>
      </c>
      <c r="I85" s="35"/>
      <c r="J85" s="62">
        <v>0</v>
      </c>
      <c r="K85" s="31">
        <v>0</v>
      </c>
      <c r="L85" s="31">
        <v>0</v>
      </c>
      <c r="M85" s="32">
        <v>0</v>
      </c>
      <c r="N85" s="33">
        <v>0</v>
      </c>
    </row>
    <row r="86" spans="1:14" ht="15.6" x14ac:dyDescent="0.3">
      <c r="A86" s="34">
        <v>47</v>
      </c>
      <c r="B86" s="29">
        <v>2440</v>
      </c>
      <c r="C86" s="37" t="s">
        <v>80</v>
      </c>
      <c r="D86" s="62">
        <v>-217552607.13999996</v>
      </c>
      <c r="E86" s="31">
        <v>-117815059.87000002</v>
      </c>
      <c r="F86" s="31">
        <v>266009.99</v>
      </c>
      <c r="G86" s="32">
        <v>-335101657.01999998</v>
      </c>
      <c r="H86" s="32">
        <v>0</v>
      </c>
      <c r="J86" s="62">
        <v>22169611.750000004</v>
      </c>
      <c r="K86" s="31">
        <v>8153454.1799999988</v>
      </c>
      <c r="L86" s="31">
        <v>-58076.079999999994</v>
      </c>
      <c r="M86" s="32">
        <v>30264989.850000005</v>
      </c>
      <c r="N86" s="33">
        <v>-304836667.16999996</v>
      </c>
    </row>
    <row r="87" spans="1:14" ht="16.2" x14ac:dyDescent="0.3">
      <c r="A87" s="43"/>
      <c r="B87" s="43">
        <v>2005</v>
      </c>
      <c r="C87" s="44" t="s">
        <v>81</v>
      </c>
      <c r="D87" s="62">
        <v>7567759.2000000002</v>
      </c>
      <c r="E87" s="31">
        <v>0</v>
      </c>
      <c r="F87" s="31">
        <v>0</v>
      </c>
      <c r="G87" s="32">
        <v>7567759.2000000002</v>
      </c>
      <c r="H87" s="32">
        <v>0</v>
      </c>
      <c r="J87" s="62">
        <v>-607363.93000000005</v>
      </c>
      <c r="K87" s="31">
        <v>-128055.6</v>
      </c>
      <c r="L87" s="31">
        <v>0</v>
      </c>
      <c r="M87" s="32">
        <v>-735419.53</v>
      </c>
      <c r="N87" s="33">
        <v>6832339.6699999999</v>
      </c>
    </row>
    <row r="88" spans="1:14" ht="14.4" x14ac:dyDescent="0.3">
      <c r="A88" s="43"/>
      <c r="B88" s="43">
        <v>1875</v>
      </c>
      <c r="C88" s="44" t="s">
        <v>46</v>
      </c>
      <c r="D88" s="62">
        <v>86684.73000000001</v>
      </c>
      <c r="E88" s="31">
        <v>1001.33</v>
      </c>
      <c r="F88" s="31">
        <v>1.9999999996798579E-2</v>
      </c>
      <c r="G88" s="32">
        <v>87686.080000000016</v>
      </c>
      <c r="H88" s="32">
        <v>0</v>
      </c>
      <c r="J88" s="62">
        <v>-1445.16</v>
      </c>
      <c r="K88" s="31">
        <v>-4380.79</v>
      </c>
      <c r="L88" s="31">
        <v>0</v>
      </c>
      <c r="M88" s="32">
        <v>-5825.95</v>
      </c>
      <c r="N88" s="33">
        <v>81860.130000000019</v>
      </c>
    </row>
    <row r="89" spans="1:14" x14ac:dyDescent="0.25">
      <c r="A89" s="43"/>
      <c r="B89" s="43"/>
      <c r="C89" s="45" t="s">
        <v>37</v>
      </c>
      <c r="D89" s="64">
        <v>5317809190.8017979</v>
      </c>
      <c r="E89" s="46">
        <v>448039567.87440008</v>
      </c>
      <c r="F89" s="46">
        <v>-32722454.808090683</v>
      </c>
      <c r="G89" s="46">
        <v>5733126303.8681078</v>
      </c>
      <c r="H89" s="47">
        <v>0</v>
      </c>
      <c r="I89" s="48"/>
      <c r="J89" s="64">
        <v>-1079490922.8314009</v>
      </c>
      <c r="K89" s="46">
        <v>-239615933.93199995</v>
      </c>
      <c r="L89" s="46">
        <v>9487457.5200000014</v>
      </c>
      <c r="M89" s="46">
        <v>-1309619399.2434003</v>
      </c>
      <c r="N89" s="46">
        <v>4423506904.6247101</v>
      </c>
    </row>
    <row r="90" spans="1:14" ht="38.4" x14ac:dyDescent="0.3">
      <c r="A90" s="43"/>
      <c r="B90" s="43"/>
      <c r="C90" s="49" t="s">
        <v>38</v>
      </c>
      <c r="D90" s="62">
        <v>0</v>
      </c>
      <c r="E90" s="31">
        <v>0</v>
      </c>
      <c r="F90" s="31">
        <v>0</v>
      </c>
      <c r="G90" s="32">
        <v>0</v>
      </c>
      <c r="H90" s="32"/>
      <c r="J90" s="62">
        <v>0</v>
      </c>
      <c r="K90" s="31">
        <v>0</v>
      </c>
      <c r="L90" s="31">
        <v>0</v>
      </c>
      <c r="M90" s="32">
        <v>0</v>
      </c>
      <c r="N90" s="33">
        <v>0</v>
      </c>
    </row>
    <row r="91" spans="1:14" ht="26.4" x14ac:dyDescent="0.3">
      <c r="A91" s="43"/>
      <c r="B91" s="43"/>
      <c r="C91" s="51" t="s">
        <v>39</v>
      </c>
      <c r="D91" s="65">
        <v>-5505205.3817999996</v>
      </c>
      <c r="E91" s="52">
        <v>-93505.33</v>
      </c>
      <c r="F91" s="52">
        <v>0</v>
      </c>
      <c r="G91" s="32">
        <v>-5598710.7117999997</v>
      </c>
      <c r="H91" s="32"/>
      <c r="J91" s="65">
        <v>360711.00340000005</v>
      </c>
      <c r="K91" s="31">
        <v>881735.79</v>
      </c>
      <c r="L91" s="31">
        <v>0</v>
      </c>
      <c r="M91" s="32">
        <v>1242446.7934000001</v>
      </c>
      <c r="N91" s="33">
        <v>-4356263.9183999998</v>
      </c>
    </row>
    <row r="92" spans="1:14" x14ac:dyDescent="0.25">
      <c r="A92" s="43"/>
      <c r="B92" s="43"/>
      <c r="C92" s="45" t="s">
        <v>40</v>
      </c>
      <c r="D92" s="64">
        <v>5312303985.4199982</v>
      </c>
      <c r="E92" s="46">
        <v>447946062.5444001</v>
      </c>
      <c r="F92" s="46">
        <v>-32722454.808090683</v>
      </c>
      <c r="G92" s="46">
        <v>5727527593.1563082</v>
      </c>
      <c r="H92" s="46"/>
      <c r="I92" s="48"/>
      <c r="J92" s="46">
        <v>-1079130211.8280008</v>
      </c>
      <c r="K92" s="46">
        <v>-238734198.14199996</v>
      </c>
      <c r="L92" s="46">
        <v>9487457.5200000014</v>
      </c>
      <c r="M92" s="46">
        <v>-1308376952.4500003</v>
      </c>
      <c r="N92" s="46">
        <v>4419150640.7063103</v>
      </c>
    </row>
    <row r="93" spans="1:14" ht="16.2" x14ac:dyDescent="0.3">
      <c r="A93" s="43"/>
      <c r="B93" s="43"/>
      <c r="C93" s="83" t="s">
        <v>82</v>
      </c>
      <c r="D93" s="84"/>
      <c r="E93" s="84"/>
      <c r="F93" s="84"/>
      <c r="G93" s="84"/>
      <c r="H93" s="84"/>
      <c r="I93" s="84"/>
      <c r="J93" s="85"/>
      <c r="K93" s="50"/>
      <c r="L93" s="53"/>
      <c r="M93" s="54"/>
      <c r="N93" s="55"/>
    </row>
    <row r="94" spans="1:14" ht="14.4" x14ac:dyDescent="0.3">
      <c r="A94" s="43"/>
      <c r="B94" s="43"/>
      <c r="C94" s="83" t="s">
        <v>44</v>
      </c>
      <c r="D94" s="84"/>
      <c r="E94" s="84"/>
      <c r="F94" s="84"/>
      <c r="G94" s="84"/>
      <c r="H94" s="84"/>
      <c r="I94" s="84"/>
      <c r="J94" s="85"/>
      <c r="K94" s="46">
        <v>-238734198.14199996</v>
      </c>
      <c r="L94" s="53"/>
      <c r="M94" s="54"/>
      <c r="N94" s="55"/>
    </row>
    <row r="96" spans="1:14" x14ac:dyDescent="0.25">
      <c r="J96" s="56" t="s">
        <v>45</v>
      </c>
      <c r="K96" s="1"/>
      <c r="M96" s="66"/>
    </row>
    <row r="97" spans="1:13" ht="14.4" x14ac:dyDescent="0.3">
      <c r="A97" s="43">
        <v>10</v>
      </c>
      <c r="B97" s="43"/>
      <c r="C97" s="57" t="s">
        <v>42</v>
      </c>
      <c r="D97" s="58"/>
      <c r="E97" s="58"/>
      <c r="F97" s="58"/>
      <c r="G97" s="58"/>
      <c r="H97" s="58"/>
      <c r="I97" s="58"/>
      <c r="J97" s="59" t="s">
        <v>42</v>
      </c>
      <c r="K97" s="59"/>
      <c r="L97" s="60">
        <v>-899227.81</v>
      </c>
      <c r="M97" s="66"/>
    </row>
    <row r="98" spans="1:13" ht="14.4" x14ac:dyDescent="0.3">
      <c r="A98" s="43">
        <v>8</v>
      </c>
      <c r="B98" s="43"/>
      <c r="C98" s="57" t="s">
        <v>27</v>
      </c>
      <c r="D98" s="58"/>
      <c r="E98" s="58"/>
      <c r="F98" s="58"/>
      <c r="G98" s="58"/>
      <c r="H98" s="58"/>
      <c r="I98" s="58"/>
      <c r="J98" s="59" t="s">
        <v>27</v>
      </c>
      <c r="K98" s="59"/>
      <c r="L98" s="60"/>
    </row>
    <row r="99" spans="1:13" ht="14.4" x14ac:dyDescent="0.3">
      <c r="A99" s="43">
        <v>47</v>
      </c>
      <c r="B99" s="43"/>
      <c r="C99" s="57" t="s">
        <v>83</v>
      </c>
      <c r="D99" s="58"/>
      <c r="E99" s="58"/>
      <c r="F99" s="58"/>
      <c r="G99" s="58"/>
      <c r="H99" s="58"/>
      <c r="I99" s="58"/>
      <c r="J99" s="59" t="s">
        <v>83</v>
      </c>
      <c r="K99" s="59"/>
      <c r="L99" s="60">
        <v>8153454.1799999988</v>
      </c>
    </row>
    <row r="100" spans="1:13" x14ac:dyDescent="0.25">
      <c r="J100" s="86" t="s">
        <v>43</v>
      </c>
      <c r="K100" s="87"/>
      <c r="L100" s="61">
        <v>-245988424.51199996</v>
      </c>
    </row>
    <row r="101" spans="1:13" x14ac:dyDescent="0.25">
      <c r="A101" s="14" t="s">
        <v>84</v>
      </c>
    </row>
    <row r="102" spans="1:13" ht="14.4" x14ac:dyDescent="0.3">
      <c r="A102" s="2">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8F49A1D8-68B5-4EC6-93D7-FAE751D944A7}">
      <formula1>"CGAAP, MIFRS,USGAAP, ASPE"</formula1>
    </dataValidation>
  </dataValidations>
  <pageMargins left="0.7" right="0.7" top="0.75" bottom="0.75" header="0.3" footer="0.3"/>
  <pageSetup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E36E-8524-4766-B7E2-A7165BC37370}">
  <sheetPr>
    <pageSetUpPr fitToPage="1"/>
  </sheetPr>
  <dimension ref="A1:P102"/>
  <sheetViews>
    <sheetView zoomScale="85" zoomScaleNormal="85" workbookViewId="0">
      <selection activeCell="B29" sqref="B29"/>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3"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5" width="10.44140625" style="3" bestFit="1" customWidth="1"/>
    <col min="16" max="16" width="16.6640625" style="3" bestFit="1" customWidth="1"/>
    <col min="17" max="16384" width="9.44140625" style="3"/>
  </cols>
  <sheetData>
    <row r="1" spans="1:15" x14ac:dyDescent="0.25">
      <c r="M1" s="5" t="s">
        <v>0</v>
      </c>
      <c r="N1" s="6" t="str">
        <f>+'2-BA 2020'!$N$1</f>
        <v>EB-2023-0195</v>
      </c>
    </row>
    <row r="2" spans="1:15" x14ac:dyDescent="0.25">
      <c r="M2" s="5" t="s">
        <v>1</v>
      </c>
      <c r="N2" s="7" t="str">
        <f>+'2-BA 2020'!$N$2</f>
        <v>2A</v>
      </c>
    </row>
    <row r="3" spans="1:15" x14ac:dyDescent="0.25">
      <c r="M3" s="5" t="s">
        <v>2</v>
      </c>
      <c r="N3" s="7">
        <f>+'2-BA 2020'!$N$3</f>
        <v>1</v>
      </c>
    </row>
    <row r="4" spans="1:15" x14ac:dyDescent="0.25">
      <c r="M4" s="5" t="s">
        <v>3</v>
      </c>
      <c r="N4" s="7">
        <f>+'2-BA 2020'!$N$4</f>
        <v>2</v>
      </c>
    </row>
    <row r="5" spans="1:15" x14ac:dyDescent="0.25">
      <c r="M5" s="5" t="s">
        <v>4</v>
      </c>
      <c r="N5" s="8">
        <f>+'2-BA 2020'!$N$5</f>
        <v>0</v>
      </c>
    </row>
    <row r="6" spans="1:15" ht="9" customHeight="1" x14ac:dyDescent="0.25">
      <c r="M6" s="5"/>
      <c r="N6" s="9"/>
    </row>
    <row r="7" spans="1:15" x14ac:dyDescent="0.25">
      <c r="M7" s="5" t="s">
        <v>5</v>
      </c>
      <c r="N7" s="94">
        <v>45320</v>
      </c>
    </row>
    <row r="8" spans="1:15" ht="9" customHeight="1" x14ac:dyDescent="0.25"/>
    <row r="9" spans="1:15" ht="20.25" customHeight="1" x14ac:dyDescent="0.25">
      <c r="A9" s="88" t="s">
        <v>47</v>
      </c>
      <c r="B9" s="88"/>
      <c r="C9" s="88"/>
      <c r="D9" s="88"/>
      <c r="E9" s="88"/>
      <c r="F9" s="88"/>
      <c r="G9" s="88"/>
      <c r="H9" s="88"/>
      <c r="I9" s="88"/>
      <c r="J9" s="88"/>
      <c r="K9" s="88"/>
      <c r="L9" s="88"/>
      <c r="M9" s="88"/>
      <c r="N9" s="88"/>
    </row>
    <row r="10" spans="1:15" ht="19.2" x14ac:dyDescent="0.25">
      <c r="A10" s="88" t="s">
        <v>48</v>
      </c>
      <c r="B10" s="88"/>
      <c r="C10" s="88"/>
      <c r="D10" s="88"/>
      <c r="E10" s="88"/>
      <c r="F10" s="88"/>
      <c r="G10" s="88"/>
      <c r="H10" s="88"/>
      <c r="I10" s="88"/>
      <c r="J10" s="88"/>
      <c r="K10" s="88"/>
      <c r="L10" s="88"/>
      <c r="M10" s="88"/>
      <c r="N10" s="88"/>
    </row>
    <row r="12" spans="1:15" x14ac:dyDescent="0.25">
      <c r="A12" s="10" t="s">
        <v>49</v>
      </c>
      <c r="O12" s="11"/>
    </row>
    <row r="14" spans="1:15" x14ac:dyDescent="0.25">
      <c r="A14" s="2">
        <v>1</v>
      </c>
      <c r="B14" s="89" t="s">
        <v>50</v>
      </c>
      <c r="C14" s="89"/>
      <c r="D14" s="89"/>
      <c r="E14" s="89"/>
      <c r="F14" s="89"/>
      <c r="G14" s="89"/>
      <c r="H14" s="89"/>
      <c r="I14" s="89"/>
      <c r="J14" s="89"/>
      <c r="K14" s="89"/>
      <c r="L14" s="89"/>
      <c r="M14" s="89"/>
      <c r="N14" s="89"/>
    </row>
    <row r="15" spans="1:15" ht="29.25" customHeight="1" x14ac:dyDescent="0.25">
      <c r="B15" s="89"/>
      <c r="C15" s="89"/>
      <c r="D15" s="89"/>
      <c r="E15" s="89"/>
      <c r="F15" s="89"/>
      <c r="G15" s="89"/>
      <c r="H15" s="89"/>
      <c r="I15" s="89"/>
      <c r="J15" s="89"/>
      <c r="K15" s="89"/>
      <c r="L15" s="89"/>
      <c r="M15" s="89"/>
      <c r="N15" s="89"/>
    </row>
    <row r="16" spans="1:15" ht="12.75" customHeight="1" x14ac:dyDescent="0.25"/>
    <row r="17" spans="1:14" x14ac:dyDescent="0.25">
      <c r="A17" s="2">
        <v>2</v>
      </c>
      <c r="B17" s="89" t="s">
        <v>51</v>
      </c>
      <c r="C17" s="89"/>
      <c r="D17" s="89"/>
      <c r="E17" s="89"/>
      <c r="F17" s="89"/>
      <c r="G17" s="89"/>
      <c r="H17" s="89"/>
      <c r="I17" s="89"/>
      <c r="J17" s="89"/>
      <c r="K17" s="89"/>
      <c r="L17" s="89"/>
      <c r="M17" s="89"/>
      <c r="N17" s="89"/>
    </row>
    <row r="18" spans="1:14" x14ac:dyDescent="0.25">
      <c r="B18" s="89"/>
      <c r="C18" s="89"/>
      <c r="D18" s="89"/>
      <c r="E18" s="89"/>
      <c r="F18" s="89"/>
      <c r="G18" s="89"/>
      <c r="H18" s="89"/>
      <c r="I18" s="89"/>
      <c r="J18" s="89"/>
      <c r="K18" s="89"/>
      <c r="L18" s="89"/>
      <c r="M18" s="89"/>
      <c r="N18" s="89"/>
    </row>
    <row r="20" spans="1:14" x14ac:dyDescent="0.25">
      <c r="A20" s="2">
        <v>3</v>
      </c>
      <c r="B20" s="79" t="s">
        <v>52</v>
      </c>
      <c r="C20" s="79"/>
      <c r="D20" s="79"/>
      <c r="E20" s="79"/>
      <c r="F20" s="79"/>
      <c r="G20" s="79"/>
      <c r="H20" s="79"/>
      <c r="I20" s="79"/>
      <c r="J20" s="79"/>
      <c r="K20" s="79"/>
      <c r="L20" s="79"/>
      <c r="M20" s="79"/>
      <c r="N20" s="79"/>
    </row>
    <row r="22" spans="1:14" x14ac:dyDescent="0.25">
      <c r="A22" s="2">
        <v>4</v>
      </c>
      <c r="B22" s="14" t="s">
        <v>53</v>
      </c>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8"/>
      <c r="D30" s="68"/>
      <c r="E30" s="68"/>
      <c r="F30" s="68"/>
      <c r="G30" s="68"/>
      <c r="H30" s="68"/>
      <c r="I30" s="68"/>
      <c r="J30" s="68"/>
      <c r="K30" s="68"/>
      <c r="L30" s="68"/>
      <c r="M30" s="68"/>
      <c r="N30" s="68"/>
    </row>
    <row r="31" spans="1:14" x14ac:dyDescent="0.25">
      <c r="B31" s="68"/>
      <c r="C31" s="68"/>
      <c r="D31" s="68"/>
      <c r="E31" s="68"/>
      <c r="F31" s="68"/>
      <c r="G31" s="68"/>
      <c r="H31" s="68"/>
      <c r="I31" s="68"/>
      <c r="J31" s="68"/>
      <c r="K31" s="68"/>
      <c r="L31" s="68"/>
      <c r="M31" s="68"/>
      <c r="N31" s="68"/>
    </row>
    <row r="32" spans="1:14" x14ac:dyDescent="0.25">
      <c r="A32" s="2">
        <v>8</v>
      </c>
      <c r="B32" s="14" t="s">
        <v>57</v>
      </c>
      <c r="C32" s="68"/>
      <c r="D32" s="68"/>
      <c r="E32" s="68"/>
      <c r="F32" s="68"/>
      <c r="G32" s="68"/>
      <c r="H32" s="68"/>
      <c r="I32" s="68"/>
      <c r="J32" s="68"/>
      <c r="K32" s="68"/>
      <c r="L32" s="68"/>
      <c r="M32" s="68"/>
      <c r="N32" s="68"/>
    </row>
    <row r="42" spans="1:14" ht="15" thickBot="1" x14ac:dyDescent="0.3">
      <c r="E42" s="15" t="s">
        <v>58</v>
      </c>
      <c r="F42" s="70" t="s">
        <v>59</v>
      </c>
    </row>
    <row r="43" spans="1:14" ht="14.4" thickBot="1" x14ac:dyDescent="0.3">
      <c r="E43" s="15" t="s">
        <v>6</v>
      </c>
      <c r="F43" s="71">
        <v>2029</v>
      </c>
      <c r="G43" s="18"/>
      <c r="H43" s="72" t="b">
        <v>0</v>
      </c>
    </row>
    <row r="45" spans="1:14" x14ac:dyDescent="0.25">
      <c r="D45" s="80" t="s">
        <v>60</v>
      </c>
      <c r="E45" s="81"/>
      <c r="F45" s="81"/>
      <c r="G45" s="81"/>
      <c r="H45" s="82"/>
      <c r="J45" s="20"/>
      <c r="K45" s="73" t="s">
        <v>61</v>
      </c>
      <c r="L45" s="73"/>
      <c r="M45" s="7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7" t="s">
        <v>36</v>
      </c>
      <c r="D47" s="62">
        <v>326244207.51340854</v>
      </c>
      <c r="E47" s="31">
        <v>64417037.800831012</v>
      </c>
      <c r="F47" s="31">
        <v>0</v>
      </c>
      <c r="G47" s="32">
        <v>390661245.31423956</v>
      </c>
      <c r="H47" s="32">
        <v>0</v>
      </c>
      <c r="I47" s="26"/>
      <c r="J47" s="62">
        <v>-114879678.01555547</v>
      </c>
      <c r="K47" s="31">
        <v>-13558383.114702279</v>
      </c>
      <c r="L47" s="31">
        <v>0</v>
      </c>
      <c r="M47" s="32">
        <v>-128438061.13025776</v>
      </c>
      <c r="N47" s="75">
        <v>262223184.18398181</v>
      </c>
    </row>
    <row r="48" spans="1:14" ht="26.4" x14ac:dyDescent="0.3">
      <c r="A48" s="29">
        <v>12</v>
      </c>
      <c r="B48" s="29">
        <v>1611</v>
      </c>
      <c r="C48" s="37" t="s">
        <v>10</v>
      </c>
      <c r="D48" s="62">
        <v>599792689.72311425</v>
      </c>
      <c r="E48" s="31">
        <v>42507453.448197424</v>
      </c>
      <c r="F48" s="31">
        <v>0</v>
      </c>
      <c r="G48" s="32">
        <v>642300143.17131162</v>
      </c>
      <c r="H48" s="32">
        <v>0</v>
      </c>
      <c r="I48" s="35"/>
      <c r="J48" s="62">
        <v>-449380496.13453668</v>
      </c>
      <c r="K48" s="31">
        <v>-45344010.551111408</v>
      </c>
      <c r="L48" s="31">
        <v>0</v>
      </c>
      <c r="M48" s="32">
        <v>-494724506.68564808</v>
      </c>
      <c r="N48" s="75">
        <v>147575636.48566353</v>
      </c>
    </row>
    <row r="49" spans="1:14" ht="26.4" x14ac:dyDescent="0.3">
      <c r="A49" s="29" t="s">
        <v>69</v>
      </c>
      <c r="B49" s="29">
        <v>1612</v>
      </c>
      <c r="C49" s="37" t="s">
        <v>70</v>
      </c>
      <c r="D49" s="62">
        <v>0</v>
      </c>
      <c r="E49" s="31">
        <v>0</v>
      </c>
      <c r="F49" s="31">
        <v>0</v>
      </c>
      <c r="G49" s="32">
        <v>0</v>
      </c>
      <c r="H49" s="32">
        <v>0</v>
      </c>
      <c r="I49" s="35"/>
      <c r="J49" s="62">
        <v>0</v>
      </c>
      <c r="K49" s="31">
        <v>0</v>
      </c>
      <c r="L49" s="31">
        <v>0</v>
      </c>
      <c r="M49" s="32">
        <v>0</v>
      </c>
      <c r="N49" s="75">
        <v>0</v>
      </c>
    </row>
    <row r="50" spans="1:14" ht="14.4" x14ac:dyDescent="0.3">
      <c r="A50" s="29" t="s">
        <v>11</v>
      </c>
      <c r="B50" s="29">
        <v>1805</v>
      </c>
      <c r="C50" s="37" t="s">
        <v>12</v>
      </c>
      <c r="D50" s="62">
        <v>13992648.929120045</v>
      </c>
      <c r="E50" s="31">
        <v>0</v>
      </c>
      <c r="F50" s="31">
        <v>0</v>
      </c>
      <c r="G50" s="32">
        <v>13992648.929120045</v>
      </c>
      <c r="H50" s="32">
        <v>0</v>
      </c>
      <c r="I50" s="35"/>
      <c r="J50" s="62">
        <v>0</v>
      </c>
      <c r="K50" s="31">
        <v>0</v>
      </c>
      <c r="L50" s="31">
        <v>0</v>
      </c>
      <c r="M50" s="32">
        <v>0</v>
      </c>
      <c r="N50" s="75">
        <v>13992648.929120045</v>
      </c>
    </row>
    <row r="51" spans="1:14" ht="14.4" x14ac:dyDescent="0.3">
      <c r="A51" s="29">
        <v>47</v>
      </c>
      <c r="B51" s="29">
        <v>1808</v>
      </c>
      <c r="C51" s="37" t="s">
        <v>13</v>
      </c>
      <c r="D51" s="62">
        <v>248515878.25015375</v>
      </c>
      <c r="E51" s="31">
        <v>22479254.047781285</v>
      </c>
      <c r="F51" s="31">
        <v>0</v>
      </c>
      <c r="G51" s="32">
        <v>270995132.29793501</v>
      </c>
      <c r="H51" s="32">
        <v>0</v>
      </c>
      <c r="I51" s="35"/>
      <c r="J51" s="62">
        <v>-72212267.662714928</v>
      </c>
      <c r="K51" s="31">
        <v>-7267634.0673575066</v>
      </c>
      <c r="L51" s="31">
        <v>0</v>
      </c>
      <c r="M51" s="32">
        <v>-79479901.730072439</v>
      </c>
      <c r="N51" s="75">
        <v>191515230.56786257</v>
      </c>
    </row>
    <row r="52" spans="1:14" ht="14.4" x14ac:dyDescent="0.3">
      <c r="A52" s="29">
        <v>13</v>
      </c>
      <c r="B52" s="29">
        <v>1810</v>
      </c>
      <c r="C52" s="37" t="s">
        <v>24</v>
      </c>
      <c r="D52" s="62">
        <v>0</v>
      </c>
      <c r="E52" s="31">
        <v>0</v>
      </c>
      <c r="F52" s="31">
        <v>0</v>
      </c>
      <c r="G52" s="32">
        <v>0</v>
      </c>
      <c r="H52" s="32">
        <v>0</v>
      </c>
      <c r="I52" s="35"/>
      <c r="J52" s="62">
        <v>0</v>
      </c>
      <c r="K52" s="31">
        <v>0</v>
      </c>
      <c r="L52" s="31">
        <v>0</v>
      </c>
      <c r="M52" s="32">
        <v>0</v>
      </c>
      <c r="N52" s="75">
        <v>0</v>
      </c>
    </row>
    <row r="53" spans="1:14" ht="14.4" x14ac:dyDescent="0.3">
      <c r="A53" s="29">
        <v>47</v>
      </c>
      <c r="B53" s="29">
        <v>1815</v>
      </c>
      <c r="C53" s="37" t="s">
        <v>14</v>
      </c>
      <c r="D53" s="62">
        <v>79008817.331572384</v>
      </c>
      <c r="E53" s="31">
        <v>132476.01706753843</v>
      </c>
      <c r="F53" s="31">
        <v>-828050.92733580316</v>
      </c>
      <c r="G53" s="32">
        <v>78313242.421304122</v>
      </c>
      <c r="H53" s="32">
        <v>0</v>
      </c>
      <c r="I53" s="35"/>
      <c r="J53" s="62">
        <v>-13798682.740981761</v>
      </c>
      <c r="K53" s="31">
        <v>-1423673.9508730937</v>
      </c>
      <c r="L53" s="31">
        <v>267107.20820286759</v>
      </c>
      <c r="M53" s="32">
        <v>-14955249.483651988</v>
      </c>
      <c r="N53" s="75">
        <v>63357992.937652133</v>
      </c>
    </row>
    <row r="54" spans="1:14" ht="14.4" x14ac:dyDescent="0.3">
      <c r="A54" s="29">
        <v>47</v>
      </c>
      <c r="B54" s="29">
        <v>1820</v>
      </c>
      <c r="C54" s="37" t="s">
        <v>15</v>
      </c>
      <c r="D54" s="62">
        <v>492277578.83154029</v>
      </c>
      <c r="E54" s="31">
        <v>33116765.478155386</v>
      </c>
      <c r="F54" s="31">
        <v>-1498186.7465895971</v>
      </c>
      <c r="G54" s="32">
        <v>523896157.56310606</v>
      </c>
      <c r="H54" s="32">
        <v>0</v>
      </c>
      <c r="I54" s="35"/>
      <c r="J54" s="62">
        <v>-134631695.89397201</v>
      </c>
      <c r="K54" s="31">
        <v>-12955957.192978308</v>
      </c>
      <c r="L54" s="31">
        <v>354824.97486019623</v>
      </c>
      <c r="M54" s="32">
        <v>-147232828.11209011</v>
      </c>
      <c r="N54" s="75">
        <v>376663329.45101595</v>
      </c>
    </row>
    <row r="55" spans="1:14" ht="14.4" x14ac:dyDescent="0.3">
      <c r="A55" s="29">
        <v>47</v>
      </c>
      <c r="B55" s="29">
        <v>1825</v>
      </c>
      <c r="C55" s="37" t="s">
        <v>71</v>
      </c>
      <c r="D55" s="62">
        <v>7428671.1186432922</v>
      </c>
      <c r="E55" s="31">
        <v>468356.10477772809</v>
      </c>
      <c r="F55" s="31">
        <v>0</v>
      </c>
      <c r="G55" s="32">
        <v>7897027.2234210204</v>
      </c>
      <c r="H55" s="32">
        <v>0</v>
      </c>
      <c r="I55" s="35"/>
      <c r="J55" s="62">
        <v>-3122430.7523464598</v>
      </c>
      <c r="K55" s="31">
        <v>-514852.6736027624</v>
      </c>
      <c r="L55" s="31">
        <v>0</v>
      </c>
      <c r="M55" s="32">
        <v>-3637283.4259492224</v>
      </c>
      <c r="N55" s="75">
        <v>4259743.797471798</v>
      </c>
    </row>
    <row r="56" spans="1:14" ht="14.4" x14ac:dyDescent="0.3">
      <c r="A56" s="29">
        <v>47</v>
      </c>
      <c r="B56" s="29">
        <v>1830</v>
      </c>
      <c r="C56" s="37" t="s">
        <v>16</v>
      </c>
      <c r="D56" s="62">
        <v>741642185.65262175</v>
      </c>
      <c r="E56" s="31">
        <v>45422469.553374566</v>
      </c>
      <c r="F56" s="31">
        <v>-4907158.6028294582</v>
      </c>
      <c r="G56" s="32">
        <v>782157496.60316682</v>
      </c>
      <c r="H56" s="32">
        <v>0</v>
      </c>
      <c r="I56" s="35"/>
      <c r="J56" s="62">
        <v>-167060629.38318321</v>
      </c>
      <c r="K56" s="31">
        <v>-14845939.185561951</v>
      </c>
      <c r="L56" s="31">
        <v>1265814.1595593453</v>
      </c>
      <c r="M56" s="32">
        <v>-180640754.40918583</v>
      </c>
      <c r="N56" s="75">
        <v>601516742.19398093</v>
      </c>
    </row>
    <row r="57" spans="1:14" ht="14.4" x14ac:dyDescent="0.3">
      <c r="A57" s="29">
        <v>47</v>
      </c>
      <c r="B57" s="29">
        <v>1835</v>
      </c>
      <c r="C57" s="37" t="s">
        <v>17</v>
      </c>
      <c r="D57" s="62">
        <v>906181975.48370397</v>
      </c>
      <c r="E57" s="31">
        <v>67193971.016791731</v>
      </c>
      <c r="F57" s="31">
        <v>-7386556.587187482</v>
      </c>
      <c r="G57" s="32">
        <v>965989389.91330814</v>
      </c>
      <c r="H57" s="32">
        <v>0</v>
      </c>
      <c r="I57" s="35"/>
      <c r="J57" s="62">
        <v>-174977022.92350519</v>
      </c>
      <c r="K57" s="31">
        <v>-17873948.145701613</v>
      </c>
      <c r="L57" s="31">
        <v>1864083.1922534069</v>
      </c>
      <c r="M57" s="32">
        <v>-190986887.87695339</v>
      </c>
      <c r="N57" s="75">
        <v>775002502.03635478</v>
      </c>
    </row>
    <row r="58" spans="1:14" ht="14.4" x14ac:dyDescent="0.3">
      <c r="A58" s="29">
        <v>47</v>
      </c>
      <c r="B58" s="29">
        <v>1840</v>
      </c>
      <c r="C58" s="37" t="s">
        <v>18</v>
      </c>
      <c r="D58" s="62">
        <v>2783516370.8367367</v>
      </c>
      <c r="E58" s="31">
        <v>233315746.11721575</v>
      </c>
      <c r="F58" s="31">
        <v>-1108019.1176914219</v>
      </c>
      <c r="G58" s="32">
        <v>3015724097.8362608</v>
      </c>
      <c r="H58" s="32">
        <v>0</v>
      </c>
      <c r="I58" s="35"/>
      <c r="J58" s="62">
        <v>-650755192.3877058</v>
      </c>
      <c r="K58" s="31">
        <v>-54603921.677534893</v>
      </c>
      <c r="L58" s="31">
        <v>402272.45898484776</v>
      </c>
      <c r="M58" s="32">
        <v>-704956841.60625589</v>
      </c>
      <c r="N58" s="75">
        <v>2310767256.2300048</v>
      </c>
    </row>
    <row r="59" spans="1:14" ht="14.4" x14ac:dyDescent="0.3">
      <c r="A59" s="29">
        <v>47</v>
      </c>
      <c r="B59" s="29">
        <v>1845</v>
      </c>
      <c r="C59" s="37" t="s">
        <v>19</v>
      </c>
      <c r="D59" s="62">
        <v>2487920847.5767026</v>
      </c>
      <c r="E59" s="31">
        <v>262725556.52525279</v>
      </c>
      <c r="F59" s="31">
        <v>-26247102.808024369</v>
      </c>
      <c r="G59" s="32">
        <v>2724399301.293931</v>
      </c>
      <c r="H59" s="32">
        <v>0</v>
      </c>
      <c r="I59" s="35"/>
      <c r="J59" s="62">
        <v>-403702906.48503685</v>
      </c>
      <c r="K59" s="31">
        <v>-44505804.77569408</v>
      </c>
      <c r="L59" s="31">
        <v>6017873.403043624</v>
      </c>
      <c r="M59" s="32">
        <v>-442190837.85768729</v>
      </c>
      <c r="N59" s="75">
        <v>2282208463.4362435</v>
      </c>
    </row>
    <row r="60" spans="1:14" ht="14.4" x14ac:dyDescent="0.3">
      <c r="A60" s="29">
        <v>47</v>
      </c>
      <c r="B60" s="29">
        <v>1850</v>
      </c>
      <c r="C60" s="37" t="s">
        <v>20</v>
      </c>
      <c r="D60" s="62">
        <v>1367377166.3350499</v>
      </c>
      <c r="E60" s="31">
        <v>108811978.51042511</v>
      </c>
      <c r="F60" s="31">
        <v>-15027438.67031086</v>
      </c>
      <c r="G60" s="32">
        <v>1461161706.175164</v>
      </c>
      <c r="H60" s="32">
        <v>0</v>
      </c>
      <c r="I60" s="35"/>
      <c r="J60" s="62">
        <v>-372243310.45479524</v>
      </c>
      <c r="K60" s="31">
        <v>-37971805.867687874</v>
      </c>
      <c r="L60" s="31">
        <v>5230530.7748519527</v>
      </c>
      <c r="M60" s="32">
        <v>-404984585.54763114</v>
      </c>
      <c r="N60" s="75">
        <v>1056177120.6275328</v>
      </c>
    </row>
    <row r="61" spans="1:14" ht="14.4" x14ac:dyDescent="0.3">
      <c r="A61" s="29">
        <v>47</v>
      </c>
      <c r="B61" s="29">
        <v>1855</v>
      </c>
      <c r="C61" s="37" t="s">
        <v>21</v>
      </c>
      <c r="D61" s="62">
        <v>154241229.96037319</v>
      </c>
      <c r="E61" s="31">
        <v>5025641.2577064941</v>
      </c>
      <c r="F61" s="31">
        <v>-1778586.1745421661</v>
      </c>
      <c r="G61" s="32">
        <v>157488285.04353753</v>
      </c>
      <c r="H61" s="32">
        <v>0</v>
      </c>
      <c r="I61" s="35"/>
      <c r="J61" s="62">
        <v>-37004572.011894181</v>
      </c>
      <c r="K61" s="31">
        <v>-2378396.171736422</v>
      </c>
      <c r="L61" s="31">
        <v>273443.4538507025</v>
      </c>
      <c r="M61" s="32">
        <v>-39109524.729779899</v>
      </c>
      <c r="N61" s="75">
        <v>118378760.31375763</v>
      </c>
    </row>
    <row r="62" spans="1:14" ht="14.4" x14ac:dyDescent="0.3">
      <c r="A62" s="29">
        <v>47</v>
      </c>
      <c r="B62" s="29">
        <v>1860</v>
      </c>
      <c r="C62" s="37" t="s">
        <v>22</v>
      </c>
      <c r="D62" s="62">
        <v>0</v>
      </c>
      <c r="E62" s="31">
        <v>0</v>
      </c>
      <c r="F62" s="31">
        <v>0</v>
      </c>
      <c r="G62" s="32">
        <v>0</v>
      </c>
      <c r="H62" s="32">
        <v>0</v>
      </c>
      <c r="I62" s="35"/>
      <c r="J62" s="62">
        <v>0</v>
      </c>
      <c r="K62" s="31">
        <v>0</v>
      </c>
      <c r="L62" s="31">
        <v>0</v>
      </c>
      <c r="M62" s="32">
        <v>0</v>
      </c>
      <c r="N62" s="75">
        <v>0</v>
      </c>
    </row>
    <row r="63" spans="1:14" ht="14.4" x14ac:dyDescent="0.3">
      <c r="A63" s="29">
        <v>47</v>
      </c>
      <c r="B63" s="29">
        <v>1860</v>
      </c>
      <c r="C63" s="37" t="s">
        <v>41</v>
      </c>
      <c r="D63" s="62">
        <v>544740763.10051417</v>
      </c>
      <c r="E63" s="31">
        <v>32350763.898518346</v>
      </c>
      <c r="F63" s="31">
        <v>-681183.63623183349</v>
      </c>
      <c r="G63" s="32">
        <v>576410343.36280072</v>
      </c>
      <c r="H63" s="32">
        <v>0</v>
      </c>
      <c r="I63" s="35"/>
      <c r="J63" s="62">
        <v>-237886651.04774055</v>
      </c>
      <c r="K63" s="31">
        <v>-21062833.149455208</v>
      </c>
      <c r="L63" s="31">
        <v>182118.11746373007</v>
      </c>
      <c r="M63" s="32">
        <v>-258767366.07973203</v>
      </c>
      <c r="N63" s="75">
        <v>317642977.28306866</v>
      </c>
    </row>
    <row r="64" spans="1:14" ht="14.4" x14ac:dyDescent="0.3">
      <c r="A64" s="29" t="s">
        <v>11</v>
      </c>
      <c r="B64" s="29">
        <v>1905</v>
      </c>
      <c r="C64" s="37" t="s">
        <v>12</v>
      </c>
      <c r="D64" s="62">
        <v>17356056.739999998</v>
      </c>
      <c r="E64" s="31">
        <v>0</v>
      </c>
      <c r="F64" s="31">
        <v>0</v>
      </c>
      <c r="G64" s="32">
        <v>17356056.739999998</v>
      </c>
      <c r="H64" s="32">
        <v>0</v>
      </c>
      <c r="I64" s="35"/>
      <c r="J64" s="62">
        <v>0</v>
      </c>
      <c r="K64" s="31">
        <v>0</v>
      </c>
      <c r="L64" s="31">
        <v>0</v>
      </c>
      <c r="M64" s="32">
        <v>0</v>
      </c>
      <c r="N64" s="75">
        <v>17356056.739999998</v>
      </c>
    </row>
    <row r="65" spans="1:14" ht="14.4" x14ac:dyDescent="0.3">
      <c r="A65" s="29">
        <v>47</v>
      </c>
      <c r="B65" s="29">
        <v>1908</v>
      </c>
      <c r="C65" s="37" t="s">
        <v>23</v>
      </c>
      <c r="D65" s="62">
        <v>412048308.64695174</v>
      </c>
      <c r="E65" s="31">
        <v>45948411.842756763</v>
      </c>
      <c r="F65" s="31">
        <v>0</v>
      </c>
      <c r="G65" s="32">
        <v>457996720.48970848</v>
      </c>
      <c r="H65" s="32">
        <v>0</v>
      </c>
      <c r="I65" s="35"/>
      <c r="J65" s="62">
        <v>-176039614.42605805</v>
      </c>
      <c r="K65" s="31">
        <v>-17519102.105036005</v>
      </c>
      <c r="L65" s="31">
        <v>0</v>
      </c>
      <c r="M65" s="32">
        <v>-193558716.53109407</v>
      </c>
      <c r="N65" s="75">
        <v>264438003.95861441</v>
      </c>
    </row>
    <row r="66" spans="1:14" ht="14.4" x14ac:dyDescent="0.3">
      <c r="A66" s="29">
        <v>13</v>
      </c>
      <c r="B66" s="29">
        <v>1910</v>
      </c>
      <c r="C66" s="37" t="s">
        <v>24</v>
      </c>
      <c r="D66" s="62">
        <v>1055159.3800683985</v>
      </c>
      <c r="E66" s="31">
        <v>19329.698117350457</v>
      </c>
      <c r="F66" s="31">
        <v>0</v>
      </c>
      <c r="G66" s="32">
        <v>1074489.078185749</v>
      </c>
      <c r="H66" s="32">
        <v>0</v>
      </c>
      <c r="I66" s="35"/>
      <c r="J66" s="62">
        <v>-1023806.2994389173</v>
      </c>
      <c r="K66" s="31">
        <v>-16863.049033338204</v>
      </c>
      <c r="L66" s="31">
        <v>0</v>
      </c>
      <c r="M66" s="32">
        <v>-1040669.3484722555</v>
      </c>
      <c r="N66" s="75">
        <v>33819.729713493492</v>
      </c>
    </row>
    <row r="67" spans="1:14" ht="14.4" x14ac:dyDescent="0.3">
      <c r="A67" s="29">
        <v>8</v>
      </c>
      <c r="B67" s="29">
        <v>1915</v>
      </c>
      <c r="C67" s="37" t="s">
        <v>72</v>
      </c>
      <c r="D67" s="62">
        <v>33624930.496827684</v>
      </c>
      <c r="E67" s="31">
        <v>3124064.8746996531</v>
      </c>
      <c r="F67" s="31">
        <v>0</v>
      </c>
      <c r="G67" s="32">
        <v>36748995.371527337</v>
      </c>
      <c r="H67" s="32">
        <v>0</v>
      </c>
      <c r="I67" s="35"/>
      <c r="J67" s="62">
        <v>-21671883.018316939</v>
      </c>
      <c r="K67" s="31">
        <v>-1461769.091209963</v>
      </c>
      <c r="L67" s="31">
        <v>0</v>
      </c>
      <c r="M67" s="32">
        <v>-23133652.109526902</v>
      </c>
      <c r="N67" s="75">
        <v>13615343.262000434</v>
      </c>
    </row>
    <row r="68" spans="1:14" ht="14.4" x14ac:dyDescent="0.3">
      <c r="A68" s="29">
        <v>8</v>
      </c>
      <c r="B68" s="29">
        <v>1915</v>
      </c>
      <c r="C68" s="37" t="s">
        <v>73</v>
      </c>
      <c r="D68" s="62">
        <v>0</v>
      </c>
      <c r="E68" s="31">
        <v>0</v>
      </c>
      <c r="F68" s="31">
        <v>0</v>
      </c>
      <c r="G68" s="32">
        <v>0</v>
      </c>
      <c r="H68" s="32">
        <v>0</v>
      </c>
      <c r="I68" s="35"/>
      <c r="J68" s="62">
        <v>0</v>
      </c>
      <c r="K68" s="31">
        <v>0</v>
      </c>
      <c r="L68" s="31">
        <v>0</v>
      </c>
      <c r="M68" s="32">
        <v>0</v>
      </c>
      <c r="N68" s="75">
        <v>0</v>
      </c>
    </row>
    <row r="69" spans="1:14" ht="14.4" x14ac:dyDescent="0.3">
      <c r="A69" s="29">
        <v>10</v>
      </c>
      <c r="B69" s="29">
        <v>1920</v>
      </c>
      <c r="C69" s="37" t="s">
        <v>25</v>
      </c>
      <c r="D69" s="62">
        <v>0</v>
      </c>
      <c r="E69" s="31">
        <v>0</v>
      </c>
      <c r="F69" s="31">
        <v>0</v>
      </c>
      <c r="G69" s="32">
        <v>0</v>
      </c>
      <c r="H69" s="32">
        <v>0</v>
      </c>
      <c r="I69" s="35"/>
      <c r="J69" s="62">
        <v>0</v>
      </c>
      <c r="K69" s="31">
        <v>0</v>
      </c>
      <c r="L69" s="31">
        <v>0</v>
      </c>
      <c r="M69" s="32">
        <v>0</v>
      </c>
      <c r="N69" s="75">
        <v>0</v>
      </c>
    </row>
    <row r="70" spans="1:14" ht="26.4" x14ac:dyDescent="0.3">
      <c r="A70" s="29">
        <v>45</v>
      </c>
      <c r="B70" s="29">
        <v>1920</v>
      </c>
      <c r="C70" s="37" t="s">
        <v>74</v>
      </c>
      <c r="D70" s="62">
        <v>0</v>
      </c>
      <c r="E70" s="31">
        <v>0</v>
      </c>
      <c r="F70" s="31">
        <v>0</v>
      </c>
      <c r="G70" s="32">
        <v>0</v>
      </c>
      <c r="H70" s="32">
        <v>0</v>
      </c>
      <c r="I70" s="35"/>
      <c r="J70" s="62">
        <v>0</v>
      </c>
      <c r="K70" s="31">
        <v>0</v>
      </c>
      <c r="L70" s="31">
        <v>0</v>
      </c>
      <c r="M70" s="32">
        <v>0</v>
      </c>
      <c r="N70" s="75">
        <v>0</v>
      </c>
    </row>
    <row r="71" spans="1:14" ht="26.4" x14ac:dyDescent="0.3">
      <c r="A71" s="29">
        <v>50</v>
      </c>
      <c r="B71" s="29">
        <v>1920</v>
      </c>
      <c r="C71" s="37" t="s">
        <v>75</v>
      </c>
      <c r="D71" s="62">
        <v>259619194.37521875</v>
      </c>
      <c r="E71" s="31">
        <v>41338886.825623915</v>
      </c>
      <c r="F71" s="31">
        <v>0</v>
      </c>
      <c r="G71" s="32">
        <v>300958081.20084268</v>
      </c>
      <c r="H71" s="32">
        <v>0</v>
      </c>
      <c r="I71" s="35"/>
      <c r="J71" s="62">
        <v>-190713929.82857546</v>
      </c>
      <c r="K71" s="31">
        <v>-25538974.615849882</v>
      </c>
      <c r="L71" s="31">
        <v>0</v>
      </c>
      <c r="M71" s="32">
        <v>-216252904.44442534</v>
      </c>
      <c r="N71" s="75">
        <v>84705176.756417334</v>
      </c>
    </row>
    <row r="72" spans="1:14" ht="14.4" x14ac:dyDescent="0.3">
      <c r="A72" s="29">
        <v>10</v>
      </c>
      <c r="B72" s="29">
        <v>1930</v>
      </c>
      <c r="C72" s="37" t="s">
        <v>26</v>
      </c>
      <c r="D72" s="62">
        <v>98688306.090148956</v>
      </c>
      <c r="E72" s="31">
        <v>9837661.2043218426</v>
      </c>
      <c r="F72" s="31">
        <v>0</v>
      </c>
      <c r="G72" s="32">
        <v>108525967.2944708</v>
      </c>
      <c r="H72" s="32">
        <v>0</v>
      </c>
      <c r="I72" s="35"/>
      <c r="J72" s="62">
        <v>-54692987.151825212</v>
      </c>
      <c r="K72" s="31">
        <v>-6261225.3583670389</v>
      </c>
      <c r="L72" s="31">
        <v>0</v>
      </c>
      <c r="M72" s="32">
        <v>-60954212.510192253</v>
      </c>
      <c r="N72" s="75">
        <v>47571754.784278549</v>
      </c>
    </row>
    <row r="73" spans="1:14" ht="14.4" x14ac:dyDescent="0.3">
      <c r="A73" s="29">
        <v>8</v>
      </c>
      <c r="B73" s="29">
        <v>1935</v>
      </c>
      <c r="C73" s="37" t="s">
        <v>27</v>
      </c>
      <c r="D73" s="62">
        <v>19018.32716768689</v>
      </c>
      <c r="E73" s="31">
        <v>116.97472389047324</v>
      </c>
      <c r="F73" s="31">
        <v>0</v>
      </c>
      <c r="G73" s="32">
        <v>19135.301891577365</v>
      </c>
      <c r="H73" s="32">
        <v>0</v>
      </c>
      <c r="I73" s="35"/>
      <c r="J73" s="62">
        <v>-11445.177943244051</v>
      </c>
      <c r="K73" s="31">
        <v>-789.92869814816322</v>
      </c>
      <c r="L73" s="31">
        <v>0</v>
      </c>
      <c r="M73" s="32">
        <v>-12235.106641392214</v>
      </c>
      <c r="N73" s="75">
        <v>6900.1952501851501</v>
      </c>
    </row>
    <row r="74" spans="1:14" ht="14.4" x14ac:dyDescent="0.3">
      <c r="A74" s="29">
        <v>8</v>
      </c>
      <c r="B74" s="29">
        <v>1940</v>
      </c>
      <c r="C74" s="37" t="s">
        <v>28</v>
      </c>
      <c r="D74" s="62">
        <v>67660535.133280307</v>
      </c>
      <c r="E74" s="31">
        <v>10396962.010378696</v>
      </c>
      <c r="F74" s="31">
        <v>0</v>
      </c>
      <c r="G74" s="32">
        <v>78057497.143658996</v>
      </c>
      <c r="H74" s="32">
        <v>0</v>
      </c>
      <c r="I74" s="35"/>
      <c r="J74" s="62">
        <v>-38968449.431436948</v>
      </c>
      <c r="K74" s="31">
        <v>-3501997.066154303</v>
      </c>
      <c r="L74" s="31">
        <v>0</v>
      </c>
      <c r="M74" s="32">
        <v>-42470446.49759125</v>
      </c>
      <c r="N74" s="75">
        <v>35587050.646067746</v>
      </c>
    </row>
    <row r="75" spans="1:14" ht="14.4" x14ac:dyDescent="0.3">
      <c r="A75" s="29">
        <v>8</v>
      </c>
      <c r="B75" s="29">
        <v>1945</v>
      </c>
      <c r="C75" s="37" t="s">
        <v>29</v>
      </c>
      <c r="D75" s="62">
        <v>480242.53</v>
      </c>
      <c r="E75" s="31">
        <v>0</v>
      </c>
      <c r="F75" s="31">
        <v>0</v>
      </c>
      <c r="G75" s="32">
        <v>480242.53</v>
      </c>
      <c r="H75" s="32">
        <v>0</v>
      </c>
      <c r="I75" s="35"/>
      <c r="J75" s="62">
        <v>-480242.52999999997</v>
      </c>
      <c r="K75" s="31">
        <v>0</v>
      </c>
      <c r="L75" s="31">
        <v>0</v>
      </c>
      <c r="M75" s="32">
        <v>-480242.52999999997</v>
      </c>
      <c r="N75" s="75">
        <v>0</v>
      </c>
    </row>
    <row r="76" spans="1:14" ht="14.4" x14ac:dyDescent="0.3">
      <c r="A76" s="29">
        <v>8</v>
      </c>
      <c r="B76" s="29">
        <v>1950</v>
      </c>
      <c r="C76" s="37" t="s">
        <v>76</v>
      </c>
      <c r="D76" s="62">
        <v>4316876.576044973</v>
      </c>
      <c r="E76" s="31">
        <v>414382.4771404186</v>
      </c>
      <c r="F76" s="31">
        <v>0</v>
      </c>
      <c r="G76" s="32">
        <v>4731259.0531853912</v>
      </c>
      <c r="H76" s="32">
        <v>0</v>
      </c>
      <c r="I76" s="35"/>
      <c r="J76" s="62">
        <v>-1806759.5603021334</v>
      </c>
      <c r="K76" s="31">
        <v>-226460.98410316973</v>
      </c>
      <c r="L76" s="31">
        <v>0</v>
      </c>
      <c r="M76" s="32">
        <v>-2033220.5444053032</v>
      </c>
      <c r="N76" s="75">
        <v>2698038.5087800883</v>
      </c>
    </row>
    <row r="77" spans="1:14" ht="14.4" x14ac:dyDescent="0.3">
      <c r="A77" s="29">
        <v>8</v>
      </c>
      <c r="B77" s="29">
        <v>1955</v>
      </c>
      <c r="C77" s="37" t="s">
        <v>30</v>
      </c>
      <c r="D77" s="62">
        <v>152684935.60590857</v>
      </c>
      <c r="E77" s="31">
        <v>9000619.0948476475</v>
      </c>
      <c r="F77" s="31">
        <v>0</v>
      </c>
      <c r="G77" s="32">
        <v>161685554.70075622</v>
      </c>
      <c r="H77" s="32">
        <v>0</v>
      </c>
      <c r="I77" s="35"/>
      <c r="J77" s="62">
        <v>-90827625.558382958</v>
      </c>
      <c r="K77" s="31">
        <v>-8351800.6187556535</v>
      </c>
      <c r="L77" s="31">
        <v>0</v>
      </c>
      <c r="M77" s="32">
        <v>-99179426.177138612</v>
      </c>
      <c r="N77" s="75">
        <v>62506128.52361761</v>
      </c>
    </row>
    <row r="78" spans="1:14" ht="14.4" x14ac:dyDescent="0.3">
      <c r="A78" s="29">
        <v>8</v>
      </c>
      <c r="B78" s="29">
        <v>1955</v>
      </c>
      <c r="C78" s="37" t="s">
        <v>77</v>
      </c>
      <c r="D78" s="62">
        <v>0</v>
      </c>
      <c r="E78" s="31">
        <v>0</v>
      </c>
      <c r="F78" s="31">
        <v>0</v>
      </c>
      <c r="G78" s="32">
        <v>0</v>
      </c>
      <c r="H78" s="32">
        <v>0</v>
      </c>
      <c r="I78" s="35"/>
      <c r="J78" s="62">
        <v>0</v>
      </c>
      <c r="K78" s="31">
        <v>0</v>
      </c>
      <c r="L78" s="31">
        <v>0</v>
      </c>
      <c r="M78" s="32">
        <v>0</v>
      </c>
      <c r="N78" s="75">
        <v>0</v>
      </c>
    </row>
    <row r="79" spans="1:14" ht="14.4" x14ac:dyDescent="0.3">
      <c r="A79" s="29">
        <v>8</v>
      </c>
      <c r="B79" s="29">
        <v>1960</v>
      </c>
      <c r="C79" s="37" t="s">
        <v>31</v>
      </c>
      <c r="D79" s="62">
        <v>1507643.4533333336</v>
      </c>
      <c r="E79" s="31">
        <v>0</v>
      </c>
      <c r="F79" s="31">
        <v>0</v>
      </c>
      <c r="G79" s="32">
        <v>1507643.4533333336</v>
      </c>
      <c r="H79" s="32">
        <v>0</v>
      </c>
      <c r="I79" s="35"/>
      <c r="J79" s="62">
        <v>-842467.1876767677</v>
      </c>
      <c r="K79" s="31">
        <v>-103055.47777777778</v>
      </c>
      <c r="L79" s="31">
        <v>0</v>
      </c>
      <c r="M79" s="32">
        <v>-945522.66545454552</v>
      </c>
      <c r="N79" s="75">
        <v>562120.78787878808</v>
      </c>
    </row>
    <row r="80" spans="1:14" ht="26.4" x14ac:dyDescent="0.3">
      <c r="A80" s="2">
        <v>47</v>
      </c>
      <c r="B80" s="29">
        <v>1970</v>
      </c>
      <c r="C80" s="37" t="s">
        <v>32</v>
      </c>
      <c r="D80" s="62">
        <v>3022833.64</v>
      </c>
      <c r="E80" s="31">
        <v>0</v>
      </c>
      <c r="F80" s="31">
        <v>0</v>
      </c>
      <c r="G80" s="32">
        <v>3022833.64</v>
      </c>
      <c r="H80" s="32">
        <v>0</v>
      </c>
      <c r="I80" s="35"/>
      <c r="J80" s="62">
        <v>-3022833.64</v>
      </c>
      <c r="K80" s="31">
        <v>0</v>
      </c>
      <c r="L80" s="31">
        <v>0</v>
      </c>
      <c r="M80" s="32">
        <v>-3022833.64</v>
      </c>
      <c r="N80" s="75">
        <v>0</v>
      </c>
    </row>
    <row r="81" spans="1:16" ht="14.4" x14ac:dyDescent="0.3">
      <c r="A81" s="29">
        <v>47</v>
      </c>
      <c r="B81" s="29">
        <v>1975</v>
      </c>
      <c r="C81" s="37" t="s">
        <v>33</v>
      </c>
      <c r="D81" s="62">
        <v>0</v>
      </c>
      <c r="E81" s="31">
        <v>0</v>
      </c>
      <c r="F81" s="31">
        <v>0</v>
      </c>
      <c r="G81" s="32">
        <v>0</v>
      </c>
      <c r="H81" s="32">
        <v>0</v>
      </c>
      <c r="I81" s="35"/>
      <c r="J81" s="62">
        <v>0</v>
      </c>
      <c r="K81" s="31">
        <v>0</v>
      </c>
      <c r="L81" s="31">
        <v>0</v>
      </c>
      <c r="M81" s="32">
        <v>0</v>
      </c>
      <c r="N81" s="75">
        <v>0</v>
      </c>
    </row>
    <row r="82" spans="1:16" ht="14.4" x14ac:dyDescent="0.3">
      <c r="A82" s="29">
        <v>47</v>
      </c>
      <c r="B82" s="29">
        <v>1980</v>
      </c>
      <c r="C82" s="37" t="s">
        <v>34</v>
      </c>
      <c r="D82" s="62">
        <v>187098743.67628127</v>
      </c>
      <c r="E82" s="31">
        <v>31232413.025003072</v>
      </c>
      <c r="F82" s="31">
        <v>-348623.31553231273</v>
      </c>
      <c r="G82" s="32">
        <v>217982533.38575202</v>
      </c>
      <c r="H82" s="32">
        <v>0</v>
      </c>
      <c r="I82" s="35"/>
      <c r="J82" s="62">
        <v>-60459298.577438705</v>
      </c>
      <c r="K82" s="31">
        <v>-9283713.5802941807</v>
      </c>
      <c r="L82" s="31">
        <v>146362.93436193219</v>
      </c>
      <c r="M82" s="32">
        <v>-69596649.223370954</v>
      </c>
      <c r="N82" s="75">
        <v>148385884.16238105</v>
      </c>
    </row>
    <row r="83" spans="1:16" ht="14.4" x14ac:dyDescent="0.3">
      <c r="A83" s="29">
        <v>47</v>
      </c>
      <c r="B83" s="29">
        <v>1985</v>
      </c>
      <c r="C83" s="37" t="s">
        <v>35</v>
      </c>
      <c r="D83" s="62">
        <v>0</v>
      </c>
      <c r="E83" s="31">
        <v>0</v>
      </c>
      <c r="F83" s="31">
        <v>0</v>
      </c>
      <c r="G83" s="32">
        <v>0</v>
      </c>
      <c r="H83" s="32">
        <v>0</v>
      </c>
      <c r="I83" s="35"/>
      <c r="J83" s="62">
        <v>0</v>
      </c>
      <c r="K83" s="31">
        <v>0</v>
      </c>
      <c r="L83" s="31">
        <v>0</v>
      </c>
      <c r="M83" s="32">
        <v>0</v>
      </c>
      <c r="N83" s="75">
        <v>0</v>
      </c>
    </row>
    <row r="84" spans="1:16" ht="14.4" x14ac:dyDescent="0.3">
      <c r="A84" s="2">
        <v>47</v>
      </c>
      <c r="B84" s="29">
        <v>1990</v>
      </c>
      <c r="C84" s="42" t="s">
        <v>78</v>
      </c>
      <c r="D84" s="62">
        <v>0</v>
      </c>
      <c r="E84" s="31">
        <v>0</v>
      </c>
      <c r="F84" s="31">
        <v>0</v>
      </c>
      <c r="G84" s="32">
        <v>0</v>
      </c>
      <c r="H84" s="32">
        <v>0</v>
      </c>
      <c r="I84" s="35"/>
      <c r="J84" s="62">
        <v>0</v>
      </c>
      <c r="K84" s="31">
        <v>0</v>
      </c>
      <c r="L84" s="31">
        <v>0</v>
      </c>
      <c r="M84" s="32">
        <v>0</v>
      </c>
      <c r="N84" s="75">
        <v>0</v>
      </c>
    </row>
    <row r="85" spans="1:16" ht="14.4" x14ac:dyDescent="0.3">
      <c r="A85" s="29">
        <v>47</v>
      </c>
      <c r="B85" s="29">
        <v>1995</v>
      </c>
      <c r="C85" s="37" t="s">
        <v>79</v>
      </c>
      <c r="D85" s="62">
        <v>0</v>
      </c>
      <c r="E85" s="31">
        <v>0</v>
      </c>
      <c r="F85" s="31">
        <v>0</v>
      </c>
      <c r="G85" s="32">
        <v>0</v>
      </c>
      <c r="H85" s="32">
        <v>0</v>
      </c>
      <c r="I85" s="35"/>
      <c r="J85" s="62">
        <v>0</v>
      </c>
      <c r="K85" s="31">
        <v>0</v>
      </c>
      <c r="L85" s="31">
        <v>0</v>
      </c>
      <c r="M85" s="32">
        <v>0</v>
      </c>
      <c r="N85" s="75">
        <v>0</v>
      </c>
    </row>
    <row r="86" spans="1:16" ht="15.6" x14ac:dyDescent="0.3">
      <c r="A86" s="29">
        <v>47</v>
      </c>
      <c r="B86" s="29">
        <v>2440</v>
      </c>
      <c r="C86" s="37" t="s">
        <v>80</v>
      </c>
      <c r="D86" s="62">
        <v>-1448811424.795522</v>
      </c>
      <c r="E86" s="31">
        <v>-170928556.41959593</v>
      </c>
      <c r="F86" s="31">
        <v>1609923.5601603647</v>
      </c>
      <c r="G86" s="32">
        <v>-1618130057.6549575</v>
      </c>
      <c r="H86" s="32">
        <v>0</v>
      </c>
      <c r="J86" s="62">
        <v>178628325.71235463</v>
      </c>
      <c r="K86" s="31">
        <v>28485722.29886708</v>
      </c>
      <c r="L86" s="31">
        <v>-444084.09910237568</v>
      </c>
      <c r="M86" s="32">
        <v>206669963.91211933</v>
      </c>
      <c r="N86" s="75">
        <v>-1411460093.7428381</v>
      </c>
    </row>
    <row r="87" spans="1:16" ht="16.2" x14ac:dyDescent="0.3">
      <c r="A87" s="43"/>
      <c r="B87" s="43">
        <v>2005</v>
      </c>
      <c r="C87" s="44" t="s">
        <v>81</v>
      </c>
      <c r="D87" s="62">
        <v>7567759.2000000002</v>
      </c>
      <c r="E87" s="31">
        <v>0</v>
      </c>
      <c r="F87" s="31">
        <v>0</v>
      </c>
      <c r="G87" s="32">
        <v>7567759.2000000002</v>
      </c>
      <c r="H87" s="32">
        <v>0</v>
      </c>
      <c r="J87" s="62">
        <v>-1718012.2000000002</v>
      </c>
      <c r="K87" s="31">
        <v>-89422.88</v>
      </c>
      <c r="L87" s="31">
        <v>0</v>
      </c>
      <c r="M87" s="32">
        <v>-1807435.08</v>
      </c>
      <c r="N87" s="75">
        <v>5760324.1200000001</v>
      </c>
    </row>
    <row r="88" spans="1:16" ht="14.4" x14ac:dyDescent="0.3">
      <c r="A88" s="43"/>
      <c r="B88" s="43">
        <v>1875</v>
      </c>
      <c r="C88" s="44" t="s">
        <v>46</v>
      </c>
      <c r="D88" s="62">
        <v>87699.060000000012</v>
      </c>
      <c r="E88" s="31">
        <v>0</v>
      </c>
      <c r="F88" s="31">
        <v>0</v>
      </c>
      <c r="G88" s="32">
        <v>87699.060000000012</v>
      </c>
      <c r="H88" s="32">
        <v>0</v>
      </c>
      <c r="J88" s="62">
        <v>-34838.89</v>
      </c>
      <c r="K88" s="31">
        <v>-3373.71</v>
      </c>
      <c r="L88" s="31">
        <v>0</v>
      </c>
      <c r="M88" s="32">
        <v>-38212.6</v>
      </c>
      <c r="N88" s="75">
        <v>49486.460000000014</v>
      </c>
    </row>
    <row r="89" spans="1:16" x14ac:dyDescent="0.25">
      <c r="A89" s="43"/>
      <c r="B89" s="43"/>
      <c r="C89" s="45" t="s">
        <v>37</v>
      </c>
      <c r="D89" s="76">
        <v>10550907848.778961</v>
      </c>
      <c r="E89" s="76">
        <v>898351761.3841126</v>
      </c>
      <c r="F89" s="76">
        <v>-58200983.026114941</v>
      </c>
      <c r="G89" s="76">
        <v>11391058627.136959</v>
      </c>
      <c r="H89" s="47">
        <v>0</v>
      </c>
      <c r="I89" s="48"/>
      <c r="J89" s="76">
        <v>-3295341403.6590095</v>
      </c>
      <c r="K89" s="76">
        <v>-318179986.69040966</v>
      </c>
      <c r="L89" s="76">
        <v>15560346.578330232</v>
      </c>
      <c r="M89" s="76">
        <v>-3597961043.7710886</v>
      </c>
      <c r="N89" s="76">
        <v>7793097583.3658714</v>
      </c>
    </row>
    <row r="90" spans="1:16" ht="38.4" x14ac:dyDescent="0.3">
      <c r="A90" s="43"/>
      <c r="B90" s="43"/>
      <c r="C90" s="49" t="s">
        <v>38</v>
      </c>
      <c r="D90" s="62">
        <v>-13857709.965411585</v>
      </c>
      <c r="E90" s="31">
        <v>-7337578.9748510718</v>
      </c>
      <c r="F90" s="31">
        <v>0</v>
      </c>
      <c r="G90" s="32">
        <v>-21195288.940262657</v>
      </c>
      <c r="H90" s="32"/>
      <c r="J90" s="62">
        <v>1000834.6086130588</v>
      </c>
      <c r="K90" s="31">
        <v>964611.65866550035</v>
      </c>
      <c r="L90" s="31">
        <v>0</v>
      </c>
      <c r="M90" s="32">
        <v>1965446.267278559</v>
      </c>
      <c r="N90" s="75">
        <v>-19229842.672984097</v>
      </c>
    </row>
    <row r="91" spans="1:16" ht="26.4" x14ac:dyDescent="0.3">
      <c r="A91" s="43"/>
      <c r="B91" s="43"/>
      <c r="C91" s="51" t="s">
        <v>39</v>
      </c>
      <c r="D91" s="65">
        <v>-33166657.786032356</v>
      </c>
      <c r="E91" s="52">
        <v>-31551255.998660155</v>
      </c>
      <c r="F91" s="52">
        <v>0</v>
      </c>
      <c r="G91" s="32">
        <v>-64717913.784692511</v>
      </c>
      <c r="H91" s="32"/>
      <c r="J91" s="65">
        <v>9449575.1787869278</v>
      </c>
      <c r="K91" s="31">
        <v>3370128.3877123464</v>
      </c>
      <c r="L91" s="31">
        <v>0</v>
      </c>
      <c r="M91" s="32">
        <v>12819703.566499274</v>
      </c>
      <c r="N91" s="75">
        <v>-51898210.218193233</v>
      </c>
    </row>
    <row r="92" spans="1:16" x14ac:dyDescent="0.25">
      <c r="A92" s="43"/>
      <c r="B92" s="43"/>
      <c r="C92" s="45" t="s">
        <v>40</v>
      </c>
      <c r="D92" s="76">
        <v>10503883481.027517</v>
      </c>
      <c r="E92" s="76">
        <v>859462926.41060126</v>
      </c>
      <c r="F92" s="76">
        <v>-58200983.026114941</v>
      </c>
      <c r="G92" s="76">
        <v>11305145424.412004</v>
      </c>
      <c r="H92" s="76"/>
      <c r="I92" s="48"/>
      <c r="J92" s="76">
        <v>-3284890993.8716097</v>
      </c>
      <c r="K92" s="76">
        <v>-313845246.64403182</v>
      </c>
      <c r="L92" s="76">
        <v>15560346.578330232</v>
      </c>
      <c r="M92" s="76">
        <v>-3583175893.9373107</v>
      </c>
      <c r="N92" s="76">
        <v>7721969530.4746943</v>
      </c>
      <c r="P92" s="66"/>
    </row>
    <row r="93" spans="1:16" ht="16.2" x14ac:dyDescent="0.3">
      <c r="A93" s="43"/>
      <c r="B93" s="43"/>
      <c r="C93" s="91" t="s">
        <v>82</v>
      </c>
      <c r="D93" s="92"/>
      <c r="E93" s="92"/>
      <c r="F93" s="92"/>
      <c r="G93" s="92"/>
      <c r="H93" s="92"/>
      <c r="I93" s="92"/>
      <c r="J93" s="93"/>
      <c r="K93" s="50"/>
      <c r="M93" s="54"/>
      <c r="N93" s="66"/>
    </row>
    <row r="94" spans="1:16" ht="14.4" x14ac:dyDescent="0.3">
      <c r="A94" s="43"/>
      <c r="B94" s="43"/>
      <c r="C94" s="91" t="s">
        <v>44</v>
      </c>
      <c r="D94" s="92"/>
      <c r="E94" s="92"/>
      <c r="F94" s="92"/>
      <c r="G94" s="92"/>
      <c r="H94" s="92"/>
      <c r="I94" s="92"/>
      <c r="J94" s="93"/>
      <c r="K94" s="76">
        <v>-313845246.64403182</v>
      </c>
      <c r="M94" s="54"/>
      <c r="N94" s="66"/>
    </row>
    <row r="96" spans="1:16" x14ac:dyDescent="0.25">
      <c r="J96" s="3" t="s">
        <v>45</v>
      </c>
      <c r="M96" s="66"/>
    </row>
    <row r="97" spans="1:13" ht="14.4" x14ac:dyDescent="0.3">
      <c r="A97" s="43">
        <v>10</v>
      </c>
      <c r="B97" s="43"/>
      <c r="C97" s="57" t="s">
        <v>42</v>
      </c>
      <c r="D97" s="58"/>
      <c r="E97" s="58"/>
      <c r="F97" s="58"/>
      <c r="G97" s="58"/>
      <c r="H97" s="58"/>
      <c r="I97" s="58"/>
      <c r="J97" s="58" t="s">
        <v>42</v>
      </c>
      <c r="K97" s="58"/>
      <c r="L97" s="60">
        <v>-2599092</v>
      </c>
      <c r="M97" s="66"/>
    </row>
    <row r="98" spans="1:13" ht="14.4" x14ac:dyDescent="0.3">
      <c r="A98" s="43">
        <v>8</v>
      </c>
      <c r="B98" s="43"/>
      <c r="C98" s="57" t="s">
        <v>27</v>
      </c>
      <c r="D98" s="58"/>
      <c r="E98" s="58"/>
      <c r="F98" s="58"/>
      <c r="G98" s="58"/>
      <c r="H98" s="58"/>
      <c r="I98" s="58"/>
      <c r="J98" s="58" t="s">
        <v>27</v>
      </c>
      <c r="K98" s="58"/>
      <c r="L98" s="60"/>
    </row>
    <row r="99" spans="1:13" ht="14.4" x14ac:dyDescent="0.3">
      <c r="A99" s="43">
        <v>47</v>
      </c>
      <c r="B99" s="43"/>
      <c r="C99" s="57" t="s">
        <v>83</v>
      </c>
      <c r="D99" s="58"/>
      <c r="E99" s="58"/>
      <c r="F99" s="58"/>
      <c r="G99" s="58"/>
      <c r="H99" s="58"/>
      <c r="I99" s="58"/>
      <c r="J99" s="58" t="s">
        <v>83</v>
      </c>
      <c r="K99" s="58"/>
      <c r="L99" s="60">
        <v>28485722.29886708</v>
      </c>
    </row>
    <row r="100" spans="1:13" x14ac:dyDescent="0.25">
      <c r="J100" s="86" t="s">
        <v>43</v>
      </c>
      <c r="K100" s="87"/>
      <c r="L100" s="78">
        <v>-339731876.94289893</v>
      </c>
    </row>
    <row r="101" spans="1:13" x14ac:dyDescent="0.25">
      <c r="A101" s="14" t="s">
        <v>84</v>
      </c>
    </row>
    <row r="102" spans="1:13" ht="14.4" x14ac:dyDescent="0.3">
      <c r="A102" s="2">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1F762FF7-21C7-46CD-A96B-B08DABC094F6}">
      <formula1>"CGAAP, MIFRS,USGAAP, ASPE"</formula1>
    </dataValidation>
  </dataValidations>
  <pageMargins left="0.7" right="0.7" top="0.75" bottom="0.75" header="0.3" footer="0.3"/>
  <pageSetup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1CA63-14CD-46BB-A5C8-A16132AA4941}">
  <sheetPr>
    <pageSetUpPr fitToPage="1"/>
  </sheetPr>
  <dimension ref="A1:O102"/>
  <sheetViews>
    <sheetView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4"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5" width="10.44140625" style="3" bestFit="1" customWidth="1"/>
    <col min="16" max="16384" width="9.44140625" style="3"/>
  </cols>
  <sheetData>
    <row r="1" spans="1:15" x14ac:dyDescent="0.25">
      <c r="M1" s="5" t="s">
        <v>0</v>
      </c>
      <c r="N1" s="6" t="str">
        <f>+'2-BA 2020'!$N$1</f>
        <v>EB-2023-0195</v>
      </c>
    </row>
    <row r="2" spans="1:15" x14ac:dyDescent="0.25">
      <c r="M2" s="5" t="s">
        <v>1</v>
      </c>
      <c r="N2" s="7" t="str">
        <f>+'2-BA 2020'!$N$2</f>
        <v>2A</v>
      </c>
    </row>
    <row r="3" spans="1:15" x14ac:dyDescent="0.25">
      <c r="M3" s="5" t="s">
        <v>2</v>
      </c>
      <c r="N3" s="7">
        <f>+'2-BA 2020'!$N$3</f>
        <v>1</v>
      </c>
    </row>
    <row r="4" spans="1:15" x14ac:dyDescent="0.25">
      <c r="M4" s="5" t="s">
        <v>3</v>
      </c>
      <c r="N4" s="7">
        <f>+'2-BA 2020'!$N$4</f>
        <v>2</v>
      </c>
    </row>
    <row r="5" spans="1:15" x14ac:dyDescent="0.25">
      <c r="M5" s="5" t="s">
        <v>4</v>
      </c>
      <c r="N5" s="8">
        <f>+'2-BA 2020'!$N$5</f>
        <v>0</v>
      </c>
    </row>
    <row r="6" spans="1:15" ht="9" customHeight="1" x14ac:dyDescent="0.25">
      <c r="M6" s="5"/>
      <c r="N6" s="9"/>
    </row>
    <row r="7" spans="1:15" x14ac:dyDescent="0.25">
      <c r="M7" s="5" t="s">
        <v>5</v>
      </c>
      <c r="N7" s="8" t="str">
        <f>+'2-BA 2020'!$N$7</f>
        <v>ORIGINAL</v>
      </c>
    </row>
    <row r="8" spans="1:15" ht="9" customHeight="1" x14ac:dyDescent="0.25"/>
    <row r="9" spans="1:15" ht="20.25" customHeight="1" x14ac:dyDescent="0.25">
      <c r="A9" s="88" t="s">
        <v>47</v>
      </c>
      <c r="B9" s="88"/>
      <c r="C9" s="88"/>
      <c r="D9" s="88"/>
      <c r="E9" s="88"/>
      <c r="F9" s="88"/>
      <c r="G9" s="88"/>
      <c r="H9" s="88"/>
      <c r="I9" s="88"/>
      <c r="J9" s="88"/>
      <c r="K9" s="88"/>
      <c r="L9" s="88"/>
      <c r="M9" s="88"/>
      <c r="N9" s="88"/>
    </row>
    <row r="10" spans="1:15" ht="19.2" x14ac:dyDescent="0.25">
      <c r="A10" s="88" t="s">
        <v>48</v>
      </c>
      <c r="B10" s="88"/>
      <c r="C10" s="88"/>
      <c r="D10" s="88"/>
      <c r="E10" s="88"/>
      <c r="F10" s="88"/>
      <c r="G10" s="88"/>
      <c r="H10" s="88"/>
      <c r="I10" s="88"/>
      <c r="J10" s="88"/>
      <c r="K10" s="88"/>
      <c r="L10" s="88"/>
      <c r="M10" s="88"/>
      <c r="N10" s="88"/>
    </row>
    <row r="11" spans="1:15" x14ac:dyDescent="0.25">
      <c r="I11" s="3"/>
    </row>
    <row r="12" spans="1:15" x14ac:dyDescent="0.25">
      <c r="A12" s="10" t="s">
        <v>49</v>
      </c>
      <c r="O12" s="11"/>
    </row>
    <row r="14" spans="1:15" x14ac:dyDescent="0.25">
      <c r="A14" s="2">
        <v>1</v>
      </c>
      <c r="B14" s="89" t="s">
        <v>50</v>
      </c>
      <c r="C14" s="89"/>
      <c r="D14" s="89"/>
      <c r="E14" s="89"/>
      <c r="F14" s="89"/>
      <c r="G14" s="89"/>
      <c r="H14" s="89"/>
      <c r="I14" s="89"/>
      <c r="J14" s="89"/>
      <c r="K14" s="89"/>
      <c r="L14" s="89"/>
      <c r="M14" s="89"/>
      <c r="N14" s="89"/>
    </row>
    <row r="15" spans="1:15" ht="29.25" customHeight="1" x14ac:dyDescent="0.25">
      <c r="B15" s="89"/>
      <c r="C15" s="89"/>
      <c r="D15" s="89"/>
      <c r="E15" s="89"/>
      <c r="F15" s="89"/>
      <c r="G15" s="89"/>
      <c r="H15" s="89"/>
      <c r="I15" s="89"/>
      <c r="J15" s="89"/>
      <c r="K15" s="89"/>
      <c r="L15" s="89"/>
      <c r="M15" s="89"/>
      <c r="N15" s="89"/>
    </row>
    <row r="16" spans="1:15" ht="12.75" customHeight="1" x14ac:dyDescent="0.25"/>
    <row r="17" spans="1:14" x14ac:dyDescent="0.25">
      <c r="A17" s="2">
        <v>2</v>
      </c>
      <c r="B17" s="90" t="s">
        <v>51</v>
      </c>
      <c r="C17" s="90"/>
      <c r="D17" s="90"/>
      <c r="E17" s="90"/>
      <c r="F17" s="90"/>
      <c r="G17" s="90"/>
      <c r="H17" s="90"/>
      <c r="I17" s="90"/>
      <c r="J17" s="90"/>
      <c r="K17" s="90"/>
      <c r="L17" s="90"/>
      <c r="M17" s="90"/>
      <c r="N17" s="90"/>
    </row>
    <row r="18" spans="1:14" x14ac:dyDescent="0.25">
      <c r="B18" s="90"/>
      <c r="C18" s="90"/>
      <c r="D18" s="90"/>
      <c r="E18" s="90"/>
      <c r="F18" s="90"/>
      <c r="G18" s="90"/>
      <c r="H18" s="90"/>
      <c r="I18" s="90"/>
      <c r="J18" s="90"/>
      <c r="K18" s="90"/>
      <c r="L18" s="90"/>
      <c r="M18" s="90"/>
      <c r="N18" s="90"/>
    </row>
    <row r="20" spans="1:14" x14ac:dyDescent="0.25">
      <c r="A20" s="2">
        <v>3</v>
      </c>
      <c r="B20" s="79" t="s">
        <v>52</v>
      </c>
      <c r="C20" s="79"/>
      <c r="D20" s="79"/>
      <c r="E20" s="79"/>
      <c r="F20" s="79"/>
      <c r="G20" s="79"/>
      <c r="H20" s="79"/>
      <c r="I20" s="79"/>
      <c r="J20" s="79"/>
      <c r="K20" s="79"/>
      <c r="L20" s="79"/>
      <c r="M20" s="79"/>
      <c r="N20" s="79"/>
    </row>
    <row r="22" spans="1:14" x14ac:dyDescent="0.25">
      <c r="A22" s="2">
        <v>4</v>
      </c>
      <c r="B22" s="12" t="s">
        <v>53</v>
      </c>
      <c r="C22" s="13"/>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7"/>
      <c r="D30" s="67"/>
      <c r="E30" s="67"/>
      <c r="F30" s="67"/>
      <c r="G30" s="67"/>
      <c r="H30" s="67"/>
      <c r="I30" s="67"/>
      <c r="J30" s="67"/>
      <c r="K30" s="67"/>
      <c r="L30" s="67"/>
      <c r="M30" s="67"/>
      <c r="N30" s="67"/>
    </row>
    <row r="31" spans="1:14" x14ac:dyDescent="0.25">
      <c r="B31" s="67"/>
      <c r="C31" s="67"/>
      <c r="D31" s="67"/>
      <c r="E31" s="67"/>
      <c r="F31" s="67"/>
      <c r="G31" s="67"/>
      <c r="H31" s="67"/>
      <c r="I31" s="67"/>
      <c r="J31" s="67"/>
      <c r="K31" s="67"/>
      <c r="L31" s="67"/>
      <c r="M31" s="67"/>
      <c r="N31" s="67"/>
    </row>
    <row r="32" spans="1:14" x14ac:dyDescent="0.25">
      <c r="A32" s="2">
        <v>8</v>
      </c>
      <c r="B32" s="14" t="s">
        <v>57</v>
      </c>
      <c r="C32" s="67"/>
      <c r="D32" s="67"/>
      <c r="E32" s="67"/>
      <c r="F32" s="67"/>
      <c r="G32" s="67"/>
      <c r="H32" s="67"/>
      <c r="I32" s="67"/>
      <c r="J32" s="67"/>
      <c r="K32" s="67"/>
      <c r="L32" s="67"/>
      <c r="M32" s="67"/>
      <c r="N32" s="67"/>
    </row>
    <row r="33" spans="1:14" x14ac:dyDescent="0.25">
      <c r="I33" s="3"/>
    </row>
    <row r="42" spans="1:14" ht="15" thickBot="1" x14ac:dyDescent="0.3">
      <c r="E42" s="15" t="s">
        <v>58</v>
      </c>
      <c r="F42" s="16" t="s">
        <v>59</v>
      </c>
      <c r="I42" s="3"/>
    </row>
    <row r="43" spans="1:14" ht="14.4" thickBot="1" x14ac:dyDescent="0.3">
      <c r="C43" s="13"/>
      <c r="E43" s="15" t="s">
        <v>6</v>
      </c>
      <c r="F43" s="17">
        <v>2021</v>
      </c>
      <c r="G43" s="18"/>
      <c r="H43" s="19" t="b">
        <v>0</v>
      </c>
    </row>
    <row r="45" spans="1:14" x14ac:dyDescent="0.25">
      <c r="D45" s="80" t="s">
        <v>60</v>
      </c>
      <c r="E45" s="81"/>
      <c r="F45" s="81"/>
      <c r="G45" s="81"/>
      <c r="H45" s="82"/>
      <c r="J45" s="20"/>
      <c r="K45" s="21" t="s">
        <v>61</v>
      </c>
      <c r="L45" s="21"/>
      <c r="M45" s="22"/>
      <c r="N45" s="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0" t="s">
        <v>36</v>
      </c>
      <c r="D47" s="62">
        <v>176438022.96000001</v>
      </c>
      <c r="E47" s="31">
        <v>18452616.850000001</v>
      </c>
      <c r="F47" s="31">
        <v>0</v>
      </c>
      <c r="G47" s="32">
        <v>194890639.81</v>
      </c>
      <c r="H47" s="32">
        <v>0</v>
      </c>
      <c r="I47" s="26"/>
      <c r="J47" s="62">
        <v>-24689201.119999997</v>
      </c>
      <c r="K47" s="31">
        <v>-7677133.7000000002</v>
      </c>
      <c r="L47" s="31">
        <v>0</v>
      </c>
      <c r="M47" s="32">
        <v>-32366334.819999997</v>
      </c>
      <c r="N47" s="33">
        <v>162524304.99000001</v>
      </c>
    </row>
    <row r="48" spans="1:14" ht="26.4" x14ac:dyDescent="0.3">
      <c r="A48" s="34">
        <v>12</v>
      </c>
      <c r="B48" s="29">
        <v>1611</v>
      </c>
      <c r="C48" s="30" t="s">
        <v>10</v>
      </c>
      <c r="D48" s="62">
        <v>260811736.82359999</v>
      </c>
      <c r="E48" s="31">
        <v>25466090.510000002</v>
      </c>
      <c r="F48" s="31">
        <v>0</v>
      </c>
      <c r="G48" s="32">
        <v>286277827.33359998</v>
      </c>
      <c r="H48" s="32">
        <v>0</v>
      </c>
      <c r="I48" s="35"/>
      <c r="J48" s="62">
        <v>-151435894.99540001</v>
      </c>
      <c r="K48" s="31">
        <v>-30291304.948600002</v>
      </c>
      <c r="L48" s="31">
        <v>0</v>
      </c>
      <c r="M48" s="32">
        <v>-181727199.94400001</v>
      </c>
      <c r="N48" s="33">
        <v>104550627.38959998</v>
      </c>
    </row>
    <row r="49" spans="1:14" ht="26.4" x14ac:dyDescent="0.3">
      <c r="A49" s="34" t="s">
        <v>69</v>
      </c>
      <c r="B49" s="29">
        <v>1612</v>
      </c>
      <c r="C49" s="30" t="s">
        <v>70</v>
      </c>
      <c r="D49" s="62">
        <v>0</v>
      </c>
      <c r="E49" s="31">
        <v>0</v>
      </c>
      <c r="F49" s="31">
        <v>0</v>
      </c>
      <c r="G49" s="32">
        <v>0</v>
      </c>
      <c r="H49" s="32">
        <v>0</v>
      </c>
      <c r="I49" s="35"/>
      <c r="J49" s="62">
        <v>0</v>
      </c>
      <c r="K49" s="31">
        <v>0</v>
      </c>
      <c r="L49" s="31">
        <v>0</v>
      </c>
      <c r="M49" s="32">
        <v>0</v>
      </c>
      <c r="N49" s="33">
        <v>0</v>
      </c>
    </row>
    <row r="50" spans="1:14" ht="14.4" x14ac:dyDescent="0.3">
      <c r="A50" s="34" t="s">
        <v>11</v>
      </c>
      <c r="B50" s="34">
        <v>1805</v>
      </c>
      <c r="C50" s="36" t="s">
        <v>12</v>
      </c>
      <c r="D50" s="62">
        <v>7006432.0499999998</v>
      </c>
      <c r="E50" s="31">
        <v>0</v>
      </c>
      <c r="F50" s="31">
        <v>-7483.1</v>
      </c>
      <c r="G50" s="32">
        <v>6998948.9500000002</v>
      </c>
      <c r="H50" s="32">
        <v>0</v>
      </c>
      <c r="I50" s="35"/>
      <c r="J50" s="62">
        <v>0</v>
      </c>
      <c r="K50" s="31">
        <v>0</v>
      </c>
      <c r="L50" s="31">
        <v>0</v>
      </c>
      <c r="M50" s="32">
        <v>0</v>
      </c>
      <c r="N50" s="33">
        <v>6998948.9500000002</v>
      </c>
    </row>
    <row r="51" spans="1:14" ht="14.4" x14ac:dyDescent="0.3">
      <c r="A51" s="34">
        <v>47</v>
      </c>
      <c r="B51" s="34">
        <v>1808</v>
      </c>
      <c r="C51" s="37" t="s">
        <v>13</v>
      </c>
      <c r="D51" s="62">
        <v>161001982.58000001</v>
      </c>
      <c r="E51" s="31">
        <v>5243278.4400000004</v>
      </c>
      <c r="F51" s="31">
        <v>-74474.47</v>
      </c>
      <c r="G51" s="32">
        <v>166170786.55000001</v>
      </c>
      <c r="H51" s="32">
        <v>0</v>
      </c>
      <c r="I51" s="35"/>
      <c r="J51" s="62">
        <v>-20321184.830000002</v>
      </c>
      <c r="K51" s="31">
        <v>-4274618.5999999996</v>
      </c>
      <c r="L51" s="31">
        <v>27054.18</v>
      </c>
      <c r="M51" s="32">
        <v>-24568749.25</v>
      </c>
      <c r="N51" s="33">
        <v>141602037.30000001</v>
      </c>
    </row>
    <row r="52" spans="1:14" ht="14.4" x14ac:dyDescent="0.3">
      <c r="A52" s="34">
        <v>13</v>
      </c>
      <c r="B52" s="34">
        <v>1810</v>
      </c>
      <c r="C52" s="37" t="s">
        <v>24</v>
      </c>
      <c r="D52" s="62">
        <v>0</v>
      </c>
      <c r="E52" s="31">
        <v>0</v>
      </c>
      <c r="F52" s="31">
        <v>0</v>
      </c>
      <c r="G52" s="32">
        <v>0</v>
      </c>
      <c r="H52" s="32">
        <v>0</v>
      </c>
      <c r="I52" s="35"/>
      <c r="J52" s="62">
        <v>0</v>
      </c>
      <c r="K52" s="31">
        <v>0</v>
      </c>
      <c r="L52" s="31">
        <v>0</v>
      </c>
      <c r="M52" s="32">
        <v>0</v>
      </c>
      <c r="N52" s="33">
        <v>0</v>
      </c>
    </row>
    <row r="53" spans="1:14" ht="14.4" x14ac:dyDescent="0.3">
      <c r="A53" s="34">
        <v>47</v>
      </c>
      <c r="B53" s="34">
        <v>1815</v>
      </c>
      <c r="C53" s="37" t="s">
        <v>14</v>
      </c>
      <c r="D53" s="62">
        <v>40204949.969999999</v>
      </c>
      <c r="E53" s="31">
        <v>0</v>
      </c>
      <c r="F53" s="31">
        <v>0</v>
      </c>
      <c r="G53" s="32">
        <v>40204949.969999999</v>
      </c>
      <c r="H53" s="32">
        <v>0</v>
      </c>
      <c r="I53" s="35"/>
      <c r="J53" s="62">
        <v>-5899340.5599999996</v>
      </c>
      <c r="K53" s="31">
        <v>-1368960.55</v>
      </c>
      <c r="L53" s="31">
        <v>0</v>
      </c>
      <c r="M53" s="32">
        <v>-7268301.1099999994</v>
      </c>
      <c r="N53" s="33">
        <v>32936648.859999999</v>
      </c>
    </row>
    <row r="54" spans="1:14" ht="14.4" x14ac:dyDescent="0.3">
      <c r="A54" s="34">
        <v>47</v>
      </c>
      <c r="B54" s="34">
        <v>1820</v>
      </c>
      <c r="C54" s="30" t="s">
        <v>15</v>
      </c>
      <c r="D54" s="62">
        <v>250935086.75999999</v>
      </c>
      <c r="E54" s="31">
        <v>25606427.740000002</v>
      </c>
      <c r="F54" s="31">
        <v>-2933728.43</v>
      </c>
      <c r="G54" s="32">
        <v>273607786.06999999</v>
      </c>
      <c r="H54" s="32">
        <v>0</v>
      </c>
      <c r="I54" s="35"/>
      <c r="J54" s="62">
        <v>-56726458.729999997</v>
      </c>
      <c r="K54" s="31">
        <v>-10796034.460000001</v>
      </c>
      <c r="L54" s="31">
        <v>1363108.96</v>
      </c>
      <c r="M54" s="32">
        <v>-66159384.229999997</v>
      </c>
      <c r="N54" s="33">
        <v>207448401.84</v>
      </c>
    </row>
    <row r="55" spans="1:14" ht="14.4" x14ac:dyDescent="0.3">
      <c r="A55" s="34">
        <v>47</v>
      </c>
      <c r="B55" s="34">
        <v>1825</v>
      </c>
      <c r="C55" s="37" t="s">
        <v>71</v>
      </c>
      <c r="D55" s="62">
        <v>4489828.5</v>
      </c>
      <c r="E55" s="31">
        <v>38657.47</v>
      </c>
      <c r="F55" s="31">
        <v>0</v>
      </c>
      <c r="G55" s="32">
        <v>4528485.97</v>
      </c>
      <c r="H55" s="32">
        <v>0</v>
      </c>
      <c r="I55" s="35"/>
      <c r="J55" s="62">
        <v>-75903.13</v>
      </c>
      <c r="K55" s="31">
        <v>-288880.45</v>
      </c>
      <c r="L55" s="31">
        <v>0</v>
      </c>
      <c r="M55" s="32">
        <v>-364783.58</v>
      </c>
      <c r="N55" s="33">
        <v>4163702.3899999997</v>
      </c>
    </row>
    <row r="56" spans="1:14" ht="14.4" x14ac:dyDescent="0.3">
      <c r="A56" s="34">
        <v>47</v>
      </c>
      <c r="B56" s="34">
        <v>1830</v>
      </c>
      <c r="C56" s="37" t="s">
        <v>16</v>
      </c>
      <c r="D56" s="62">
        <v>441287568.40999997</v>
      </c>
      <c r="E56" s="31">
        <v>33663312.340000004</v>
      </c>
      <c r="F56" s="31">
        <v>-2732684.45</v>
      </c>
      <c r="G56" s="32">
        <v>472218196.30000001</v>
      </c>
      <c r="H56" s="32">
        <v>0</v>
      </c>
      <c r="I56" s="35"/>
      <c r="J56" s="62">
        <v>-69082692.399999991</v>
      </c>
      <c r="K56" s="31">
        <v>-12948643.25</v>
      </c>
      <c r="L56" s="31">
        <v>608589.18999999994</v>
      </c>
      <c r="M56" s="32">
        <v>-81422746.459999993</v>
      </c>
      <c r="N56" s="33">
        <v>390795449.84000003</v>
      </c>
    </row>
    <row r="57" spans="1:14" ht="14.4" x14ac:dyDescent="0.3">
      <c r="A57" s="34">
        <v>47</v>
      </c>
      <c r="B57" s="34">
        <v>1835</v>
      </c>
      <c r="C57" s="37" t="s">
        <v>17</v>
      </c>
      <c r="D57" s="62">
        <v>487835741.01690978</v>
      </c>
      <c r="E57" s="31">
        <v>48362224.280000001</v>
      </c>
      <c r="F57" s="31">
        <v>-5022871.42</v>
      </c>
      <c r="G57" s="32">
        <v>531175093.87690979</v>
      </c>
      <c r="H57" s="32">
        <v>0</v>
      </c>
      <c r="I57" s="35"/>
      <c r="J57" s="62">
        <v>-65806024.870000005</v>
      </c>
      <c r="K57" s="31">
        <v>-13118166.27</v>
      </c>
      <c r="L57" s="31">
        <v>1008614.32</v>
      </c>
      <c r="M57" s="32">
        <v>-77915576.820000008</v>
      </c>
      <c r="N57" s="33">
        <v>453259517.0569098</v>
      </c>
    </row>
    <row r="58" spans="1:14" ht="14.4" x14ac:dyDescent="0.3">
      <c r="A58" s="34">
        <v>47</v>
      </c>
      <c r="B58" s="34">
        <v>1840</v>
      </c>
      <c r="C58" s="37" t="s">
        <v>18</v>
      </c>
      <c r="D58" s="62">
        <v>1448160834.78</v>
      </c>
      <c r="E58" s="31">
        <v>133016516.64999999</v>
      </c>
      <c r="F58" s="31">
        <v>-664224.71</v>
      </c>
      <c r="G58" s="32">
        <v>1580513126.72</v>
      </c>
      <c r="H58" s="32">
        <v>0</v>
      </c>
      <c r="I58" s="35"/>
      <c r="J58" s="62">
        <v>-296685177.31</v>
      </c>
      <c r="K58" s="31">
        <v>-54133292.120000005</v>
      </c>
      <c r="L58" s="31">
        <v>221783.32</v>
      </c>
      <c r="M58" s="32">
        <v>-350596686.11000001</v>
      </c>
      <c r="N58" s="33">
        <v>1229916440.6100001</v>
      </c>
    </row>
    <row r="59" spans="1:14" ht="14.4" x14ac:dyDescent="0.3">
      <c r="A59" s="34">
        <v>47</v>
      </c>
      <c r="B59" s="34">
        <v>1845</v>
      </c>
      <c r="C59" s="37" t="s">
        <v>19</v>
      </c>
      <c r="D59" s="62">
        <v>1097680949.1349995</v>
      </c>
      <c r="E59" s="31">
        <v>150312678.34999999</v>
      </c>
      <c r="F59" s="31">
        <v>-11525758.470000001</v>
      </c>
      <c r="G59" s="32">
        <v>1236467869.0149994</v>
      </c>
      <c r="H59" s="32">
        <v>0</v>
      </c>
      <c r="I59" s="35"/>
      <c r="J59" s="62">
        <v>-153929363.93000001</v>
      </c>
      <c r="K59" s="31">
        <v>-35026388.5</v>
      </c>
      <c r="L59" s="31">
        <v>2358919.5</v>
      </c>
      <c r="M59" s="32">
        <v>-186596832.93000001</v>
      </c>
      <c r="N59" s="33">
        <v>1049871036.0849993</v>
      </c>
    </row>
    <row r="60" spans="1:14" ht="14.4" x14ac:dyDescent="0.3">
      <c r="A60" s="34">
        <v>47</v>
      </c>
      <c r="B60" s="34">
        <v>1850</v>
      </c>
      <c r="C60" s="37" t="s">
        <v>20</v>
      </c>
      <c r="D60" s="62">
        <v>716029421.95999992</v>
      </c>
      <c r="E60" s="31">
        <v>87980486.390000001</v>
      </c>
      <c r="F60" s="31">
        <v>-7643831.6100000003</v>
      </c>
      <c r="G60" s="32">
        <v>796366076.73999989</v>
      </c>
      <c r="H60" s="32">
        <v>0</v>
      </c>
      <c r="I60" s="35"/>
      <c r="J60" s="62">
        <v>-145990508.17000002</v>
      </c>
      <c r="K60" s="31">
        <v>-30445698.239999998</v>
      </c>
      <c r="L60" s="31">
        <v>2746880.86</v>
      </c>
      <c r="M60" s="32">
        <v>-173689325.55000001</v>
      </c>
      <c r="N60" s="33">
        <v>622676751.18999982</v>
      </c>
    </row>
    <row r="61" spans="1:14" ht="14.4" x14ac:dyDescent="0.3">
      <c r="A61" s="34">
        <v>47</v>
      </c>
      <c r="B61" s="34">
        <v>1855</v>
      </c>
      <c r="C61" s="37" t="s">
        <v>21</v>
      </c>
      <c r="D61" s="62">
        <v>126987809.61</v>
      </c>
      <c r="E61" s="31">
        <v>5510126.7199999997</v>
      </c>
      <c r="F61" s="31">
        <v>-1551816.71</v>
      </c>
      <c r="G61" s="32">
        <v>130946119.62</v>
      </c>
      <c r="H61" s="32">
        <v>0</v>
      </c>
      <c r="I61" s="35"/>
      <c r="J61" s="62">
        <v>-17390286.880000003</v>
      </c>
      <c r="K61" s="31">
        <v>-3126333.11</v>
      </c>
      <c r="L61" s="31">
        <v>181503.27</v>
      </c>
      <c r="M61" s="32">
        <v>-20335116.720000003</v>
      </c>
      <c r="N61" s="33">
        <v>110611002.90000001</v>
      </c>
    </row>
    <row r="62" spans="1:14" ht="14.4" x14ac:dyDescent="0.3">
      <c r="A62" s="34">
        <v>47</v>
      </c>
      <c r="B62" s="34">
        <v>1860</v>
      </c>
      <c r="C62" s="37" t="s">
        <v>22</v>
      </c>
      <c r="D62" s="62">
        <v>102923211.20999999</v>
      </c>
      <c r="E62" s="31">
        <v>8173603.830000001</v>
      </c>
      <c r="F62" s="31">
        <v>0</v>
      </c>
      <c r="G62" s="32">
        <v>111096815.03999999</v>
      </c>
      <c r="H62" s="32">
        <v>0</v>
      </c>
      <c r="I62" s="35"/>
      <c r="J62" s="62">
        <v>-27075129.040000007</v>
      </c>
      <c r="K62" s="31">
        <v>-5559605.8499999978</v>
      </c>
      <c r="L62" s="31">
        <v>0</v>
      </c>
      <c r="M62" s="32">
        <v>-32634734.890000004</v>
      </c>
      <c r="N62" s="33">
        <v>78462080.149999991</v>
      </c>
    </row>
    <row r="63" spans="1:14" ht="14.4" x14ac:dyDescent="0.3">
      <c r="A63" s="34">
        <v>47</v>
      </c>
      <c r="B63" s="34">
        <v>1860</v>
      </c>
      <c r="C63" s="36" t="s">
        <v>41</v>
      </c>
      <c r="D63" s="62">
        <v>149956267.86000001</v>
      </c>
      <c r="E63" s="31">
        <v>7302020.79</v>
      </c>
      <c r="F63" s="31">
        <v>-966524.65</v>
      </c>
      <c r="G63" s="32">
        <v>156291764</v>
      </c>
      <c r="H63" s="32">
        <v>0</v>
      </c>
      <c r="I63" s="35"/>
      <c r="J63" s="62">
        <v>-73843785.550000012</v>
      </c>
      <c r="K63" s="31">
        <v>-12613775.02</v>
      </c>
      <c r="L63" s="31">
        <v>444882.91</v>
      </c>
      <c r="M63" s="32">
        <v>-86012677.660000011</v>
      </c>
      <c r="N63" s="33">
        <v>70279086.339999989</v>
      </c>
    </row>
    <row r="64" spans="1:14" ht="14.4" x14ac:dyDescent="0.3">
      <c r="A64" s="34" t="s">
        <v>11</v>
      </c>
      <c r="B64" s="34">
        <v>1905</v>
      </c>
      <c r="C64" s="36" t="s">
        <v>12</v>
      </c>
      <c r="D64" s="62">
        <v>17356056.739999998</v>
      </c>
      <c r="E64" s="31">
        <v>0</v>
      </c>
      <c r="F64" s="31">
        <v>0</v>
      </c>
      <c r="G64" s="32">
        <v>17356056.739999998</v>
      </c>
      <c r="H64" s="32">
        <v>0</v>
      </c>
      <c r="I64" s="35"/>
      <c r="J64" s="62">
        <v>0</v>
      </c>
      <c r="K64" s="31">
        <v>0</v>
      </c>
      <c r="L64" s="31">
        <v>0</v>
      </c>
      <c r="M64" s="32">
        <v>0</v>
      </c>
      <c r="N64" s="33">
        <v>17356056.739999998</v>
      </c>
    </row>
    <row r="65" spans="1:14" ht="14.4" x14ac:dyDescent="0.3">
      <c r="A65" s="34">
        <v>47</v>
      </c>
      <c r="B65" s="34">
        <v>1908</v>
      </c>
      <c r="C65" s="37" t="s">
        <v>23</v>
      </c>
      <c r="D65" s="62">
        <v>247105804.38000003</v>
      </c>
      <c r="E65" s="31">
        <v>14510924.99</v>
      </c>
      <c r="F65" s="31">
        <v>-87834.77</v>
      </c>
      <c r="G65" s="32">
        <v>261528894.60000002</v>
      </c>
      <c r="H65" s="32">
        <v>0</v>
      </c>
      <c r="I65" s="35"/>
      <c r="J65" s="62">
        <v>-60130411.82</v>
      </c>
      <c r="K65" s="31">
        <v>-11713488.050000001</v>
      </c>
      <c r="L65" s="31">
        <v>44978.79</v>
      </c>
      <c r="M65" s="32">
        <v>-71798921.079999998</v>
      </c>
      <c r="N65" s="33">
        <v>189729973.52000004</v>
      </c>
    </row>
    <row r="66" spans="1:14" ht="14.4" x14ac:dyDescent="0.3">
      <c r="A66" s="34">
        <v>13</v>
      </c>
      <c r="B66" s="34">
        <v>1910</v>
      </c>
      <c r="C66" s="37" t="s">
        <v>24</v>
      </c>
      <c r="D66" s="62">
        <v>947147.38</v>
      </c>
      <c r="E66" s="31">
        <v>36269.46</v>
      </c>
      <c r="F66" s="31">
        <v>0</v>
      </c>
      <c r="G66" s="32">
        <v>983416.84</v>
      </c>
      <c r="H66" s="32">
        <v>0</v>
      </c>
      <c r="I66" s="35"/>
      <c r="J66" s="62">
        <v>-757061.89</v>
      </c>
      <c r="K66" s="31">
        <v>-41079.42</v>
      </c>
      <c r="L66" s="31">
        <v>0</v>
      </c>
      <c r="M66" s="32">
        <v>-798141.31</v>
      </c>
      <c r="N66" s="33">
        <v>185275.52999999991</v>
      </c>
    </row>
    <row r="67" spans="1:14" ht="14.4" x14ac:dyDescent="0.3">
      <c r="A67" s="34">
        <v>8</v>
      </c>
      <c r="B67" s="34">
        <v>1915</v>
      </c>
      <c r="C67" s="37" t="s">
        <v>72</v>
      </c>
      <c r="D67" s="62">
        <v>21303454.98</v>
      </c>
      <c r="E67" s="31">
        <v>531841.13</v>
      </c>
      <c r="F67" s="31">
        <v>0</v>
      </c>
      <c r="G67" s="32">
        <v>21835296.109999999</v>
      </c>
      <c r="H67" s="32">
        <v>0</v>
      </c>
      <c r="I67" s="35"/>
      <c r="J67" s="62">
        <v>-13320943.76</v>
      </c>
      <c r="K67" s="31">
        <v>-1501196.47</v>
      </c>
      <c r="L67" s="31">
        <v>0</v>
      </c>
      <c r="M67" s="32">
        <v>-14822140.23</v>
      </c>
      <c r="N67" s="33">
        <v>7013155.879999999</v>
      </c>
    </row>
    <row r="68" spans="1:14" ht="14.4" x14ac:dyDescent="0.3">
      <c r="A68" s="34">
        <v>8</v>
      </c>
      <c r="B68" s="34">
        <v>1915</v>
      </c>
      <c r="C68" s="37" t="s">
        <v>73</v>
      </c>
      <c r="D68" s="62">
        <v>0</v>
      </c>
      <c r="E68" s="31">
        <v>0</v>
      </c>
      <c r="F68" s="31">
        <v>0</v>
      </c>
      <c r="G68" s="32">
        <v>0</v>
      </c>
      <c r="H68" s="32">
        <v>0</v>
      </c>
      <c r="I68" s="35"/>
      <c r="J68" s="62">
        <v>0</v>
      </c>
      <c r="K68" s="31">
        <v>0</v>
      </c>
      <c r="L68" s="31">
        <v>0</v>
      </c>
      <c r="M68" s="32">
        <v>0</v>
      </c>
      <c r="N68" s="33">
        <v>0</v>
      </c>
    </row>
    <row r="69" spans="1:14" ht="14.4" x14ac:dyDescent="0.3">
      <c r="A69" s="34">
        <v>10</v>
      </c>
      <c r="B69" s="34">
        <v>1920</v>
      </c>
      <c r="C69" s="37" t="s">
        <v>25</v>
      </c>
      <c r="D69" s="62">
        <v>0</v>
      </c>
      <c r="E69" s="31">
        <v>0</v>
      </c>
      <c r="F69" s="31">
        <v>0</v>
      </c>
      <c r="G69" s="32">
        <v>0</v>
      </c>
      <c r="H69" s="32">
        <v>0</v>
      </c>
      <c r="I69" s="35"/>
      <c r="J69" s="62">
        <v>0</v>
      </c>
      <c r="K69" s="31">
        <v>0</v>
      </c>
      <c r="L69" s="31">
        <v>0</v>
      </c>
      <c r="M69" s="32">
        <v>0</v>
      </c>
      <c r="N69" s="33">
        <v>0</v>
      </c>
    </row>
    <row r="70" spans="1:14" ht="26.4" x14ac:dyDescent="0.3">
      <c r="A70" s="34">
        <v>45</v>
      </c>
      <c r="B70" s="38">
        <v>1920</v>
      </c>
      <c r="C70" s="30" t="s">
        <v>74</v>
      </c>
      <c r="D70" s="62">
        <v>0</v>
      </c>
      <c r="E70" s="31">
        <v>0</v>
      </c>
      <c r="F70" s="31">
        <v>0</v>
      </c>
      <c r="G70" s="32">
        <v>0</v>
      </c>
      <c r="H70" s="32">
        <v>0</v>
      </c>
      <c r="I70" s="35"/>
      <c r="J70" s="62">
        <v>0</v>
      </c>
      <c r="K70" s="31">
        <v>0</v>
      </c>
      <c r="L70" s="31">
        <v>0</v>
      </c>
      <c r="M70" s="32">
        <v>0</v>
      </c>
      <c r="N70" s="33">
        <v>0</v>
      </c>
    </row>
    <row r="71" spans="1:14" ht="26.4" x14ac:dyDescent="0.3">
      <c r="A71" s="34">
        <v>50</v>
      </c>
      <c r="B71" s="38">
        <v>1920</v>
      </c>
      <c r="C71" s="30" t="s">
        <v>75</v>
      </c>
      <c r="D71" s="62">
        <v>95446198.551799983</v>
      </c>
      <c r="E71" s="31">
        <v>15289702.98</v>
      </c>
      <c r="F71" s="31">
        <v>0</v>
      </c>
      <c r="G71" s="32">
        <v>110735901.53179999</v>
      </c>
      <c r="H71" s="32">
        <v>0</v>
      </c>
      <c r="I71" s="35"/>
      <c r="J71" s="62">
        <v>-62744573.117200002</v>
      </c>
      <c r="K71" s="31">
        <v>-13234989.8386</v>
      </c>
      <c r="L71" s="31">
        <v>0</v>
      </c>
      <c r="M71" s="32">
        <v>-75979562.955799997</v>
      </c>
      <c r="N71" s="33">
        <v>34756338.57599999</v>
      </c>
    </row>
    <row r="72" spans="1:14" ht="14.4" x14ac:dyDescent="0.3">
      <c r="A72" s="34">
        <v>10</v>
      </c>
      <c r="B72" s="29">
        <v>1930</v>
      </c>
      <c r="C72" s="37" t="s">
        <v>26</v>
      </c>
      <c r="D72" s="62">
        <v>40726756.789999999</v>
      </c>
      <c r="E72" s="31">
        <v>4119531.58</v>
      </c>
      <c r="F72" s="31">
        <v>-2633797.33</v>
      </c>
      <c r="G72" s="32">
        <v>42212491.039999999</v>
      </c>
      <c r="H72" s="32">
        <v>0</v>
      </c>
      <c r="I72" s="35"/>
      <c r="J72" s="62">
        <v>-27302756.610000003</v>
      </c>
      <c r="K72" s="31">
        <v>-3340351.89</v>
      </c>
      <c r="L72" s="31">
        <v>2579651.88</v>
      </c>
      <c r="M72" s="32">
        <v>-28063456.620000005</v>
      </c>
      <c r="N72" s="33">
        <v>14149034.419999994</v>
      </c>
    </row>
    <row r="73" spans="1:14" ht="14.4" x14ac:dyDescent="0.3">
      <c r="A73" s="34">
        <v>8</v>
      </c>
      <c r="B73" s="29">
        <v>1935</v>
      </c>
      <c r="C73" s="37" t="s">
        <v>27</v>
      </c>
      <c r="D73" s="62">
        <v>7066.25</v>
      </c>
      <c r="E73" s="31">
        <v>0</v>
      </c>
      <c r="F73" s="31">
        <v>0</v>
      </c>
      <c r="G73" s="32">
        <v>7066.25</v>
      </c>
      <c r="H73" s="32">
        <v>0</v>
      </c>
      <c r="I73" s="35"/>
      <c r="J73" s="62">
        <v>-7066.25</v>
      </c>
      <c r="K73" s="31">
        <v>0</v>
      </c>
      <c r="L73" s="31">
        <v>0</v>
      </c>
      <c r="M73" s="32">
        <v>-7066.25</v>
      </c>
      <c r="N73" s="33">
        <v>0</v>
      </c>
    </row>
    <row r="74" spans="1:14" ht="14.4" x14ac:dyDescent="0.3">
      <c r="A74" s="34">
        <v>8</v>
      </c>
      <c r="B74" s="29">
        <v>1940</v>
      </c>
      <c r="C74" s="37" t="s">
        <v>28</v>
      </c>
      <c r="D74" s="62">
        <v>30579603.200000003</v>
      </c>
      <c r="E74" s="31">
        <v>2307608.1</v>
      </c>
      <c r="F74" s="31">
        <v>-6610.65</v>
      </c>
      <c r="G74" s="32">
        <v>32880600.650000006</v>
      </c>
      <c r="H74" s="32">
        <v>0</v>
      </c>
      <c r="I74" s="35"/>
      <c r="J74" s="62">
        <v>-16407437.639999999</v>
      </c>
      <c r="K74" s="31">
        <v>-2497314.1800000002</v>
      </c>
      <c r="L74" s="31">
        <v>6401.89</v>
      </c>
      <c r="M74" s="32">
        <v>-18898349.93</v>
      </c>
      <c r="N74" s="33">
        <v>13982250.720000006</v>
      </c>
    </row>
    <row r="75" spans="1:14" ht="14.4" x14ac:dyDescent="0.3">
      <c r="A75" s="34">
        <v>8</v>
      </c>
      <c r="B75" s="29">
        <v>1945</v>
      </c>
      <c r="C75" s="37" t="s">
        <v>29</v>
      </c>
      <c r="D75" s="62">
        <v>480242.53</v>
      </c>
      <c r="E75" s="31">
        <v>0</v>
      </c>
      <c r="F75" s="31">
        <v>0</v>
      </c>
      <c r="G75" s="32">
        <v>480242.53</v>
      </c>
      <c r="H75" s="32">
        <v>0</v>
      </c>
      <c r="I75" s="35"/>
      <c r="J75" s="62">
        <v>-438550.74</v>
      </c>
      <c r="K75" s="31">
        <v>-26524.6</v>
      </c>
      <c r="L75" s="31">
        <v>0</v>
      </c>
      <c r="M75" s="32">
        <v>-465075.33999999997</v>
      </c>
      <c r="N75" s="33">
        <v>15167.190000000061</v>
      </c>
    </row>
    <row r="76" spans="1:14" ht="14.4" x14ac:dyDescent="0.3">
      <c r="A76" s="34">
        <v>8</v>
      </c>
      <c r="B76" s="29">
        <v>1950</v>
      </c>
      <c r="C76" s="37" t="s">
        <v>76</v>
      </c>
      <c r="D76" s="62">
        <v>1434531.8900000001</v>
      </c>
      <c r="E76" s="31">
        <v>22270.5</v>
      </c>
      <c r="F76" s="31">
        <v>-70115.039999999994</v>
      </c>
      <c r="G76" s="32">
        <v>1386687.35</v>
      </c>
      <c r="H76" s="32">
        <v>0</v>
      </c>
      <c r="I76" s="35"/>
      <c r="J76" s="62">
        <v>-822977.4</v>
      </c>
      <c r="K76" s="31">
        <v>-122716.98</v>
      </c>
      <c r="L76" s="31">
        <v>68648.38</v>
      </c>
      <c r="M76" s="32">
        <v>-877046</v>
      </c>
      <c r="N76" s="33">
        <v>509641.35000000009</v>
      </c>
    </row>
    <row r="77" spans="1:14" ht="14.4" x14ac:dyDescent="0.3">
      <c r="A77" s="34">
        <v>8</v>
      </c>
      <c r="B77" s="29">
        <v>1955</v>
      </c>
      <c r="C77" s="37" t="s">
        <v>30</v>
      </c>
      <c r="D77" s="62">
        <v>71719952.450000003</v>
      </c>
      <c r="E77" s="31">
        <v>13509826.6</v>
      </c>
      <c r="F77" s="31">
        <v>0</v>
      </c>
      <c r="G77" s="32">
        <v>85229779.049999997</v>
      </c>
      <c r="H77" s="32">
        <v>0</v>
      </c>
      <c r="I77" s="35"/>
      <c r="J77" s="62">
        <v>-27031385.170000002</v>
      </c>
      <c r="K77" s="31">
        <v>-6879644.7999999998</v>
      </c>
      <c r="L77" s="31">
        <v>0</v>
      </c>
      <c r="M77" s="32">
        <v>-33911029.969999999</v>
      </c>
      <c r="N77" s="33">
        <v>51318749.079999998</v>
      </c>
    </row>
    <row r="78" spans="1:14" ht="14.4" x14ac:dyDescent="0.3">
      <c r="A78" s="38">
        <v>8</v>
      </c>
      <c r="B78" s="38">
        <v>1955</v>
      </c>
      <c r="C78" s="39" t="s">
        <v>77</v>
      </c>
      <c r="D78" s="62">
        <v>0</v>
      </c>
      <c r="E78" s="31">
        <v>0</v>
      </c>
      <c r="F78" s="31">
        <v>0</v>
      </c>
      <c r="G78" s="32">
        <v>0</v>
      </c>
      <c r="H78" s="32">
        <v>0</v>
      </c>
      <c r="I78" s="35"/>
      <c r="J78" s="62">
        <v>0</v>
      </c>
      <c r="K78" s="31">
        <v>0</v>
      </c>
      <c r="L78" s="31">
        <v>0</v>
      </c>
      <c r="M78" s="32">
        <v>0</v>
      </c>
      <c r="N78" s="33">
        <v>0</v>
      </c>
    </row>
    <row r="79" spans="1:14" ht="14.4" x14ac:dyDescent="0.3">
      <c r="A79" s="38">
        <v>8</v>
      </c>
      <c r="B79" s="40">
        <v>1960</v>
      </c>
      <c r="C79" s="30" t="s">
        <v>31</v>
      </c>
      <c r="D79" s="62">
        <v>270977.71999999997</v>
      </c>
      <c r="E79" s="31">
        <v>0</v>
      </c>
      <c r="F79" s="31">
        <v>0</v>
      </c>
      <c r="G79" s="32">
        <v>270977.71999999997</v>
      </c>
      <c r="H79" s="32">
        <v>0</v>
      </c>
      <c r="I79" s="35"/>
      <c r="J79" s="62">
        <v>-257283.85</v>
      </c>
      <c r="K79" s="31">
        <v>-12065.86</v>
      </c>
      <c r="L79" s="31">
        <v>0</v>
      </c>
      <c r="M79" s="32">
        <v>-269349.71000000002</v>
      </c>
      <c r="N79" s="33">
        <v>1628.0099999999511</v>
      </c>
    </row>
    <row r="80" spans="1:14" ht="26.4" x14ac:dyDescent="0.3">
      <c r="A80" s="41">
        <v>47</v>
      </c>
      <c r="B80" s="40">
        <v>1970</v>
      </c>
      <c r="C80" s="37" t="s">
        <v>32</v>
      </c>
      <c r="D80" s="62">
        <v>3022833.64</v>
      </c>
      <c r="E80" s="31">
        <v>0</v>
      </c>
      <c r="F80" s="31">
        <v>0</v>
      </c>
      <c r="G80" s="32">
        <v>3022833.64</v>
      </c>
      <c r="H80" s="32">
        <v>0</v>
      </c>
      <c r="I80" s="35"/>
      <c r="J80" s="62">
        <v>-3022833.64</v>
      </c>
      <c r="K80" s="31">
        <v>0</v>
      </c>
      <c r="L80" s="31">
        <v>0</v>
      </c>
      <c r="M80" s="32">
        <v>-3022833.64</v>
      </c>
      <c r="N80" s="33">
        <v>0</v>
      </c>
    </row>
    <row r="81" spans="1:14" ht="14.4" x14ac:dyDescent="0.3">
      <c r="A81" s="34">
        <v>47</v>
      </c>
      <c r="B81" s="29">
        <v>1975</v>
      </c>
      <c r="C81" s="37" t="s">
        <v>33</v>
      </c>
      <c r="D81" s="62">
        <v>0</v>
      </c>
      <c r="E81" s="31">
        <v>0</v>
      </c>
      <c r="F81" s="31">
        <v>0</v>
      </c>
      <c r="G81" s="32">
        <v>0</v>
      </c>
      <c r="H81" s="32">
        <v>0</v>
      </c>
      <c r="I81" s="35"/>
      <c r="J81" s="62">
        <v>0</v>
      </c>
      <c r="K81" s="31">
        <v>0</v>
      </c>
      <c r="L81" s="31">
        <v>0</v>
      </c>
      <c r="M81" s="32">
        <v>0</v>
      </c>
      <c r="N81" s="33">
        <v>0</v>
      </c>
    </row>
    <row r="82" spans="1:14" ht="14.4" x14ac:dyDescent="0.3">
      <c r="A82" s="34">
        <v>47</v>
      </c>
      <c r="B82" s="29">
        <v>1980</v>
      </c>
      <c r="C82" s="37" t="s">
        <v>34</v>
      </c>
      <c r="D82" s="62">
        <v>58422045.48080001</v>
      </c>
      <c r="E82" s="31">
        <v>11452159.305000002</v>
      </c>
      <c r="F82" s="31">
        <v>-184044.29</v>
      </c>
      <c r="G82" s="32">
        <v>69690160.495800003</v>
      </c>
      <c r="H82" s="32">
        <v>0</v>
      </c>
      <c r="I82" s="35"/>
      <c r="J82" s="62">
        <v>-17948910.2108</v>
      </c>
      <c r="K82" s="31">
        <v>-4207413.9583999999</v>
      </c>
      <c r="L82" s="31">
        <v>63064.639999999999</v>
      </c>
      <c r="M82" s="32">
        <v>-22093259.529199999</v>
      </c>
      <c r="N82" s="33">
        <v>47596900.966600001</v>
      </c>
    </row>
    <row r="83" spans="1:14" ht="14.4" x14ac:dyDescent="0.3">
      <c r="A83" s="34">
        <v>47</v>
      </c>
      <c r="B83" s="29">
        <v>1985</v>
      </c>
      <c r="C83" s="37" t="s">
        <v>35</v>
      </c>
      <c r="D83" s="62">
        <v>0</v>
      </c>
      <c r="E83" s="31">
        <v>0</v>
      </c>
      <c r="F83" s="31">
        <v>0</v>
      </c>
      <c r="G83" s="32">
        <v>0</v>
      </c>
      <c r="H83" s="32">
        <v>0</v>
      </c>
      <c r="I83" s="35"/>
      <c r="J83" s="62">
        <v>0</v>
      </c>
      <c r="K83" s="31">
        <v>0</v>
      </c>
      <c r="L83" s="31">
        <v>0</v>
      </c>
      <c r="M83" s="32">
        <v>0</v>
      </c>
      <c r="N83" s="33">
        <v>0</v>
      </c>
    </row>
    <row r="84" spans="1:14" ht="14.4" x14ac:dyDescent="0.3">
      <c r="A84" s="41">
        <v>47</v>
      </c>
      <c r="B84" s="29">
        <v>1990</v>
      </c>
      <c r="C84" s="42" t="s">
        <v>78</v>
      </c>
      <c r="D84" s="62">
        <v>0</v>
      </c>
      <c r="E84" s="31">
        <v>0</v>
      </c>
      <c r="F84" s="31">
        <v>0</v>
      </c>
      <c r="G84" s="32">
        <v>0</v>
      </c>
      <c r="H84" s="32">
        <v>0</v>
      </c>
      <c r="I84" s="35"/>
      <c r="J84" s="62">
        <v>0</v>
      </c>
      <c r="K84" s="31">
        <v>0</v>
      </c>
      <c r="L84" s="31">
        <v>0</v>
      </c>
      <c r="M84" s="32">
        <v>0</v>
      </c>
      <c r="N84" s="33">
        <v>0</v>
      </c>
    </row>
    <row r="85" spans="1:14" ht="14.4" x14ac:dyDescent="0.3">
      <c r="A85" s="34">
        <v>47</v>
      </c>
      <c r="B85" s="29">
        <v>1995</v>
      </c>
      <c r="C85" s="37" t="s">
        <v>79</v>
      </c>
      <c r="D85" s="62">
        <v>0</v>
      </c>
      <c r="E85" s="31">
        <v>0</v>
      </c>
      <c r="F85" s="31">
        <v>0</v>
      </c>
      <c r="G85" s="32">
        <v>0</v>
      </c>
      <c r="H85" s="32">
        <v>0</v>
      </c>
      <c r="I85" s="35"/>
      <c r="J85" s="62">
        <v>0</v>
      </c>
      <c r="K85" s="31">
        <v>0</v>
      </c>
      <c r="L85" s="31">
        <v>0</v>
      </c>
      <c r="M85" s="32">
        <v>0</v>
      </c>
      <c r="N85" s="33">
        <v>0</v>
      </c>
    </row>
    <row r="86" spans="1:14" ht="15.6" x14ac:dyDescent="0.3">
      <c r="A86" s="34">
        <v>47</v>
      </c>
      <c r="B86" s="29">
        <v>2440</v>
      </c>
      <c r="C86" s="37" t="s">
        <v>80</v>
      </c>
      <c r="D86" s="62">
        <v>-335101657.01999998</v>
      </c>
      <c r="E86" s="31">
        <v>-125199494.14</v>
      </c>
      <c r="F86" s="31">
        <v>413146.32</v>
      </c>
      <c r="G86" s="32">
        <v>-459888004.83999997</v>
      </c>
      <c r="H86" s="32">
        <v>0</v>
      </c>
      <c r="J86" s="62">
        <v>30264989.850000005</v>
      </c>
      <c r="K86" s="31">
        <v>12325004.529999999</v>
      </c>
      <c r="L86" s="31">
        <v>-130832.84</v>
      </c>
      <c r="M86" s="32">
        <v>42459161.539999999</v>
      </c>
      <c r="N86" s="33">
        <v>-417428843.29999995</v>
      </c>
    </row>
    <row r="87" spans="1:14" ht="16.2" x14ac:dyDescent="0.3">
      <c r="A87" s="43"/>
      <c r="B87" s="43">
        <v>2005</v>
      </c>
      <c r="C87" s="44" t="s">
        <v>81</v>
      </c>
      <c r="D87" s="62">
        <v>7567759.2000000002</v>
      </c>
      <c r="E87" s="31">
        <v>0</v>
      </c>
      <c r="F87" s="31">
        <v>0</v>
      </c>
      <c r="G87" s="32">
        <v>7567759.2000000002</v>
      </c>
      <c r="H87" s="32">
        <v>0</v>
      </c>
      <c r="J87" s="62">
        <v>-735419.53</v>
      </c>
      <c r="K87" s="31">
        <v>-128055.6</v>
      </c>
      <c r="L87" s="31">
        <v>0</v>
      </c>
      <c r="M87" s="32">
        <v>-863475.13</v>
      </c>
      <c r="N87" s="33">
        <v>6704284.0700000003</v>
      </c>
    </row>
    <row r="88" spans="1:14" ht="14.4" x14ac:dyDescent="0.3">
      <c r="A88" s="43"/>
      <c r="B88" s="43">
        <v>1875</v>
      </c>
      <c r="C88" s="44" t="s">
        <v>46</v>
      </c>
      <c r="D88" s="62">
        <v>87686.080000000016</v>
      </c>
      <c r="E88" s="31">
        <v>12.98</v>
      </c>
      <c r="F88" s="31">
        <v>0</v>
      </c>
      <c r="G88" s="32">
        <v>87699.060000000012</v>
      </c>
      <c r="H88" s="32">
        <v>0</v>
      </c>
      <c r="J88" s="62">
        <v>-5825.95</v>
      </c>
      <c r="K88" s="31">
        <v>-4384.95</v>
      </c>
      <c r="L88" s="31">
        <v>0</v>
      </c>
      <c r="M88" s="32">
        <v>-10210.9</v>
      </c>
      <c r="N88" s="33">
        <v>77488.160000000018</v>
      </c>
    </row>
    <row r="89" spans="1:14" x14ac:dyDescent="0.25">
      <c r="A89" s="43"/>
      <c r="B89" s="43"/>
      <c r="C89" s="45" t="s">
        <v>37</v>
      </c>
      <c r="D89" s="64">
        <v>5733126303.8681078</v>
      </c>
      <c r="E89" s="46">
        <v>485708693.84500015</v>
      </c>
      <c r="F89" s="46">
        <v>-35692653.780000001</v>
      </c>
      <c r="G89" s="46">
        <v>6183142343.9331093</v>
      </c>
      <c r="H89" s="47">
        <v>0</v>
      </c>
      <c r="I89" s="48"/>
      <c r="J89" s="64">
        <v>-1309619399.2434003</v>
      </c>
      <c r="K89" s="46">
        <v>-253053057.13560006</v>
      </c>
      <c r="L89" s="46">
        <v>11593249.250000002</v>
      </c>
      <c r="M89" s="46">
        <v>-1551079207.1290007</v>
      </c>
      <c r="N89" s="46">
        <v>4632063136.8041086</v>
      </c>
    </row>
    <row r="90" spans="1:14" ht="38.4" x14ac:dyDescent="0.3">
      <c r="A90" s="43"/>
      <c r="B90" s="43"/>
      <c r="C90" s="49" t="s">
        <v>38</v>
      </c>
      <c r="D90" s="62">
        <v>0</v>
      </c>
      <c r="E90" s="31">
        <v>0</v>
      </c>
      <c r="F90" s="31">
        <v>0</v>
      </c>
      <c r="G90" s="32">
        <v>0</v>
      </c>
      <c r="H90" s="32"/>
      <c r="J90" s="62">
        <v>0</v>
      </c>
      <c r="K90" s="31">
        <v>0</v>
      </c>
      <c r="L90" s="31">
        <v>0</v>
      </c>
      <c r="M90" s="32">
        <v>0</v>
      </c>
      <c r="N90" s="33">
        <v>0</v>
      </c>
    </row>
    <row r="91" spans="1:14" ht="26.4" x14ac:dyDescent="0.3">
      <c r="A91" s="43"/>
      <c r="B91" s="43"/>
      <c r="C91" s="51" t="s">
        <v>39</v>
      </c>
      <c r="D91" s="65">
        <v>-5598710.7117999997</v>
      </c>
      <c r="E91" s="52">
        <v>-488057.63500000001</v>
      </c>
      <c r="F91" s="52">
        <v>0</v>
      </c>
      <c r="G91" s="32">
        <v>-6086768.3467999995</v>
      </c>
      <c r="H91" s="32"/>
      <c r="J91" s="65">
        <v>1242446.7934000001</v>
      </c>
      <c r="K91" s="31">
        <v>904593.72</v>
      </c>
      <c r="L91" s="31">
        <v>0</v>
      </c>
      <c r="M91" s="32">
        <v>2147040.5134000001</v>
      </c>
      <c r="N91" s="33">
        <v>-3939727.8333999994</v>
      </c>
    </row>
    <row r="92" spans="1:14" x14ac:dyDescent="0.25">
      <c r="A92" s="43"/>
      <c r="B92" s="43"/>
      <c r="C92" s="45" t="s">
        <v>40</v>
      </c>
      <c r="D92" s="64">
        <v>5727527593.1563082</v>
      </c>
      <c r="E92" s="46">
        <v>485220636.21000016</v>
      </c>
      <c r="F92" s="46">
        <v>-35692653.780000001</v>
      </c>
      <c r="G92" s="46">
        <v>6177055575.5863094</v>
      </c>
      <c r="H92" s="46"/>
      <c r="I92" s="48"/>
      <c r="J92" s="46">
        <v>-1308376952.4500003</v>
      </c>
      <c r="K92" s="46">
        <v>-252148463.41560006</v>
      </c>
      <c r="L92" s="46">
        <v>11593249.250000002</v>
      </c>
      <c r="M92" s="46">
        <v>-1548932166.6156006</v>
      </c>
      <c r="N92" s="46">
        <v>4628123408.9707088</v>
      </c>
    </row>
    <row r="93" spans="1:14" ht="16.2" x14ac:dyDescent="0.3">
      <c r="A93" s="43"/>
      <c r="B93" s="43"/>
      <c r="C93" s="83" t="s">
        <v>82</v>
      </c>
      <c r="D93" s="84"/>
      <c r="E93" s="84"/>
      <c r="F93" s="84"/>
      <c r="G93" s="84"/>
      <c r="H93" s="84"/>
      <c r="I93" s="84"/>
      <c r="J93" s="85"/>
      <c r="K93" s="50"/>
      <c r="L93" s="53"/>
      <c r="M93" s="54"/>
      <c r="N93" s="55"/>
    </row>
    <row r="94" spans="1:14" ht="14.4" x14ac:dyDescent="0.3">
      <c r="A94" s="43"/>
      <c r="B94" s="43"/>
      <c r="C94" s="83" t="s">
        <v>44</v>
      </c>
      <c r="D94" s="84"/>
      <c r="E94" s="84"/>
      <c r="F94" s="84"/>
      <c r="G94" s="84"/>
      <c r="H94" s="84"/>
      <c r="I94" s="84"/>
      <c r="J94" s="85"/>
      <c r="K94" s="46">
        <v>-252148463.41560006</v>
      </c>
      <c r="L94" s="53"/>
      <c r="M94" s="54"/>
      <c r="N94" s="55"/>
    </row>
    <row r="96" spans="1:14" x14ac:dyDescent="0.25">
      <c r="J96" s="56" t="s">
        <v>45</v>
      </c>
      <c r="K96" s="1"/>
      <c r="M96" s="66"/>
    </row>
    <row r="97" spans="1:13" ht="14.4" x14ac:dyDescent="0.3">
      <c r="A97" s="43">
        <v>10</v>
      </c>
      <c r="B97" s="43"/>
      <c r="C97" s="57" t="s">
        <v>42</v>
      </c>
      <c r="D97" s="58"/>
      <c r="E97" s="58"/>
      <c r="F97" s="58"/>
      <c r="G97" s="58"/>
      <c r="H97" s="58"/>
      <c r="I97" s="58"/>
      <c r="J97" s="59" t="s">
        <v>42</v>
      </c>
      <c r="K97" s="59"/>
      <c r="L97" s="60">
        <v>-1480548.78</v>
      </c>
      <c r="M97" s="66"/>
    </row>
    <row r="98" spans="1:13" ht="14.4" x14ac:dyDescent="0.3">
      <c r="A98" s="43">
        <v>8</v>
      </c>
      <c r="B98" s="43"/>
      <c r="C98" s="57" t="s">
        <v>27</v>
      </c>
      <c r="D98" s="58"/>
      <c r="E98" s="58"/>
      <c r="F98" s="58"/>
      <c r="G98" s="58"/>
      <c r="H98" s="58"/>
      <c r="I98" s="58"/>
      <c r="J98" s="59" t="s">
        <v>27</v>
      </c>
      <c r="K98" s="59"/>
      <c r="L98" s="60"/>
    </row>
    <row r="99" spans="1:13" ht="14.4" x14ac:dyDescent="0.3">
      <c r="A99" s="43">
        <v>47</v>
      </c>
      <c r="B99" s="43"/>
      <c r="C99" s="57" t="s">
        <v>83</v>
      </c>
      <c r="D99" s="58"/>
      <c r="E99" s="58"/>
      <c r="F99" s="58"/>
      <c r="G99" s="58"/>
      <c r="H99" s="58"/>
      <c r="I99" s="58"/>
      <c r="J99" s="59" t="s">
        <v>83</v>
      </c>
      <c r="K99" s="59"/>
      <c r="L99" s="60">
        <v>12325004.529999999</v>
      </c>
    </row>
    <row r="100" spans="1:13" x14ac:dyDescent="0.25">
      <c r="J100" s="86" t="s">
        <v>43</v>
      </c>
      <c r="K100" s="87"/>
      <c r="L100" s="61">
        <v>-262992919.16560006</v>
      </c>
    </row>
    <row r="101" spans="1:13" x14ac:dyDescent="0.25">
      <c r="A101" s="14" t="s">
        <v>84</v>
      </c>
    </row>
    <row r="102" spans="1:13" ht="14.4" x14ac:dyDescent="0.3">
      <c r="A102" s="2">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E49BDA6E-219D-4C1B-8819-59241004DE91}">
      <formula1>"CGAAP, MIFRS,USGAAP, ASPE"</formula1>
    </dataValidation>
  </dataValidations>
  <pageMargins left="0.7" right="0.7" top="0.75" bottom="0.75" header="0.3" footer="0.3"/>
  <pageSetup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B0797-CBF3-472A-B70C-4B4BE8BAEA44}">
  <sheetPr>
    <pageSetUpPr fitToPage="1"/>
  </sheetPr>
  <dimension ref="A1:N102"/>
  <sheetViews>
    <sheetView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4"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6384" width="9.44140625" style="3"/>
  </cols>
  <sheetData>
    <row r="1" spans="1:14" x14ac:dyDescent="0.25">
      <c r="M1" s="5" t="s">
        <v>0</v>
      </c>
      <c r="N1" s="6" t="str">
        <f>+'2-BA 2020'!$N$1</f>
        <v>EB-2023-0195</v>
      </c>
    </row>
    <row r="2" spans="1:14" x14ac:dyDescent="0.25">
      <c r="M2" s="5" t="s">
        <v>1</v>
      </c>
      <c r="N2" s="7" t="str">
        <f>+'2-BA 2020'!$N$2</f>
        <v>2A</v>
      </c>
    </row>
    <row r="3" spans="1:14" x14ac:dyDescent="0.25">
      <c r="M3" s="5" t="s">
        <v>2</v>
      </c>
      <c r="N3" s="7">
        <f>+'2-BA 2020'!$N$3</f>
        <v>1</v>
      </c>
    </row>
    <row r="4" spans="1:14" x14ac:dyDescent="0.25">
      <c r="M4" s="5" t="s">
        <v>3</v>
      </c>
      <c r="N4" s="7">
        <f>+'2-BA 2020'!$N$4</f>
        <v>2</v>
      </c>
    </row>
    <row r="5" spans="1:14" x14ac:dyDescent="0.25">
      <c r="M5" s="5" t="s">
        <v>4</v>
      </c>
      <c r="N5" s="8">
        <f>+'2-BA 2020'!$N$5</f>
        <v>0</v>
      </c>
    </row>
    <row r="6" spans="1:14" ht="9" customHeight="1" x14ac:dyDescent="0.25">
      <c r="M6" s="5"/>
      <c r="N6" s="9"/>
    </row>
    <row r="7" spans="1:14" x14ac:dyDescent="0.25">
      <c r="M7" s="5" t="s">
        <v>5</v>
      </c>
      <c r="N7" s="8" t="str">
        <f>+'2-BA 2020'!$N$7</f>
        <v>ORIGINAL</v>
      </c>
    </row>
    <row r="8" spans="1:14" ht="9" customHeight="1" x14ac:dyDescent="0.25"/>
    <row r="9" spans="1:14" ht="20.25" customHeight="1" x14ac:dyDescent="0.25">
      <c r="A9" s="88" t="s">
        <v>47</v>
      </c>
      <c r="B9" s="88"/>
      <c r="C9" s="88"/>
      <c r="D9" s="88"/>
      <c r="E9" s="88"/>
      <c r="F9" s="88"/>
      <c r="G9" s="88"/>
      <c r="H9" s="88"/>
      <c r="I9" s="88"/>
      <c r="J9" s="88"/>
      <c r="K9" s="88"/>
      <c r="L9" s="88"/>
      <c r="M9" s="88"/>
      <c r="N9" s="88"/>
    </row>
    <row r="10" spans="1:14" ht="19.2" x14ac:dyDescent="0.25">
      <c r="A10" s="88" t="s">
        <v>48</v>
      </c>
      <c r="B10" s="88"/>
      <c r="C10" s="88"/>
      <c r="D10" s="88"/>
      <c r="E10" s="88"/>
      <c r="F10" s="88"/>
      <c r="G10" s="88"/>
      <c r="H10" s="88"/>
      <c r="I10" s="88"/>
      <c r="J10" s="88"/>
      <c r="K10" s="88"/>
      <c r="L10" s="88"/>
      <c r="M10" s="88"/>
      <c r="N10" s="88"/>
    </row>
    <row r="11" spans="1:14" x14ac:dyDescent="0.25">
      <c r="I11" s="3"/>
    </row>
    <row r="12" spans="1:14" x14ac:dyDescent="0.25">
      <c r="A12" s="10" t="s">
        <v>49</v>
      </c>
    </row>
    <row r="14" spans="1:14" x14ac:dyDescent="0.25">
      <c r="A14" s="2">
        <v>1</v>
      </c>
      <c r="B14" s="89" t="s">
        <v>50</v>
      </c>
      <c r="C14" s="89"/>
      <c r="D14" s="89"/>
      <c r="E14" s="89"/>
      <c r="F14" s="89"/>
      <c r="G14" s="89"/>
      <c r="H14" s="89"/>
      <c r="I14" s="89"/>
      <c r="J14" s="89"/>
      <c r="K14" s="89"/>
      <c r="L14" s="89"/>
      <c r="M14" s="89"/>
      <c r="N14" s="89"/>
    </row>
    <row r="15" spans="1:14" ht="29.25" customHeight="1" x14ac:dyDescent="0.25">
      <c r="B15" s="89"/>
      <c r="C15" s="89"/>
      <c r="D15" s="89"/>
      <c r="E15" s="89"/>
      <c r="F15" s="89"/>
      <c r="G15" s="89"/>
      <c r="H15" s="89"/>
      <c r="I15" s="89"/>
      <c r="J15" s="89"/>
      <c r="K15" s="89"/>
      <c r="L15" s="89"/>
      <c r="M15" s="89"/>
      <c r="N15" s="89"/>
    </row>
    <row r="16" spans="1:14" ht="12.75" customHeight="1" x14ac:dyDescent="0.25"/>
    <row r="17" spans="1:14" x14ac:dyDescent="0.25">
      <c r="A17" s="2">
        <v>2</v>
      </c>
      <c r="B17" s="90" t="s">
        <v>51</v>
      </c>
      <c r="C17" s="90"/>
      <c r="D17" s="90"/>
      <c r="E17" s="90"/>
      <c r="F17" s="90"/>
      <c r="G17" s="90"/>
      <c r="H17" s="90"/>
      <c r="I17" s="90"/>
      <c r="J17" s="90"/>
      <c r="K17" s="90"/>
      <c r="L17" s="90"/>
      <c r="M17" s="90"/>
      <c r="N17" s="90"/>
    </row>
    <row r="18" spans="1:14" x14ac:dyDescent="0.25">
      <c r="B18" s="90"/>
      <c r="C18" s="90"/>
      <c r="D18" s="90"/>
      <c r="E18" s="90"/>
      <c r="F18" s="90"/>
      <c r="G18" s="90"/>
      <c r="H18" s="90"/>
      <c r="I18" s="90"/>
      <c r="J18" s="90"/>
      <c r="K18" s="90"/>
      <c r="L18" s="90"/>
      <c r="M18" s="90"/>
      <c r="N18" s="90"/>
    </row>
    <row r="20" spans="1:14" x14ac:dyDescent="0.25">
      <c r="A20" s="2">
        <v>3</v>
      </c>
      <c r="B20" s="79" t="s">
        <v>52</v>
      </c>
      <c r="C20" s="79"/>
      <c r="D20" s="79"/>
      <c r="E20" s="79"/>
      <c r="F20" s="79"/>
      <c r="G20" s="79"/>
      <c r="H20" s="79"/>
      <c r="I20" s="79"/>
      <c r="J20" s="79"/>
      <c r="K20" s="79"/>
      <c r="L20" s="79"/>
      <c r="M20" s="79"/>
      <c r="N20" s="79"/>
    </row>
    <row r="22" spans="1:14" x14ac:dyDescent="0.25">
      <c r="A22" s="2">
        <v>4</v>
      </c>
      <c r="B22" s="12" t="s">
        <v>53</v>
      </c>
      <c r="C22" s="13"/>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7"/>
      <c r="D30" s="67"/>
      <c r="E30" s="67"/>
      <c r="F30" s="67"/>
      <c r="G30" s="67"/>
      <c r="H30" s="67"/>
      <c r="I30" s="67"/>
      <c r="J30" s="67"/>
      <c r="K30" s="67"/>
      <c r="L30" s="67"/>
      <c r="M30" s="67"/>
      <c r="N30" s="67"/>
    </row>
    <row r="31" spans="1:14" x14ac:dyDescent="0.25">
      <c r="B31" s="67"/>
      <c r="C31" s="67"/>
      <c r="D31" s="67"/>
      <c r="E31" s="67"/>
      <c r="F31" s="67"/>
      <c r="G31" s="67"/>
      <c r="H31" s="67"/>
      <c r="I31" s="67"/>
      <c r="J31" s="67"/>
      <c r="K31" s="67"/>
      <c r="L31" s="67"/>
      <c r="M31" s="67"/>
      <c r="N31" s="67"/>
    </row>
    <row r="32" spans="1:14" x14ac:dyDescent="0.25">
      <c r="A32" s="2">
        <v>8</v>
      </c>
      <c r="B32" s="14" t="s">
        <v>57</v>
      </c>
      <c r="C32" s="67"/>
      <c r="D32" s="67"/>
      <c r="E32" s="67"/>
      <c r="F32" s="67"/>
      <c r="G32" s="67"/>
      <c r="H32" s="67"/>
      <c r="I32" s="67"/>
      <c r="J32" s="67"/>
      <c r="K32" s="67"/>
      <c r="L32" s="67"/>
      <c r="M32" s="67"/>
      <c r="N32" s="67"/>
    </row>
    <row r="33" spans="1:14" x14ac:dyDescent="0.25">
      <c r="I33" s="3"/>
    </row>
    <row r="42" spans="1:14" ht="15" thickBot="1" x14ac:dyDescent="0.3">
      <c r="E42" s="15" t="s">
        <v>58</v>
      </c>
      <c r="F42" s="16" t="s">
        <v>59</v>
      </c>
      <c r="I42" s="3"/>
    </row>
    <row r="43" spans="1:14" ht="14.4" thickBot="1" x14ac:dyDescent="0.3">
      <c r="C43" s="13"/>
      <c r="E43" s="15" t="s">
        <v>6</v>
      </c>
      <c r="F43" s="17">
        <v>2022</v>
      </c>
      <c r="G43" s="18"/>
      <c r="H43" s="19" t="b">
        <v>0</v>
      </c>
    </row>
    <row r="45" spans="1:14" x14ac:dyDescent="0.25">
      <c r="D45" s="80" t="s">
        <v>60</v>
      </c>
      <c r="E45" s="81"/>
      <c r="F45" s="81"/>
      <c r="G45" s="81"/>
      <c r="H45" s="82"/>
      <c r="J45" s="20"/>
      <c r="K45" s="21" t="s">
        <v>61</v>
      </c>
      <c r="L45" s="21"/>
      <c r="M45" s="22"/>
      <c r="N45" s="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0" t="s">
        <v>36</v>
      </c>
      <c r="D47" s="62">
        <v>194890639.81</v>
      </c>
      <c r="E47" s="31">
        <v>72757343.159999996</v>
      </c>
      <c r="F47" s="31">
        <v>0</v>
      </c>
      <c r="G47" s="32">
        <v>267647982.97</v>
      </c>
      <c r="H47" s="32">
        <v>0</v>
      </c>
      <c r="I47" s="26"/>
      <c r="J47" s="62">
        <v>-32366334.819999997</v>
      </c>
      <c r="K47" s="31">
        <v>-10025988.529999999</v>
      </c>
      <c r="L47" s="31">
        <v>0</v>
      </c>
      <c r="M47" s="32">
        <v>-42392323.349999994</v>
      </c>
      <c r="N47" s="33">
        <v>225255659.62</v>
      </c>
    </row>
    <row r="48" spans="1:14" ht="26.4" x14ac:dyDescent="0.3">
      <c r="A48" s="34">
        <v>12</v>
      </c>
      <c r="B48" s="29">
        <v>1611</v>
      </c>
      <c r="C48" s="30" t="s">
        <v>10</v>
      </c>
      <c r="D48" s="62">
        <v>286277827.33359998</v>
      </c>
      <c r="E48" s="31">
        <v>29453809.02</v>
      </c>
      <c r="F48" s="31">
        <v>0</v>
      </c>
      <c r="G48" s="32">
        <v>315731636.35359997</v>
      </c>
      <c r="H48" s="32">
        <v>0</v>
      </c>
      <c r="I48" s="35"/>
      <c r="J48" s="62">
        <v>-181727199.94400001</v>
      </c>
      <c r="K48" s="31">
        <v>-31374799.508600004</v>
      </c>
      <c r="L48" s="31">
        <v>0</v>
      </c>
      <c r="M48" s="32">
        <v>-213101999.4526</v>
      </c>
      <c r="N48" s="33">
        <v>102629636.90099996</v>
      </c>
    </row>
    <row r="49" spans="1:14" ht="26.4" x14ac:dyDescent="0.3">
      <c r="A49" s="34" t="s">
        <v>69</v>
      </c>
      <c r="B49" s="29">
        <v>1612</v>
      </c>
      <c r="C49" s="30" t="s">
        <v>70</v>
      </c>
      <c r="D49" s="62">
        <v>0</v>
      </c>
      <c r="E49" s="31">
        <v>0</v>
      </c>
      <c r="F49" s="31">
        <v>0</v>
      </c>
      <c r="G49" s="32">
        <v>0</v>
      </c>
      <c r="H49" s="32">
        <v>0</v>
      </c>
      <c r="I49" s="35"/>
      <c r="J49" s="62">
        <v>0</v>
      </c>
      <c r="K49" s="31">
        <v>0</v>
      </c>
      <c r="L49" s="31">
        <v>0</v>
      </c>
      <c r="M49" s="32">
        <v>0</v>
      </c>
      <c r="N49" s="33">
        <v>0</v>
      </c>
    </row>
    <row r="50" spans="1:14" ht="14.4" x14ac:dyDescent="0.3">
      <c r="A50" s="34" t="s">
        <v>11</v>
      </c>
      <c r="B50" s="34">
        <v>1805</v>
      </c>
      <c r="C50" s="36" t="s">
        <v>12</v>
      </c>
      <c r="D50" s="62">
        <v>6998948.9500000002</v>
      </c>
      <c r="E50" s="31">
        <v>0</v>
      </c>
      <c r="F50" s="31">
        <v>0</v>
      </c>
      <c r="G50" s="32">
        <v>6998948.9500000002</v>
      </c>
      <c r="H50" s="32">
        <v>0</v>
      </c>
      <c r="I50" s="35"/>
      <c r="J50" s="62">
        <v>0</v>
      </c>
      <c r="K50" s="31">
        <v>0</v>
      </c>
      <c r="L50" s="31">
        <v>0</v>
      </c>
      <c r="M50" s="32">
        <v>0</v>
      </c>
      <c r="N50" s="33">
        <v>6998948.9500000002</v>
      </c>
    </row>
    <row r="51" spans="1:14" ht="14.4" x14ac:dyDescent="0.3">
      <c r="A51" s="34">
        <v>47</v>
      </c>
      <c r="B51" s="34">
        <v>1808</v>
      </c>
      <c r="C51" s="37" t="s">
        <v>13</v>
      </c>
      <c r="D51" s="62">
        <v>166170786.55000001</v>
      </c>
      <c r="E51" s="31">
        <v>14775615.25</v>
      </c>
      <c r="F51" s="31">
        <v>-1957.99</v>
      </c>
      <c r="G51" s="32">
        <v>180944443.81</v>
      </c>
      <c r="H51" s="32">
        <v>0</v>
      </c>
      <c r="I51" s="35"/>
      <c r="J51" s="62">
        <v>-24568749.25</v>
      </c>
      <c r="K51" s="31">
        <v>-4631087.3899999997</v>
      </c>
      <c r="L51" s="31">
        <v>901.59</v>
      </c>
      <c r="M51" s="32">
        <v>-29198935.050000001</v>
      </c>
      <c r="N51" s="33">
        <v>151745508.75999999</v>
      </c>
    </row>
    <row r="52" spans="1:14" ht="14.4" x14ac:dyDescent="0.3">
      <c r="A52" s="34">
        <v>13</v>
      </c>
      <c r="B52" s="34">
        <v>1810</v>
      </c>
      <c r="C52" s="37" t="s">
        <v>24</v>
      </c>
      <c r="D52" s="62">
        <v>0</v>
      </c>
      <c r="E52" s="31">
        <v>0</v>
      </c>
      <c r="F52" s="31">
        <v>0</v>
      </c>
      <c r="G52" s="32">
        <v>0</v>
      </c>
      <c r="H52" s="32">
        <v>0</v>
      </c>
      <c r="I52" s="35"/>
      <c r="J52" s="62">
        <v>0</v>
      </c>
      <c r="K52" s="31">
        <v>0</v>
      </c>
      <c r="L52" s="31">
        <v>0</v>
      </c>
      <c r="M52" s="32">
        <v>0</v>
      </c>
      <c r="N52" s="33">
        <v>0</v>
      </c>
    </row>
    <row r="53" spans="1:14" ht="14.4" x14ac:dyDescent="0.3">
      <c r="A53" s="34">
        <v>47</v>
      </c>
      <c r="B53" s="34">
        <v>1815</v>
      </c>
      <c r="C53" s="37" t="s">
        <v>14</v>
      </c>
      <c r="D53" s="62">
        <v>40204949.969999999</v>
      </c>
      <c r="E53" s="31">
        <v>0</v>
      </c>
      <c r="F53" s="31">
        <v>-2292248.14</v>
      </c>
      <c r="G53" s="32">
        <v>37912701.829999998</v>
      </c>
      <c r="H53" s="32">
        <v>0</v>
      </c>
      <c r="I53" s="35"/>
      <c r="J53" s="62">
        <v>-7268301.1099999994</v>
      </c>
      <c r="K53" s="31">
        <v>-1296414.49</v>
      </c>
      <c r="L53" s="31">
        <v>1512376.94</v>
      </c>
      <c r="M53" s="32">
        <v>-7052338.6600000001</v>
      </c>
      <c r="N53" s="33">
        <v>30860363.169999998</v>
      </c>
    </row>
    <row r="54" spans="1:14" ht="14.4" x14ac:dyDescent="0.3">
      <c r="A54" s="34">
        <v>47</v>
      </c>
      <c r="B54" s="34">
        <v>1820</v>
      </c>
      <c r="C54" s="30" t="s">
        <v>15</v>
      </c>
      <c r="D54" s="62">
        <v>273607786.06999999</v>
      </c>
      <c r="E54" s="31">
        <v>26295321.850000001</v>
      </c>
      <c r="F54" s="31">
        <v>-1275873.3600000001</v>
      </c>
      <c r="G54" s="32">
        <v>298627234.56</v>
      </c>
      <c r="H54" s="32">
        <v>0</v>
      </c>
      <c r="I54" s="35"/>
      <c r="J54" s="62">
        <v>-66159384.229999997</v>
      </c>
      <c r="K54" s="31">
        <v>-11418002.139999999</v>
      </c>
      <c r="L54" s="31">
        <v>638766.75</v>
      </c>
      <c r="M54" s="32">
        <v>-76938619.61999999</v>
      </c>
      <c r="N54" s="33">
        <v>221688614.94</v>
      </c>
    </row>
    <row r="55" spans="1:14" ht="14.4" x14ac:dyDescent="0.3">
      <c r="A55" s="34">
        <v>47</v>
      </c>
      <c r="B55" s="34">
        <v>1825</v>
      </c>
      <c r="C55" s="37" t="s">
        <v>71</v>
      </c>
      <c r="D55" s="62">
        <v>4528485.97</v>
      </c>
      <c r="E55" s="31">
        <v>1152.47</v>
      </c>
      <c r="F55" s="31">
        <v>0</v>
      </c>
      <c r="G55" s="32">
        <v>4529638.4399999995</v>
      </c>
      <c r="H55" s="32">
        <v>0</v>
      </c>
      <c r="I55" s="35"/>
      <c r="J55" s="62">
        <v>-364783.58</v>
      </c>
      <c r="K55" s="31">
        <v>-288981.86</v>
      </c>
      <c r="L55" s="31">
        <v>0</v>
      </c>
      <c r="M55" s="32">
        <v>-653765.43999999994</v>
      </c>
      <c r="N55" s="33">
        <v>3875872.9999999995</v>
      </c>
    </row>
    <row r="56" spans="1:14" ht="14.4" x14ac:dyDescent="0.3">
      <c r="A56" s="34">
        <v>47</v>
      </c>
      <c r="B56" s="34">
        <v>1830</v>
      </c>
      <c r="C56" s="37" t="s">
        <v>16</v>
      </c>
      <c r="D56" s="62">
        <v>472218196.30000001</v>
      </c>
      <c r="E56" s="31">
        <v>29572984.18</v>
      </c>
      <c r="F56" s="31">
        <v>-2075209.7399999998</v>
      </c>
      <c r="G56" s="32">
        <v>499715970.74000001</v>
      </c>
      <c r="H56" s="32">
        <v>0</v>
      </c>
      <c r="I56" s="35"/>
      <c r="J56" s="62">
        <v>-81422746.459999993</v>
      </c>
      <c r="K56" s="31">
        <v>-13739477.6</v>
      </c>
      <c r="L56" s="31">
        <v>422171.77999999997</v>
      </c>
      <c r="M56" s="32">
        <v>-94740052.279999986</v>
      </c>
      <c r="N56" s="33">
        <v>404975918.46000004</v>
      </c>
    </row>
    <row r="57" spans="1:14" ht="14.4" x14ac:dyDescent="0.3">
      <c r="A57" s="34">
        <v>47</v>
      </c>
      <c r="B57" s="34">
        <v>1835</v>
      </c>
      <c r="C57" s="37" t="s">
        <v>17</v>
      </c>
      <c r="D57" s="62">
        <v>531175093.87690979</v>
      </c>
      <c r="E57" s="31">
        <v>48948272.119999997</v>
      </c>
      <c r="F57" s="31">
        <v>-3340192.84</v>
      </c>
      <c r="G57" s="32">
        <v>576783173.1569097</v>
      </c>
      <c r="H57" s="32">
        <v>0</v>
      </c>
      <c r="I57" s="35"/>
      <c r="J57" s="62">
        <v>-77915576.820000008</v>
      </c>
      <c r="K57" s="31">
        <v>-14236163.800000001</v>
      </c>
      <c r="L57" s="31">
        <v>509228.98000000004</v>
      </c>
      <c r="M57" s="32">
        <v>-91642511.640000001</v>
      </c>
      <c r="N57" s="33">
        <v>485140661.51690972</v>
      </c>
    </row>
    <row r="58" spans="1:14" ht="14.4" x14ac:dyDescent="0.3">
      <c r="A58" s="34">
        <v>47</v>
      </c>
      <c r="B58" s="34">
        <v>1840</v>
      </c>
      <c r="C58" s="37" t="s">
        <v>18</v>
      </c>
      <c r="D58" s="62">
        <v>1580513126.72</v>
      </c>
      <c r="E58" s="31">
        <v>138676795.16999999</v>
      </c>
      <c r="F58" s="31">
        <v>-815218.58000000007</v>
      </c>
      <c r="G58" s="32">
        <v>1718374703.3100002</v>
      </c>
      <c r="H58" s="32">
        <v>0</v>
      </c>
      <c r="I58" s="35"/>
      <c r="J58" s="62">
        <v>-350596686.11000001</v>
      </c>
      <c r="K58" s="31">
        <v>-56887064.969999999</v>
      </c>
      <c r="L58" s="31">
        <v>229953.27</v>
      </c>
      <c r="M58" s="32">
        <v>-407253797.81000006</v>
      </c>
      <c r="N58" s="33">
        <v>1311120905.5</v>
      </c>
    </row>
    <row r="59" spans="1:14" ht="14.4" x14ac:dyDescent="0.3">
      <c r="A59" s="34">
        <v>47</v>
      </c>
      <c r="B59" s="34">
        <v>1845</v>
      </c>
      <c r="C59" s="37" t="s">
        <v>19</v>
      </c>
      <c r="D59" s="62">
        <v>1236467869.0149994</v>
      </c>
      <c r="E59" s="31">
        <v>169356110.68000001</v>
      </c>
      <c r="F59" s="31">
        <v>-14792788.129999999</v>
      </c>
      <c r="G59" s="32">
        <v>1391031191.5649993</v>
      </c>
      <c r="H59" s="32">
        <v>0</v>
      </c>
      <c r="I59" s="35"/>
      <c r="J59" s="62">
        <v>-186596832.93000001</v>
      </c>
      <c r="K59" s="31">
        <v>-38902594.090000004</v>
      </c>
      <c r="L59" s="31">
        <v>2560645.21</v>
      </c>
      <c r="M59" s="32">
        <v>-222938781.81</v>
      </c>
      <c r="N59" s="33">
        <v>1168092409.7549994</v>
      </c>
    </row>
    <row r="60" spans="1:14" ht="14.4" x14ac:dyDescent="0.3">
      <c r="A60" s="34">
        <v>47</v>
      </c>
      <c r="B60" s="34">
        <v>1850</v>
      </c>
      <c r="C60" s="37" t="s">
        <v>20</v>
      </c>
      <c r="D60" s="62">
        <v>796366076.73999989</v>
      </c>
      <c r="E60" s="31">
        <v>78613287.270000011</v>
      </c>
      <c r="F60" s="31">
        <v>-7765921.3100000005</v>
      </c>
      <c r="G60" s="32">
        <v>867213442.69999993</v>
      </c>
      <c r="H60" s="32">
        <v>0</v>
      </c>
      <c r="I60" s="35"/>
      <c r="J60" s="62">
        <v>-173689325.55000001</v>
      </c>
      <c r="K60" s="31">
        <v>-33281634.360000003</v>
      </c>
      <c r="L60" s="31">
        <v>1952776.56</v>
      </c>
      <c r="M60" s="32">
        <v>-205018183.35000002</v>
      </c>
      <c r="N60" s="33">
        <v>662195259.3499999</v>
      </c>
    </row>
    <row r="61" spans="1:14" ht="14.4" x14ac:dyDescent="0.3">
      <c r="A61" s="34">
        <v>47</v>
      </c>
      <c r="B61" s="34">
        <v>1855</v>
      </c>
      <c r="C61" s="37" t="s">
        <v>21</v>
      </c>
      <c r="D61" s="62">
        <v>130946119.62</v>
      </c>
      <c r="E61" s="31">
        <v>3941531.05</v>
      </c>
      <c r="F61" s="31">
        <v>-503322.75999999995</v>
      </c>
      <c r="G61" s="32">
        <v>134384327.91000003</v>
      </c>
      <c r="H61" s="32">
        <v>0</v>
      </c>
      <c r="I61" s="35"/>
      <c r="J61" s="62">
        <v>-20335116.720000003</v>
      </c>
      <c r="K61" s="31">
        <v>-3268947.72</v>
      </c>
      <c r="L61" s="31">
        <v>63361.87</v>
      </c>
      <c r="M61" s="32">
        <v>-23540702.57</v>
      </c>
      <c r="N61" s="33">
        <v>110843625.34000003</v>
      </c>
    </row>
    <row r="62" spans="1:14" ht="14.4" x14ac:dyDescent="0.3">
      <c r="A62" s="34">
        <v>47</v>
      </c>
      <c r="B62" s="34">
        <v>1860</v>
      </c>
      <c r="C62" s="37" t="s">
        <v>22</v>
      </c>
      <c r="D62" s="62">
        <v>111096815.03999999</v>
      </c>
      <c r="E62" s="31">
        <v>9208066.1900000013</v>
      </c>
      <c r="F62" s="31">
        <v>-70358.030000000028</v>
      </c>
      <c r="G62" s="32">
        <v>120234523.19999999</v>
      </c>
      <c r="H62" s="32">
        <v>0</v>
      </c>
      <c r="I62" s="35"/>
      <c r="J62" s="62">
        <v>-32634734.890000004</v>
      </c>
      <c r="K62" s="31">
        <v>-6194857.4700000007</v>
      </c>
      <c r="L62" s="31">
        <v>30717.739999999991</v>
      </c>
      <c r="M62" s="32">
        <v>-38798874.620000005</v>
      </c>
      <c r="N62" s="33">
        <v>81435648.579999983</v>
      </c>
    </row>
    <row r="63" spans="1:14" ht="14.4" x14ac:dyDescent="0.3">
      <c r="A63" s="34">
        <v>47</v>
      </c>
      <c r="B63" s="34">
        <v>1860</v>
      </c>
      <c r="C63" s="36" t="s">
        <v>41</v>
      </c>
      <c r="D63" s="62">
        <v>156291764</v>
      </c>
      <c r="E63" s="31">
        <v>8673877.7300000004</v>
      </c>
      <c r="F63" s="31">
        <v>-1159656.6399999999</v>
      </c>
      <c r="G63" s="32">
        <v>163805985.09</v>
      </c>
      <c r="H63" s="32">
        <v>0</v>
      </c>
      <c r="I63" s="35"/>
      <c r="J63" s="62">
        <v>-86012677.660000011</v>
      </c>
      <c r="K63" s="31">
        <v>-10803408.6</v>
      </c>
      <c r="L63" s="31">
        <v>346534.78</v>
      </c>
      <c r="M63" s="32">
        <v>-96469551.480000004</v>
      </c>
      <c r="N63" s="33">
        <v>67336433.609999999</v>
      </c>
    </row>
    <row r="64" spans="1:14" ht="14.4" x14ac:dyDescent="0.3">
      <c r="A64" s="34" t="s">
        <v>11</v>
      </c>
      <c r="B64" s="34">
        <v>1905</v>
      </c>
      <c r="C64" s="36" t="s">
        <v>12</v>
      </c>
      <c r="D64" s="62">
        <v>17356056.739999998</v>
      </c>
      <c r="E64" s="31">
        <v>0</v>
      </c>
      <c r="F64" s="31">
        <v>0</v>
      </c>
      <c r="G64" s="32">
        <v>17356056.739999998</v>
      </c>
      <c r="H64" s="32">
        <v>0</v>
      </c>
      <c r="I64" s="35"/>
      <c r="J64" s="62">
        <v>0</v>
      </c>
      <c r="K64" s="31">
        <v>0</v>
      </c>
      <c r="L64" s="31">
        <v>0</v>
      </c>
      <c r="M64" s="32">
        <v>0</v>
      </c>
      <c r="N64" s="33">
        <v>17356056.739999998</v>
      </c>
    </row>
    <row r="65" spans="1:14" ht="14.4" x14ac:dyDescent="0.3">
      <c r="A65" s="34">
        <v>47</v>
      </c>
      <c r="B65" s="34">
        <v>1908</v>
      </c>
      <c r="C65" s="37" t="s">
        <v>23</v>
      </c>
      <c r="D65" s="62">
        <v>261528894.60000002</v>
      </c>
      <c r="E65" s="31">
        <v>7466810.4699999997</v>
      </c>
      <c r="F65" s="31">
        <v>-15752.02</v>
      </c>
      <c r="G65" s="32">
        <v>268979953.05000007</v>
      </c>
      <c r="H65" s="32">
        <v>0</v>
      </c>
      <c r="I65" s="35"/>
      <c r="J65" s="62">
        <v>-71798921.079999998</v>
      </c>
      <c r="K65" s="31">
        <v>-12016239.65</v>
      </c>
      <c r="L65" s="31">
        <v>9938.77</v>
      </c>
      <c r="M65" s="32">
        <v>-83805221.960000008</v>
      </c>
      <c r="N65" s="33">
        <v>185174731.09000006</v>
      </c>
    </row>
    <row r="66" spans="1:14" ht="14.4" x14ac:dyDescent="0.3">
      <c r="A66" s="34">
        <v>13</v>
      </c>
      <c r="B66" s="34">
        <v>1910</v>
      </c>
      <c r="C66" s="37" t="s">
        <v>24</v>
      </c>
      <c r="D66" s="62">
        <v>983416.84</v>
      </c>
      <c r="E66" s="31">
        <v>0</v>
      </c>
      <c r="F66" s="31">
        <v>0</v>
      </c>
      <c r="G66" s="32">
        <v>983416.84</v>
      </c>
      <c r="H66" s="32">
        <v>0</v>
      </c>
      <c r="I66" s="35"/>
      <c r="J66" s="62">
        <v>-798141.31</v>
      </c>
      <c r="K66" s="31">
        <v>-45915.34</v>
      </c>
      <c r="L66" s="31">
        <v>0</v>
      </c>
      <c r="M66" s="32">
        <v>-844056.65</v>
      </c>
      <c r="N66" s="33">
        <v>139360.18999999994</v>
      </c>
    </row>
    <row r="67" spans="1:14" ht="14.4" x14ac:dyDescent="0.3">
      <c r="A67" s="34">
        <v>8</v>
      </c>
      <c r="B67" s="34">
        <v>1915</v>
      </c>
      <c r="C67" s="37" t="s">
        <v>72</v>
      </c>
      <c r="D67" s="62">
        <v>21835296.109999999</v>
      </c>
      <c r="E67" s="31">
        <v>179448.34</v>
      </c>
      <c r="F67" s="31">
        <v>0</v>
      </c>
      <c r="G67" s="32">
        <v>22014744.449999999</v>
      </c>
      <c r="H67" s="32">
        <v>0</v>
      </c>
      <c r="I67" s="35"/>
      <c r="J67" s="62">
        <v>-14822140.23</v>
      </c>
      <c r="K67" s="31">
        <v>-1309962.51</v>
      </c>
      <c r="L67" s="31">
        <v>0</v>
      </c>
      <c r="M67" s="32">
        <v>-16132102.74</v>
      </c>
      <c r="N67" s="33">
        <v>5882641.709999999</v>
      </c>
    </row>
    <row r="68" spans="1:14" ht="14.4" x14ac:dyDescent="0.3">
      <c r="A68" s="34">
        <v>8</v>
      </c>
      <c r="B68" s="34">
        <v>1915</v>
      </c>
      <c r="C68" s="37" t="s">
        <v>73</v>
      </c>
      <c r="D68" s="62">
        <v>0</v>
      </c>
      <c r="E68" s="31">
        <v>0</v>
      </c>
      <c r="F68" s="31">
        <v>0</v>
      </c>
      <c r="G68" s="32">
        <v>0</v>
      </c>
      <c r="H68" s="32">
        <v>0</v>
      </c>
      <c r="I68" s="35"/>
      <c r="J68" s="62">
        <v>0</v>
      </c>
      <c r="K68" s="31">
        <v>0</v>
      </c>
      <c r="L68" s="31">
        <v>0</v>
      </c>
      <c r="M68" s="32">
        <v>0</v>
      </c>
      <c r="N68" s="33">
        <v>0</v>
      </c>
    </row>
    <row r="69" spans="1:14" ht="14.4" x14ac:dyDescent="0.3">
      <c r="A69" s="34">
        <v>10</v>
      </c>
      <c r="B69" s="34">
        <v>1920</v>
      </c>
      <c r="C69" s="37" t="s">
        <v>25</v>
      </c>
      <c r="D69" s="62">
        <v>0</v>
      </c>
      <c r="E69" s="31">
        <v>0</v>
      </c>
      <c r="F69" s="31">
        <v>0</v>
      </c>
      <c r="G69" s="32">
        <v>0</v>
      </c>
      <c r="H69" s="32">
        <v>0</v>
      </c>
      <c r="I69" s="35"/>
      <c r="J69" s="62">
        <v>0</v>
      </c>
      <c r="K69" s="31">
        <v>0</v>
      </c>
      <c r="L69" s="31">
        <v>0</v>
      </c>
      <c r="M69" s="32">
        <v>0</v>
      </c>
      <c r="N69" s="33">
        <v>0</v>
      </c>
    </row>
    <row r="70" spans="1:14" ht="26.4" x14ac:dyDescent="0.3">
      <c r="A70" s="34">
        <v>45</v>
      </c>
      <c r="B70" s="38">
        <v>1920</v>
      </c>
      <c r="C70" s="30" t="s">
        <v>74</v>
      </c>
      <c r="D70" s="62">
        <v>0</v>
      </c>
      <c r="E70" s="31">
        <v>0</v>
      </c>
      <c r="F70" s="31">
        <v>0</v>
      </c>
      <c r="G70" s="32">
        <v>0</v>
      </c>
      <c r="H70" s="32">
        <v>0</v>
      </c>
      <c r="I70" s="35"/>
      <c r="J70" s="62">
        <v>0</v>
      </c>
      <c r="K70" s="31">
        <v>0</v>
      </c>
      <c r="L70" s="31">
        <v>0</v>
      </c>
      <c r="M70" s="32">
        <v>0</v>
      </c>
      <c r="N70" s="33">
        <v>0</v>
      </c>
    </row>
    <row r="71" spans="1:14" ht="26.4" x14ac:dyDescent="0.3">
      <c r="A71" s="34">
        <v>50</v>
      </c>
      <c r="B71" s="38">
        <v>1920</v>
      </c>
      <c r="C71" s="30" t="s">
        <v>75</v>
      </c>
      <c r="D71" s="62">
        <v>110735901.53179999</v>
      </c>
      <c r="E71" s="31">
        <v>11080324.149999999</v>
      </c>
      <c r="F71" s="31">
        <v>2824.68</v>
      </c>
      <c r="G71" s="32">
        <v>121819050.36179999</v>
      </c>
      <c r="H71" s="32">
        <v>0</v>
      </c>
      <c r="I71" s="35"/>
      <c r="J71" s="62">
        <v>-75979562.955799997</v>
      </c>
      <c r="K71" s="31">
        <v>-12962035.3904</v>
      </c>
      <c r="L71" s="31">
        <v>0</v>
      </c>
      <c r="M71" s="32">
        <v>-88941598.346199989</v>
      </c>
      <c r="N71" s="33">
        <v>32877452.015599996</v>
      </c>
    </row>
    <row r="72" spans="1:14" ht="14.4" x14ac:dyDescent="0.3">
      <c r="A72" s="34">
        <v>10</v>
      </c>
      <c r="B72" s="29">
        <v>1930</v>
      </c>
      <c r="C72" s="37" t="s">
        <v>26</v>
      </c>
      <c r="D72" s="62">
        <v>42212491.039999999</v>
      </c>
      <c r="E72" s="31">
        <v>6238586.9900000002</v>
      </c>
      <c r="F72" s="31">
        <v>-1095918.78</v>
      </c>
      <c r="G72" s="32">
        <v>47355159.25</v>
      </c>
      <c r="H72" s="32">
        <v>0</v>
      </c>
      <c r="I72" s="35"/>
      <c r="J72" s="62">
        <v>-28063456.620000005</v>
      </c>
      <c r="K72" s="31">
        <v>-3617009.02</v>
      </c>
      <c r="L72" s="31">
        <v>1059090.07</v>
      </c>
      <c r="M72" s="32">
        <v>-30621375.570000004</v>
      </c>
      <c r="N72" s="33">
        <v>16733783.679999996</v>
      </c>
    </row>
    <row r="73" spans="1:14" ht="14.4" x14ac:dyDescent="0.3">
      <c r="A73" s="34">
        <v>8</v>
      </c>
      <c r="B73" s="29">
        <v>1935</v>
      </c>
      <c r="C73" s="37" t="s">
        <v>27</v>
      </c>
      <c r="D73" s="62">
        <v>7066.25</v>
      </c>
      <c r="E73" s="31">
        <v>9345</v>
      </c>
      <c r="F73" s="31">
        <v>0</v>
      </c>
      <c r="G73" s="32">
        <v>16411.25</v>
      </c>
      <c r="H73" s="32">
        <v>0</v>
      </c>
      <c r="I73" s="35"/>
      <c r="J73" s="62">
        <v>-7066.25</v>
      </c>
      <c r="K73" s="31">
        <v>-77.88</v>
      </c>
      <c r="L73" s="31">
        <v>0</v>
      </c>
      <c r="M73" s="32">
        <v>-7144.13</v>
      </c>
      <c r="N73" s="33">
        <v>9267.119999999999</v>
      </c>
    </row>
    <row r="74" spans="1:14" ht="14.4" x14ac:dyDescent="0.3">
      <c r="A74" s="34">
        <v>8</v>
      </c>
      <c r="B74" s="29">
        <v>1940</v>
      </c>
      <c r="C74" s="37" t="s">
        <v>28</v>
      </c>
      <c r="D74" s="62">
        <v>32880600.650000006</v>
      </c>
      <c r="E74" s="31">
        <v>4175450.97</v>
      </c>
      <c r="F74" s="31">
        <v>0</v>
      </c>
      <c r="G74" s="32">
        <v>37056051.620000005</v>
      </c>
      <c r="H74" s="32">
        <v>0</v>
      </c>
      <c r="I74" s="35"/>
      <c r="J74" s="62">
        <v>-18898349.93</v>
      </c>
      <c r="K74" s="31">
        <v>-2605707.46</v>
      </c>
      <c r="L74" s="31">
        <v>0</v>
      </c>
      <c r="M74" s="32">
        <v>-21504057.390000001</v>
      </c>
      <c r="N74" s="33">
        <v>15551994.230000004</v>
      </c>
    </row>
    <row r="75" spans="1:14" ht="14.4" x14ac:dyDescent="0.3">
      <c r="A75" s="34">
        <v>8</v>
      </c>
      <c r="B75" s="29">
        <v>1945</v>
      </c>
      <c r="C75" s="37" t="s">
        <v>29</v>
      </c>
      <c r="D75" s="62">
        <v>480242.53</v>
      </c>
      <c r="E75" s="31">
        <v>0</v>
      </c>
      <c r="F75" s="31">
        <v>0</v>
      </c>
      <c r="G75" s="32">
        <v>480242.53</v>
      </c>
      <c r="H75" s="32">
        <v>0</v>
      </c>
      <c r="I75" s="35"/>
      <c r="J75" s="62">
        <v>-465075.33999999997</v>
      </c>
      <c r="K75" s="31">
        <v>-15167.19</v>
      </c>
      <c r="L75" s="31">
        <v>0</v>
      </c>
      <c r="M75" s="32">
        <v>-480242.52999999997</v>
      </c>
      <c r="N75" s="33">
        <v>0</v>
      </c>
    </row>
    <row r="76" spans="1:14" ht="14.4" x14ac:dyDescent="0.3">
      <c r="A76" s="34">
        <v>8</v>
      </c>
      <c r="B76" s="29">
        <v>1950</v>
      </c>
      <c r="C76" s="37" t="s">
        <v>76</v>
      </c>
      <c r="D76" s="62">
        <v>1386687.35</v>
      </c>
      <c r="E76" s="31">
        <v>635230.68999999994</v>
      </c>
      <c r="F76" s="31">
        <v>0</v>
      </c>
      <c r="G76" s="32">
        <v>2021918.04</v>
      </c>
      <c r="H76" s="32">
        <v>0</v>
      </c>
      <c r="I76" s="35"/>
      <c r="J76" s="62">
        <v>-877046</v>
      </c>
      <c r="K76" s="31">
        <v>-131129.39000000001</v>
      </c>
      <c r="L76" s="31">
        <v>0</v>
      </c>
      <c r="M76" s="32">
        <v>-1008175.39</v>
      </c>
      <c r="N76" s="33">
        <v>1013742.65</v>
      </c>
    </row>
    <row r="77" spans="1:14" ht="14.4" x14ac:dyDescent="0.3">
      <c r="A77" s="34">
        <v>8</v>
      </c>
      <c r="B77" s="29">
        <v>1955</v>
      </c>
      <c r="C77" s="37" t="s">
        <v>30</v>
      </c>
      <c r="D77" s="62">
        <v>85229779.049999997</v>
      </c>
      <c r="E77" s="31">
        <v>10366293.35</v>
      </c>
      <c r="F77" s="31">
        <v>0</v>
      </c>
      <c r="G77" s="32">
        <v>95596072.399999991</v>
      </c>
      <c r="H77" s="32">
        <v>0</v>
      </c>
      <c r="I77" s="35"/>
      <c r="J77" s="62">
        <v>-33911029.969999999</v>
      </c>
      <c r="K77" s="31">
        <v>-7301315.6299999999</v>
      </c>
      <c r="L77" s="31">
        <v>0</v>
      </c>
      <c r="M77" s="32">
        <v>-41212345.600000001</v>
      </c>
      <c r="N77" s="33">
        <v>54383726.79999999</v>
      </c>
    </row>
    <row r="78" spans="1:14" ht="14.4" x14ac:dyDescent="0.3">
      <c r="A78" s="38">
        <v>8</v>
      </c>
      <c r="B78" s="38">
        <v>1955</v>
      </c>
      <c r="C78" s="39" t="s">
        <v>77</v>
      </c>
      <c r="D78" s="62">
        <v>0</v>
      </c>
      <c r="E78" s="31">
        <v>0</v>
      </c>
      <c r="F78" s="31">
        <v>0</v>
      </c>
      <c r="G78" s="32">
        <v>0</v>
      </c>
      <c r="H78" s="32">
        <v>0</v>
      </c>
      <c r="I78" s="35"/>
      <c r="J78" s="62">
        <v>0</v>
      </c>
      <c r="K78" s="31">
        <v>0</v>
      </c>
      <c r="L78" s="31">
        <v>0</v>
      </c>
      <c r="M78" s="32">
        <v>0</v>
      </c>
      <c r="N78" s="33">
        <v>0</v>
      </c>
    </row>
    <row r="79" spans="1:14" ht="14.4" x14ac:dyDescent="0.3">
      <c r="A79" s="38">
        <v>8</v>
      </c>
      <c r="B79" s="40">
        <v>1960</v>
      </c>
      <c r="C79" s="30" t="s">
        <v>31</v>
      </c>
      <c r="D79" s="62">
        <v>270977.71999999997</v>
      </c>
      <c r="E79" s="31">
        <v>0</v>
      </c>
      <c r="F79" s="31">
        <v>0</v>
      </c>
      <c r="G79" s="32">
        <v>270977.71999999997</v>
      </c>
      <c r="H79" s="32">
        <v>0</v>
      </c>
      <c r="I79" s="35"/>
      <c r="J79" s="62">
        <v>-269349.71000000002</v>
      </c>
      <c r="K79" s="31">
        <v>-390.72</v>
      </c>
      <c r="L79" s="31">
        <v>0</v>
      </c>
      <c r="M79" s="32">
        <v>-269740.43</v>
      </c>
      <c r="N79" s="33">
        <v>1237.289999999979</v>
      </c>
    </row>
    <row r="80" spans="1:14" ht="26.4" x14ac:dyDescent="0.3">
      <c r="A80" s="41">
        <v>47</v>
      </c>
      <c r="B80" s="40">
        <v>1970</v>
      </c>
      <c r="C80" s="37" t="s">
        <v>32</v>
      </c>
      <c r="D80" s="62">
        <v>3022833.64</v>
      </c>
      <c r="E80" s="31">
        <v>0</v>
      </c>
      <c r="F80" s="31">
        <v>0</v>
      </c>
      <c r="G80" s="32">
        <v>3022833.64</v>
      </c>
      <c r="H80" s="32">
        <v>0</v>
      </c>
      <c r="I80" s="35"/>
      <c r="J80" s="62">
        <v>-3022833.64</v>
      </c>
      <c r="K80" s="31">
        <v>0</v>
      </c>
      <c r="L80" s="31">
        <v>0</v>
      </c>
      <c r="M80" s="32">
        <v>-3022833.64</v>
      </c>
      <c r="N80" s="33">
        <v>0</v>
      </c>
    </row>
    <row r="81" spans="1:14" ht="14.4" x14ac:dyDescent="0.3">
      <c r="A81" s="34">
        <v>47</v>
      </c>
      <c r="B81" s="29">
        <v>1975</v>
      </c>
      <c r="C81" s="37" t="s">
        <v>33</v>
      </c>
      <c r="D81" s="62">
        <v>0</v>
      </c>
      <c r="E81" s="31">
        <v>0</v>
      </c>
      <c r="F81" s="31">
        <v>0</v>
      </c>
      <c r="G81" s="32">
        <v>0</v>
      </c>
      <c r="H81" s="32">
        <v>0</v>
      </c>
      <c r="I81" s="35"/>
      <c r="J81" s="62">
        <v>0</v>
      </c>
      <c r="K81" s="31">
        <v>0</v>
      </c>
      <c r="L81" s="31">
        <v>0</v>
      </c>
      <c r="M81" s="32">
        <v>0</v>
      </c>
      <c r="N81" s="33">
        <v>0</v>
      </c>
    </row>
    <row r="82" spans="1:14" ht="14.4" x14ac:dyDescent="0.3">
      <c r="A82" s="34">
        <v>47</v>
      </c>
      <c r="B82" s="29">
        <v>1980</v>
      </c>
      <c r="C82" s="37" t="s">
        <v>34</v>
      </c>
      <c r="D82" s="62">
        <v>69690160.495800003</v>
      </c>
      <c r="E82" s="31">
        <v>11667657.736399999</v>
      </c>
      <c r="F82" s="31">
        <v>-142263.67999999999</v>
      </c>
      <c r="G82" s="32">
        <v>81215554.55219999</v>
      </c>
      <c r="H82" s="32">
        <v>0</v>
      </c>
      <c r="I82" s="35"/>
      <c r="J82" s="62">
        <v>-22093259.529199999</v>
      </c>
      <c r="K82" s="31">
        <v>-4825375.1727999998</v>
      </c>
      <c r="L82" s="31">
        <v>41051.79</v>
      </c>
      <c r="M82" s="32">
        <v>-26877582.912</v>
      </c>
      <c r="N82" s="33">
        <v>54337971.640199989</v>
      </c>
    </row>
    <row r="83" spans="1:14" ht="14.4" x14ac:dyDescent="0.3">
      <c r="A83" s="34">
        <v>47</v>
      </c>
      <c r="B83" s="29">
        <v>1985</v>
      </c>
      <c r="C83" s="37" t="s">
        <v>35</v>
      </c>
      <c r="D83" s="62">
        <v>0</v>
      </c>
      <c r="E83" s="31">
        <v>0</v>
      </c>
      <c r="F83" s="31">
        <v>0</v>
      </c>
      <c r="G83" s="32">
        <v>0</v>
      </c>
      <c r="H83" s="32">
        <v>0</v>
      </c>
      <c r="I83" s="35"/>
      <c r="J83" s="62">
        <v>0</v>
      </c>
      <c r="K83" s="31">
        <v>0</v>
      </c>
      <c r="L83" s="31">
        <v>0</v>
      </c>
      <c r="M83" s="32">
        <v>0</v>
      </c>
      <c r="N83" s="33">
        <v>0</v>
      </c>
    </row>
    <row r="84" spans="1:14" ht="14.4" x14ac:dyDescent="0.3">
      <c r="A84" s="41">
        <v>47</v>
      </c>
      <c r="B84" s="29">
        <v>1990</v>
      </c>
      <c r="C84" s="42" t="s">
        <v>78</v>
      </c>
      <c r="D84" s="62">
        <v>0</v>
      </c>
      <c r="E84" s="31">
        <v>0</v>
      </c>
      <c r="F84" s="31">
        <v>0</v>
      </c>
      <c r="G84" s="32">
        <v>0</v>
      </c>
      <c r="H84" s="32">
        <v>0</v>
      </c>
      <c r="I84" s="35"/>
      <c r="J84" s="62">
        <v>0</v>
      </c>
      <c r="K84" s="31">
        <v>0</v>
      </c>
      <c r="L84" s="31">
        <v>0</v>
      </c>
      <c r="M84" s="32">
        <v>0</v>
      </c>
      <c r="N84" s="33">
        <v>0</v>
      </c>
    </row>
    <row r="85" spans="1:14" ht="14.4" x14ac:dyDescent="0.3">
      <c r="A85" s="34">
        <v>47</v>
      </c>
      <c r="B85" s="29">
        <v>1995</v>
      </c>
      <c r="C85" s="37" t="s">
        <v>79</v>
      </c>
      <c r="D85" s="62">
        <v>0</v>
      </c>
      <c r="E85" s="31">
        <v>0</v>
      </c>
      <c r="F85" s="31">
        <v>0</v>
      </c>
      <c r="G85" s="32">
        <v>0</v>
      </c>
      <c r="H85" s="32">
        <v>0</v>
      </c>
      <c r="I85" s="35"/>
      <c r="J85" s="62">
        <v>0</v>
      </c>
      <c r="K85" s="31">
        <v>0</v>
      </c>
      <c r="L85" s="31">
        <v>0</v>
      </c>
      <c r="M85" s="32">
        <v>0</v>
      </c>
      <c r="N85" s="33">
        <v>0</v>
      </c>
    </row>
    <row r="86" spans="1:14" ht="15.6" x14ac:dyDescent="0.3">
      <c r="A86" s="34">
        <v>47</v>
      </c>
      <c r="B86" s="29">
        <v>2440</v>
      </c>
      <c r="C86" s="37" t="s">
        <v>80</v>
      </c>
      <c r="D86" s="62">
        <v>-459888004.83999997</v>
      </c>
      <c r="E86" s="31">
        <v>-127521746.47000001</v>
      </c>
      <c r="F86" s="31">
        <v>1081696.6500000001</v>
      </c>
      <c r="G86" s="32">
        <v>-586328054.65999997</v>
      </c>
      <c r="H86" s="32">
        <v>0</v>
      </c>
      <c r="J86" s="62">
        <v>42459161.539999999</v>
      </c>
      <c r="K86" s="31">
        <v>16722502.189999999</v>
      </c>
      <c r="L86" s="31">
        <v>-126696.16</v>
      </c>
      <c r="M86" s="32">
        <v>59054967.57</v>
      </c>
      <c r="N86" s="33">
        <v>-527273087.08999997</v>
      </c>
    </row>
    <row r="87" spans="1:14" ht="16.2" x14ac:dyDescent="0.3">
      <c r="A87" s="43"/>
      <c r="B87" s="43">
        <v>2005</v>
      </c>
      <c r="C87" s="44" t="s">
        <v>81</v>
      </c>
      <c r="D87" s="62">
        <v>7567759.2000000002</v>
      </c>
      <c r="E87" s="31">
        <v>0</v>
      </c>
      <c r="F87" s="31">
        <v>0</v>
      </c>
      <c r="G87" s="32">
        <v>7567759.2000000002</v>
      </c>
      <c r="H87" s="32">
        <v>0</v>
      </c>
      <c r="J87" s="62">
        <v>-863475.13</v>
      </c>
      <c r="K87" s="31">
        <v>-128055.6</v>
      </c>
      <c r="L87" s="31">
        <v>0</v>
      </c>
      <c r="M87" s="32">
        <v>-991530.73</v>
      </c>
      <c r="N87" s="33">
        <v>6576228.4700000007</v>
      </c>
    </row>
    <row r="88" spans="1:14" ht="14.4" x14ac:dyDescent="0.3">
      <c r="A88" s="43"/>
      <c r="B88" s="43">
        <v>1875</v>
      </c>
      <c r="C88" s="44" t="s">
        <v>46</v>
      </c>
      <c r="D88" s="62">
        <v>87699.060000000012</v>
      </c>
      <c r="E88" s="31">
        <v>0</v>
      </c>
      <c r="F88" s="31">
        <v>0</v>
      </c>
      <c r="G88" s="32">
        <v>87699.060000000012</v>
      </c>
      <c r="H88" s="32">
        <v>0</v>
      </c>
      <c r="J88" s="62">
        <v>-10210.9</v>
      </c>
      <c r="K88" s="31">
        <v>-4385.7299999999996</v>
      </c>
      <c r="L88" s="31">
        <v>0</v>
      </c>
      <c r="M88" s="32">
        <v>-14596.63</v>
      </c>
      <c r="N88" s="33">
        <v>73102.430000000008</v>
      </c>
    </row>
    <row r="89" spans="1:14" x14ac:dyDescent="0.25">
      <c r="A89" s="43"/>
      <c r="B89" s="43"/>
      <c r="C89" s="45" t="s">
        <v>37</v>
      </c>
      <c r="D89" s="64">
        <v>6183142343.9331093</v>
      </c>
      <c r="E89" s="46">
        <v>554571567.36640024</v>
      </c>
      <c r="F89" s="46">
        <v>-34262160.670000009</v>
      </c>
      <c r="G89" s="46">
        <v>6703451750.6295099</v>
      </c>
      <c r="H89" s="47">
        <v>0</v>
      </c>
      <c r="I89" s="48"/>
      <c r="J89" s="64">
        <v>-1551079207.1290007</v>
      </c>
      <c r="K89" s="46">
        <v>-264589687.02179998</v>
      </c>
      <c r="L89" s="46">
        <v>9250819.9399999995</v>
      </c>
      <c r="M89" s="46">
        <v>-1806418074.2108009</v>
      </c>
      <c r="N89" s="46">
        <v>4897033676.4187078</v>
      </c>
    </row>
    <row r="90" spans="1:14" ht="38.4" x14ac:dyDescent="0.3">
      <c r="A90" s="43"/>
      <c r="B90" s="43"/>
      <c r="C90" s="49" t="s">
        <v>38</v>
      </c>
      <c r="D90" s="62">
        <v>0</v>
      </c>
      <c r="E90" s="31">
        <v>0</v>
      </c>
      <c r="F90" s="31">
        <v>0</v>
      </c>
      <c r="G90" s="32">
        <v>0</v>
      </c>
      <c r="H90" s="32"/>
      <c r="J90" s="62">
        <v>0</v>
      </c>
      <c r="K90" s="31">
        <v>0</v>
      </c>
      <c r="L90" s="31">
        <v>0</v>
      </c>
      <c r="M90" s="32">
        <v>0</v>
      </c>
      <c r="N90" s="33">
        <v>0</v>
      </c>
    </row>
    <row r="91" spans="1:14" ht="26.4" x14ac:dyDescent="0.3">
      <c r="A91" s="43"/>
      <c r="B91" s="43"/>
      <c r="C91" s="51" t="s">
        <v>39</v>
      </c>
      <c r="D91" s="65">
        <v>-6086768.3467999995</v>
      </c>
      <c r="E91" s="52">
        <v>-139000.2064</v>
      </c>
      <c r="F91" s="52">
        <v>0</v>
      </c>
      <c r="G91" s="32">
        <v>-6225768.553199999</v>
      </c>
      <c r="H91" s="32"/>
      <c r="J91" s="65">
        <v>2147040.5134000001</v>
      </c>
      <c r="K91" s="31">
        <v>919095.31179999991</v>
      </c>
      <c r="L91" s="31">
        <v>0</v>
      </c>
      <c r="M91" s="32">
        <v>3066135.8251999998</v>
      </c>
      <c r="N91" s="33">
        <v>-3159632.7279999992</v>
      </c>
    </row>
    <row r="92" spans="1:14" x14ac:dyDescent="0.25">
      <c r="A92" s="43"/>
      <c r="B92" s="43"/>
      <c r="C92" s="45" t="s">
        <v>40</v>
      </c>
      <c r="D92" s="64">
        <v>6177055575.5863094</v>
      </c>
      <c r="E92" s="46">
        <v>554432567.16000021</v>
      </c>
      <c r="F92" s="46">
        <v>-34262160.670000009</v>
      </c>
      <c r="G92" s="46">
        <v>6697225982.0763102</v>
      </c>
      <c r="H92" s="46"/>
      <c r="I92" s="48"/>
      <c r="J92" s="46">
        <v>-1548932166.6156006</v>
      </c>
      <c r="K92" s="46">
        <v>-263670591.70999998</v>
      </c>
      <c r="L92" s="46">
        <v>9250819.9399999995</v>
      </c>
      <c r="M92" s="46">
        <v>-1803351938.3856008</v>
      </c>
      <c r="N92" s="46">
        <v>4893874043.6907082</v>
      </c>
    </row>
    <row r="93" spans="1:14" ht="16.2" x14ac:dyDescent="0.3">
      <c r="A93" s="43"/>
      <c r="B93" s="43"/>
      <c r="C93" s="83" t="s">
        <v>82</v>
      </c>
      <c r="D93" s="84"/>
      <c r="E93" s="84"/>
      <c r="F93" s="84"/>
      <c r="G93" s="84"/>
      <c r="H93" s="84"/>
      <c r="I93" s="84"/>
      <c r="J93" s="85"/>
      <c r="K93" s="50"/>
      <c r="L93" s="53"/>
      <c r="M93" s="54"/>
      <c r="N93" s="55"/>
    </row>
    <row r="94" spans="1:14" ht="14.4" x14ac:dyDescent="0.3">
      <c r="A94" s="43"/>
      <c r="B94" s="43"/>
      <c r="C94" s="83" t="s">
        <v>44</v>
      </c>
      <c r="D94" s="84"/>
      <c r="E94" s="84"/>
      <c r="F94" s="84"/>
      <c r="G94" s="84"/>
      <c r="H94" s="84"/>
      <c r="I94" s="84"/>
      <c r="J94" s="85"/>
      <c r="K94" s="46">
        <v>-263670591.70999998</v>
      </c>
      <c r="L94" s="53"/>
      <c r="M94" s="54"/>
      <c r="N94" s="55"/>
    </row>
    <row r="96" spans="1:14" x14ac:dyDescent="0.25">
      <c r="J96" s="56" t="s">
        <v>45</v>
      </c>
      <c r="K96" s="1"/>
      <c r="M96" s="66"/>
    </row>
    <row r="97" spans="1:13" ht="14.4" x14ac:dyDescent="0.3">
      <c r="A97" s="43">
        <v>10</v>
      </c>
      <c r="B97" s="43"/>
      <c r="C97" s="57" t="s">
        <v>42</v>
      </c>
      <c r="D97" s="58"/>
      <c r="E97" s="58"/>
      <c r="F97" s="58"/>
      <c r="G97" s="58"/>
      <c r="H97" s="58"/>
      <c r="I97" s="58"/>
      <c r="J97" s="59" t="s">
        <v>42</v>
      </c>
      <c r="K97" s="59"/>
      <c r="L97" s="60">
        <v>-1624854.09</v>
      </c>
      <c r="M97" s="66"/>
    </row>
    <row r="98" spans="1:13" ht="14.4" x14ac:dyDescent="0.3">
      <c r="A98" s="43">
        <v>8</v>
      </c>
      <c r="B98" s="43"/>
      <c r="C98" s="57" t="s">
        <v>27</v>
      </c>
      <c r="D98" s="58"/>
      <c r="E98" s="58"/>
      <c r="F98" s="58"/>
      <c r="G98" s="58"/>
      <c r="H98" s="58"/>
      <c r="I98" s="58"/>
      <c r="J98" s="59" t="s">
        <v>27</v>
      </c>
      <c r="K98" s="59"/>
      <c r="L98" s="60"/>
    </row>
    <row r="99" spans="1:13" ht="14.4" x14ac:dyDescent="0.3">
      <c r="A99" s="43">
        <v>47</v>
      </c>
      <c r="B99" s="43"/>
      <c r="C99" s="57" t="s">
        <v>83</v>
      </c>
      <c r="D99" s="58"/>
      <c r="E99" s="58"/>
      <c r="F99" s="58"/>
      <c r="G99" s="58"/>
      <c r="H99" s="58"/>
      <c r="I99" s="58"/>
      <c r="J99" s="59" t="s">
        <v>83</v>
      </c>
      <c r="K99" s="59"/>
      <c r="L99" s="60">
        <v>16722502.189999999</v>
      </c>
    </row>
    <row r="100" spans="1:13" x14ac:dyDescent="0.25">
      <c r="J100" s="86" t="s">
        <v>43</v>
      </c>
      <c r="K100" s="87"/>
      <c r="L100" s="61">
        <v>-278768239.81</v>
      </c>
    </row>
    <row r="101" spans="1:13" x14ac:dyDescent="0.25">
      <c r="A101" s="14" t="s">
        <v>84</v>
      </c>
    </row>
    <row r="102" spans="1:13" ht="14.4" x14ac:dyDescent="0.3">
      <c r="A102" s="2">
        <v>2</v>
      </c>
      <c r="B102" t="s">
        <v>85</v>
      </c>
    </row>
  </sheetData>
  <mergeCells count="11">
    <mergeCell ref="B24:N24"/>
    <mergeCell ref="A9:N9"/>
    <mergeCell ref="A10:N10"/>
    <mergeCell ref="B14:N15"/>
    <mergeCell ref="B17:N18"/>
    <mergeCell ref="B20:N20"/>
    <mergeCell ref="B26:N28"/>
    <mergeCell ref="D45:H45"/>
    <mergeCell ref="C93:J93"/>
    <mergeCell ref="C94:J94"/>
    <mergeCell ref="J100:K100"/>
  </mergeCells>
  <dataValidations count="1">
    <dataValidation type="list" allowBlank="1" showErrorMessage="1" error="Use the following date format when inserting a date:_x000a__x000a_Eg:  &quot;January 1, 2013&quot;" prompt="Use the following format eg: January 1, 2013" sqref="F42" xr:uid="{34AA588D-1F82-41C6-8ECE-E6995CDBBDC9}">
      <formula1>"CGAAP, MIFRS,USGAAP, ASPE"</formula1>
    </dataValidation>
  </dataValidations>
  <pageMargins left="0.7" right="0.7" top="0.75" bottom="0.75" header="0.3" footer="0.3"/>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347E5-AE2E-4388-8C3D-7A2F2592BDE1}">
  <sheetPr>
    <pageSetUpPr fitToPage="1"/>
  </sheetPr>
  <dimension ref="A1:R106"/>
  <sheetViews>
    <sheetView topLeftCell="E1" zoomScale="85" zoomScaleNormal="85" workbookViewId="0">
      <selection activeCell="R7" sqref="R7"/>
    </sheetView>
  </sheetViews>
  <sheetFormatPr defaultColWidth="9.44140625" defaultRowHeight="13.2" x14ac:dyDescent="0.25"/>
  <cols>
    <col min="1" max="1" width="7.5546875" style="2" customWidth="1"/>
    <col min="2" max="2" width="10.44140625" style="2" customWidth="1"/>
    <col min="3" max="3" width="37.5546875" style="3" customWidth="1"/>
    <col min="4" max="6" width="17.33203125" style="3" customWidth="1"/>
    <col min="7" max="7" width="19.6640625" style="3" bestFit="1" customWidth="1"/>
    <col min="8" max="8" width="18.33203125" style="3" customWidth="1"/>
    <col min="9" max="9" width="16.109375" style="3" bestFit="1" customWidth="1"/>
    <col min="10" max="10" width="10.44140625" style="3" bestFit="1" customWidth="1"/>
    <col min="11" max="11" width="1.5546875" style="3" customWidth="1"/>
    <col min="12" max="12" width="15.6640625" style="3" customWidth="1"/>
    <col min="13" max="14" width="17.33203125" style="3" customWidth="1"/>
    <col min="15" max="15" width="24.109375" style="3" bestFit="1" customWidth="1"/>
    <col min="16" max="16" width="13.5546875" style="3" bestFit="1" customWidth="1"/>
    <col min="17" max="17" width="19.5546875" style="3" customWidth="1"/>
    <col min="18" max="18" width="20.109375" style="3" customWidth="1"/>
    <col min="19" max="16384" width="9.44140625" style="3"/>
  </cols>
  <sheetData>
    <row r="1" spans="1:18" x14ac:dyDescent="0.25">
      <c r="Q1" s="5" t="s">
        <v>0</v>
      </c>
      <c r="R1" s="6" t="str">
        <f>+'2-BA 2020'!$N$1</f>
        <v>EB-2023-0195</v>
      </c>
    </row>
    <row r="2" spans="1:18" x14ac:dyDescent="0.25">
      <c r="Q2" s="5" t="s">
        <v>1</v>
      </c>
      <c r="R2" s="7" t="str">
        <f>+'2-BA 2020'!$N$2</f>
        <v>2A</v>
      </c>
    </row>
    <row r="3" spans="1:18" x14ac:dyDescent="0.25">
      <c r="Q3" s="5" t="s">
        <v>2</v>
      </c>
      <c r="R3" s="7">
        <f>+'2-BA 2020'!$N$3</f>
        <v>1</v>
      </c>
    </row>
    <row r="4" spans="1:18" x14ac:dyDescent="0.25">
      <c r="Q4" s="5" t="s">
        <v>3</v>
      </c>
      <c r="R4" s="7">
        <f>+'2-BA 2020'!$N$4</f>
        <v>2</v>
      </c>
    </row>
    <row r="5" spans="1:18" x14ac:dyDescent="0.25">
      <c r="Q5" s="5" t="s">
        <v>4</v>
      </c>
      <c r="R5" s="8">
        <f>+'2-BA 2020'!$N$5</f>
        <v>0</v>
      </c>
    </row>
    <row r="6" spans="1:18" ht="9" customHeight="1" x14ac:dyDescent="0.25">
      <c r="Q6" s="5"/>
      <c r="R6" s="9"/>
    </row>
    <row r="7" spans="1:18" x14ac:dyDescent="0.25">
      <c r="Q7" s="5" t="s">
        <v>5</v>
      </c>
      <c r="R7" s="8" t="str">
        <f>+'2-BA 2020'!$N$7</f>
        <v>ORIGINAL</v>
      </c>
    </row>
    <row r="8" spans="1:18" ht="9" customHeight="1" x14ac:dyDescent="0.25"/>
    <row r="9" spans="1:18" ht="20.25" customHeight="1" x14ac:dyDescent="0.25">
      <c r="A9" s="88" t="s">
        <v>47</v>
      </c>
      <c r="B9" s="88"/>
      <c r="C9" s="88"/>
      <c r="D9" s="88"/>
      <c r="E9" s="88"/>
      <c r="F9" s="88"/>
      <c r="G9" s="88"/>
      <c r="H9" s="88"/>
      <c r="I9" s="88"/>
      <c r="J9" s="88"/>
      <c r="K9" s="88"/>
      <c r="L9" s="88"/>
      <c r="M9" s="88"/>
      <c r="N9" s="88"/>
      <c r="O9" s="88"/>
      <c r="P9" s="88"/>
      <c r="Q9" s="88"/>
      <c r="R9" s="88"/>
    </row>
    <row r="10" spans="1:18" ht="19.2" x14ac:dyDescent="0.25">
      <c r="A10" s="88" t="s">
        <v>48</v>
      </c>
      <c r="B10" s="88"/>
      <c r="C10" s="88"/>
      <c r="D10" s="88"/>
      <c r="E10" s="88"/>
      <c r="F10" s="88"/>
      <c r="G10" s="88"/>
      <c r="H10" s="88"/>
      <c r="I10" s="88"/>
      <c r="J10" s="88"/>
      <c r="K10" s="88"/>
      <c r="L10" s="88"/>
      <c r="M10" s="88"/>
      <c r="N10" s="88"/>
      <c r="O10" s="88"/>
      <c r="P10" s="88"/>
      <c r="Q10" s="88"/>
      <c r="R10" s="88"/>
    </row>
    <row r="12" spans="1:18" x14ac:dyDescent="0.25">
      <c r="A12" s="10" t="s">
        <v>49</v>
      </c>
    </row>
    <row r="14" spans="1:18" x14ac:dyDescent="0.25">
      <c r="A14" s="2">
        <v>1</v>
      </c>
      <c r="B14" s="89" t="s">
        <v>50</v>
      </c>
      <c r="C14" s="89"/>
      <c r="D14" s="89"/>
      <c r="E14" s="89"/>
      <c r="F14" s="89"/>
      <c r="G14" s="89"/>
      <c r="H14" s="89"/>
      <c r="I14" s="89"/>
      <c r="J14" s="89"/>
      <c r="K14" s="89"/>
      <c r="L14" s="89"/>
      <c r="M14" s="89"/>
      <c r="N14" s="89"/>
      <c r="O14" s="89"/>
      <c r="P14" s="89"/>
      <c r="Q14" s="89"/>
      <c r="R14" s="89"/>
    </row>
    <row r="15" spans="1:18" ht="29.25" customHeight="1" x14ac:dyDescent="0.25">
      <c r="B15" s="89"/>
      <c r="C15" s="89"/>
      <c r="D15" s="89"/>
      <c r="E15" s="89"/>
      <c r="F15" s="89"/>
      <c r="G15" s="89"/>
      <c r="H15" s="89"/>
      <c r="I15" s="89"/>
      <c r="J15" s="89"/>
      <c r="K15" s="89"/>
      <c r="L15" s="89"/>
      <c r="M15" s="89"/>
      <c r="N15" s="89"/>
      <c r="O15" s="89"/>
      <c r="P15" s="89"/>
      <c r="Q15" s="89"/>
      <c r="R15" s="89"/>
    </row>
    <row r="16" spans="1:18" ht="12.75" customHeight="1" x14ac:dyDescent="0.25"/>
    <row r="17" spans="1:18" x14ac:dyDescent="0.25">
      <c r="A17" s="2">
        <v>2</v>
      </c>
      <c r="B17" s="89" t="s">
        <v>51</v>
      </c>
      <c r="C17" s="89"/>
      <c r="D17" s="89"/>
      <c r="E17" s="89"/>
      <c r="F17" s="89"/>
      <c r="G17" s="89"/>
      <c r="H17" s="89"/>
      <c r="I17" s="89"/>
      <c r="J17" s="89"/>
      <c r="K17" s="89"/>
      <c r="L17" s="89"/>
      <c r="M17" s="89"/>
      <c r="N17" s="89"/>
      <c r="O17" s="89"/>
      <c r="P17" s="89"/>
      <c r="Q17" s="89"/>
      <c r="R17" s="89"/>
    </row>
    <row r="18" spans="1:18" x14ac:dyDescent="0.25">
      <c r="B18" s="89"/>
      <c r="C18" s="89"/>
      <c r="D18" s="89"/>
      <c r="E18" s="89"/>
      <c r="F18" s="89"/>
      <c r="G18" s="89"/>
      <c r="H18" s="89"/>
      <c r="I18" s="89"/>
      <c r="J18" s="89"/>
      <c r="K18" s="89"/>
      <c r="L18" s="89"/>
      <c r="M18" s="89"/>
      <c r="N18" s="89"/>
      <c r="O18" s="89"/>
      <c r="P18" s="89"/>
      <c r="Q18" s="89"/>
      <c r="R18" s="89"/>
    </row>
    <row r="20" spans="1:18" x14ac:dyDescent="0.25">
      <c r="A20" s="2">
        <v>3</v>
      </c>
      <c r="B20" s="79" t="s">
        <v>52</v>
      </c>
      <c r="C20" s="79"/>
      <c r="D20" s="79"/>
      <c r="E20" s="79"/>
      <c r="F20" s="79"/>
      <c r="G20" s="79"/>
      <c r="H20" s="79"/>
      <c r="I20" s="79"/>
      <c r="J20" s="79"/>
      <c r="K20" s="79"/>
      <c r="L20" s="79"/>
      <c r="M20" s="79"/>
      <c r="N20" s="79"/>
      <c r="O20" s="79"/>
      <c r="P20" s="79"/>
      <c r="Q20" s="79"/>
      <c r="R20" s="79"/>
    </row>
    <row r="22" spans="1:18" x14ac:dyDescent="0.25">
      <c r="A22" s="2">
        <v>4</v>
      </c>
      <c r="B22" s="14" t="s">
        <v>53</v>
      </c>
    </row>
    <row r="24" spans="1:18" ht="30.75" customHeight="1" x14ac:dyDescent="0.25">
      <c r="A24" s="2">
        <v>5</v>
      </c>
      <c r="B24" s="79" t="s">
        <v>54</v>
      </c>
      <c r="C24" s="79"/>
      <c r="D24" s="79"/>
      <c r="E24" s="79"/>
      <c r="F24" s="79"/>
      <c r="G24" s="79"/>
      <c r="H24" s="79"/>
      <c r="I24" s="79"/>
      <c r="J24" s="79"/>
      <c r="K24" s="79"/>
      <c r="L24" s="79"/>
      <c r="M24" s="79"/>
      <c r="N24" s="79"/>
      <c r="O24" s="79"/>
      <c r="P24" s="79"/>
      <c r="Q24" s="79"/>
      <c r="R24" s="79"/>
    </row>
    <row r="26" spans="1:18" x14ac:dyDescent="0.25">
      <c r="A26" s="2">
        <v>6</v>
      </c>
      <c r="B26" s="79" t="s">
        <v>55</v>
      </c>
      <c r="C26" s="79"/>
      <c r="D26" s="79"/>
      <c r="E26" s="79"/>
      <c r="F26" s="79"/>
      <c r="G26" s="79"/>
      <c r="H26" s="79"/>
      <c r="I26" s="79"/>
      <c r="J26" s="79"/>
      <c r="K26" s="79"/>
      <c r="L26" s="79"/>
      <c r="M26" s="79"/>
      <c r="N26" s="79"/>
      <c r="O26" s="79"/>
      <c r="P26" s="79"/>
      <c r="Q26" s="79"/>
      <c r="R26" s="79"/>
    </row>
    <row r="27" spans="1:18" x14ac:dyDescent="0.25">
      <c r="B27" s="79"/>
      <c r="C27" s="79"/>
      <c r="D27" s="79"/>
      <c r="E27" s="79"/>
      <c r="F27" s="79"/>
      <c r="G27" s="79"/>
      <c r="H27" s="79"/>
      <c r="I27" s="79"/>
      <c r="J27" s="79"/>
      <c r="K27" s="79"/>
      <c r="L27" s="79"/>
      <c r="M27" s="79"/>
      <c r="N27" s="79"/>
      <c r="O27" s="79"/>
      <c r="P27" s="79"/>
      <c r="Q27" s="79"/>
      <c r="R27" s="79"/>
    </row>
    <row r="28" spans="1:18" x14ac:dyDescent="0.25">
      <c r="B28" s="79"/>
      <c r="C28" s="79"/>
      <c r="D28" s="79"/>
      <c r="E28" s="79"/>
      <c r="F28" s="79"/>
      <c r="G28" s="79"/>
      <c r="H28" s="79"/>
      <c r="I28" s="79"/>
      <c r="J28" s="79"/>
      <c r="K28" s="79"/>
      <c r="L28" s="79"/>
      <c r="M28" s="79"/>
      <c r="N28" s="79"/>
      <c r="O28" s="79"/>
      <c r="P28" s="79"/>
      <c r="Q28" s="79"/>
      <c r="R28" s="79"/>
    </row>
    <row r="30" spans="1:18" ht="12.75" customHeight="1" x14ac:dyDescent="0.25">
      <c r="A30" s="2">
        <v>7</v>
      </c>
      <c r="B30" s="14" t="s">
        <v>56</v>
      </c>
      <c r="C30" s="68"/>
      <c r="D30" s="68"/>
      <c r="E30" s="68"/>
      <c r="F30" s="68"/>
      <c r="G30" s="68"/>
      <c r="H30" s="68"/>
      <c r="I30" s="68"/>
      <c r="J30" s="68"/>
      <c r="K30" s="68"/>
      <c r="L30" s="68"/>
      <c r="M30" s="68"/>
      <c r="N30" s="68"/>
      <c r="O30" s="68"/>
      <c r="P30" s="68"/>
      <c r="Q30" s="68"/>
      <c r="R30" s="68"/>
    </row>
    <row r="31" spans="1:18" x14ac:dyDescent="0.25">
      <c r="B31" s="68"/>
      <c r="C31" s="68"/>
      <c r="D31" s="68"/>
      <c r="E31" s="68"/>
      <c r="F31" s="68"/>
      <c r="G31" s="68"/>
      <c r="H31" s="68"/>
      <c r="I31" s="68"/>
      <c r="J31" s="68"/>
      <c r="K31" s="68"/>
      <c r="L31" s="68"/>
      <c r="M31" s="68"/>
      <c r="N31" s="68"/>
      <c r="O31" s="68"/>
      <c r="P31" s="68"/>
      <c r="Q31" s="68"/>
      <c r="R31" s="68"/>
    </row>
    <row r="32" spans="1:18" x14ac:dyDescent="0.25">
      <c r="A32" s="2">
        <v>8</v>
      </c>
      <c r="B32" s="14" t="s">
        <v>57</v>
      </c>
      <c r="C32" s="68"/>
      <c r="D32" s="68"/>
      <c r="E32" s="68"/>
      <c r="F32" s="68"/>
      <c r="G32" s="68"/>
      <c r="H32" s="68"/>
      <c r="I32" s="68"/>
      <c r="J32" s="68"/>
      <c r="K32" s="68"/>
      <c r="L32" s="68"/>
      <c r="M32" s="68"/>
      <c r="N32" s="68"/>
      <c r="O32" s="68"/>
      <c r="P32" s="68"/>
      <c r="Q32" s="68"/>
      <c r="R32" s="68"/>
    </row>
    <row r="34" spans="1:18" x14ac:dyDescent="0.25">
      <c r="B34" s="14"/>
    </row>
    <row r="36" spans="1:18" x14ac:dyDescent="0.25">
      <c r="B36" s="14"/>
    </row>
    <row r="42" spans="1:18" ht="15" thickBot="1" x14ac:dyDescent="0.3">
      <c r="G42" s="15" t="s">
        <v>58</v>
      </c>
      <c r="H42" s="70" t="s">
        <v>59</v>
      </c>
    </row>
    <row r="43" spans="1:18" ht="14.4" thickBot="1" x14ac:dyDescent="0.3">
      <c r="G43" s="15" t="s">
        <v>6</v>
      </c>
      <c r="H43" s="71">
        <v>2023</v>
      </c>
      <c r="I43" s="18"/>
      <c r="J43" s="72" t="b">
        <v>0</v>
      </c>
    </row>
    <row r="45" spans="1:18" x14ac:dyDescent="0.25">
      <c r="D45" s="80" t="s">
        <v>60</v>
      </c>
      <c r="E45" s="81"/>
      <c r="F45" s="81"/>
      <c r="G45" s="81"/>
      <c r="H45" s="81"/>
      <c r="I45" s="81"/>
      <c r="J45" s="82"/>
      <c r="L45" s="20"/>
      <c r="M45" s="69"/>
      <c r="N45" s="69"/>
      <c r="O45" s="73" t="s">
        <v>61</v>
      </c>
      <c r="P45" s="73"/>
      <c r="Q45" s="74"/>
    </row>
    <row r="46" spans="1:18" ht="48.75" customHeight="1" x14ac:dyDescent="0.25">
      <c r="A46" s="23" t="s">
        <v>62</v>
      </c>
      <c r="B46" s="23" t="s">
        <v>63</v>
      </c>
      <c r="C46" s="24" t="s">
        <v>64</v>
      </c>
      <c r="D46" s="23" t="s">
        <v>65</v>
      </c>
      <c r="E46" s="23" t="s">
        <v>86</v>
      </c>
      <c r="F46" s="23" t="s">
        <v>87</v>
      </c>
      <c r="G46" s="25" t="s">
        <v>66</v>
      </c>
      <c r="H46" s="25" t="s">
        <v>67</v>
      </c>
      <c r="I46" s="23" t="s">
        <v>8</v>
      </c>
      <c r="J46" s="23" t="s">
        <v>68</v>
      </c>
      <c r="K46" s="26"/>
      <c r="L46" s="23" t="s">
        <v>65</v>
      </c>
      <c r="M46" s="23" t="s">
        <v>86</v>
      </c>
      <c r="N46" s="23" t="s">
        <v>87</v>
      </c>
      <c r="O46" s="27" t="s">
        <v>7</v>
      </c>
      <c r="P46" s="27" t="s">
        <v>67</v>
      </c>
      <c r="Q46" s="28" t="s">
        <v>8</v>
      </c>
      <c r="R46" s="23" t="s">
        <v>9</v>
      </c>
    </row>
    <row r="47" spans="1:18" ht="25.5" customHeight="1" x14ac:dyDescent="0.3">
      <c r="A47" s="23"/>
      <c r="B47" s="29">
        <v>1609</v>
      </c>
      <c r="C47" s="37" t="s">
        <v>36</v>
      </c>
      <c r="D47" s="62">
        <v>267647982.97</v>
      </c>
      <c r="E47" s="62">
        <v>0</v>
      </c>
      <c r="F47" s="62">
        <v>267647982.97</v>
      </c>
      <c r="G47" s="31">
        <v>563602.62469811214</v>
      </c>
      <c r="H47" s="31">
        <v>0</v>
      </c>
      <c r="I47" s="32">
        <v>268211585.5946981</v>
      </c>
      <c r="J47" s="32">
        <v>0</v>
      </c>
      <c r="K47" s="26"/>
      <c r="L47" s="63">
        <v>-42392323.349999994</v>
      </c>
      <c r="M47" s="63">
        <v>0</v>
      </c>
      <c r="N47" s="63">
        <v>-42392323.349999994</v>
      </c>
      <c r="O47" s="31">
        <v>-11092857.052303439</v>
      </c>
      <c r="P47" s="31">
        <v>0</v>
      </c>
      <c r="Q47" s="32">
        <v>-53485180.402303435</v>
      </c>
      <c r="R47" s="75">
        <v>214726405.19239467</v>
      </c>
    </row>
    <row r="48" spans="1:18" ht="26.4" x14ac:dyDescent="0.3">
      <c r="A48" s="29">
        <v>12</v>
      </c>
      <c r="B48" s="29">
        <v>1611</v>
      </c>
      <c r="C48" s="37" t="s">
        <v>10</v>
      </c>
      <c r="D48" s="62">
        <v>315731636.35359997</v>
      </c>
      <c r="E48" s="62">
        <v>0</v>
      </c>
      <c r="F48" s="62">
        <v>315731636.35359997</v>
      </c>
      <c r="G48" s="31">
        <v>31432627.320115704</v>
      </c>
      <c r="H48" s="31">
        <v>0</v>
      </c>
      <c r="I48" s="32">
        <v>347164263.67371565</v>
      </c>
      <c r="J48" s="32">
        <v>0</v>
      </c>
      <c r="K48" s="35"/>
      <c r="L48" s="63">
        <v>-213101999.4526</v>
      </c>
      <c r="M48" s="63">
        <v>0</v>
      </c>
      <c r="N48" s="63">
        <v>-213101999.4526</v>
      </c>
      <c r="O48" s="31">
        <v>-31044188.932628278</v>
      </c>
      <c r="P48" s="31">
        <v>0</v>
      </c>
      <c r="Q48" s="32">
        <v>-244146188.38522828</v>
      </c>
      <c r="R48" s="75">
        <v>103018075.28848737</v>
      </c>
    </row>
    <row r="49" spans="1:18" ht="26.4" x14ac:dyDescent="0.3">
      <c r="A49" s="29" t="s">
        <v>69</v>
      </c>
      <c r="B49" s="29">
        <v>1612</v>
      </c>
      <c r="C49" s="37" t="s">
        <v>70</v>
      </c>
      <c r="D49" s="62">
        <v>0</v>
      </c>
      <c r="E49" s="62">
        <v>0</v>
      </c>
      <c r="F49" s="62">
        <v>0</v>
      </c>
      <c r="G49" s="31">
        <v>0</v>
      </c>
      <c r="H49" s="31">
        <v>0</v>
      </c>
      <c r="I49" s="32">
        <v>0</v>
      </c>
      <c r="J49" s="32">
        <v>0</v>
      </c>
      <c r="K49" s="35"/>
      <c r="L49" s="63">
        <v>0</v>
      </c>
      <c r="M49" s="63">
        <v>0</v>
      </c>
      <c r="N49" s="63">
        <v>0</v>
      </c>
      <c r="O49" s="31">
        <v>0</v>
      </c>
      <c r="P49" s="31">
        <v>0</v>
      </c>
      <c r="Q49" s="32">
        <v>0</v>
      </c>
      <c r="R49" s="75">
        <v>0</v>
      </c>
    </row>
    <row r="50" spans="1:18" ht="15.6" x14ac:dyDescent="0.3">
      <c r="A50" s="29" t="s">
        <v>11</v>
      </c>
      <c r="B50" s="29">
        <v>1805</v>
      </c>
      <c r="C50" s="37" t="s">
        <v>88</v>
      </c>
      <c r="D50" s="62">
        <v>6998948.9500000002</v>
      </c>
      <c r="E50" s="62">
        <v>0</v>
      </c>
      <c r="F50" s="62">
        <v>6998948.9500000002</v>
      </c>
      <c r="G50" s="31">
        <v>0</v>
      </c>
      <c r="H50" s="31">
        <v>454416</v>
      </c>
      <c r="I50" s="32">
        <v>7453364.9500000002</v>
      </c>
      <c r="J50" s="32">
        <v>0</v>
      </c>
      <c r="K50" s="35"/>
      <c r="L50" s="63">
        <v>0</v>
      </c>
      <c r="M50" s="63">
        <v>0</v>
      </c>
      <c r="N50" s="63">
        <v>0</v>
      </c>
      <c r="O50" s="31">
        <v>0</v>
      </c>
      <c r="P50" s="31">
        <v>0</v>
      </c>
      <c r="Q50" s="32">
        <v>0</v>
      </c>
      <c r="R50" s="75">
        <v>7453364.9500000002</v>
      </c>
    </row>
    <row r="51" spans="1:18" ht="14.4" x14ac:dyDescent="0.3">
      <c r="A51" s="29">
        <v>47</v>
      </c>
      <c r="B51" s="29">
        <v>1808</v>
      </c>
      <c r="C51" s="37" t="s">
        <v>13</v>
      </c>
      <c r="D51" s="62">
        <v>180944443.81</v>
      </c>
      <c r="E51" s="62">
        <v>0</v>
      </c>
      <c r="F51" s="62">
        <v>180944443.81</v>
      </c>
      <c r="G51" s="31">
        <v>16392182.856534878</v>
      </c>
      <c r="H51" s="31">
        <v>0</v>
      </c>
      <c r="I51" s="32">
        <v>197336626.66653487</v>
      </c>
      <c r="J51" s="32">
        <v>0</v>
      </c>
      <c r="K51" s="35"/>
      <c r="L51" s="63">
        <v>-29198935.050000001</v>
      </c>
      <c r="M51" s="63">
        <v>0</v>
      </c>
      <c r="N51" s="63">
        <v>-29198935.050000001</v>
      </c>
      <c r="O51" s="31">
        <v>-9602015.699325949</v>
      </c>
      <c r="P51" s="31">
        <v>0</v>
      </c>
      <c r="Q51" s="32">
        <v>-38800950.749325946</v>
      </c>
      <c r="R51" s="75">
        <v>158535675.91720891</v>
      </c>
    </row>
    <row r="52" spans="1:18" ht="14.4" x14ac:dyDescent="0.3">
      <c r="A52" s="29">
        <v>13</v>
      </c>
      <c r="B52" s="29">
        <v>1810</v>
      </c>
      <c r="C52" s="37" t="s">
        <v>24</v>
      </c>
      <c r="D52" s="62">
        <v>0</v>
      </c>
      <c r="E52" s="62">
        <v>0</v>
      </c>
      <c r="F52" s="62">
        <v>0</v>
      </c>
      <c r="G52" s="31">
        <v>0</v>
      </c>
      <c r="H52" s="31">
        <v>0</v>
      </c>
      <c r="I52" s="32">
        <v>0</v>
      </c>
      <c r="J52" s="32">
        <v>0</v>
      </c>
      <c r="K52" s="35"/>
      <c r="L52" s="63">
        <v>0</v>
      </c>
      <c r="M52" s="63">
        <v>0</v>
      </c>
      <c r="N52" s="63">
        <v>0</v>
      </c>
      <c r="O52" s="31">
        <v>0</v>
      </c>
      <c r="P52" s="31">
        <v>0</v>
      </c>
      <c r="Q52" s="32">
        <v>0</v>
      </c>
      <c r="R52" s="75">
        <v>0</v>
      </c>
    </row>
    <row r="53" spans="1:18" ht="14.4" x14ac:dyDescent="0.3">
      <c r="A53" s="29">
        <v>47</v>
      </c>
      <c r="B53" s="29">
        <v>1815</v>
      </c>
      <c r="C53" s="37" t="s">
        <v>14</v>
      </c>
      <c r="D53" s="62">
        <v>37912701.829999998</v>
      </c>
      <c r="E53" s="62">
        <v>0</v>
      </c>
      <c r="F53" s="62">
        <v>37912701.829999998</v>
      </c>
      <c r="G53" s="31">
        <v>38315420.150890373</v>
      </c>
      <c r="H53" s="31">
        <v>-513233.1718848251</v>
      </c>
      <c r="I53" s="32">
        <v>75714888.809005544</v>
      </c>
      <c r="J53" s="32">
        <v>0</v>
      </c>
      <c r="K53" s="35"/>
      <c r="L53" s="63">
        <v>-7052338.6600000001</v>
      </c>
      <c r="M53" s="63">
        <v>0</v>
      </c>
      <c r="N53" s="63">
        <v>-7052338.6600000001</v>
      </c>
      <c r="O53" s="31">
        <v>-1005787.2518108473</v>
      </c>
      <c r="P53" s="31">
        <v>165555.37247006074</v>
      </c>
      <c r="Q53" s="32">
        <v>-7892570.5393407866</v>
      </c>
      <c r="R53" s="75">
        <v>67822318.269664764</v>
      </c>
    </row>
    <row r="54" spans="1:18" ht="14.4" x14ac:dyDescent="0.3">
      <c r="A54" s="29">
        <v>47</v>
      </c>
      <c r="B54" s="29">
        <v>1820</v>
      </c>
      <c r="C54" s="37" t="s">
        <v>15</v>
      </c>
      <c r="D54" s="62">
        <v>298627234.56</v>
      </c>
      <c r="E54" s="62">
        <v>0</v>
      </c>
      <c r="F54" s="62">
        <v>298627234.56</v>
      </c>
      <c r="G54" s="31">
        <v>16776810.551072173</v>
      </c>
      <c r="H54" s="31">
        <v>-928589.18533178896</v>
      </c>
      <c r="I54" s="32">
        <v>314475455.92574042</v>
      </c>
      <c r="J54" s="32">
        <v>0</v>
      </c>
      <c r="K54" s="35"/>
      <c r="L54" s="63">
        <v>-76938619.61999999</v>
      </c>
      <c r="M54" s="63">
        <v>0</v>
      </c>
      <c r="N54" s="63">
        <v>-76938619.61999999</v>
      </c>
      <c r="O54" s="31">
        <v>-8342261.430059569</v>
      </c>
      <c r="P54" s="31">
        <v>219923.60771501294</v>
      </c>
      <c r="Q54" s="32">
        <v>-85060957.442344546</v>
      </c>
      <c r="R54" s="75">
        <v>229414498.48339587</v>
      </c>
    </row>
    <row r="55" spans="1:18" ht="14.4" x14ac:dyDescent="0.3">
      <c r="A55" s="29">
        <v>47</v>
      </c>
      <c r="B55" s="29">
        <v>1825</v>
      </c>
      <c r="C55" s="37" t="s">
        <v>71</v>
      </c>
      <c r="D55" s="62">
        <v>4529638.4399999995</v>
      </c>
      <c r="E55" s="62">
        <v>0</v>
      </c>
      <c r="F55" s="62">
        <v>4529638.4399999995</v>
      </c>
      <c r="G55" s="31">
        <v>0</v>
      </c>
      <c r="H55" s="31">
        <v>0</v>
      </c>
      <c r="I55" s="32">
        <v>4529638.4399999995</v>
      </c>
      <c r="J55" s="32">
        <v>0</v>
      </c>
      <c r="K55" s="35"/>
      <c r="L55" s="63">
        <v>-653765.43999999994</v>
      </c>
      <c r="M55" s="63">
        <v>0</v>
      </c>
      <c r="N55" s="63">
        <v>-653765.43999999994</v>
      </c>
      <c r="O55" s="31">
        <v>-288981.84999999998</v>
      </c>
      <c r="P55" s="31">
        <v>0</v>
      </c>
      <c r="Q55" s="32">
        <v>-942747.28999999992</v>
      </c>
      <c r="R55" s="75">
        <v>3586891.1499999994</v>
      </c>
    </row>
    <row r="56" spans="1:18" ht="14.4" x14ac:dyDescent="0.3">
      <c r="A56" s="29">
        <v>47</v>
      </c>
      <c r="B56" s="29">
        <v>1830</v>
      </c>
      <c r="C56" s="37" t="s">
        <v>16</v>
      </c>
      <c r="D56" s="62">
        <v>499715970.74000001</v>
      </c>
      <c r="E56" s="62">
        <v>0</v>
      </c>
      <c r="F56" s="62">
        <v>499715970.74000001</v>
      </c>
      <c r="G56" s="31">
        <v>39123699.650637262</v>
      </c>
      <c r="H56" s="31">
        <v>-3090408.9668801287</v>
      </c>
      <c r="I56" s="32">
        <v>535749261.42375714</v>
      </c>
      <c r="J56" s="32">
        <v>0</v>
      </c>
      <c r="K56" s="35"/>
      <c r="L56" s="63">
        <v>-94740052.279999986</v>
      </c>
      <c r="M56" s="63">
        <v>0</v>
      </c>
      <c r="N56" s="63">
        <v>-94740052.279999986</v>
      </c>
      <c r="O56" s="31">
        <v>-11675538.471616011</v>
      </c>
      <c r="P56" s="31">
        <v>790889.1723884308</v>
      </c>
      <c r="Q56" s="32">
        <v>-105624701.57922757</v>
      </c>
      <c r="R56" s="75">
        <v>430124559.84452957</v>
      </c>
    </row>
    <row r="57" spans="1:18" ht="14.4" x14ac:dyDescent="0.3">
      <c r="A57" s="29">
        <v>47</v>
      </c>
      <c r="B57" s="29">
        <v>1835</v>
      </c>
      <c r="C57" s="37" t="s">
        <v>17</v>
      </c>
      <c r="D57" s="62">
        <v>576783173.1569097</v>
      </c>
      <c r="E57" s="62">
        <v>0</v>
      </c>
      <c r="F57" s="62">
        <v>576783173.1569097</v>
      </c>
      <c r="G57" s="31">
        <v>53548140.422766149</v>
      </c>
      <c r="H57" s="31">
        <v>-4945046.0483460855</v>
      </c>
      <c r="I57" s="32">
        <v>625386267.53132987</v>
      </c>
      <c r="J57" s="32">
        <v>0</v>
      </c>
      <c r="K57" s="35"/>
      <c r="L57" s="63">
        <v>-91642511.640000001</v>
      </c>
      <c r="M57" s="63">
        <v>0</v>
      </c>
      <c r="N57" s="63">
        <v>-91642511.640000001</v>
      </c>
      <c r="O57" s="31">
        <v>-13771102.823625553</v>
      </c>
      <c r="P57" s="31">
        <v>1229296.6742476155</v>
      </c>
      <c r="Q57" s="32">
        <v>-104184317.78937793</v>
      </c>
      <c r="R57" s="75">
        <v>521201949.74195194</v>
      </c>
    </row>
    <row r="58" spans="1:18" ht="14.4" x14ac:dyDescent="0.3">
      <c r="A58" s="29">
        <v>47</v>
      </c>
      <c r="B58" s="29">
        <v>1840</v>
      </c>
      <c r="C58" s="37" t="s">
        <v>18</v>
      </c>
      <c r="D58" s="62">
        <v>1718374703.3100002</v>
      </c>
      <c r="E58" s="62">
        <v>0</v>
      </c>
      <c r="F58" s="62">
        <v>1718374703.3100002</v>
      </c>
      <c r="G58" s="31">
        <v>168206699.94922161</v>
      </c>
      <c r="H58" s="31">
        <v>-681586.35211780854</v>
      </c>
      <c r="I58" s="32">
        <v>1885899816.907104</v>
      </c>
      <c r="J58" s="32">
        <v>0</v>
      </c>
      <c r="K58" s="35"/>
      <c r="L58" s="63">
        <v>-407253797.81000006</v>
      </c>
      <c r="M58" s="63">
        <v>0</v>
      </c>
      <c r="N58" s="63">
        <v>-407253797.81000006</v>
      </c>
      <c r="O58" s="31">
        <v>-32493249.428093739</v>
      </c>
      <c r="P58" s="31">
        <v>247332.17282862985</v>
      </c>
      <c r="Q58" s="32">
        <v>-439499715.06526518</v>
      </c>
      <c r="R58" s="75">
        <v>1446400101.8418388</v>
      </c>
    </row>
    <row r="59" spans="1:18" ht="14.4" x14ac:dyDescent="0.3">
      <c r="A59" s="29">
        <v>47</v>
      </c>
      <c r="B59" s="29">
        <v>1845</v>
      </c>
      <c r="C59" s="37" t="s">
        <v>19</v>
      </c>
      <c r="D59" s="62">
        <v>1391031191.5649993</v>
      </c>
      <c r="E59" s="62">
        <v>0</v>
      </c>
      <c r="F59" s="62">
        <v>1391031191.5649993</v>
      </c>
      <c r="G59" s="31">
        <v>184117285.2377423</v>
      </c>
      <c r="H59" s="31">
        <v>-16430035.517982025</v>
      </c>
      <c r="I59" s="32">
        <v>1558718441.2847595</v>
      </c>
      <c r="J59" s="32">
        <v>0</v>
      </c>
      <c r="K59" s="35"/>
      <c r="L59" s="63">
        <v>-222938781.81</v>
      </c>
      <c r="M59" s="63">
        <v>0</v>
      </c>
      <c r="N59" s="63">
        <v>-222938781.81</v>
      </c>
      <c r="O59" s="31">
        <v>-29902648.494028799</v>
      </c>
      <c r="P59" s="31">
        <v>3766595.9394102059</v>
      </c>
      <c r="Q59" s="32">
        <v>-249074834.3646186</v>
      </c>
      <c r="R59" s="75">
        <v>1309643606.920141</v>
      </c>
    </row>
    <row r="60" spans="1:18" ht="14.4" x14ac:dyDescent="0.3">
      <c r="A60" s="29">
        <v>47</v>
      </c>
      <c r="B60" s="29">
        <v>1850</v>
      </c>
      <c r="C60" s="37" t="s">
        <v>20</v>
      </c>
      <c r="D60" s="62">
        <v>867213442.69999993</v>
      </c>
      <c r="E60" s="62">
        <v>0</v>
      </c>
      <c r="F60" s="62">
        <v>867213442.69999993</v>
      </c>
      <c r="G60" s="31">
        <v>85517048.092005193</v>
      </c>
      <c r="H60" s="31">
        <v>-10494640.115058253</v>
      </c>
      <c r="I60" s="32">
        <v>942235850.67694676</v>
      </c>
      <c r="J60" s="32">
        <v>0</v>
      </c>
      <c r="K60" s="35"/>
      <c r="L60" s="63">
        <v>-205018183.35000002</v>
      </c>
      <c r="M60" s="63">
        <v>0</v>
      </c>
      <c r="N60" s="63">
        <v>-205018183.35000002</v>
      </c>
      <c r="O60" s="31">
        <v>-28390891.24896881</v>
      </c>
      <c r="P60" s="31">
        <v>3595281.0511679198</v>
      </c>
      <c r="Q60" s="32">
        <v>-229813793.54780093</v>
      </c>
      <c r="R60" s="75">
        <v>712422057.12914586</v>
      </c>
    </row>
    <row r="61" spans="1:18" ht="14.4" x14ac:dyDescent="0.3">
      <c r="A61" s="29">
        <v>47</v>
      </c>
      <c r="B61" s="29">
        <v>1855</v>
      </c>
      <c r="C61" s="37" t="s">
        <v>21</v>
      </c>
      <c r="D61" s="62">
        <v>134384327.91000003</v>
      </c>
      <c r="E61" s="62">
        <v>0</v>
      </c>
      <c r="F61" s="62">
        <v>134384327.91000003</v>
      </c>
      <c r="G61" s="31">
        <v>4235164.5347026354</v>
      </c>
      <c r="H61" s="31">
        <v>-1092113.9062277996</v>
      </c>
      <c r="I61" s="32">
        <v>137527378.53847486</v>
      </c>
      <c r="J61" s="32">
        <v>0</v>
      </c>
      <c r="K61" s="35"/>
      <c r="L61" s="63">
        <v>-23540702.57</v>
      </c>
      <c r="M61" s="63">
        <v>0</v>
      </c>
      <c r="N61" s="63">
        <v>-23540702.57</v>
      </c>
      <c r="O61" s="31">
        <v>-2520515.4253809843</v>
      </c>
      <c r="P61" s="31">
        <v>167923.38054711296</v>
      </c>
      <c r="Q61" s="32">
        <v>-25893294.614833869</v>
      </c>
      <c r="R61" s="75">
        <v>111634083.923641</v>
      </c>
    </row>
    <row r="62" spans="1:18" ht="14.4" x14ac:dyDescent="0.3">
      <c r="A62" s="29">
        <v>47</v>
      </c>
      <c r="B62" s="29">
        <v>1860</v>
      </c>
      <c r="C62" s="37" t="s">
        <v>22</v>
      </c>
      <c r="D62" s="62">
        <v>120234523.19999999</v>
      </c>
      <c r="E62" s="62">
        <v>-120234523.2</v>
      </c>
      <c r="F62" s="62">
        <v>0</v>
      </c>
      <c r="G62" s="31">
        <v>0</v>
      </c>
      <c r="H62" s="31">
        <v>0</v>
      </c>
      <c r="I62" s="32">
        <v>0</v>
      </c>
      <c r="J62" s="32">
        <v>0</v>
      </c>
      <c r="K62" s="35"/>
      <c r="L62" s="63">
        <v>-38798874.620000005</v>
      </c>
      <c r="M62" s="63">
        <v>38798874.619999997</v>
      </c>
      <c r="N62" s="63">
        <v>0</v>
      </c>
      <c r="O62" s="31">
        <v>0</v>
      </c>
      <c r="P62" s="31">
        <v>0</v>
      </c>
      <c r="Q62" s="32">
        <v>0</v>
      </c>
      <c r="R62" s="75">
        <v>0</v>
      </c>
    </row>
    <row r="63" spans="1:18" ht="14.4" x14ac:dyDescent="0.3">
      <c r="A63" s="29">
        <v>47</v>
      </c>
      <c r="B63" s="29">
        <v>1860</v>
      </c>
      <c r="C63" s="37" t="s">
        <v>41</v>
      </c>
      <c r="D63" s="62">
        <v>163805985.09</v>
      </c>
      <c r="E63" s="62">
        <v>120234523.2</v>
      </c>
      <c r="F63" s="62">
        <v>284040508.29000002</v>
      </c>
      <c r="G63" s="31">
        <v>19179813.022351936</v>
      </c>
      <c r="H63" s="31">
        <v>-891577.51957343961</v>
      </c>
      <c r="I63" s="32">
        <v>302328743.79277849</v>
      </c>
      <c r="J63" s="32">
        <v>0</v>
      </c>
      <c r="K63" s="35"/>
      <c r="L63" s="63">
        <v>-96469551.480000004</v>
      </c>
      <c r="M63" s="63">
        <v>-38798874.619999997</v>
      </c>
      <c r="N63" s="63">
        <v>-135268426.09999999</v>
      </c>
      <c r="O63" s="31">
        <v>-20195923.42647548</v>
      </c>
      <c r="P63" s="31">
        <v>238368.0564258814</v>
      </c>
      <c r="Q63" s="32">
        <v>-155225981.47004962</v>
      </c>
      <c r="R63" s="75">
        <v>147102762.32272887</v>
      </c>
    </row>
    <row r="64" spans="1:18" ht="14.4" x14ac:dyDescent="0.3">
      <c r="A64" s="29" t="s">
        <v>11</v>
      </c>
      <c r="B64" s="29">
        <v>1905</v>
      </c>
      <c r="C64" s="37" t="s">
        <v>12</v>
      </c>
      <c r="D64" s="62">
        <v>17356056.739999998</v>
      </c>
      <c r="E64" s="62">
        <v>0</v>
      </c>
      <c r="F64" s="62">
        <v>17356056.739999998</v>
      </c>
      <c r="G64" s="31">
        <v>0</v>
      </c>
      <c r="H64" s="31">
        <v>0</v>
      </c>
      <c r="I64" s="32">
        <v>17356056.739999998</v>
      </c>
      <c r="J64" s="32">
        <v>0</v>
      </c>
      <c r="K64" s="35"/>
      <c r="L64" s="63">
        <v>0</v>
      </c>
      <c r="M64" s="63">
        <v>0</v>
      </c>
      <c r="N64" s="63">
        <v>0</v>
      </c>
      <c r="O64" s="31">
        <v>0</v>
      </c>
      <c r="P64" s="31">
        <v>0</v>
      </c>
      <c r="Q64" s="32">
        <v>0</v>
      </c>
      <c r="R64" s="75">
        <v>17356056.739999998</v>
      </c>
    </row>
    <row r="65" spans="1:18" ht="14.4" x14ac:dyDescent="0.3">
      <c r="A65" s="29">
        <v>47</v>
      </c>
      <c r="B65" s="29">
        <v>1908</v>
      </c>
      <c r="C65" s="37" t="s">
        <v>23</v>
      </c>
      <c r="D65" s="62">
        <v>268979953.05000007</v>
      </c>
      <c r="E65" s="62">
        <v>0</v>
      </c>
      <c r="F65" s="62">
        <v>268979953.05000007</v>
      </c>
      <c r="G65" s="31">
        <v>41652604.158437282</v>
      </c>
      <c r="H65" s="31">
        <v>0</v>
      </c>
      <c r="I65" s="32">
        <v>310632557.20843732</v>
      </c>
      <c r="J65" s="32">
        <v>0</v>
      </c>
      <c r="K65" s="35"/>
      <c r="L65" s="63">
        <v>-83805221.960000008</v>
      </c>
      <c r="M65" s="63">
        <v>0</v>
      </c>
      <c r="N65" s="63">
        <v>-83805221.960000008</v>
      </c>
      <c r="O65" s="31">
        <v>-14117346.888050515</v>
      </c>
      <c r="P65" s="31">
        <v>0</v>
      </c>
      <c r="Q65" s="32">
        <v>-97922568.84805052</v>
      </c>
      <c r="R65" s="75">
        <v>212709988.36038679</v>
      </c>
    </row>
    <row r="66" spans="1:18" ht="14.4" x14ac:dyDescent="0.3">
      <c r="A66" s="29">
        <v>13</v>
      </c>
      <c r="B66" s="29">
        <v>1910</v>
      </c>
      <c r="C66" s="37" t="s">
        <v>24</v>
      </c>
      <c r="D66" s="62">
        <v>983416.84</v>
      </c>
      <c r="E66" s="62">
        <v>0</v>
      </c>
      <c r="F66" s="62">
        <v>983416.84</v>
      </c>
      <c r="G66" s="31">
        <v>10623.977917602057</v>
      </c>
      <c r="H66" s="31">
        <v>0</v>
      </c>
      <c r="I66" s="32">
        <v>994040.81791760202</v>
      </c>
      <c r="J66" s="32">
        <v>0</v>
      </c>
      <c r="K66" s="35"/>
      <c r="L66" s="63">
        <v>-844056.65</v>
      </c>
      <c r="M66" s="63">
        <v>0</v>
      </c>
      <c r="N66" s="63">
        <v>-844056.65</v>
      </c>
      <c r="O66" s="31">
        <v>-46635.710127028957</v>
      </c>
      <c r="P66" s="31">
        <v>0</v>
      </c>
      <c r="Q66" s="32">
        <v>-890692.36012702901</v>
      </c>
      <c r="R66" s="75">
        <v>103348.45779057301</v>
      </c>
    </row>
    <row r="67" spans="1:18" ht="14.4" x14ac:dyDescent="0.3">
      <c r="A67" s="29">
        <v>8</v>
      </c>
      <c r="B67" s="29">
        <v>1915</v>
      </c>
      <c r="C67" s="37" t="s">
        <v>72</v>
      </c>
      <c r="D67" s="62">
        <v>22014744.449999999</v>
      </c>
      <c r="E67" s="62">
        <v>0</v>
      </c>
      <c r="F67" s="62">
        <v>22014744.449999999</v>
      </c>
      <c r="G67" s="31">
        <v>1721869.8642706235</v>
      </c>
      <c r="H67" s="31">
        <v>0</v>
      </c>
      <c r="I67" s="32">
        <v>23736614.314270623</v>
      </c>
      <c r="J67" s="32">
        <v>0</v>
      </c>
      <c r="K67" s="35"/>
      <c r="L67" s="63">
        <v>-16132102.74</v>
      </c>
      <c r="M67" s="63">
        <v>0</v>
      </c>
      <c r="N67" s="63">
        <v>-16132102.74</v>
      </c>
      <c r="O67" s="31">
        <v>-610096.52747127553</v>
      </c>
      <c r="P67" s="31">
        <v>0</v>
      </c>
      <c r="Q67" s="32">
        <v>-16742199.267471276</v>
      </c>
      <c r="R67" s="75">
        <v>6994415.0467993468</v>
      </c>
    </row>
    <row r="68" spans="1:18" ht="14.4" x14ac:dyDescent="0.3">
      <c r="A68" s="29">
        <v>8</v>
      </c>
      <c r="B68" s="29">
        <v>1915</v>
      </c>
      <c r="C68" s="37" t="s">
        <v>73</v>
      </c>
      <c r="D68" s="62">
        <v>0</v>
      </c>
      <c r="E68" s="62">
        <v>0</v>
      </c>
      <c r="F68" s="62">
        <v>0</v>
      </c>
      <c r="G68" s="31">
        <v>0</v>
      </c>
      <c r="H68" s="31">
        <v>0</v>
      </c>
      <c r="I68" s="32">
        <v>0</v>
      </c>
      <c r="J68" s="32">
        <v>0</v>
      </c>
      <c r="K68" s="35"/>
      <c r="L68" s="63">
        <v>0</v>
      </c>
      <c r="M68" s="63">
        <v>0</v>
      </c>
      <c r="N68" s="63">
        <v>0</v>
      </c>
      <c r="O68" s="31">
        <v>0</v>
      </c>
      <c r="P68" s="31">
        <v>0</v>
      </c>
      <c r="Q68" s="32">
        <v>0</v>
      </c>
      <c r="R68" s="75">
        <v>0</v>
      </c>
    </row>
    <row r="69" spans="1:18" ht="14.4" x14ac:dyDescent="0.3">
      <c r="A69" s="29">
        <v>10</v>
      </c>
      <c r="B69" s="29">
        <v>1920</v>
      </c>
      <c r="C69" s="37" t="s">
        <v>25</v>
      </c>
      <c r="D69" s="62">
        <v>0</v>
      </c>
      <c r="E69" s="62">
        <v>0</v>
      </c>
      <c r="F69" s="62">
        <v>0</v>
      </c>
      <c r="G69" s="31">
        <v>0</v>
      </c>
      <c r="H69" s="31">
        <v>0</v>
      </c>
      <c r="I69" s="32">
        <v>0</v>
      </c>
      <c r="J69" s="32">
        <v>0</v>
      </c>
      <c r="K69" s="35"/>
      <c r="L69" s="63">
        <v>0</v>
      </c>
      <c r="M69" s="63">
        <v>0</v>
      </c>
      <c r="N69" s="63">
        <v>0</v>
      </c>
      <c r="O69" s="31">
        <v>0</v>
      </c>
      <c r="P69" s="31">
        <v>0</v>
      </c>
      <c r="Q69" s="32">
        <v>0</v>
      </c>
      <c r="R69" s="75">
        <v>0</v>
      </c>
    </row>
    <row r="70" spans="1:18" ht="26.4" x14ac:dyDescent="0.3">
      <c r="A70" s="29">
        <v>45</v>
      </c>
      <c r="B70" s="29">
        <v>1920</v>
      </c>
      <c r="C70" s="37" t="s">
        <v>74</v>
      </c>
      <c r="D70" s="62">
        <v>0</v>
      </c>
      <c r="E70" s="62">
        <v>0</v>
      </c>
      <c r="F70" s="62">
        <v>0</v>
      </c>
      <c r="G70" s="31">
        <v>0</v>
      </c>
      <c r="H70" s="31">
        <v>0</v>
      </c>
      <c r="I70" s="32">
        <v>0</v>
      </c>
      <c r="J70" s="32">
        <v>0</v>
      </c>
      <c r="K70" s="35"/>
      <c r="L70" s="63">
        <v>0</v>
      </c>
      <c r="M70" s="63">
        <v>0</v>
      </c>
      <c r="N70" s="63">
        <v>0</v>
      </c>
      <c r="O70" s="31">
        <v>0</v>
      </c>
      <c r="P70" s="31">
        <v>0</v>
      </c>
      <c r="Q70" s="32">
        <v>0</v>
      </c>
      <c r="R70" s="75">
        <v>0</v>
      </c>
    </row>
    <row r="71" spans="1:18" ht="26.4" x14ac:dyDescent="0.3">
      <c r="A71" s="29">
        <v>50</v>
      </c>
      <c r="B71" s="29">
        <v>1920</v>
      </c>
      <c r="C71" s="37" t="s">
        <v>75</v>
      </c>
      <c r="D71" s="62">
        <v>121819050.36179999</v>
      </c>
      <c r="E71" s="62">
        <v>0</v>
      </c>
      <c r="F71" s="62">
        <v>121819050.36179999</v>
      </c>
      <c r="G71" s="31">
        <v>17277951.398542114</v>
      </c>
      <c r="H71" s="31">
        <v>0</v>
      </c>
      <c r="I71" s="32">
        <v>139097001.76034209</v>
      </c>
      <c r="J71" s="32">
        <v>0</v>
      </c>
      <c r="K71" s="35"/>
      <c r="L71" s="63">
        <v>-88941598.346199989</v>
      </c>
      <c r="M71" s="63">
        <v>0</v>
      </c>
      <c r="N71" s="63">
        <v>-88941598.346199989</v>
      </c>
      <c r="O71" s="31">
        <v>-14221792.988895733</v>
      </c>
      <c r="P71" s="31">
        <v>0</v>
      </c>
      <c r="Q71" s="32">
        <v>-103163391.33509572</v>
      </c>
      <c r="R71" s="75">
        <v>35933610.425246373</v>
      </c>
    </row>
    <row r="72" spans="1:18" ht="14.4" x14ac:dyDescent="0.3">
      <c r="A72" s="29">
        <v>10</v>
      </c>
      <c r="B72" s="29">
        <v>1930</v>
      </c>
      <c r="C72" s="37" t="s">
        <v>26</v>
      </c>
      <c r="D72" s="62">
        <v>47355159.25</v>
      </c>
      <c r="E72" s="62">
        <v>0</v>
      </c>
      <c r="F72" s="62">
        <v>47355159.25</v>
      </c>
      <c r="G72" s="31">
        <v>10696313.89529877</v>
      </c>
      <c r="H72" s="31">
        <v>0</v>
      </c>
      <c r="I72" s="32">
        <v>58051473.145298772</v>
      </c>
      <c r="J72" s="32">
        <v>0</v>
      </c>
      <c r="K72" s="35"/>
      <c r="L72" s="63">
        <v>-30621375.570000004</v>
      </c>
      <c r="M72" s="63">
        <v>0</v>
      </c>
      <c r="N72" s="63">
        <v>-30621375.570000004</v>
      </c>
      <c r="O72" s="31">
        <v>-2269318.9835363035</v>
      </c>
      <c r="P72" s="31">
        <v>0</v>
      </c>
      <c r="Q72" s="32">
        <v>-32890694.553536307</v>
      </c>
      <c r="R72" s="75">
        <v>25160778.591762464</v>
      </c>
    </row>
    <row r="73" spans="1:18" ht="14.4" x14ac:dyDescent="0.3">
      <c r="A73" s="29">
        <v>8</v>
      </c>
      <c r="B73" s="29">
        <v>1935</v>
      </c>
      <c r="C73" s="37" t="s">
        <v>27</v>
      </c>
      <c r="D73" s="62">
        <v>16411.25</v>
      </c>
      <c r="E73" s="62">
        <v>0</v>
      </c>
      <c r="F73" s="62">
        <v>16411.25</v>
      </c>
      <c r="G73" s="31">
        <v>392.71970642645073</v>
      </c>
      <c r="H73" s="31">
        <v>0</v>
      </c>
      <c r="I73" s="32">
        <v>16803.969706426451</v>
      </c>
      <c r="J73" s="32">
        <v>0</v>
      </c>
      <c r="K73" s="35"/>
      <c r="L73" s="63">
        <v>-7144.13</v>
      </c>
      <c r="M73" s="63">
        <v>0</v>
      </c>
      <c r="N73" s="63">
        <v>-7144.13</v>
      </c>
      <c r="O73" s="31">
        <v>-629.55349586153648</v>
      </c>
      <c r="P73" s="31">
        <v>0</v>
      </c>
      <c r="Q73" s="32">
        <v>-7773.6834958615364</v>
      </c>
      <c r="R73" s="75">
        <v>9030.2862105649147</v>
      </c>
    </row>
    <row r="74" spans="1:18" ht="14.4" x14ac:dyDescent="0.3">
      <c r="A74" s="29">
        <v>8</v>
      </c>
      <c r="B74" s="29">
        <v>1940</v>
      </c>
      <c r="C74" s="37" t="s">
        <v>28</v>
      </c>
      <c r="D74" s="62">
        <v>37056051.620000005</v>
      </c>
      <c r="E74" s="62">
        <v>0</v>
      </c>
      <c r="F74" s="62">
        <v>37056051.620000005</v>
      </c>
      <c r="G74" s="31">
        <v>2585654.7637551432</v>
      </c>
      <c r="H74" s="31">
        <v>0</v>
      </c>
      <c r="I74" s="32">
        <v>39641706.383755147</v>
      </c>
      <c r="J74" s="32">
        <v>0</v>
      </c>
      <c r="K74" s="35"/>
      <c r="L74" s="63">
        <v>-21504057.390000001</v>
      </c>
      <c r="M74" s="63">
        <v>0</v>
      </c>
      <c r="N74" s="63">
        <v>-21504057.390000001</v>
      </c>
      <c r="O74" s="31">
        <v>-2744325.3073933581</v>
      </c>
      <c r="P74" s="31">
        <v>0</v>
      </c>
      <c r="Q74" s="32">
        <v>-24248382.697393358</v>
      </c>
      <c r="R74" s="75">
        <v>15393323.68636179</v>
      </c>
    </row>
    <row r="75" spans="1:18" ht="14.4" x14ac:dyDescent="0.3">
      <c r="A75" s="29">
        <v>8</v>
      </c>
      <c r="B75" s="29">
        <v>1945</v>
      </c>
      <c r="C75" s="37" t="s">
        <v>29</v>
      </c>
      <c r="D75" s="62">
        <v>480242.53</v>
      </c>
      <c r="E75" s="62">
        <v>0</v>
      </c>
      <c r="F75" s="62">
        <v>480242.53</v>
      </c>
      <c r="G75" s="31">
        <v>0</v>
      </c>
      <c r="H75" s="31">
        <v>0</v>
      </c>
      <c r="I75" s="32">
        <v>480242.53</v>
      </c>
      <c r="J75" s="32">
        <v>0</v>
      </c>
      <c r="K75" s="35"/>
      <c r="L75" s="63">
        <v>-480242.52999999997</v>
      </c>
      <c r="M75" s="63">
        <v>0</v>
      </c>
      <c r="N75" s="63">
        <v>-480242.52999999997</v>
      </c>
      <c r="O75" s="31">
        <v>0</v>
      </c>
      <c r="P75" s="31">
        <v>0</v>
      </c>
      <c r="Q75" s="32">
        <v>-480242.52999999997</v>
      </c>
      <c r="R75" s="75">
        <v>0</v>
      </c>
    </row>
    <row r="76" spans="1:18" ht="14.4" x14ac:dyDescent="0.3">
      <c r="A76" s="29">
        <v>8</v>
      </c>
      <c r="B76" s="29">
        <v>1950</v>
      </c>
      <c r="C76" s="37" t="s">
        <v>76</v>
      </c>
      <c r="D76" s="62">
        <v>2021918.04</v>
      </c>
      <c r="E76" s="62">
        <v>0</v>
      </c>
      <c r="F76" s="62">
        <v>2021918.04</v>
      </c>
      <c r="G76" s="31">
        <v>658623.29613732814</v>
      </c>
      <c r="H76" s="31">
        <v>0</v>
      </c>
      <c r="I76" s="32">
        <v>2680541.3361373283</v>
      </c>
      <c r="J76" s="32">
        <v>0</v>
      </c>
      <c r="K76" s="35"/>
      <c r="L76" s="63">
        <v>-1008175.39</v>
      </c>
      <c r="M76" s="63">
        <v>0</v>
      </c>
      <c r="N76" s="63">
        <v>-1008175.39</v>
      </c>
      <c r="O76" s="31">
        <v>-68486.780532202712</v>
      </c>
      <c r="P76" s="31">
        <v>0</v>
      </c>
      <c r="Q76" s="32">
        <v>-1076662.1705322028</v>
      </c>
      <c r="R76" s="75">
        <v>1603879.1656051255</v>
      </c>
    </row>
    <row r="77" spans="1:18" ht="14.4" x14ac:dyDescent="0.3">
      <c r="A77" s="29">
        <v>8</v>
      </c>
      <c r="B77" s="29">
        <v>1955</v>
      </c>
      <c r="C77" s="37" t="s">
        <v>30</v>
      </c>
      <c r="D77" s="62">
        <v>95596072.399999991</v>
      </c>
      <c r="E77" s="62">
        <v>0</v>
      </c>
      <c r="F77" s="62">
        <v>95596072.399999991</v>
      </c>
      <c r="G77" s="31">
        <v>17990196.255493768</v>
      </c>
      <c r="H77" s="31">
        <v>0</v>
      </c>
      <c r="I77" s="32">
        <v>113586268.65549377</v>
      </c>
      <c r="J77" s="32">
        <v>0</v>
      </c>
      <c r="K77" s="35"/>
      <c r="L77" s="63">
        <v>-41212345.600000001</v>
      </c>
      <c r="M77" s="63">
        <v>0</v>
      </c>
      <c r="N77" s="63">
        <v>-41212345.600000001</v>
      </c>
      <c r="O77" s="31">
        <v>-7181344.0992899556</v>
      </c>
      <c r="P77" s="31">
        <v>0</v>
      </c>
      <c r="Q77" s="32">
        <v>-48393689.699289955</v>
      </c>
      <c r="R77" s="75">
        <v>65192578.956203811</v>
      </c>
    </row>
    <row r="78" spans="1:18" ht="14.4" x14ac:dyDescent="0.3">
      <c r="A78" s="29">
        <v>8</v>
      </c>
      <c r="B78" s="29">
        <v>1955</v>
      </c>
      <c r="C78" s="37" t="s">
        <v>77</v>
      </c>
      <c r="D78" s="62">
        <v>0</v>
      </c>
      <c r="E78" s="62">
        <v>0</v>
      </c>
      <c r="F78" s="62">
        <v>0</v>
      </c>
      <c r="G78" s="31">
        <v>0</v>
      </c>
      <c r="H78" s="31">
        <v>0</v>
      </c>
      <c r="I78" s="32">
        <v>0</v>
      </c>
      <c r="J78" s="32">
        <v>0</v>
      </c>
      <c r="K78" s="35"/>
      <c r="L78" s="63">
        <v>0</v>
      </c>
      <c r="M78" s="63">
        <v>0</v>
      </c>
      <c r="N78" s="63">
        <v>0</v>
      </c>
      <c r="O78" s="31">
        <v>0</v>
      </c>
      <c r="P78" s="31">
        <v>0</v>
      </c>
      <c r="Q78" s="32">
        <v>0</v>
      </c>
      <c r="R78" s="75">
        <v>0</v>
      </c>
    </row>
    <row r="79" spans="1:18" ht="14.4" x14ac:dyDescent="0.3">
      <c r="A79" s="29">
        <v>8</v>
      </c>
      <c r="B79" s="29">
        <v>1960</v>
      </c>
      <c r="C79" s="37" t="s">
        <v>31</v>
      </c>
      <c r="D79" s="62">
        <v>270977.71999999997</v>
      </c>
      <c r="E79" s="62">
        <v>0</v>
      </c>
      <c r="F79" s="62">
        <v>270977.71999999997</v>
      </c>
      <c r="G79" s="31">
        <v>1236665.7333333336</v>
      </c>
      <c r="H79" s="31">
        <v>0</v>
      </c>
      <c r="I79" s="32">
        <v>1507643.4533333336</v>
      </c>
      <c r="J79" s="32">
        <v>0</v>
      </c>
      <c r="K79" s="35"/>
      <c r="L79" s="63">
        <v>-269740.43</v>
      </c>
      <c r="M79" s="63">
        <v>0</v>
      </c>
      <c r="N79" s="63">
        <v>-269740.43</v>
      </c>
      <c r="O79" s="31">
        <v>-9759.3997979797969</v>
      </c>
      <c r="P79" s="31">
        <v>0</v>
      </c>
      <c r="Q79" s="32">
        <v>-279499.82979797979</v>
      </c>
      <c r="R79" s="75">
        <v>1228143.6235353537</v>
      </c>
    </row>
    <row r="80" spans="1:18" ht="26.4" x14ac:dyDescent="0.3">
      <c r="A80" s="43">
        <v>47</v>
      </c>
      <c r="B80" s="29">
        <v>1970</v>
      </c>
      <c r="C80" s="37" t="s">
        <v>32</v>
      </c>
      <c r="D80" s="62">
        <v>3022833.64</v>
      </c>
      <c r="E80" s="62">
        <v>0</v>
      </c>
      <c r="F80" s="62">
        <v>3022833.64</v>
      </c>
      <c r="G80" s="31">
        <v>0</v>
      </c>
      <c r="H80" s="31">
        <v>0</v>
      </c>
      <c r="I80" s="32">
        <v>3022833.64</v>
      </c>
      <c r="J80" s="32">
        <v>0</v>
      </c>
      <c r="K80" s="35"/>
      <c r="L80" s="63">
        <v>-3022833.64</v>
      </c>
      <c r="M80" s="63">
        <v>0</v>
      </c>
      <c r="N80" s="63">
        <v>-3022833.64</v>
      </c>
      <c r="O80" s="31">
        <v>0</v>
      </c>
      <c r="P80" s="31">
        <v>0</v>
      </c>
      <c r="Q80" s="32">
        <v>-3022833.64</v>
      </c>
      <c r="R80" s="75">
        <v>0</v>
      </c>
    </row>
    <row r="81" spans="1:18" ht="14.4" x14ac:dyDescent="0.3">
      <c r="A81" s="29">
        <v>47</v>
      </c>
      <c r="B81" s="29">
        <v>1975</v>
      </c>
      <c r="C81" s="37" t="s">
        <v>33</v>
      </c>
      <c r="D81" s="62">
        <v>0</v>
      </c>
      <c r="E81" s="62">
        <v>0</v>
      </c>
      <c r="F81" s="62">
        <v>0</v>
      </c>
      <c r="G81" s="31">
        <v>0</v>
      </c>
      <c r="H81" s="31">
        <v>0</v>
      </c>
      <c r="I81" s="32">
        <v>0</v>
      </c>
      <c r="J81" s="32">
        <v>0</v>
      </c>
      <c r="K81" s="35"/>
      <c r="L81" s="63">
        <v>0</v>
      </c>
      <c r="M81" s="63">
        <v>0</v>
      </c>
      <c r="N81" s="63">
        <v>0</v>
      </c>
      <c r="O81" s="31">
        <v>0</v>
      </c>
      <c r="P81" s="31">
        <v>0</v>
      </c>
      <c r="Q81" s="32">
        <v>0</v>
      </c>
      <c r="R81" s="75">
        <v>0</v>
      </c>
    </row>
    <row r="82" spans="1:18" ht="14.4" x14ac:dyDescent="0.3">
      <c r="A82" s="29">
        <v>47</v>
      </c>
      <c r="B82" s="29">
        <v>1980</v>
      </c>
      <c r="C82" s="37" t="s">
        <v>34</v>
      </c>
      <c r="D82" s="62">
        <v>81215554.55219999</v>
      </c>
      <c r="E82" s="62">
        <v>0</v>
      </c>
      <c r="F82" s="62">
        <v>81215554.55219999</v>
      </c>
      <c r="G82" s="31">
        <v>17056867.976491764</v>
      </c>
      <c r="H82" s="31">
        <v>-214037.22444631188</v>
      </c>
      <c r="I82" s="32">
        <v>98058385.304245442</v>
      </c>
      <c r="J82" s="32">
        <v>0</v>
      </c>
      <c r="K82" s="35"/>
      <c r="L82" s="63">
        <v>-26877582.912</v>
      </c>
      <c r="M82" s="63">
        <v>0</v>
      </c>
      <c r="N82" s="63">
        <v>-26877582.912</v>
      </c>
      <c r="O82" s="31">
        <v>-3615516.4827447124</v>
      </c>
      <c r="P82" s="31">
        <v>89866.19955469016</v>
      </c>
      <c r="Q82" s="32">
        <v>-30403233.195190024</v>
      </c>
      <c r="R82" s="75">
        <v>67655152.109055415</v>
      </c>
    </row>
    <row r="83" spans="1:18" ht="14.4" x14ac:dyDescent="0.3">
      <c r="A83" s="29">
        <v>47</v>
      </c>
      <c r="B83" s="29">
        <v>1985</v>
      </c>
      <c r="C83" s="37" t="s">
        <v>35</v>
      </c>
      <c r="D83" s="62">
        <v>0</v>
      </c>
      <c r="E83" s="62">
        <v>0</v>
      </c>
      <c r="F83" s="62">
        <v>0</v>
      </c>
      <c r="G83" s="31">
        <v>0</v>
      </c>
      <c r="H83" s="31">
        <v>0</v>
      </c>
      <c r="I83" s="32">
        <v>0</v>
      </c>
      <c r="J83" s="32">
        <v>0</v>
      </c>
      <c r="K83" s="35"/>
      <c r="L83" s="63">
        <v>0</v>
      </c>
      <c r="M83" s="63">
        <v>0</v>
      </c>
      <c r="N83" s="63">
        <v>0</v>
      </c>
      <c r="O83" s="31">
        <v>0</v>
      </c>
      <c r="P83" s="31">
        <v>0</v>
      </c>
      <c r="Q83" s="32">
        <v>0</v>
      </c>
      <c r="R83" s="75">
        <v>0</v>
      </c>
    </row>
    <row r="84" spans="1:18" ht="14.4" x14ac:dyDescent="0.3">
      <c r="A84" s="2">
        <v>47</v>
      </c>
      <c r="B84" s="29">
        <v>1990</v>
      </c>
      <c r="C84" s="42" t="s">
        <v>78</v>
      </c>
      <c r="D84" s="62">
        <v>0</v>
      </c>
      <c r="E84" s="62">
        <v>0</v>
      </c>
      <c r="F84" s="62">
        <v>0</v>
      </c>
      <c r="G84" s="31">
        <v>0</v>
      </c>
      <c r="H84" s="31">
        <v>0</v>
      </c>
      <c r="I84" s="32">
        <v>0</v>
      </c>
      <c r="J84" s="32">
        <v>0</v>
      </c>
      <c r="K84" s="35"/>
      <c r="L84" s="63">
        <v>0</v>
      </c>
      <c r="M84" s="63">
        <v>0</v>
      </c>
      <c r="N84" s="63">
        <v>0</v>
      </c>
      <c r="O84" s="31">
        <v>0</v>
      </c>
      <c r="P84" s="31">
        <v>0</v>
      </c>
      <c r="Q84" s="32">
        <v>0</v>
      </c>
      <c r="R84" s="75">
        <v>0</v>
      </c>
    </row>
    <row r="85" spans="1:18" ht="14.4" x14ac:dyDescent="0.3">
      <c r="A85" s="29">
        <v>47</v>
      </c>
      <c r="B85" s="29">
        <v>1995</v>
      </c>
      <c r="C85" s="37" t="s">
        <v>79</v>
      </c>
      <c r="D85" s="62">
        <v>0</v>
      </c>
      <c r="E85" s="62">
        <v>0</v>
      </c>
      <c r="F85" s="62">
        <v>0</v>
      </c>
      <c r="G85" s="31">
        <v>0</v>
      </c>
      <c r="H85" s="31">
        <v>0</v>
      </c>
      <c r="I85" s="32">
        <v>0</v>
      </c>
      <c r="J85" s="32">
        <v>0</v>
      </c>
      <c r="K85" s="35"/>
      <c r="L85" s="63">
        <v>0</v>
      </c>
      <c r="M85" s="63">
        <v>0</v>
      </c>
      <c r="N85" s="63">
        <v>0</v>
      </c>
      <c r="O85" s="31">
        <v>0</v>
      </c>
      <c r="P85" s="31">
        <v>0</v>
      </c>
      <c r="Q85" s="32">
        <v>0</v>
      </c>
      <c r="R85" s="75">
        <v>0</v>
      </c>
    </row>
    <row r="86" spans="1:18" ht="15.6" x14ac:dyDescent="0.3">
      <c r="A86" s="29">
        <v>47</v>
      </c>
      <c r="B86" s="29">
        <v>2440</v>
      </c>
      <c r="C86" s="37" t="s">
        <v>80</v>
      </c>
      <c r="D86" s="62">
        <v>-586328054.65999997</v>
      </c>
      <c r="E86" s="62">
        <v>0</v>
      </c>
      <c r="F86" s="62">
        <v>-586328054.65999997</v>
      </c>
      <c r="G86" s="31">
        <v>-160437413.31786755</v>
      </c>
      <c r="H86" s="31">
        <v>1057329.5482085263</v>
      </c>
      <c r="I86" s="32">
        <v>-745708138.42965901</v>
      </c>
      <c r="J86" s="32">
        <v>0</v>
      </c>
      <c r="L86" s="63">
        <v>59054967.57</v>
      </c>
      <c r="M86" s="63">
        <v>0</v>
      </c>
      <c r="N86" s="63">
        <v>59054967.57</v>
      </c>
      <c r="O86" s="31">
        <v>15290807.786033198</v>
      </c>
      <c r="P86" s="31">
        <v>-291655.61116686428</v>
      </c>
      <c r="Q86" s="32">
        <v>74054119.744866341</v>
      </c>
      <c r="R86" s="75">
        <v>-671654018.68479264</v>
      </c>
    </row>
    <row r="87" spans="1:18" ht="16.2" x14ac:dyDescent="0.3">
      <c r="A87" s="43"/>
      <c r="B87" s="43">
        <v>2005</v>
      </c>
      <c r="C87" s="44" t="s">
        <v>81</v>
      </c>
      <c r="D87" s="62">
        <v>7567759.2000000002</v>
      </c>
      <c r="E87" s="62">
        <v>0</v>
      </c>
      <c r="F87" s="62">
        <v>7567759.2000000002</v>
      </c>
      <c r="G87" s="31">
        <v>0</v>
      </c>
      <c r="H87" s="31">
        <v>0</v>
      </c>
      <c r="I87" s="32">
        <v>7567759.2000000002</v>
      </c>
      <c r="J87" s="32">
        <v>0</v>
      </c>
      <c r="L87" s="63">
        <v>-991530.73</v>
      </c>
      <c r="M87" s="63">
        <v>0</v>
      </c>
      <c r="N87" s="63">
        <v>-991530.73</v>
      </c>
      <c r="O87" s="31">
        <v>-128055.6</v>
      </c>
      <c r="P87" s="31">
        <v>0</v>
      </c>
      <c r="Q87" s="32">
        <v>-1119586.33</v>
      </c>
      <c r="R87" s="75">
        <v>6448172.8700000001</v>
      </c>
    </row>
    <row r="88" spans="1:18" ht="14.4" x14ac:dyDescent="0.3">
      <c r="A88" s="43"/>
      <c r="B88" s="43">
        <v>1875</v>
      </c>
      <c r="C88" s="44" t="s">
        <v>46</v>
      </c>
      <c r="D88" s="62">
        <v>87699.060000000012</v>
      </c>
      <c r="E88" s="62">
        <v>0</v>
      </c>
      <c r="F88" s="62">
        <v>87699.060000000012</v>
      </c>
      <c r="G88" s="31">
        <v>0</v>
      </c>
      <c r="H88" s="31">
        <v>0</v>
      </c>
      <c r="I88" s="32">
        <v>87699.060000000012</v>
      </c>
      <c r="J88" s="32">
        <v>0</v>
      </c>
      <c r="L88" s="63">
        <v>-14596.63</v>
      </c>
      <c r="M88" s="63">
        <v>0</v>
      </c>
      <c r="N88" s="63">
        <v>-14596.63</v>
      </c>
      <c r="O88" s="31">
        <v>-3373.71</v>
      </c>
      <c r="P88" s="31">
        <v>0</v>
      </c>
      <c r="Q88" s="32">
        <v>-17970.34</v>
      </c>
      <c r="R88" s="75">
        <v>69728.720000000016</v>
      </c>
    </row>
    <row r="89" spans="1:18" x14ac:dyDescent="0.25">
      <c r="A89" s="43"/>
      <c r="B89" s="43"/>
      <c r="C89" s="45" t="s">
        <v>37</v>
      </c>
      <c r="D89" s="76">
        <v>6703451750.6295099</v>
      </c>
      <c r="E89" s="76">
        <v>0</v>
      </c>
      <c r="F89" s="76">
        <v>6703451750.6295099</v>
      </c>
      <c r="G89" s="76">
        <v>607858845.13425505</v>
      </c>
      <c r="H89" s="76">
        <v>-37769522.459639937</v>
      </c>
      <c r="I89" s="76">
        <v>7273541073.3041239</v>
      </c>
      <c r="J89" s="76">
        <v>0</v>
      </c>
      <c r="K89" s="48"/>
      <c r="L89" s="76">
        <v>-1806418074.2108009</v>
      </c>
      <c r="M89" s="76">
        <v>0</v>
      </c>
      <c r="N89" s="76">
        <v>-1806418074.2108006</v>
      </c>
      <c r="O89" s="76">
        <v>-230051835.77961922</v>
      </c>
      <c r="P89" s="76">
        <v>10219376.015588697</v>
      </c>
      <c r="Q89" s="76">
        <v>-2026250533.9748306</v>
      </c>
      <c r="R89" s="76">
        <v>5247290539.3292942</v>
      </c>
    </row>
    <row r="90" spans="1:18" ht="38.4" x14ac:dyDescent="0.3">
      <c r="A90" s="43"/>
      <c r="B90" s="43"/>
      <c r="C90" s="49" t="s">
        <v>38</v>
      </c>
      <c r="D90" s="62">
        <v>0</v>
      </c>
      <c r="E90" s="62">
        <v>0</v>
      </c>
      <c r="F90" s="62">
        <v>0</v>
      </c>
      <c r="G90" s="31">
        <v>0</v>
      </c>
      <c r="H90" s="31">
        <v>0</v>
      </c>
      <c r="I90" s="32">
        <v>0</v>
      </c>
      <c r="J90" s="32"/>
      <c r="L90" s="63">
        <v>0</v>
      </c>
      <c r="M90" s="63">
        <v>0</v>
      </c>
      <c r="N90" s="63">
        <v>0</v>
      </c>
      <c r="O90" s="31">
        <v>0</v>
      </c>
      <c r="P90" s="31">
        <v>0</v>
      </c>
      <c r="Q90" s="32">
        <v>0</v>
      </c>
      <c r="R90" s="75">
        <v>0</v>
      </c>
    </row>
    <row r="91" spans="1:18" ht="26.4" x14ac:dyDescent="0.3">
      <c r="A91" s="43"/>
      <c r="B91" s="43"/>
      <c r="C91" s="51" t="s">
        <v>39</v>
      </c>
      <c r="D91" s="62">
        <v>-6225768.553199999</v>
      </c>
      <c r="E91" s="62">
        <v>0</v>
      </c>
      <c r="F91" s="62">
        <v>-6225768.553199999</v>
      </c>
      <c r="G91" s="31">
        <v>0</v>
      </c>
      <c r="H91" s="31">
        <v>0</v>
      </c>
      <c r="I91" s="32">
        <v>-6225768.553199999</v>
      </c>
      <c r="J91" s="32"/>
      <c r="L91" s="63">
        <v>3066135.8251999998</v>
      </c>
      <c r="M91" s="63">
        <v>0</v>
      </c>
      <c r="N91" s="63">
        <v>3066135.8251999998</v>
      </c>
      <c r="O91" s="31">
        <v>210061.37699999998</v>
      </c>
      <c r="P91" s="31">
        <v>0</v>
      </c>
      <c r="Q91" s="32">
        <v>3276197.2021999997</v>
      </c>
      <c r="R91" s="75">
        <v>-2949571.3509999993</v>
      </c>
    </row>
    <row r="92" spans="1:18" ht="14.4" x14ac:dyDescent="0.3">
      <c r="A92" s="43"/>
      <c r="B92" s="43"/>
      <c r="C92" s="45" t="s">
        <v>40</v>
      </c>
      <c r="D92" s="76">
        <v>6697225982.0763102</v>
      </c>
      <c r="E92" s="76">
        <v>0</v>
      </c>
      <c r="F92" s="76">
        <v>6697225982.0763102</v>
      </c>
      <c r="G92" s="76">
        <v>607858845.13425505</v>
      </c>
      <c r="H92" s="76">
        <v>-37769522.459639937</v>
      </c>
      <c r="I92" s="76">
        <v>7267315304.7509241</v>
      </c>
      <c r="J92" s="32"/>
      <c r="K92" s="48"/>
      <c r="L92" s="76">
        <v>-1803351938.3856008</v>
      </c>
      <c r="M92" s="76">
        <v>0</v>
      </c>
      <c r="N92" s="76">
        <v>-1803351938.3856006</v>
      </c>
      <c r="O92" s="76">
        <v>-229841774.40261921</v>
      </c>
      <c r="P92" s="76">
        <v>10219376.015588697</v>
      </c>
      <c r="Q92" s="76">
        <v>-2022974336.7726307</v>
      </c>
      <c r="R92" s="76">
        <v>5244340967.9782944</v>
      </c>
    </row>
    <row r="93" spans="1:18" ht="16.2" x14ac:dyDescent="0.3">
      <c r="A93" s="43"/>
      <c r="B93" s="43"/>
      <c r="C93" s="91" t="s">
        <v>82</v>
      </c>
      <c r="D93" s="92"/>
      <c r="E93" s="92"/>
      <c r="F93" s="92"/>
      <c r="G93" s="92"/>
      <c r="H93" s="92"/>
      <c r="I93" s="92"/>
      <c r="J93" s="92"/>
      <c r="K93" s="92"/>
      <c r="L93" s="93"/>
      <c r="M93" s="77"/>
      <c r="N93" s="77"/>
      <c r="O93" s="50"/>
      <c r="Q93" s="54"/>
      <c r="R93" s="66"/>
    </row>
    <row r="94" spans="1:18" ht="14.4" x14ac:dyDescent="0.3">
      <c r="A94" s="43"/>
      <c r="B94" s="43"/>
      <c r="C94" s="91" t="s">
        <v>44</v>
      </c>
      <c r="D94" s="92"/>
      <c r="E94" s="92"/>
      <c r="F94" s="92"/>
      <c r="G94" s="92"/>
      <c r="H94" s="92"/>
      <c r="I94" s="92"/>
      <c r="J94" s="92"/>
      <c r="K94" s="92"/>
      <c r="L94" s="93"/>
      <c r="M94" s="77"/>
      <c r="N94" s="77"/>
      <c r="O94" s="76">
        <v>-229841774.40261921</v>
      </c>
      <c r="Q94" s="54"/>
      <c r="R94" s="66"/>
    </row>
    <row r="96" spans="1:18" x14ac:dyDescent="0.25">
      <c r="L96" s="3" t="s">
        <v>45</v>
      </c>
    </row>
    <row r="97" spans="1:16" ht="14.4" x14ac:dyDescent="0.3">
      <c r="A97" s="43">
        <v>10</v>
      </c>
      <c r="B97" s="43"/>
      <c r="C97" s="57" t="s">
        <v>42</v>
      </c>
      <c r="D97" s="58"/>
      <c r="E97" s="58"/>
      <c r="F97" s="58"/>
      <c r="G97" s="58"/>
      <c r="H97" s="58"/>
      <c r="I97" s="58"/>
      <c r="J97" s="58"/>
      <c r="K97" s="58"/>
      <c r="L97" s="58" t="s">
        <v>42</v>
      </c>
      <c r="M97" s="58"/>
      <c r="N97" s="58"/>
      <c r="O97" s="58"/>
      <c r="P97" s="60">
        <v>-881332</v>
      </c>
    </row>
    <row r="98" spans="1:16" ht="14.4" x14ac:dyDescent="0.3">
      <c r="A98" s="43">
        <v>8</v>
      </c>
      <c r="B98" s="43"/>
      <c r="C98" s="57" t="s">
        <v>27</v>
      </c>
      <c r="D98" s="58"/>
      <c r="E98" s="58"/>
      <c r="F98" s="58"/>
      <c r="G98" s="58"/>
      <c r="H98" s="58"/>
      <c r="I98" s="58"/>
      <c r="J98" s="58"/>
      <c r="K98" s="58"/>
      <c r="L98" s="58" t="s">
        <v>27</v>
      </c>
      <c r="M98" s="58"/>
      <c r="N98" s="58"/>
      <c r="O98" s="58"/>
      <c r="P98" s="60"/>
    </row>
    <row r="99" spans="1:16" ht="14.4" x14ac:dyDescent="0.3">
      <c r="A99" s="43">
        <v>47</v>
      </c>
      <c r="B99" s="43"/>
      <c r="C99" s="57" t="s">
        <v>83</v>
      </c>
      <c r="D99" s="58"/>
      <c r="E99" s="58"/>
      <c r="F99" s="58"/>
      <c r="G99" s="58"/>
      <c r="H99" s="58"/>
      <c r="I99" s="58"/>
      <c r="J99" s="58"/>
      <c r="K99" s="58"/>
      <c r="L99" s="58" t="s">
        <v>83</v>
      </c>
      <c r="M99" s="58"/>
      <c r="N99" s="58"/>
      <c r="O99" s="58"/>
      <c r="P99" s="60">
        <v>15290807.786033198</v>
      </c>
    </row>
    <row r="100" spans="1:16" x14ac:dyDescent="0.25">
      <c r="L100" s="86" t="s">
        <v>43</v>
      </c>
      <c r="M100" s="87"/>
      <c r="N100" s="87"/>
      <c r="O100" s="87"/>
      <c r="P100" s="78">
        <v>-244251250.1886524</v>
      </c>
    </row>
    <row r="101" spans="1:16" x14ac:dyDescent="0.25">
      <c r="A101" s="14" t="s">
        <v>84</v>
      </c>
    </row>
    <row r="102" spans="1:16" ht="14.4" x14ac:dyDescent="0.3">
      <c r="A102" s="2">
        <v>2</v>
      </c>
      <c r="B102" t="s">
        <v>85</v>
      </c>
    </row>
    <row r="104" spans="1:16" x14ac:dyDescent="0.25">
      <c r="A104" s="2">
        <v>9</v>
      </c>
      <c r="B104" s="14" t="s">
        <v>90</v>
      </c>
    </row>
    <row r="106" spans="1:16" x14ac:dyDescent="0.25">
      <c r="A106" s="2">
        <v>10</v>
      </c>
      <c r="B106" s="14" t="s">
        <v>89</v>
      </c>
    </row>
  </sheetData>
  <mergeCells count="11">
    <mergeCell ref="B26:R28"/>
    <mergeCell ref="D45:J45"/>
    <mergeCell ref="C93:L93"/>
    <mergeCell ref="C94:L94"/>
    <mergeCell ref="L100:O100"/>
    <mergeCell ref="B24:R24"/>
    <mergeCell ref="A9:R9"/>
    <mergeCell ref="A10:R10"/>
    <mergeCell ref="B14:R15"/>
    <mergeCell ref="B17:R18"/>
    <mergeCell ref="B20:R20"/>
  </mergeCells>
  <dataValidations count="1">
    <dataValidation type="list" allowBlank="1" showErrorMessage="1" error="Use the following date format when inserting a date:_x000a__x000a_Eg:  &quot;January 1, 2013&quot;" prompt="Use the following format eg: January 1, 2013" sqref="H42" xr:uid="{1E54D180-1589-4206-89C0-D19D85F03C51}">
      <formula1>"CGAAP, MIFRS,USGAAP, ASPE"</formula1>
    </dataValidation>
  </dataValidations>
  <pageMargins left="0.7" right="0.7" top="0.75" bottom="0.75" header="0.3" footer="0.3"/>
  <pageSetup scale="2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602E-A6BA-412B-AF04-494A4C3A66C2}">
  <sheetPr>
    <pageSetUpPr fitToPage="1"/>
  </sheetPr>
  <dimension ref="A1:N102"/>
  <sheetViews>
    <sheetView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3"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6384" width="9.44140625" style="3"/>
  </cols>
  <sheetData>
    <row r="1" spans="1:14" x14ac:dyDescent="0.25">
      <c r="M1" s="5" t="s">
        <v>0</v>
      </c>
      <c r="N1" s="6" t="str">
        <f>+'2-BA 2020'!$N$1</f>
        <v>EB-2023-0195</v>
      </c>
    </row>
    <row r="2" spans="1:14" x14ac:dyDescent="0.25">
      <c r="M2" s="5" t="s">
        <v>1</v>
      </c>
      <c r="N2" s="7" t="str">
        <f>+'2-BA 2020'!$N$2</f>
        <v>2A</v>
      </c>
    </row>
    <row r="3" spans="1:14" x14ac:dyDescent="0.25">
      <c r="M3" s="5" t="s">
        <v>2</v>
      </c>
      <c r="N3" s="7">
        <f>+'2-BA 2020'!$N$3</f>
        <v>1</v>
      </c>
    </row>
    <row r="4" spans="1:14" x14ac:dyDescent="0.25">
      <c r="M4" s="5" t="s">
        <v>3</v>
      </c>
      <c r="N4" s="7">
        <f>+'2-BA 2020'!$N$4</f>
        <v>2</v>
      </c>
    </row>
    <row r="5" spans="1:14" x14ac:dyDescent="0.25">
      <c r="M5" s="5" t="s">
        <v>4</v>
      </c>
      <c r="N5" s="8">
        <f>+'2-BA 2020'!$N$5</f>
        <v>0</v>
      </c>
    </row>
    <row r="6" spans="1:14" ht="9" customHeight="1" x14ac:dyDescent="0.25">
      <c r="M6" s="5"/>
      <c r="N6" s="9"/>
    </row>
    <row r="7" spans="1:14" x14ac:dyDescent="0.25">
      <c r="M7" s="5" t="s">
        <v>5</v>
      </c>
      <c r="N7" s="8" t="str">
        <f>+'2-BA 2020'!$N$7</f>
        <v>ORIGINAL</v>
      </c>
    </row>
    <row r="8" spans="1:14" ht="9" customHeight="1" x14ac:dyDescent="0.25"/>
    <row r="9" spans="1:14" ht="20.25" customHeight="1" x14ac:dyDescent="0.25">
      <c r="A9" s="88" t="s">
        <v>47</v>
      </c>
      <c r="B9" s="88"/>
      <c r="C9" s="88"/>
      <c r="D9" s="88"/>
      <c r="E9" s="88"/>
      <c r="F9" s="88"/>
      <c r="G9" s="88"/>
      <c r="H9" s="88"/>
      <c r="I9" s="88"/>
      <c r="J9" s="88"/>
      <c r="K9" s="88"/>
      <c r="L9" s="88"/>
      <c r="M9" s="88"/>
      <c r="N9" s="88"/>
    </row>
    <row r="10" spans="1:14" ht="19.2" x14ac:dyDescent="0.25">
      <c r="A10" s="88" t="s">
        <v>48</v>
      </c>
      <c r="B10" s="88"/>
      <c r="C10" s="88"/>
      <c r="D10" s="88"/>
      <c r="E10" s="88"/>
      <c r="F10" s="88"/>
      <c r="G10" s="88"/>
      <c r="H10" s="88"/>
      <c r="I10" s="88"/>
      <c r="J10" s="88"/>
      <c r="K10" s="88"/>
      <c r="L10" s="88"/>
      <c r="M10" s="88"/>
      <c r="N10" s="88"/>
    </row>
    <row r="12" spans="1:14" x14ac:dyDescent="0.25">
      <c r="A12" s="10" t="s">
        <v>49</v>
      </c>
    </row>
    <row r="14" spans="1:14" x14ac:dyDescent="0.25">
      <c r="A14" s="2">
        <v>1</v>
      </c>
      <c r="B14" s="89" t="s">
        <v>50</v>
      </c>
      <c r="C14" s="89"/>
      <c r="D14" s="89"/>
      <c r="E14" s="89"/>
      <c r="F14" s="89"/>
      <c r="G14" s="89"/>
      <c r="H14" s="89"/>
      <c r="I14" s="89"/>
      <c r="J14" s="89"/>
      <c r="K14" s="89"/>
      <c r="L14" s="89"/>
      <c r="M14" s="89"/>
      <c r="N14" s="89"/>
    </row>
    <row r="15" spans="1:14" ht="29.25" customHeight="1" x14ac:dyDescent="0.25">
      <c r="B15" s="89"/>
      <c r="C15" s="89"/>
      <c r="D15" s="89"/>
      <c r="E15" s="89"/>
      <c r="F15" s="89"/>
      <c r="G15" s="89"/>
      <c r="H15" s="89"/>
      <c r="I15" s="89"/>
      <c r="J15" s="89"/>
      <c r="K15" s="89"/>
      <c r="L15" s="89"/>
      <c r="M15" s="89"/>
      <c r="N15" s="89"/>
    </row>
    <row r="16" spans="1:14" ht="12.75" customHeight="1" x14ac:dyDescent="0.25"/>
    <row r="17" spans="1:14" x14ac:dyDescent="0.25">
      <c r="A17" s="2">
        <v>2</v>
      </c>
      <c r="B17" s="89" t="s">
        <v>51</v>
      </c>
      <c r="C17" s="89"/>
      <c r="D17" s="89"/>
      <c r="E17" s="89"/>
      <c r="F17" s="89"/>
      <c r="G17" s="89"/>
      <c r="H17" s="89"/>
      <c r="I17" s="89"/>
      <c r="J17" s="89"/>
      <c r="K17" s="89"/>
      <c r="L17" s="89"/>
      <c r="M17" s="89"/>
      <c r="N17" s="89"/>
    </row>
    <row r="18" spans="1:14" x14ac:dyDescent="0.25">
      <c r="B18" s="89"/>
      <c r="C18" s="89"/>
      <c r="D18" s="89"/>
      <c r="E18" s="89"/>
      <c r="F18" s="89"/>
      <c r="G18" s="89"/>
      <c r="H18" s="89"/>
      <c r="I18" s="89"/>
      <c r="J18" s="89"/>
      <c r="K18" s="89"/>
      <c r="L18" s="89"/>
      <c r="M18" s="89"/>
      <c r="N18" s="89"/>
    </row>
    <row r="20" spans="1:14" x14ac:dyDescent="0.25">
      <c r="A20" s="2">
        <v>3</v>
      </c>
      <c r="B20" s="79" t="s">
        <v>52</v>
      </c>
      <c r="C20" s="79"/>
      <c r="D20" s="79"/>
      <c r="E20" s="79"/>
      <c r="F20" s="79"/>
      <c r="G20" s="79"/>
      <c r="H20" s="79"/>
      <c r="I20" s="79"/>
      <c r="J20" s="79"/>
      <c r="K20" s="79"/>
      <c r="L20" s="79"/>
      <c r="M20" s="79"/>
      <c r="N20" s="79"/>
    </row>
    <row r="22" spans="1:14" x14ac:dyDescent="0.25">
      <c r="A22" s="2">
        <v>4</v>
      </c>
      <c r="B22" s="14" t="s">
        <v>53</v>
      </c>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8"/>
      <c r="D30" s="68"/>
      <c r="E30" s="68"/>
      <c r="F30" s="68"/>
      <c r="G30" s="68"/>
      <c r="H30" s="68"/>
      <c r="I30" s="68"/>
      <c r="J30" s="68"/>
      <c r="K30" s="68"/>
      <c r="L30" s="68"/>
      <c r="M30" s="68"/>
      <c r="N30" s="68"/>
    </row>
    <row r="31" spans="1:14" x14ac:dyDescent="0.25">
      <c r="B31" s="68"/>
      <c r="C31" s="68"/>
      <c r="D31" s="68"/>
      <c r="E31" s="68"/>
      <c r="F31" s="68"/>
      <c r="G31" s="68"/>
      <c r="H31" s="68"/>
      <c r="I31" s="68"/>
      <c r="J31" s="68"/>
      <c r="K31" s="68"/>
      <c r="L31" s="68"/>
      <c r="M31" s="68"/>
      <c r="N31" s="68"/>
    </row>
    <row r="32" spans="1:14" x14ac:dyDescent="0.25">
      <c r="A32" s="2">
        <v>8</v>
      </c>
      <c r="B32" s="14" t="s">
        <v>57</v>
      </c>
      <c r="C32" s="68"/>
      <c r="D32" s="68"/>
      <c r="E32" s="68"/>
      <c r="F32" s="68"/>
      <c r="G32" s="68"/>
      <c r="H32" s="68"/>
      <c r="I32" s="68"/>
      <c r="J32" s="68"/>
      <c r="K32" s="68"/>
      <c r="L32" s="68"/>
      <c r="M32" s="68"/>
      <c r="N32" s="68"/>
    </row>
    <row r="42" spans="1:14" ht="15" thickBot="1" x14ac:dyDescent="0.3">
      <c r="E42" s="15" t="s">
        <v>58</v>
      </c>
      <c r="F42" s="70" t="s">
        <v>59</v>
      </c>
    </row>
    <row r="43" spans="1:14" ht="14.4" thickBot="1" x14ac:dyDescent="0.3">
      <c r="E43" s="15" t="s">
        <v>6</v>
      </c>
      <c r="F43" s="71">
        <v>2024</v>
      </c>
      <c r="G43" s="18"/>
      <c r="H43" s="72" t="b">
        <v>0</v>
      </c>
    </row>
    <row r="45" spans="1:14" x14ac:dyDescent="0.25">
      <c r="D45" s="80" t="s">
        <v>60</v>
      </c>
      <c r="E45" s="81"/>
      <c r="F45" s="81"/>
      <c r="G45" s="81"/>
      <c r="H45" s="82"/>
      <c r="J45" s="20"/>
      <c r="K45" s="73" t="s">
        <v>61</v>
      </c>
      <c r="L45" s="73"/>
      <c r="M45" s="7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7" t="s">
        <v>36</v>
      </c>
      <c r="D47" s="62">
        <v>268211585.5946981</v>
      </c>
      <c r="E47" s="31">
        <v>8424073.3212068155</v>
      </c>
      <c r="F47" s="31">
        <v>0</v>
      </c>
      <c r="G47" s="32">
        <v>276635658.91590494</v>
      </c>
      <c r="H47" s="32">
        <v>0</v>
      </c>
      <c r="I47" s="26"/>
      <c r="J47" s="62">
        <v>-53485180.402303435</v>
      </c>
      <c r="K47" s="31">
        <v>-11320215.720313419</v>
      </c>
      <c r="L47" s="31">
        <v>0</v>
      </c>
      <c r="M47" s="32">
        <v>-64805396.122616857</v>
      </c>
      <c r="N47" s="75">
        <v>211830262.79328808</v>
      </c>
    </row>
    <row r="48" spans="1:14" ht="26.4" x14ac:dyDescent="0.3">
      <c r="A48" s="29">
        <v>12</v>
      </c>
      <c r="B48" s="29">
        <v>1611</v>
      </c>
      <c r="C48" s="37" t="s">
        <v>10</v>
      </c>
      <c r="D48" s="62">
        <v>347164263.67371565</v>
      </c>
      <c r="E48" s="31">
        <v>67868015.436945409</v>
      </c>
      <c r="F48" s="31">
        <v>0</v>
      </c>
      <c r="G48" s="32">
        <v>415032279.11066103</v>
      </c>
      <c r="H48" s="32">
        <v>0</v>
      </c>
      <c r="I48" s="35"/>
      <c r="J48" s="62">
        <v>-244146188.38522828</v>
      </c>
      <c r="K48" s="31">
        <v>-35577319.02154962</v>
      </c>
      <c r="L48" s="31">
        <v>0</v>
      </c>
      <c r="M48" s="32">
        <v>-279723507.40677792</v>
      </c>
      <c r="N48" s="75">
        <v>135308771.70388311</v>
      </c>
    </row>
    <row r="49" spans="1:14" ht="26.4" x14ac:dyDescent="0.3">
      <c r="A49" s="29" t="s">
        <v>69</v>
      </c>
      <c r="B49" s="29">
        <v>1612</v>
      </c>
      <c r="C49" s="37" t="s">
        <v>70</v>
      </c>
      <c r="D49" s="62">
        <v>0</v>
      </c>
      <c r="E49" s="31">
        <v>0</v>
      </c>
      <c r="F49" s="31">
        <v>0</v>
      </c>
      <c r="G49" s="32">
        <v>0</v>
      </c>
      <c r="H49" s="32">
        <v>0</v>
      </c>
      <c r="I49" s="35"/>
      <c r="J49" s="62">
        <v>0</v>
      </c>
      <c r="K49" s="31">
        <v>0</v>
      </c>
      <c r="L49" s="31">
        <v>0</v>
      </c>
      <c r="M49" s="32">
        <v>0</v>
      </c>
      <c r="N49" s="75">
        <v>0</v>
      </c>
    </row>
    <row r="50" spans="1:14" ht="14.4" x14ac:dyDescent="0.3">
      <c r="A50" s="29" t="s">
        <v>11</v>
      </c>
      <c r="B50" s="29">
        <v>1805</v>
      </c>
      <c r="C50" s="37" t="s">
        <v>12</v>
      </c>
      <c r="D50" s="62">
        <v>7453364.9500000002</v>
      </c>
      <c r="E50" s="31">
        <v>0</v>
      </c>
      <c r="F50" s="31">
        <v>0</v>
      </c>
      <c r="G50" s="32">
        <v>7453364.9500000002</v>
      </c>
      <c r="H50" s="32">
        <v>0</v>
      </c>
      <c r="I50" s="35"/>
      <c r="J50" s="62">
        <v>0</v>
      </c>
      <c r="K50" s="31">
        <v>0</v>
      </c>
      <c r="L50" s="31">
        <v>0</v>
      </c>
      <c r="M50" s="32">
        <v>0</v>
      </c>
      <c r="N50" s="75">
        <v>7453364.9500000002</v>
      </c>
    </row>
    <row r="51" spans="1:14" ht="14.4" x14ac:dyDescent="0.3">
      <c r="A51" s="29">
        <v>47</v>
      </c>
      <c r="B51" s="29">
        <v>1808</v>
      </c>
      <c r="C51" s="37" t="s">
        <v>13</v>
      </c>
      <c r="D51" s="62">
        <v>197336626.66653487</v>
      </c>
      <c r="E51" s="31">
        <v>7764111.2784869801</v>
      </c>
      <c r="F51" s="31">
        <v>0</v>
      </c>
      <c r="G51" s="32">
        <v>205100737.94502184</v>
      </c>
      <c r="H51" s="32">
        <v>0</v>
      </c>
      <c r="I51" s="35"/>
      <c r="J51" s="62">
        <v>-38800950.749325946</v>
      </c>
      <c r="K51" s="31">
        <v>-6675021.04607586</v>
      </c>
      <c r="L51" s="31">
        <v>0</v>
      </c>
      <c r="M51" s="32">
        <v>-45475971.795401804</v>
      </c>
      <c r="N51" s="75">
        <v>159624766.14962003</v>
      </c>
    </row>
    <row r="52" spans="1:14" ht="14.4" x14ac:dyDescent="0.3">
      <c r="A52" s="29">
        <v>13</v>
      </c>
      <c r="B52" s="29">
        <v>1810</v>
      </c>
      <c r="C52" s="37" t="s">
        <v>24</v>
      </c>
      <c r="D52" s="62">
        <v>0</v>
      </c>
      <c r="E52" s="31">
        <v>0</v>
      </c>
      <c r="F52" s="31">
        <v>0</v>
      </c>
      <c r="G52" s="32">
        <v>0</v>
      </c>
      <c r="H52" s="32">
        <v>0</v>
      </c>
      <c r="I52" s="35"/>
      <c r="J52" s="62">
        <v>0</v>
      </c>
      <c r="K52" s="31">
        <v>0</v>
      </c>
      <c r="L52" s="31">
        <v>0</v>
      </c>
      <c r="M52" s="32">
        <v>0</v>
      </c>
      <c r="N52" s="75">
        <v>0</v>
      </c>
    </row>
    <row r="53" spans="1:14" ht="14.4" x14ac:dyDescent="0.3">
      <c r="A53" s="29">
        <v>47</v>
      </c>
      <c r="B53" s="29">
        <v>1815</v>
      </c>
      <c r="C53" s="37" t="s">
        <v>14</v>
      </c>
      <c r="D53" s="62">
        <v>75714888.809005544</v>
      </c>
      <c r="E53" s="31">
        <v>7145488.7483948525</v>
      </c>
      <c r="F53" s="31">
        <v>-770922.19702457055</v>
      </c>
      <c r="G53" s="32">
        <v>82089455.360375822</v>
      </c>
      <c r="H53" s="32">
        <v>0</v>
      </c>
      <c r="I53" s="35"/>
      <c r="J53" s="62">
        <v>-7892570.5393407866</v>
      </c>
      <c r="K53" s="31">
        <v>-1463993.0156149189</v>
      </c>
      <c r="L53" s="31">
        <v>248678.99907000156</v>
      </c>
      <c r="M53" s="32">
        <v>-9107884.5558857042</v>
      </c>
      <c r="N53" s="75">
        <v>72981570.804490119</v>
      </c>
    </row>
    <row r="54" spans="1:14" ht="14.4" x14ac:dyDescent="0.3">
      <c r="A54" s="29">
        <v>47</v>
      </c>
      <c r="B54" s="29">
        <v>1820</v>
      </c>
      <c r="C54" s="37" t="s">
        <v>15</v>
      </c>
      <c r="D54" s="62">
        <v>314475455.92574042</v>
      </c>
      <c r="E54" s="31">
        <v>19782517.17180597</v>
      </c>
      <c r="F54" s="31">
        <v>-1394824.1347304957</v>
      </c>
      <c r="G54" s="32">
        <v>332863148.96281588</v>
      </c>
      <c r="H54" s="32">
        <v>0</v>
      </c>
      <c r="I54" s="35"/>
      <c r="J54" s="62">
        <v>-85060957.442344546</v>
      </c>
      <c r="K54" s="31">
        <v>-8713400.7236050572</v>
      </c>
      <c r="L54" s="31">
        <v>330344.9584417647</v>
      </c>
      <c r="M54" s="32">
        <v>-93444013.207507834</v>
      </c>
      <c r="N54" s="75">
        <v>239419135.75530803</v>
      </c>
    </row>
    <row r="55" spans="1:14" ht="14.4" x14ac:dyDescent="0.3">
      <c r="A55" s="29">
        <v>47</v>
      </c>
      <c r="B55" s="29">
        <v>1825</v>
      </c>
      <c r="C55" s="37" t="s">
        <v>71</v>
      </c>
      <c r="D55" s="62">
        <v>4529638.4399999995</v>
      </c>
      <c r="E55" s="31">
        <v>2014498</v>
      </c>
      <c r="F55" s="31">
        <v>0</v>
      </c>
      <c r="G55" s="32">
        <v>6544136.4399999995</v>
      </c>
      <c r="H55" s="32">
        <v>0</v>
      </c>
      <c r="I55" s="35"/>
      <c r="J55" s="62">
        <v>-942747.28999999992</v>
      </c>
      <c r="K55" s="31">
        <v>-302673.51555555547</v>
      </c>
      <c r="L55" s="31">
        <v>0</v>
      </c>
      <c r="M55" s="32">
        <v>-1245420.8055555555</v>
      </c>
      <c r="N55" s="75">
        <v>5298715.6344444435</v>
      </c>
    </row>
    <row r="56" spans="1:14" ht="14.4" x14ac:dyDescent="0.3">
      <c r="A56" s="29">
        <v>47</v>
      </c>
      <c r="B56" s="29">
        <v>1830</v>
      </c>
      <c r="C56" s="37" t="s">
        <v>16</v>
      </c>
      <c r="D56" s="62">
        <v>535749261.42375714</v>
      </c>
      <c r="E56" s="31">
        <v>48547224.009712517</v>
      </c>
      <c r="F56" s="31">
        <v>-3427016.6263581207</v>
      </c>
      <c r="G56" s="32">
        <v>580869468.8071115</v>
      </c>
      <c r="H56" s="32">
        <v>0</v>
      </c>
      <c r="I56" s="35"/>
      <c r="J56" s="62">
        <v>-105624701.57922757</v>
      </c>
      <c r="K56" s="31">
        <v>-12247132.730008118</v>
      </c>
      <c r="L56" s="31">
        <v>880904.08923842642</v>
      </c>
      <c r="M56" s="32">
        <v>-116990930.21999727</v>
      </c>
      <c r="N56" s="75">
        <v>463878538.58711421</v>
      </c>
    </row>
    <row r="57" spans="1:14" ht="14.4" x14ac:dyDescent="0.3">
      <c r="A57" s="29">
        <v>47</v>
      </c>
      <c r="B57" s="29">
        <v>1835</v>
      </c>
      <c r="C57" s="37" t="s">
        <v>17</v>
      </c>
      <c r="D57" s="62">
        <v>625386267.53132987</v>
      </c>
      <c r="E57" s="31">
        <v>60903419.62969327</v>
      </c>
      <c r="F57" s="31">
        <v>-5361048.075376207</v>
      </c>
      <c r="G57" s="32">
        <v>680928639.08564699</v>
      </c>
      <c r="H57" s="32">
        <v>0</v>
      </c>
      <c r="I57" s="35"/>
      <c r="J57" s="62">
        <v>-104184317.78937793</v>
      </c>
      <c r="K57" s="31">
        <v>-14346113.357029997</v>
      </c>
      <c r="L57" s="31">
        <v>1344359.4016852113</v>
      </c>
      <c r="M57" s="32">
        <v>-117186071.74472272</v>
      </c>
      <c r="N57" s="75">
        <v>563742567.34092426</v>
      </c>
    </row>
    <row r="58" spans="1:14" ht="14.4" x14ac:dyDescent="0.3">
      <c r="A58" s="29">
        <v>47</v>
      </c>
      <c r="B58" s="29">
        <v>1840</v>
      </c>
      <c r="C58" s="37" t="s">
        <v>18</v>
      </c>
      <c r="D58" s="62">
        <v>1885899816.907104</v>
      </c>
      <c r="E58" s="31">
        <v>157436715.50964081</v>
      </c>
      <c r="F58" s="31">
        <v>-765880.49487691442</v>
      </c>
      <c r="G58" s="32">
        <v>2042570651.9218678</v>
      </c>
      <c r="H58" s="32">
        <v>0</v>
      </c>
      <c r="I58" s="35"/>
      <c r="J58" s="62">
        <v>-439499715.06526518</v>
      </c>
      <c r="K58" s="31">
        <v>-35825221.838643648</v>
      </c>
      <c r="L58" s="31">
        <v>277996.19871504535</v>
      </c>
      <c r="M58" s="32">
        <v>-475046940.70519382</v>
      </c>
      <c r="N58" s="75">
        <v>1567523711.2166741</v>
      </c>
    </row>
    <row r="59" spans="1:14" ht="14.4" x14ac:dyDescent="0.3">
      <c r="A59" s="29">
        <v>47</v>
      </c>
      <c r="B59" s="29">
        <v>1845</v>
      </c>
      <c r="C59" s="37" t="s">
        <v>19</v>
      </c>
      <c r="D59" s="62">
        <v>1558718441.2847595</v>
      </c>
      <c r="E59" s="31">
        <v>173025266.74448562</v>
      </c>
      <c r="F59" s="31">
        <v>-18304807.517242834</v>
      </c>
      <c r="G59" s="32">
        <v>1713438900.5120022</v>
      </c>
      <c r="H59" s="32">
        <v>0</v>
      </c>
      <c r="I59" s="35"/>
      <c r="J59" s="62">
        <v>-249074834.3646186</v>
      </c>
      <c r="K59" s="31">
        <v>-31274411.660555776</v>
      </c>
      <c r="L59" s="31">
        <v>4198062.548793491</v>
      </c>
      <c r="M59" s="32">
        <v>-276151183.47638088</v>
      </c>
      <c r="N59" s="75">
        <v>1437287717.0356214</v>
      </c>
    </row>
    <row r="60" spans="1:14" ht="14.4" x14ac:dyDescent="0.3">
      <c r="A60" s="29">
        <v>47</v>
      </c>
      <c r="B60" s="29">
        <v>1850</v>
      </c>
      <c r="C60" s="37" t="s">
        <v>20</v>
      </c>
      <c r="D60" s="62">
        <v>942235850.67694676</v>
      </c>
      <c r="E60" s="31">
        <v>95982128.416407466</v>
      </c>
      <c r="F60" s="31">
        <v>-11018702.447119229</v>
      </c>
      <c r="G60" s="32">
        <v>1027199276.646235</v>
      </c>
      <c r="H60" s="32">
        <v>0</v>
      </c>
      <c r="I60" s="35"/>
      <c r="J60" s="62">
        <v>-229813793.54780093</v>
      </c>
      <c r="K60" s="31">
        <v>-29811544.092174727</v>
      </c>
      <c r="L60" s="31">
        <v>3806258.0089784944</v>
      </c>
      <c r="M60" s="32">
        <v>-255819079.63099718</v>
      </c>
      <c r="N60" s="75">
        <v>771380197.01523781</v>
      </c>
    </row>
    <row r="61" spans="1:14" ht="14.4" x14ac:dyDescent="0.3">
      <c r="A61" s="29">
        <v>47</v>
      </c>
      <c r="B61" s="29">
        <v>1855</v>
      </c>
      <c r="C61" s="37" t="s">
        <v>21</v>
      </c>
      <c r="D61" s="62">
        <v>137527378.53847486</v>
      </c>
      <c r="E61" s="31">
        <v>4750290.9919409007</v>
      </c>
      <c r="F61" s="31">
        <v>-1227880.6199560605</v>
      </c>
      <c r="G61" s="32">
        <v>141049788.91045973</v>
      </c>
      <c r="H61" s="32">
        <v>0</v>
      </c>
      <c r="I61" s="35"/>
      <c r="J61" s="62">
        <v>-25893294.614833869</v>
      </c>
      <c r="K61" s="31">
        <v>-2466555.9911398422</v>
      </c>
      <c r="L61" s="31">
        <v>188808.03347007802</v>
      </c>
      <c r="M61" s="32">
        <v>-28171042.572503634</v>
      </c>
      <c r="N61" s="75">
        <v>112878746.3379561</v>
      </c>
    </row>
    <row r="62" spans="1:14" ht="14.4" x14ac:dyDescent="0.3">
      <c r="A62" s="29">
        <v>47</v>
      </c>
      <c r="B62" s="29">
        <v>1860</v>
      </c>
      <c r="C62" s="37" t="s">
        <v>22</v>
      </c>
      <c r="D62" s="62">
        <v>0</v>
      </c>
      <c r="E62" s="31">
        <v>0</v>
      </c>
      <c r="F62" s="31">
        <v>0</v>
      </c>
      <c r="G62" s="32">
        <v>0</v>
      </c>
      <c r="H62" s="32">
        <v>0</v>
      </c>
      <c r="I62" s="35"/>
      <c r="J62" s="62">
        <v>0</v>
      </c>
      <c r="K62" s="31">
        <v>0</v>
      </c>
      <c r="L62" s="31">
        <v>0</v>
      </c>
      <c r="M62" s="32">
        <v>0</v>
      </c>
      <c r="N62" s="75">
        <v>0</v>
      </c>
    </row>
    <row r="63" spans="1:14" ht="14.4" x14ac:dyDescent="0.3">
      <c r="A63" s="29">
        <v>47</v>
      </c>
      <c r="B63" s="29">
        <v>1860</v>
      </c>
      <c r="C63" s="37" t="s">
        <v>41</v>
      </c>
      <c r="D63" s="62">
        <v>302328743.79277849</v>
      </c>
      <c r="E63" s="31">
        <v>37495964.078687444</v>
      </c>
      <c r="F63" s="31">
        <v>-4421192.2533217194</v>
      </c>
      <c r="G63" s="32">
        <v>335403515.61814421</v>
      </c>
      <c r="H63" s="32">
        <v>0</v>
      </c>
      <c r="I63" s="35"/>
      <c r="J63" s="62">
        <v>-155225981.47004962</v>
      </c>
      <c r="K63" s="31">
        <v>-16393788.71814896</v>
      </c>
      <c r="L63" s="31">
        <v>1182029.5839375448</v>
      </c>
      <c r="M63" s="32">
        <v>-170437740.60426101</v>
      </c>
      <c r="N63" s="75">
        <v>164965775.0138832</v>
      </c>
    </row>
    <row r="64" spans="1:14" ht="14.4" x14ac:dyDescent="0.3">
      <c r="A64" s="29" t="s">
        <v>11</v>
      </c>
      <c r="B64" s="29">
        <v>1905</v>
      </c>
      <c r="C64" s="37" t="s">
        <v>12</v>
      </c>
      <c r="D64" s="62">
        <v>17356056.739999998</v>
      </c>
      <c r="E64" s="31">
        <v>0</v>
      </c>
      <c r="F64" s="31">
        <v>0</v>
      </c>
      <c r="G64" s="32">
        <v>17356056.739999998</v>
      </c>
      <c r="H64" s="32">
        <v>0</v>
      </c>
      <c r="I64" s="35"/>
      <c r="J64" s="62">
        <v>0</v>
      </c>
      <c r="K64" s="31">
        <v>0</v>
      </c>
      <c r="L64" s="31">
        <v>0</v>
      </c>
      <c r="M64" s="32">
        <v>0</v>
      </c>
      <c r="N64" s="75">
        <v>17356056.739999998</v>
      </c>
    </row>
    <row r="65" spans="1:14" ht="14.4" x14ac:dyDescent="0.3">
      <c r="A65" s="29">
        <v>47</v>
      </c>
      <c r="B65" s="29">
        <v>1908</v>
      </c>
      <c r="C65" s="37" t="s">
        <v>23</v>
      </c>
      <c r="D65" s="62">
        <v>310632557.20843732</v>
      </c>
      <c r="E65" s="31">
        <v>16236681.288128514</v>
      </c>
      <c r="F65" s="31">
        <v>0</v>
      </c>
      <c r="G65" s="32">
        <v>326869238.49656582</v>
      </c>
      <c r="H65" s="32">
        <v>0</v>
      </c>
      <c r="I65" s="35"/>
      <c r="J65" s="62">
        <v>-97922568.84805052</v>
      </c>
      <c r="K65" s="31">
        <v>-15263232.654187554</v>
      </c>
      <c r="L65" s="31">
        <v>0</v>
      </c>
      <c r="M65" s="32">
        <v>-113185801.50223808</v>
      </c>
      <c r="N65" s="75">
        <v>213683436.99432772</v>
      </c>
    </row>
    <row r="66" spans="1:14" ht="14.4" x14ac:dyDescent="0.3">
      <c r="A66" s="29">
        <v>13</v>
      </c>
      <c r="B66" s="29">
        <v>1910</v>
      </c>
      <c r="C66" s="37" t="s">
        <v>24</v>
      </c>
      <c r="D66" s="62">
        <v>994040.81791760202</v>
      </c>
      <c r="E66" s="31">
        <v>9636.6944710713615</v>
      </c>
      <c r="F66" s="31">
        <v>0</v>
      </c>
      <c r="G66" s="32">
        <v>1003677.5123886734</v>
      </c>
      <c r="H66" s="32">
        <v>0</v>
      </c>
      <c r="I66" s="35"/>
      <c r="J66" s="62">
        <v>-890692.36012702901</v>
      </c>
      <c r="K66" s="31">
        <v>-49404.055159675816</v>
      </c>
      <c r="L66" s="31">
        <v>0</v>
      </c>
      <c r="M66" s="32">
        <v>-940096.41528670478</v>
      </c>
      <c r="N66" s="75">
        <v>63581.097101968597</v>
      </c>
    </row>
    <row r="67" spans="1:14" ht="14.4" x14ac:dyDescent="0.3">
      <c r="A67" s="29">
        <v>8</v>
      </c>
      <c r="B67" s="29">
        <v>1915</v>
      </c>
      <c r="C67" s="37" t="s">
        <v>72</v>
      </c>
      <c r="D67" s="62">
        <v>23736614.314270623</v>
      </c>
      <c r="E67" s="31">
        <v>1561105.3316753248</v>
      </c>
      <c r="F67" s="31">
        <v>0</v>
      </c>
      <c r="G67" s="32">
        <v>25297719.645945948</v>
      </c>
      <c r="H67" s="32">
        <v>0</v>
      </c>
      <c r="I67" s="35"/>
      <c r="J67" s="62">
        <v>-16742199.267471276</v>
      </c>
      <c r="K67" s="31">
        <v>-745789.91577927337</v>
      </c>
      <c r="L67" s="31">
        <v>0</v>
      </c>
      <c r="M67" s="32">
        <v>-17487989.18325055</v>
      </c>
      <c r="N67" s="75">
        <v>7809730.4626953974</v>
      </c>
    </row>
    <row r="68" spans="1:14" ht="14.4" x14ac:dyDescent="0.3">
      <c r="A68" s="29">
        <v>8</v>
      </c>
      <c r="B68" s="29">
        <v>1915</v>
      </c>
      <c r="C68" s="37" t="s">
        <v>73</v>
      </c>
      <c r="D68" s="62">
        <v>0</v>
      </c>
      <c r="E68" s="31">
        <v>0</v>
      </c>
      <c r="F68" s="31">
        <v>0</v>
      </c>
      <c r="G68" s="32">
        <v>0</v>
      </c>
      <c r="H68" s="32">
        <v>0</v>
      </c>
      <c r="I68" s="35"/>
      <c r="J68" s="62">
        <v>0</v>
      </c>
      <c r="K68" s="31">
        <v>0</v>
      </c>
      <c r="L68" s="31">
        <v>0</v>
      </c>
      <c r="M68" s="32">
        <v>0</v>
      </c>
      <c r="N68" s="75">
        <v>0</v>
      </c>
    </row>
    <row r="69" spans="1:14" ht="14.4" x14ac:dyDescent="0.3">
      <c r="A69" s="29">
        <v>10</v>
      </c>
      <c r="B69" s="29">
        <v>1920</v>
      </c>
      <c r="C69" s="37" t="s">
        <v>25</v>
      </c>
      <c r="D69" s="62">
        <v>0</v>
      </c>
      <c r="E69" s="31">
        <v>0</v>
      </c>
      <c r="F69" s="31">
        <v>0</v>
      </c>
      <c r="G69" s="32">
        <v>0</v>
      </c>
      <c r="H69" s="32">
        <v>0</v>
      </c>
      <c r="I69" s="35"/>
      <c r="J69" s="62">
        <v>0</v>
      </c>
      <c r="K69" s="31">
        <v>0</v>
      </c>
      <c r="L69" s="31">
        <v>0</v>
      </c>
      <c r="M69" s="32">
        <v>0</v>
      </c>
      <c r="N69" s="75">
        <v>0</v>
      </c>
    </row>
    <row r="70" spans="1:14" ht="26.4" x14ac:dyDescent="0.3">
      <c r="A70" s="29">
        <v>45</v>
      </c>
      <c r="B70" s="29">
        <v>1920</v>
      </c>
      <c r="C70" s="37" t="s">
        <v>74</v>
      </c>
      <c r="D70" s="62">
        <v>0</v>
      </c>
      <c r="E70" s="31">
        <v>0</v>
      </c>
      <c r="F70" s="31">
        <v>0</v>
      </c>
      <c r="G70" s="32">
        <v>0</v>
      </c>
      <c r="H70" s="32">
        <v>0</v>
      </c>
      <c r="I70" s="35"/>
      <c r="J70" s="62">
        <v>0</v>
      </c>
      <c r="K70" s="31">
        <v>0</v>
      </c>
      <c r="L70" s="31">
        <v>0</v>
      </c>
      <c r="M70" s="32">
        <v>0</v>
      </c>
      <c r="N70" s="75">
        <v>0</v>
      </c>
    </row>
    <row r="71" spans="1:14" ht="26.4" x14ac:dyDescent="0.3">
      <c r="A71" s="29">
        <v>50</v>
      </c>
      <c r="B71" s="29">
        <v>1920</v>
      </c>
      <c r="C71" s="37" t="s">
        <v>75</v>
      </c>
      <c r="D71" s="62">
        <v>139097001.76034209</v>
      </c>
      <c r="E71" s="31">
        <v>16652020.372473711</v>
      </c>
      <c r="F71" s="31">
        <v>0</v>
      </c>
      <c r="G71" s="32">
        <v>155749022.13281581</v>
      </c>
      <c r="H71" s="32">
        <v>0</v>
      </c>
      <c r="I71" s="35"/>
      <c r="J71" s="62">
        <v>-103163391.33509572</v>
      </c>
      <c r="K71" s="31">
        <v>-15208840.176312763</v>
      </c>
      <c r="L71" s="31">
        <v>0</v>
      </c>
      <c r="M71" s="32">
        <v>-118372231.51140848</v>
      </c>
      <c r="N71" s="75">
        <v>37376790.62140733</v>
      </c>
    </row>
    <row r="72" spans="1:14" ht="14.4" x14ac:dyDescent="0.3">
      <c r="A72" s="29">
        <v>10</v>
      </c>
      <c r="B72" s="29">
        <v>1930</v>
      </c>
      <c r="C72" s="37" t="s">
        <v>26</v>
      </c>
      <c r="D72" s="62">
        <v>58051473.145298772</v>
      </c>
      <c r="E72" s="31">
        <v>6054057.9235784113</v>
      </c>
      <c r="F72" s="31">
        <v>0</v>
      </c>
      <c r="G72" s="32">
        <v>64105531.068877183</v>
      </c>
      <c r="H72" s="32">
        <v>0</v>
      </c>
      <c r="I72" s="35"/>
      <c r="J72" s="62">
        <v>-32890694.553536307</v>
      </c>
      <c r="K72" s="31">
        <v>-3092560.6810402321</v>
      </c>
      <c r="L72" s="31">
        <v>0</v>
      </c>
      <c r="M72" s="32">
        <v>-35983255.234576538</v>
      </c>
      <c r="N72" s="75">
        <v>28122275.834300645</v>
      </c>
    </row>
    <row r="73" spans="1:14" ht="14.4" x14ac:dyDescent="0.3">
      <c r="A73" s="29">
        <v>8</v>
      </c>
      <c r="B73" s="29">
        <v>1935</v>
      </c>
      <c r="C73" s="37" t="s">
        <v>27</v>
      </c>
      <c r="D73" s="62">
        <v>16803.969706426451</v>
      </c>
      <c r="E73" s="31">
        <v>858.98091430982686</v>
      </c>
      <c r="F73" s="31">
        <v>0</v>
      </c>
      <c r="G73" s="32">
        <v>17662.950620736279</v>
      </c>
      <c r="H73" s="32">
        <v>0</v>
      </c>
      <c r="I73" s="35"/>
      <c r="J73" s="62">
        <v>-7773.6834958615364</v>
      </c>
      <c r="K73" s="31">
        <v>-667.62980978667065</v>
      </c>
      <c r="L73" s="31">
        <v>0</v>
      </c>
      <c r="M73" s="32">
        <v>-8441.3133056482075</v>
      </c>
      <c r="N73" s="75">
        <v>9221.6373150880718</v>
      </c>
    </row>
    <row r="74" spans="1:14" ht="14.4" x14ac:dyDescent="0.3">
      <c r="A74" s="29">
        <v>8</v>
      </c>
      <c r="B74" s="29">
        <v>1940</v>
      </c>
      <c r="C74" s="37" t="s">
        <v>28</v>
      </c>
      <c r="D74" s="62">
        <v>39641706.383755147</v>
      </c>
      <c r="E74" s="31">
        <v>2818158.259273266</v>
      </c>
      <c r="F74" s="31">
        <v>0</v>
      </c>
      <c r="G74" s="32">
        <v>42459864.643028416</v>
      </c>
      <c r="H74" s="32">
        <v>0</v>
      </c>
      <c r="I74" s="35"/>
      <c r="J74" s="62">
        <v>-24248382.697393358</v>
      </c>
      <c r="K74" s="31">
        <v>-2757326.043846372</v>
      </c>
      <c r="L74" s="31">
        <v>0</v>
      </c>
      <c r="M74" s="32">
        <v>-27005708.74123973</v>
      </c>
      <c r="N74" s="75">
        <v>15454155.901788685</v>
      </c>
    </row>
    <row r="75" spans="1:14" ht="14.4" x14ac:dyDescent="0.3">
      <c r="A75" s="29">
        <v>8</v>
      </c>
      <c r="B75" s="29">
        <v>1945</v>
      </c>
      <c r="C75" s="37" t="s">
        <v>29</v>
      </c>
      <c r="D75" s="62">
        <v>480242.53</v>
      </c>
      <c r="E75" s="31">
        <v>0</v>
      </c>
      <c r="F75" s="31">
        <v>0</v>
      </c>
      <c r="G75" s="32">
        <v>480242.53</v>
      </c>
      <c r="H75" s="32">
        <v>0</v>
      </c>
      <c r="I75" s="35"/>
      <c r="J75" s="62">
        <v>-480242.52999999997</v>
      </c>
      <c r="K75" s="31">
        <v>0</v>
      </c>
      <c r="L75" s="31">
        <v>0</v>
      </c>
      <c r="M75" s="32">
        <v>-480242.52999999997</v>
      </c>
      <c r="N75" s="75">
        <v>0</v>
      </c>
    </row>
    <row r="76" spans="1:14" ht="14.4" x14ac:dyDescent="0.3">
      <c r="A76" s="29">
        <v>8</v>
      </c>
      <c r="B76" s="29">
        <v>1950</v>
      </c>
      <c r="C76" s="37" t="s">
        <v>76</v>
      </c>
      <c r="D76" s="62">
        <v>2680541.3361373283</v>
      </c>
      <c r="E76" s="31">
        <v>240150.65452701086</v>
      </c>
      <c r="F76" s="31">
        <v>0</v>
      </c>
      <c r="G76" s="32">
        <v>2920691.9906643392</v>
      </c>
      <c r="H76" s="32">
        <v>0</v>
      </c>
      <c r="I76" s="35"/>
      <c r="J76" s="62">
        <v>-1076662.1705322028</v>
      </c>
      <c r="K76" s="31">
        <v>-98686.60880000882</v>
      </c>
      <c r="L76" s="31">
        <v>0</v>
      </c>
      <c r="M76" s="32">
        <v>-1175348.7793322117</v>
      </c>
      <c r="N76" s="75">
        <v>1745343.2113321275</v>
      </c>
    </row>
    <row r="77" spans="1:14" ht="14.4" x14ac:dyDescent="0.3">
      <c r="A77" s="29">
        <v>8</v>
      </c>
      <c r="B77" s="29">
        <v>1955</v>
      </c>
      <c r="C77" s="37" t="s">
        <v>30</v>
      </c>
      <c r="D77" s="62">
        <v>113586268.65549377</v>
      </c>
      <c r="E77" s="31">
        <v>11771564.474434953</v>
      </c>
      <c r="F77" s="31">
        <v>0</v>
      </c>
      <c r="G77" s="32">
        <v>125357833.12992872</v>
      </c>
      <c r="H77" s="32">
        <v>0</v>
      </c>
      <c r="I77" s="35"/>
      <c r="J77" s="62">
        <v>-48393689.699289955</v>
      </c>
      <c r="K77" s="31">
        <v>-7488531.7124300543</v>
      </c>
      <c r="L77" s="31">
        <v>0</v>
      </c>
      <c r="M77" s="32">
        <v>-55882221.411720008</v>
      </c>
      <c r="N77" s="75">
        <v>69475611.718208715</v>
      </c>
    </row>
    <row r="78" spans="1:14" ht="14.4" x14ac:dyDescent="0.3">
      <c r="A78" s="29">
        <v>8</v>
      </c>
      <c r="B78" s="29">
        <v>1955</v>
      </c>
      <c r="C78" s="37" t="s">
        <v>77</v>
      </c>
      <c r="D78" s="62">
        <v>0</v>
      </c>
      <c r="E78" s="31">
        <v>0</v>
      </c>
      <c r="F78" s="31">
        <v>0</v>
      </c>
      <c r="G78" s="32">
        <v>0</v>
      </c>
      <c r="H78" s="32">
        <v>0</v>
      </c>
      <c r="I78" s="35"/>
      <c r="J78" s="62">
        <v>0</v>
      </c>
      <c r="K78" s="31">
        <v>0</v>
      </c>
      <c r="L78" s="31">
        <v>0</v>
      </c>
      <c r="M78" s="32">
        <v>0</v>
      </c>
      <c r="N78" s="75">
        <v>0</v>
      </c>
    </row>
    <row r="79" spans="1:14" ht="14.4" x14ac:dyDescent="0.3">
      <c r="A79" s="29">
        <v>8</v>
      </c>
      <c r="B79" s="29">
        <v>1960</v>
      </c>
      <c r="C79" s="37" t="s">
        <v>31</v>
      </c>
      <c r="D79" s="62">
        <v>1507643.4533333336</v>
      </c>
      <c r="E79" s="31">
        <v>0</v>
      </c>
      <c r="F79" s="31">
        <v>0</v>
      </c>
      <c r="G79" s="32">
        <v>1507643.4533333336</v>
      </c>
      <c r="H79" s="32">
        <v>0</v>
      </c>
      <c r="I79" s="35"/>
      <c r="J79" s="62">
        <v>-279499.82979797979</v>
      </c>
      <c r="K79" s="31">
        <v>-112814.87757575756</v>
      </c>
      <c r="L79" s="31">
        <v>0</v>
      </c>
      <c r="M79" s="32">
        <v>-392314.70737373736</v>
      </c>
      <c r="N79" s="75">
        <v>1115328.7459595962</v>
      </c>
    </row>
    <row r="80" spans="1:14" ht="26.4" x14ac:dyDescent="0.3">
      <c r="A80" s="2">
        <v>47</v>
      </c>
      <c r="B80" s="29">
        <v>1970</v>
      </c>
      <c r="C80" s="37" t="s">
        <v>32</v>
      </c>
      <c r="D80" s="62">
        <v>3022833.64</v>
      </c>
      <c r="E80" s="31">
        <v>0</v>
      </c>
      <c r="F80" s="31">
        <v>0</v>
      </c>
      <c r="G80" s="32">
        <v>3022833.64</v>
      </c>
      <c r="H80" s="32">
        <v>0</v>
      </c>
      <c r="I80" s="35"/>
      <c r="J80" s="62">
        <v>-3022833.64</v>
      </c>
      <c r="K80" s="31">
        <v>0</v>
      </c>
      <c r="L80" s="31">
        <v>0</v>
      </c>
      <c r="M80" s="32">
        <v>-3022833.64</v>
      </c>
      <c r="N80" s="75">
        <v>0</v>
      </c>
    </row>
    <row r="81" spans="1:14" ht="14.4" x14ac:dyDescent="0.3">
      <c r="A81" s="29">
        <v>47</v>
      </c>
      <c r="B81" s="29">
        <v>1975</v>
      </c>
      <c r="C81" s="37" t="s">
        <v>33</v>
      </c>
      <c r="D81" s="62">
        <v>0</v>
      </c>
      <c r="E81" s="31">
        <v>0</v>
      </c>
      <c r="F81" s="31">
        <v>0</v>
      </c>
      <c r="G81" s="32">
        <v>0</v>
      </c>
      <c r="H81" s="32">
        <v>0</v>
      </c>
      <c r="I81" s="35"/>
      <c r="J81" s="62">
        <v>0</v>
      </c>
      <c r="K81" s="31">
        <v>0</v>
      </c>
      <c r="L81" s="31">
        <v>0</v>
      </c>
      <c r="M81" s="32">
        <v>0</v>
      </c>
      <c r="N81" s="75">
        <v>0</v>
      </c>
    </row>
    <row r="82" spans="1:14" ht="14.4" x14ac:dyDescent="0.3">
      <c r="A82" s="29">
        <v>47</v>
      </c>
      <c r="B82" s="29">
        <v>1980</v>
      </c>
      <c r="C82" s="37" t="s">
        <v>34</v>
      </c>
      <c r="D82" s="62">
        <v>98058385.304245442</v>
      </c>
      <c r="E82" s="31">
        <v>16064689.06818879</v>
      </c>
      <c r="F82" s="31">
        <v>-240663.63325730784</v>
      </c>
      <c r="G82" s="32">
        <v>113882410.73917691</v>
      </c>
      <c r="H82" s="32">
        <v>0</v>
      </c>
      <c r="I82" s="35"/>
      <c r="J82" s="62">
        <v>-30403233.195190024</v>
      </c>
      <c r="K82" s="31">
        <v>-4415968.6750195958</v>
      </c>
      <c r="L82" s="31">
        <v>101052.86649340857</v>
      </c>
      <c r="M82" s="32">
        <v>-34718149.003716208</v>
      </c>
      <c r="N82" s="75">
        <v>79164261.735460699</v>
      </c>
    </row>
    <row r="83" spans="1:14" ht="14.4" x14ac:dyDescent="0.3">
      <c r="A83" s="29">
        <v>47</v>
      </c>
      <c r="B83" s="29">
        <v>1985</v>
      </c>
      <c r="C83" s="37" t="s">
        <v>35</v>
      </c>
      <c r="D83" s="62">
        <v>0</v>
      </c>
      <c r="E83" s="31">
        <v>0</v>
      </c>
      <c r="F83" s="31">
        <v>0</v>
      </c>
      <c r="G83" s="32">
        <v>0</v>
      </c>
      <c r="H83" s="32">
        <v>0</v>
      </c>
      <c r="I83" s="35"/>
      <c r="J83" s="62">
        <v>0</v>
      </c>
      <c r="K83" s="31">
        <v>0</v>
      </c>
      <c r="L83" s="31">
        <v>0</v>
      </c>
      <c r="M83" s="32">
        <v>0</v>
      </c>
      <c r="N83" s="75">
        <v>0</v>
      </c>
    </row>
    <row r="84" spans="1:14" ht="14.4" x14ac:dyDescent="0.3">
      <c r="A84" s="2">
        <v>47</v>
      </c>
      <c r="B84" s="29">
        <v>1990</v>
      </c>
      <c r="C84" s="42" t="s">
        <v>78</v>
      </c>
      <c r="D84" s="62">
        <v>0</v>
      </c>
      <c r="E84" s="31">
        <v>0</v>
      </c>
      <c r="F84" s="31">
        <v>0</v>
      </c>
      <c r="G84" s="32">
        <v>0</v>
      </c>
      <c r="H84" s="32">
        <v>0</v>
      </c>
      <c r="I84" s="35"/>
      <c r="J84" s="62">
        <v>0</v>
      </c>
      <c r="K84" s="31">
        <v>0</v>
      </c>
      <c r="L84" s="31">
        <v>0</v>
      </c>
      <c r="M84" s="32">
        <v>0</v>
      </c>
      <c r="N84" s="75">
        <v>0</v>
      </c>
    </row>
    <row r="85" spans="1:14" ht="14.4" x14ac:dyDescent="0.3">
      <c r="A85" s="29">
        <v>47</v>
      </c>
      <c r="B85" s="29">
        <v>1995</v>
      </c>
      <c r="C85" s="37" t="s">
        <v>79</v>
      </c>
      <c r="D85" s="62">
        <v>0</v>
      </c>
      <c r="E85" s="31">
        <v>0</v>
      </c>
      <c r="F85" s="31">
        <v>0</v>
      </c>
      <c r="G85" s="32">
        <v>0</v>
      </c>
      <c r="H85" s="32">
        <v>0</v>
      </c>
      <c r="I85" s="35"/>
      <c r="J85" s="62">
        <v>0</v>
      </c>
      <c r="K85" s="31">
        <v>0</v>
      </c>
      <c r="L85" s="31">
        <v>0</v>
      </c>
      <c r="M85" s="32">
        <v>0</v>
      </c>
      <c r="N85" s="75">
        <v>0</v>
      </c>
    </row>
    <row r="86" spans="1:14" ht="15.6" x14ac:dyDescent="0.3">
      <c r="A86" s="29">
        <v>47</v>
      </c>
      <c r="B86" s="29">
        <v>2440</v>
      </c>
      <c r="C86" s="37" t="s">
        <v>80</v>
      </c>
      <c r="D86" s="62">
        <v>-745708138.42965901</v>
      </c>
      <c r="E86" s="31">
        <v>-154686951.48050317</v>
      </c>
      <c r="F86" s="31">
        <v>1263288.703433533</v>
      </c>
      <c r="G86" s="32">
        <v>-899131801.2067287</v>
      </c>
      <c r="H86" s="32">
        <v>0</v>
      </c>
      <c r="J86" s="62">
        <v>74054119.744866341</v>
      </c>
      <c r="K86" s="31">
        <v>17197174.61877792</v>
      </c>
      <c r="L86" s="31">
        <v>-348467.74073832849</v>
      </c>
      <c r="M86" s="32">
        <v>90902826.622905925</v>
      </c>
      <c r="N86" s="75">
        <v>-808228974.58382273</v>
      </c>
    </row>
    <row r="87" spans="1:14" ht="16.2" x14ac:dyDescent="0.3">
      <c r="A87" s="43"/>
      <c r="B87" s="43">
        <v>2005</v>
      </c>
      <c r="C87" s="44" t="s">
        <v>81</v>
      </c>
      <c r="D87" s="62">
        <v>7567759.2000000002</v>
      </c>
      <c r="E87" s="31">
        <v>0</v>
      </c>
      <c r="F87" s="31">
        <v>0</v>
      </c>
      <c r="G87" s="32">
        <v>7567759.2000000002</v>
      </c>
      <c r="H87" s="32">
        <v>0</v>
      </c>
      <c r="J87" s="62">
        <v>-1119586.33</v>
      </c>
      <c r="K87" s="31">
        <v>-128055.6</v>
      </c>
      <c r="L87" s="31">
        <v>0</v>
      </c>
      <c r="M87" s="32">
        <v>-1247641.9300000002</v>
      </c>
      <c r="N87" s="75">
        <v>6320117.2699999996</v>
      </c>
    </row>
    <row r="88" spans="1:14" ht="14.4" x14ac:dyDescent="0.3">
      <c r="A88" s="43"/>
      <c r="B88" s="43">
        <v>1875</v>
      </c>
      <c r="C88" s="44" t="s">
        <v>46</v>
      </c>
      <c r="D88" s="62">
        <v>87699.060000000012</v>
      </c>
      <c r="E88" s="31">
        <v>0</v>
      </c>
      <c r="F88" s="31">
        <v>0</v>
      </c>
      <c r="G88" s="32">
        <v>87699.060000000012</v>
      </c>
      <c r="H88" s="32">
        <v>0</v>
      </c>
      <c r="J88" s="62">
        <v>-17970.34</v>
      </c>
      <c r="K88" s="31">
        <v>-3373.71</v>
      </c>
      <c r="L88" s="31">
        <v>0</v>
      </c>
      <c r="M88" s="32">
        <v>-21344.05</v>
      </c>
      <c r="N88" s="75">
        <v>66355.010000000009</v>
      </c>
    </row>
    <row r="89" spans="1:14" x14ac:dyDescent="0.25">
      <c r="A89" s="43"/>
      <c r="B89" s="43"/>
      <c r="C89" s="45" t="s">
        <v>37</v>
      </c>
      <c r="D89" s="76">
        <v>7273541073.3041239</v>
      </c>
      <c r="E89" s="76">
        <v>607861684.90457022</v>
      </c>
      <c r="F89" s="76">
        <v>-45669649.295829922</v>
      </c>
      <c r="G89" s="76">
        <v>7835733108.9128618</v>
      </c>
      <c r="H89" s="47">
        <v>0</v>
      </c>
      <c r="I89" s="48"/>
      <c r="J89" s="76">
        <v>-2026250533.9748306</v>
      </c>
      <c r="K89" s="76">
        <v>-238585469.15159863</v>
      </c>
      <c r="L89" s="76">
        <v>12210026.948085137</v>
      </c>
      <c r="M89" s="76">
        <v>-2252625976.1783438</v>
      </c>
      <c r="N89" s="76">
        <v>5583107132.73452</v>
      </c>
    </row>
    <row r="90" spans="1:14" ht="38.4" x14ac:dyDescent="0.3">
      <c r="A90" s="43"/>
      <c r="B90" s="43"/>
      <c r="C90" s="49" t="s">
        <v>38</v>
      </c>
      <c r="D90" s="62">
        <v>0</v>
      </c>
      <c r="E90" s="31">
        <v>0</v>
      </c>
      <c r="F90" s="31">
        <v>0</v>
      </c>
      <c r="G90" s="32">
        <v>0</v>
      </c>
      <c r="H90" s="32"/>
      <c r="J90" s="62"/>
      <c r="K90" s="31">
        <v>0</v>
      </c>
      <c r="L90" s="31">
        <v>0</v>
      </c>
      <c r="M90" s="32">
        <v>0</v>
      </c>
      <c r="N90" s="75">
        <v>0</v>
      </c>
    </row>
    <row r="91" spans="1:14" ht="26.4" x14ac:dyDescent="0.3">
      <c r="A91" s="43"/>
      <c r="B91" s="43"/>
      <c r="C91" s="51" t="s">
        <v>39</v>
      </c>
      <c r="D91" s="65">
        <v>-6225768.553199999</v>
      </c>
      <c r="E91" s="52">
        <v>-1573578.110360973</v>
      </c>
      <c r="F91" s="52">
        <v>0</v>
      </c>
      <c r="G91" s="32">
        <v>-7799346.6635609716</v>
      </c>
      <c r="H91" s="32"/>
      <c r="J91" s="65">
        <v>3276197.2021999997</v>
      </c>
      <c r="K91" s="31">
        <v>195428.42490984657</v>
      </c>
      <c r="L91" s="31">
        <v>0</v>
      </c>
      <c r="M91" s="32">
        <v>3471625.6271098461</v>
      </c>
      <c r="N91" s="75">
        <v>-4327721.0364511255</v>
      </c>
    </row>
    <row r="92" spans="1:14" x14ac:dyDescent="0.25">
      <c r="A92" s="43"/>
      <c r="B92" s="43"/>
      <c r="C92" s="45" t="s">
        <v>40</v>
      </c>
      <c r="D92" s="76">
        <v>7267315304.7509241</v>
      </c>
      <c r="E92" s="76">
        <v>606288106.79420924</v>
      </c>
      <c r="F92" s="76">
        <v>-45669649.295829922</v>
      </c>
      <c r="G92" s="76">
        <v>7827933762.249301</v>
      </c>
      <c r="H92" s="76"/>
      <c r="I92" s="48"/>
      <c r="J92" s="76">
        <v>-2022974336.7726307</v>
      </c>
      <c r="K92" s="76">
        <v>-238390040.72668877</v>
      </c>
      <c r="L92" s="76">
        <v>12210026.948085137</v>
      </c>
      <c r="M92" s="76">
        <v>-2249154350.5512338</v>
      </c>
      <c r="N92" s="76">
        <v>5578779411.6980686</v>
      </c>
    </row>
    <row r="93" spans="1:14" ht="16.2" x14ac:dyDescent="0.3">
      <c r="A93" s="43"/>
      <c r="B93" s="43"/>
      <c r="C93" s="91" t="s">
        <v>82</v>
      </c>
      <c r="D93" s="92"/>
      <c r="E93" s="92"/>
      <c r="F93" s="92"/>
      <c r="G93" s="92"/>
      <c r="H93" s="92"/>
      <c r="I93" s="92"/>
      <c r="J93" s="93"/>
      <c r="K93" s="50"/>
      <c r="M93" s="54"/>
      <c r="N93" s="66"/>
    </row>
    <row r="94" spans="1:14" ht="14.4" x14ac:dyDescent="0.3">
      <c r="A94" s="43"/>
      <c r="B94" s="43"/>
      <c r="C94" s="91" t="s">
        <v>44</v>
      </c>
      <c r="D94" s="92"/>
      <c r="E94" s="92"/>
      <c r="F94" s="92"/>
      <c r="G94" s="92"/>
      <c r="H94" s="92"/>
      <c r="I94" s="92"/>
      <c r="J94" s="93"/>
      <c r="K94" s="76">
        <v>-238390040.72668877</v>
      </c>
      <c r="M94" s="54"/>
      <c r="N94" s="66"/>
    </row>
    <row r="96" spans="1:14" x14ac:dyDescent="0.25">
      <c r="J96" s="3" t="s">
        <v>45</v>
      </c>
      <c r="M96" s="66"/>
    </row>
    <row r="97" spans="1:13" ht="14.4" x14ac:dyDescent="0.3">
      <c r="A97" s="43">
        <v>10</v>
      </c>
      <c r="B97" s="43"/>
      <c r="C97" s="57" t="s">
        <v>42</v>
      </c>
      <c r="D97" s="58"/>
      <c r="E97" s="58"/>
      <c r="F97" s="58"/>
      <c r="G97" s="58"/>
      <c r="H97" s="58"/>
      <c r="I97" s="58"/>
      <c r="J97" s="58" t="s">
        <v>42</v>
      </c>
      <c r="K97" s="58"/>
      <c r="L97" s="60">
        <v>-1220221</v>
      </c>
      <c r="M97" s="66"/>
    </row>
    <row r="98" spans="1:13" ht="14.4" x14ac:dyDescent="0.3">
      <c r="A98" s="43">
        <v>8</v>
      </c>
      <c r="B98" s="43"/>
      <c r="C98" s="57" t="s">
        <v>27</v>
      </c>
      <c r="D98" s="58"/>
      <c r="E98" s="58"/>
      <c r="F98" s="58"/>
      <c r="G98" s="58"/>
      <c r="H98" s="58"/>
      <c r="I98" s="58"/>
      <c r="J98" s="58" t="s">
        <v>27</v>
      </c>
      <c r="K98" s="58"/>
      <c r="L98" s="60"/>
    </row>
    <row r="99" spans="1:13" ht="14.4" x14ac:dyDescent="0.3">
      <c r="A99" s="43">
        <v>47</v>
      </c>
      <c r="B99" s="43"/>
      <c r="C99" s="57" t="s">
        <v>83</v>
      </c>
      <c r="D99" s="58"/>
      <c r="E99" s="58"/>
      <c r="F99" s="58"/>
      <c r="G99" s="58"/>
      <c r="H99" s="58"/>
      <c r="I99" s="58"/>
      <c r="J99" s="58" t="s">
        <v>83</v>
      </c>
      <c r="K99" s="58"/>
      <c r="L99" s="60">
        <v>17197174.61877792</v>
      </c>
    </row>
    <row r="100" spans="1:13" x14ac:dyDescent="0.25">
      <c r="J100" s="86" t="s">
        <v>43</v>
      </c>
      <c r="K100" s="87"/>
      <c r="L100" s="78">
        <v>-254366994.3454667</v>
      </c>
    </row>
    <row r="101" spans="1:13" x14ac:dyDescent="0.25">
      <c r="A101" s="14" t="s">
        <v>84</v>
      </c>
    </row>
    <row r="102" spans="1:13" ht="14.4" x14ac:dyDescent="0.3">
      <c r="A102" s="2">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D35C35F7-A8F8-4828-BA8A-D45E8A0ECD58}">
      <formula1>"CGAAP, MIFRS,USGAAP, ASPE"</formula1>
    </dataValidation>
  </dataValidations>
  <pageMargins left="0.7" right="0.7" top="0.75" bottom="0.75" header="0.3" footer="0.3"/>
  <pageSetup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E5DD-06AF-47B1-B756-14DC996BEDC9}">
  <sheetPr>
    <pageSetUpPr fitToPage="1"/>
  </sheetPr>
  <dimension ref="A1:N102"/>
  <sheetViews>
    <sheetView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3"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6384" width="9.44140625" style="3"/>
  </cols>
  <sheetData>
    <row r="1" spans="1:14" x14ac:dyDescent="0.25">
      <c r="M1" s="5" t="s">
        <v>0</v>
      </c>
      <c r="N1" s="6" t="str">
        <f>+'2-BA 2020'!$N$1</f>
        <v>EB-2023-0195</v>
      </c>
    </row>
    <row r="2" spans="1:14" x14ac:dyDescent="0.25">
      <c r="M2" s="5" t="s">
        <v>1</v>
      </c>
      <c r="N2" s="7" t="str">
        <f>+'2-BA 2020'!$N$2</f>
        <v>2A</v>
      </c>
    </row>
    <row r="3" spans="1:14" x14ac:dyDescent="0.25">
      <c r="M3" s="5" t="s">
        <v>2</v>
      </c>
      <c r="N3" s="7">
        <f>+'2-BA 2020'!$N$3</f>
        <v>1</v>
      </c>
    </row>
    <row r="4" spans="1:14" x14ac:dyDescent="0.25">
      <c r="M4" s="5" t="s">
        <v>3</v>
      </c>
      <c r="N4" s="7">
        <f>+'2-BA 2020'!$N$4</f>
        <v>2</v>
      </c>
    </row>
    <row r="5" spans="1:14" x14ac:dyDescent="0.25">
      <c r="M5" s="5" t="s">
        <v>4</v>
      </c>
      <c r="N5" s="8">
        <f>+'2-BA 2020'!$N$5</f>
        <v>0</v>
      </c>
    </row>
    <row r="6" spans="1:14" ht="9" customHeight="1" x14ac:dyDescent="0.25">
      <c r="M6" s="5"/>
      <c r="N6" s="9"/>
    </row>
    <row r="7" spans="1:14" x14ac:dyDescent="0.25">
      <c r="M7" s="5" t="s">
        <v>5</v>
      </c>
      <c r="N7" s="94">
        <v>45320</v>
      </c>
    </row>
    <row r="8" spans="1:14" ht="9" customHeight="1" x14ac:dyDescent="0.25"/>
    <row r="9" spans="1:14" ht="20.25" customHeight="1" x14ac:dyDescent="0.25">
      <c r="A9" s="88" t="s">
        <v>47</v>
      </c>
      <c r="B9" s="88"/>
      <c r="C9" s="88"/>
      <c r="D9" s="88"/>
      <c r="E9" s="88"/>
      <c r="F9" s="88"/>
      <c r="G9" s="88"/>
      <c r="H9" s="88"/>
      <c r="I9" s="88"/>
      <c r="J9" s="88"/>
      <c r="K9" s="88"/>
      <c r="L9" s="88"/>
      <c r="M9" s="88"/>
      <c r="N9" s="88"/>
    </row>
    <row r="10" spans="1:14" ht="19.2" x14ac:dyDescent="0.25">
      <c r="A10" s="88" t="s">
        <v>48</v>
      </c>
      <c r="B10" s="88"/>
      <c r="C10" s="88"/>
      <c r="D10" s="88"/>
      <c r="E10" s="88"/>
      <c r="F10" s="88"/>
      <c r="G10" s="88"/>
      <c r="H10" s="88"/>
      <c r="I10" s="88"/>
      <c r="J10" s="88"/>
      <c r="K10" s="88"/>
      <c r="L10" s="88"/>
      <c r="M10" s="88"/>
      <c r="N10" s="88"/>
    </row>
    <row r="12" spans="1:14" x14ac:dyDescent="0.25">
      <c r="A12" s="10" t="s">
        <v>49</v>
      </c>
    </row>
    <row r="14" spans="1:14" x14ac:dyDescent="0.25">
      <c r="A14" s="2">
        <v>1</v>
      </c>
      <c r="B14" s="89" t="s">
        <v>50</v>
      </c>
      <c r="C14" s="89"/>
      <c r="D14" s="89"/>
      <c r="E14" s="89"/>
      <c r="F14" s="89"/>
      <c r="G14" s="89"/>
      <c r="H14" s="89"/>
      <c r="I14" s="89"/>
      <c r="J14" s="89"/>
      <c r="K14" s="89"/>
      <c r="L14" s="89"/>
      <c r="M14" s="89"/>
      <c r="N14" s="89"/>
    </row>
    <row r="15" spans="1:14" ht="29.25" customHeight="1" x14ac:dyDescent="0.25">
      <c r="B15" s="89"/>
      <c r="C15" s="89"/>
      <c r="D15" s="89"/>
      <c r="E15" s="89"/>
      <c r="F15" s="89"/>
      <c r="G15" s="89"/>
      <c r="H15" s="89"/>
      <c r="I15" s="89"/>
      <c r="J15" s="89"/>
      <c r="K15" s="89"/>
      <c r="L15" s="89"/>
      <c r="M15" s="89"/>
      <c r="N15" s="89"/>
    </row>
    <row r="16" spans="1:14" ht="12.75" customHeight="1" x14ac:dyDescent="0.25"/>
    <row r="17" spans="1:14" x14ac:dyDescent="0.25">
      <c r="A17" s="2">
        <v>2</v>
      </c>
      <c r="B17" s="89" t="s">
        <v>51</v>
      </c>
      <c r="C17" s="89"/>
      <c r="D17" s="89"/>
      <c r="E17" s="89"/>
      <c r="F17" s="89"/>
      <c r="G17" s="89"/>
      <c r="H17" s="89"/>
      <c r="I17" s="89"/>
      <c r="J17" s="89"/>
      <c r="K17" s="89"/>
      <c r="L17" s="89"/>
      <c r="M17" s="89"/>
      <c r="N17" s="89"/>
    </row>
    <row r="18" spans="1:14" x14ac:dyDescent="0.25">
      <c r="B18" s="89"/>
      <c r="C18" s="89"/>
      <c r="D18" s="89"/>
      <c r="E18" s="89"/>
      <c r="F18" s="89"/>
      <c r="G18" s="89"/>
      <c r="H18" s="89"/>
      <c r="I18" s="89"/>
      <c r="J18" s="89"/>
      <c r="K18" s="89"/>
      <c r="L18" s="89"/>
      <c r="M18" s="89"/>
      <c r="N18" s="89"/>
    </row>
    <row r="20" spans="1:14" x14ac:dyDescent="0.25">
      <c r="A20" s="2">
        <v>3</v>
      </c>
      <c r="B20" s="79" t="s">
        <v>52</v>
      </c>
      <c r="C20" s="79"/>
      <c r="D20" s="79"/>
      <c r="E20" s="79"/>
      <c r="F20" s="79"/>
      <c r="G20" s="79"/>
      <c r="H20" s="79"/>
      <c r="I20" s="79"/>
      <c r="J20" s="79"/>
      <c r="K20" s="79"/>
      <c r="L20" s="79"/>
      <c r="M20" s="79"/>
      <c r="N20" s="79"/>
    </row>
    <row r="22" spans="1:14" x14ac:dyDescent="0.25">
      <c r="A22" s="2">
        <v>4</v>
      </c>
      <c r="B22" s="14" t="s">
        <v>53</v>
      </c>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8"/>
      <c r="D30" s="68"/>
      <c r="E30" s="68"/>
      <c r="F30" s="68"/>
      <c r="G30" s="68"/>
      <c r="H30" s="68"/>
      <c r="I30" s="68"/>
      <c r="J30" s="68"/>
      <c r="K30" s="68"/>
      <c r="L30" s="68"/>
      <c r="M30" s="68"/>
      <c r="N30" s="68"/>
    </row>
    <row r="31" spans="1:14" x14ac:dyDescent="0.25">
      <c r="B31" s="68"/>
      <c r="C31" s="68"/>
      <c r="D31" s="68"/>
      <c r="E31" s="68"/>
      <c r="F31" s="68"/>
      <c r="G31" s="68"/>
      <c r="H31" s="68"/>
      <c r="I31" s="68"/>
      <c r="J31" s="68"/>
      <c r="K31" s="68"/>
      <c r="L31" s="68"/>
      <c r="M31" s="68"/>
      <c r="N31" s="68"/>
    </row>
    <row r="32" spans="1:14" x14ac:dyDescent="0.25">
      <c r="A32" s="2">
        <v>8</v>
      </c>
      <c r="B32" s="14" t="s">
        <v>57</v>
      </c>
      <c r="C32" s="68"/>
      <c r="D32" s="68"/>
      <c r="E32" s="68"/>
      <c r="F32" s="68"/>
      <c r="G32" s="68"/>
      <c r="H32" s="68"/>
      <c r="I32" s="68"/>
      <c r="J32" s="68"/>
      <c r="K32" s="68"/>
      <c r="L32" s="68"/>
      <c r="M32" s="68"/>
      <c r="N32" s="68"/>
    </row>
    <row r="42" spans="1:14" ht="15" thickBot="1" x14ac:dyDescent="0.3">
      <c r="E42" s="15" t="s">
        <v>58</v>
      </c>
      <c r="F42" s="70" t="s">
        <v>59</v>
      </c>
    </row>
    <row r="43" spans="1:14" ht="14.4" thickBot="1" x14ac:dyDescent="0.3">
      <c r="E43" s="15" t="s">
        <v>6</v>
      </c>
      <c r="F43" s="71">
        <v>2025</v>
      </c>
      <c r="G43" s="18"/>
      <c r="H43" s="72" t="b">
        <v>0</v>
      </c>
    </row>
    <row r="45" spans="1:14" x14ac:dyDescent="0.25">
      <c r="D45" s="80" t="s">
        <v>60</v>
      </c>
      <c r="E45" s="81"/>
      <c r="F45" s="81"/>
      <c r="G45" s="81"/>
      <c r="H45" s="82"/>
      <c r="J45" s="20"/>
      <c r="K45" s="73" t="s">
        <v>61</v>
      </c>
      <c r="L45" s="73"/>
      <c r="M45" s="7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7" t="s">
        <v>36</v>
      </c>
      <c r="D47" s="62">
        <v>276635658.91590494</v>
      </c>
      <c r="E47" s="31">
        <v>14740120.961737117</v>
      </c>
      <c r="F47" s="31">
        <v>0</v>
      </c>
      <c r="G47" s="32">
        <v>291375779.87764204</v>
      </c>
      <c r="H47" s="32">
        <v>0</v>
      </c>
      <c r="I47" s="26"/>
      <c r="J47" s="62">
        <v>-64805396.122616857</v>
      </c>
      <c r="K47" s="31">
        <v>-11535547.050489364</v>
      </c>
      <c r="L47" s="31">
        <v>0</v>
      </c>
      <c r="M47" s="32">
        <v>-76340943.173106223</v>
      </c>
      <c r="N47" s="75">
        <v>215034836.70453581</v>
      </c>
    </row>
    <row r="48" spans="1:14" ht="26.4" x14ac:dyDescent="0.3">
      <c r="A48" s="29">
        <v>12</v>
      </c>
      <c r="B48" s="29">
        <v>1611</v>
      </c>
      <c r="C48" s="37" t="s">
        <v>10</v>
      </c>
      <c r="D48" s="62">
        <v>415032279.11066103</v>
      </c>
      <c r="E48" s="31">
        <v>35738755.711556658</v>
      </c>
      <c r="F48" s="31">
        <v>0</v>
      </c>
      <c r="G48" s="32">
        <v>450771034.8222177</v>
      </c>
      <c r="H48" s="32">
        <v>0</v>
      </c>
      <c r="I48" s="35"/>
      <c r="J48" s="62">
        <v>-279723507.40677792</v>
      </c>
      <c r="K48" s="31">
        <v>-37605242.109706044</v>
      </c>
      <c r="L48" s="31">
        <v>0</v>
      </c>
      <c r="M48" s="32">
        <v>-317328749.51648396</v>
      </c>
      <c r="N48" s="75">
        <v>133442285.30573374</v>
      </c>
    </row>
    <row r="49" spans="1:14" ht="26.4" x14ac:dyDescent="0.3">
      <c r="A49" s="29" t="s">
        <v>69</v>
      </c>
      <c r="B49" s="29">
        <v>1612</v>
      </c>
      <c r="C49" s="37" t="s">
        <v>70</v>
      </c>
      <c r="D49" s="62">
        <v>0</v>
      </c>
      <c r="E49" s="31">
        <v>0</v>
      </c>
      <c r="F49" s="31">
        <v>0</v>
      </c>
      <c r="G49" s="32">
        <v>0</v>
      </c>
      <c r="H49" s="32">
        <v>0</v>
      </c>
      <c r="I49" s="35"/>
      <c r="J49" s="62">
        <v>0</v>
      </c>
      <c r="K49" s="31">
        <v>0</v>
      </c>
      <c r="L49" s="31">
        <v>0</v>
      </c>
      <c r="M49" s="32">
        <v>0</v>
      </c>
      <c r="N49" s="75">
        <v>0</v>
      </c>
    </row>
    <row r="50" spans="1:14" ht="14.4" x14ac:dyDescent="0.3">
      <c r="A50" s="29" t="s">
        <v>11</v>
      </c>
      <c r="B50" s="29">
        <v>1805</v>
      </c>
      <c r="C50" s="37" t="s">
        <v>12</v>
      </c>
      <c r="D50" s="62">
        <v>7453364.9500000002</v>
      </c>
      <c r="E50" s="31">
        <v>0</v>
      </c>
      <c r="F50" s="31">
        <v>0</v>
      </c>
      <c r="G50" s="32">
        <v>7453364.9500000002</v>
      </c>
      <c r="H50" s="32">
        <v>0</v>
      </c>
      <c r="I50" s="35"/>
      <c r="J50" s="62">
        <v>0</v>
      </c>
      <c r="K50" s="31">
        <v>0</v>
      </c>
      <c r="L50" s="31">
        <v>0</v>
      </c>
      <c r="M50" s="32">
        <v>0</v>
      </c>
      <c r="N50" s="75">
        <v>7453364.9500000002</v>
      </c>
    </row>
    <row r="51" spans="1:14" ht="14.4" x14ac:dyDescent="0.3">
      <c r="A51" s="29">
        <v>47</v>
      </c>
      <c r="B51" s="29">
        <v>1808</v>
      </c>
      <c r="C51" s="37" t="s">
        <v>13</v>
      </c>
      <c r="D51" s="62">
        <v>205100737.94502184</v>
      </c>
      <c r="E51" s="31">
        <v>7753845.6541581582</v>
      </c>
      <c r="F51" s="31">
        <v>0</v>
      </c>
      <c r="G51" s="32">
        <v>212854583.59917998</v>
      </c>
      <c r="H51" s="32">
        <v>0</v>
      </c>
      <c r="I51" s="35"/>
      <c r="J51" s="62">
        <v>-45475971.795401804</v>
      </c>
      <c r="K51" s="31">
        <v>-6491620.6061029024</v>
      </c>
      <c r="L51" s="31">
        <v>0</v>
      </c>
      <c r="M51" s="32">
        <v>-51967592.40150471</v>
      </c>
      <c r="N51" s="75">
        <v>160886991.19767529</v>
      </c>
    </row>
    <row r="52" spans="1:14" ht="14.4" x14ac:dyDescent="0.3">
      <c r="A52" s="29">
        <v>13</v>
      </c>
      <c r="B52" s="29">
        <v>1810</v>
      </c>
      <c r="C52" s="37" t="s">
        <v>24</v>
      </c>
      <c r="D52" s="62">
        <v>0</v>
      </c>
      <c r="E52" s="31">
        <v>0</v>
      </c>
      <c r="F52" s="31">
        <v>0</v>
      </c>
      <c r="G52" s="32">
        <v>0</v>
      </c>
      <c r="H52" s="32">
        <v>0</v>
      </c>
      <c r="I52" s="35"/>
      <c r="J52" s="62">
        <v>0</v>
      </c>
      <c r="K52" s="31">
        <v>0</v>
      </c>
      <c r="L52" s="31">
        <v>0</v>
      </c>
      <c r="M52" s="32">
        <v>0</v>
      </c>
      <c r="N52" s="75">
        <v>0</v>
      </c>
    </row>
    <row r="53" spans="1:14" ht="14.4" x14ac:dyDescent="0.3">
      <c r="A53" s="29">
        <v>47</v>
      </c>
      <c r="B53" s="29">
        <v>1815</v>
      </c>
      <c r="C53" s="37" t="s">
        <v>14</v>
      </c>
      <c r="D53" s="62">
        <v>82089455.360375822</v>
      </c>
      <c r="E53" s="31">
        <v>120773.62128865901</v>
      </c>
      <c r="F53" s="31">
        <v>-892472.55741787341</v>
      </c>
      <c r="G53" s="32">
        <v>81317756.424246609</v>
      </c>
      <c r="H53" s="32">
        <v>0</v>
      </c>
      <c r="I53" s="35"/>
      <c r="J53" s="62">
        <v>-9107884.5558857042</v>
      </c>
      <c r="K53" s="31">
        <v>-1515564.6454974564</v>
      </c>
      <c r="L53" s="31">
        <v>287887.91285646119</v>
      </c>
      <c r="M53" s="32">
        <v>-10335561.288526699</v>
      </c>
      <c r="N53" s="75">
        <v>70982195.13571991</v>
      </c>
    </row>
    <row r="54" spans="1:14" ht="14.4" x14ac:dyDescent="0.3">
      <c r="A54" s="29">
        <v>47</v>
      </c>
      <c r="B54" s="29">
        <v>1820</v>
      </c>
      <c r="C54" s="37" t="s">
        <v>15</v>
      </c>
      <c r="D54" s="62">
        <v>332863148.96281588</v>
      </c>
      <c r="E54" s="31">
        <v>37180948.834154233</v>
      </c>
      <c r="F54" s="31">
        <v>-1614744.3509548113</v>
      </c>
      <c r="G54" s="32">
        <v>368429353.4460153</v>
      </c>
      <c r="H54" s="32">
        <v>0</v>
      </c>
      <c r="I54" s="35"/>
      <c r="J54" s="62">
        <v>-93444013.207507834</v>
      </c>
      <c r="K54" s="31">
        <v>-9297916.6462790165</v>
      </c>
      <c r="L54" s="31">
        <v>382430.04421005957</v>
      </c>
      <c r="M54" s="32">
        <v>-102359499.80957679</v>
      </c>
      <c r="N54" s="75">
        <v>266069853.63643849</v>
      </c>
    </row>
    <row r="55" spans="1:14" ht="14.4" x14ac:dyDescent="0.3">
      <c r="A55" s="29">
        <v>47</v>
      </c>
      <c r="B55" s="29">
        <v>1825</v>
      </c>
      <c r="C55" s="37" t="s">
        <v>71</v>
      </c>
      <c r="D55" s="62">
        <v>6544136.4399999995</v>
      </c>
      <c r="E55" s="31">
        <v>0</v>
      </c>
      <c r="F55" s="31">
        <v>0</v>
      </c>
      <c r="G55" s="32">
        <v>6544136.4399999995</v>
      </c>
      <c r="H55" s="32">
        <v>0</v>
      </c>
      <c r="I55" s="35"/>
      <c r="J55" s="62">
        <v>-1245420.8055555555</v>
      </c>
      <c r="K55" s="31">
        <v>-453281.71666666656</v>
      </c>
      <c r="L55" s="31">
        <v>0</v>
      </c>
      <c r="M55" s="32">
        <v>-1698702.5222222221</v>
      </c>
      <c r="N55" s="75">
        <v>4845433.9177777776</v>
      </c>
    </row>
    <row r="56" spans="1:14" ht="14.4" x14ac:dyDescent="0.3">
      <c r="A56" s="29">
        <v>47</v>
      </c>
      <c r="B56" s="29">
        <v>1830</v>
      </c>
      <c r="C56" s="37" t="s">
        <v>16</v>
      </c>
      <c r="D56" s="62">
        <v>580869468.8071115</v>
      </c>
      <c r="E56" s="31">
        <v>43810311.519995466</v>
      </c>
      <c r="F56" s="31">
        <v>-3808739.1816237597</v>
      </c>
      <c r="G56" s="32">
        <v>620871041.14548314</v>
      </c>
      <c r="H56" s="32">
        <v>0</v>
      </c>
      <c r="I56" s="35"/>
      <c r="J56" s="62">
        <v>-116990930.21999727</v>
      </c>
      <c r="K56" s="31">
        <v>-12792090.607940033</v>
      </c>
      <c r="L56" s="31">
        <v>980194.04300294374</v>
      </c>
      <c r="M56" s="32">
        <v>-128802826.78493436</v>
      </c>
      <c r="N56" s="75">
        <v>492068214.36054879</v>
      </c>
    </row>
    <row r="57" spans="1:14" ht="14.4" x14ac:dyDescent="0.3">
      <c r="A57" s="29">
        <v>47</v>
      </c>
      <c r="B57" s="29">
        <v>1835</v>
      </c>
      <c r="C57" s="37" t="s">
        <v>17</v>
      </c>
      <c r="D57" s="62">
        <v>680928639.08564699</v>
      </c>
      <c r="E57" s="31">
        <v>59337625.86324843</v>
      </c>
      <c r="F57" s="31">
        <v>-5869033.97366005</v>
      </c>
      <c r="G57" s="32">
        <v>734397230.97523546</v>
      </c>
      <c r="H57" s="32">
        <v>0</v>
      </c>
      <c r="I57" s="35"/>
      <c r="J57" s="62">
        <v>-117186071.74472272</v>
      </c>
      <c r="K57" s="31">
        <v>-14990443.833207615</v>
      </c>
      <c r="L57" s="31">
        <v>1474510.3627533747</v>
      </c>
      <c r="M57" s="32">
        <v>-130702005.21517695</v>
      </c>
      <c r="N57" s="75">
        <v>603695225.76005852</v>
      </c>
    </row>
    <row r="58" spans="1:14" ht="14.4" x14ac:dyDescent="0.3">
      <c r="A58" s="29">
        <v>47</v>
      </c>
      <c r="B58" s="29">
        <v>1840</v>
      </c>
      <c r="C58" s="37" t="s">
        <v>18</v>
      </c>
      <c r="D58" s="62">
        <v>2042570651.9218678</v>
      </c>
      <c r="E58" s="31">
        <v>152882761.62454182</v>
      </c>
      <c r="F58" s="31">
        <v>-853955.27816472424</v>
      </c>
      <c r="G58" s="32">
        <v>2194599458.2682447</v>
      </c>
      <c r="H58" s="32">
        <v>0</v>
      </c>
      <c r="I58" s="35"/>
      <c r="J58" s="62">
        <v>-475046940.70519382</v>
      </c>
      <c r="K58" s="31">
        <v>-38777329.903013185</v>
      </c>
      <c r="L58" s="31">
        <v>310012.84492550656</v>
      </c>
      <c r="M58" s="32">
        <v>-513514257.76328146</v>
      </c>
      <c r="N58" s="75">
        <v>1681085200.5049634</v>
      </c>
    </row>
    <row r="59" spans="1:14" ht="14.4" x14ac:dyDescent="0.3">
      <c r="A59" s="29">
        <v>47</v>
      </c>
      <c r="B59" s="29">
        <v>1845</v>
      </c>
      <c r="C59" s="37" t="s">
        <v>19</v>
      </c>
      <c r="D59" s="62">
        <v>1713438900.5120022</v>
      </c>
      <c r="E59" s="31">
        <v>180675769.43816143</v>
      </c>
      <c r="F59" s="31">
        <v>-20345270.571950134</v>
      </c>
      <c r="G59" s="32">
        <v>1873769399.3782134</v>
      </c>
      <c r="H59" s="32">
        <v>0</v>
      </c>
      <c r="I59" s="35"/>
      <c r="J59" s="62">
        <v>-276151183.47638088</v>
      </c>
      <c r="K59" s="31">
        <v>-33017505.645110104</v>
      </c>
      <c r="L59" s="31">
        <v>4665542.3853940396</v>
      </c>
      <c r="M59" s="32">
        <v>-304503146.73609698</v>
      </c>
      <c r="N59" s="75">
        <v>1569266252.6421165</v>
      </c>
    </row>
    <row r="60" spans="1:14" ht="14.4" x14ac:dyDescent="0.3">
      <c r="A60" s="29">
        <v>47</v>
      </c>
      <c r="B60" s="29">
        <v>1850</v>
      </c>
      <c r="C60" s="37" t="s">
        <v>20</v>
      </c>
      <c r="D60" s="62">
        <v>1027199276.646235</v>
      </c>
      <c r="E60" s="31">
        <v>95542322.986412302</v>
      </c>
      <c r="F60" s="31">
        <v>-12056917.17116042</v>
      </c>
      <c r="G60" s="32">
        <v>1110684682.4614868</v>
      </c>
      <c r="H60" s="32">
        <v>0</v>
      </c>
      <c r="I60" s="35"/>
      <c r="J60" s="62">
        <v>-255819079.63099718</v>
      </c>
      <c r="K60" s="31">
        <v>-31259157.956185699</v>
      </c>
      <c r="L60" s="31">
        <v>4175000.7115584342</v>
      </c>
      <c r="M60" s="32">
        <v>-282903236.87562442</v>
      </c>
      <c r="N60" s="75">
        <v>827781445.5858624</v>
      </c>
    </row>
    <row r="61" spans="1:14" ht="14.4" x14ac:dyDescent="0.3">
      <c r="A61" s="29">
        <v>47</v>
      </c>
      <c r="B61" s="29">
        <v>1855</v>
      </c>
      <c r="C61" s="37" t="s">
        <v>21</v>
      </c>
      <c r="D61" s="62">
        <v>141049788.91045973</v>
      </c>
      <c r="E61" s="31">
        <v>4797487.1700737001</v>
      </c>
      <c r="F61" s="31">
        <v>-1369786.4114890324</v>
      </c>
      <c r="G61" s="32">
        <v>144477489.66904438</v>
      </c>
      <c r="H61" s="32">
        <v>0</v>
      </c>
      <c r="I61" s="35"/>
      <c r="J61" s="62">
        <v>-28171042.572503634</v>
      </c>
      <c r="K61" s="31">
        <v>-2461861.7356857448</v>
      </c>
      <c r="L61" s="31">
        <v>210628.26204880883</v>
      </c>
      <c r="M61" s="32">
        <v>-30422276.04614057</v>
      </c>
      <c r="N61" s="75">
        <v>114055213.62290381</v>
      </c>
    </row>
    <row r="62" spans="1:14" ht="14.4" x14ac:dyDescent="0.3">
      <c r="A62" s="29">
        <v>47</v>
      </c>
      <c r="B62" s="29">
        <v>1860</v>
      </c>
      <c r="C62" s="37" t="s">
        <v>22</v>
      </c>
      <c r="D62" s="62">
        <v>0</v>
      </c>
      <c r="E62" s="31">
        <v>0</v>
      </c>
      <c r="F62" s="31">
        <v>0</v>
      </c>
      <c r="G62" s="32">
        <v>0</v>
      </c>
      <c r="H62" s="32">
        <v>0</v>
      </c>
      <c r="I62" s="35"/>
      <c r="J62" s="62">
        <v>0</v>
      </c>
      <c r="K62" s="31">
        <v>0</v>
      </c>
      <c r="L62" s="31">
        <v>0</v>
      </c>
      <c r="M62" s="32">
        <v>0</v>
      </c>
      <c r="N62" s="75">
        <v>0</v>
      </c>
    </row>
    <row r="63" spans="1:14" ht="14.4" x14ac:dyDescent="0.3">
      <c r="A63" s="29">
        <v>47</v>
      </c>
      <c r="B63" s="29">
        <v>1860</v>
      </c>
      <c r="C63" s="37" t="s">
        <v>41</v>
      </c>
      <c r="D63" s="62">
        <v>335403515.61814421</v>
      </c>
      <c r="E63" s="31">
        <v>52191808.44155778</v>
      </c>
      <c r="F63" s="31">
        <v>-5493490.5113930758</v>
      </c>
      <c r="G63" s="32">
        <v>382101833.54830891</v>
      </c>
      <c r="H63" s="32">
        <v>0</v>
      </c>
      <c r="I63" s="35"/>
      <c r="J63" s="62">
        <v>-170437740.60426101</v>
      </c>
      <c r="K63" s="31">
        <v>-16464508.223416401</v>
      </c>
      <c r="L63" s="31">
        <v>1468714.304081247</v>
      </c>
      <c r="M63" s="32">
        <v>-185433534.52359614</v>
      </c>
      <c r="N63" s="75">
        <v>196668299.02471277</v>
      </c>
    </row>
    <row r="64" spans="1:14" ht="14.4" x14ac:dyDescent="0.3">
      <c r="A64" s="29" t="s">
        <v>11</v>
      </c>
      <c r="B64" s="29">
        <v>1905</v>
      </c>
      <c r="C64" s="37" t="s">
        <v>12</v>
      </c>
      <c r="D64" s="62">
        <v>17356056.739999998</v>
      </c>
      <c r="E64" s="31">
        <v>0</v>
      </c>
      <c r="F64" s="31">
        <v>0</v>
      </c>
      <c r="G64" s="32">
        <v>17356056.739999998</v>
      </c>
      <c r="H64" s="32">
        <v>0</v>
      </c>
      <c r="I64" s="35"/>
      <c r="J64" s="62">
        <v>0</v>
      </c>
      <c r="K64" s="31">
        <v>0</v>
      </c>
      <c r="L64" s="31">
        <v>0</v>
      </c>
      <c r="M64" s="32">
        <v>0</v>
      </c>
      <c r="N64" s="75">
        <v>17356056.739999998</v>
      </c>
    </row>
    <row r="65" spans="1:14" ht="14.4" x14ac:dyDescent="0.3">
      <c r="A65" s="29">
        <v>47</v>
      </c>
      <c r="B65" s="29">
        <v>1908</v>
      </c>
      <c r="C65" s="37" t="s">
        <v>23</v>
      </c>
      <c r="D65" s="62">
        <v>326869238.49656582</v>
      </c>
      <c r="E65" s="31">
        <v>10836454.960963264</v>
      </c>
      <c r="F65" s="31">
        <v>0</v>
      </c>
      <c r="G65" s="32">
        <v>337705693.45752907</v>
      </c>
      <c r="H65" s="32">
        <v>0</v>
      </c>
      <c r="I65" s="35"/>
      <c r="J65" s="62">
        <v>-113185801.50223808</v>
      </c>
      <c r="K65" s="31">
        <v>-15807537.644140488</v>
      </c>
      <c r="L65" s="31">
        <v>0</v>
      </c>
      <c r="M65" s="32">
        <v>-128993339.14637856</v>
      </c>
      <c r="N65" s="75">
        <v>208712354.31115049</v>
      </c>
    </row>
    <row r="66" spans="1:14" ht="14.4" x14ac:dyDescent="0.3">
      <c r="A66" s="29">
        <v>13</v>
      </c>
      <c r="B66" s="29">
        <v>1910</v>
      </c>
      <c r="C66" s="37" t="s">
        <v>24</v>
      </c>
      <c r="D66" s="62">
        <v>1003677.5123886734</v>
      </c>
      <c r="E66" s="31">
        <v>7999.2487256800623</v>
      </c>
      <c r="F66" s="31">
        <v>0</v>
      </c>
      <c r="G66" s="32">
        <v>1011676.7611143534</v>
      </c>
      <c r="H66" s="32">
        <v>0</v>
      </c>
      <c r="I66" s="35"/>
      <c r="J66" s="62">
        <v>-940096.41528670478</v>
      </c>
      <c r="K66" s="31">
        <v>-47711.413827586635</v>
      </c>
      <c r="L66" s="31">
        <v>0</v>
      </c>
      <c r="M66" s="32">
        <v>-987807.82911429147</v>
      </c>
      <c r="N66" s="75">
        <v>23868.932000061963</v>
      </c>
    </row>
    <row r="67" spans="1:14" ht="14.4" x14ac:dyDescent="0.3">
      <c r="A67" s="29">
        <v>8</v>
      </c>
      <c r="B67" s="29">
        <v>1915</v>
      </c>
      <c r="C67" s="37" t="s">
        <v>72</v>
      </c>
      <c r="D67" s="62">
        <v>25297719.645945948</v>
      </c>
      <c r="E67" s="31">
        <v>1296822.1464645558</v>
      </c>
      <c r="F67" s="31">
        <v>0</v>
      </c>
      <c r="G67" s="32">
        <v>26594541.792410504</v>
      </c>
      <c r="H67" s="32">
        <v>0</v>
      </c>
      <c r="I67" s="35"/>
      <c r="J67" s="62">
        <v>-17487989.18325055</v>
      </c>
      <c r="K67" s="31">
        <v>-828644.32429554348</v>
      </c>
      <c r="L67" s="31">
        <v>0</v>
      </c>
      <c r="M67" s="32">
        <v>-18316633.507546093</v>
      </c>
      <c r="N67" s="75">
        <v>8277908.2848644108</v>
      </c>
    </row>
    <row r="68" spans="1:14" ht="14.4" x14ac:dyDescent="0.3">
      <c r="A68" s="29">
        <v>8</v>
      </c>
      <c r="B68" s="29">
        <v>1915</v>
      </c>
      <c r="C68" s="37" t="s">
        <v>73</v>
      </c>
      <c r="D68" s="62">
        <v>0</v>
      </c>
      <c r="E68" s="31">
        <v>0</v>
      </c>
      <c r="F68" s="31">
        <v>0</v>
      </c>
      <c r="G68" s="32">
        <v>0</v>
      </c>
      <c r="H68" s="32">
        <v>0</v>
      </c>
      <c r="I68" s="35"/>
      <c r="J68" s="62">
        <v>0</v>
      </c>
      <c r="K68" s="31">
        <v>0</v>
      </c>
      <c r="L68" s="31">
        <v>0</v>
      </c>
      <c r="M68" s="32">
        <v>0</v>
      </c>
      <c r="N68" s="75">
        <v>0</v>
      </c>
    </row>
    <row r="69" spans="1:14" ht="14.4" x14ac:dyDescent="0.3">
      <c r="A69" s="29">
        <v>10</v>
      </c>
      <c r="B69" s="29">
        <v>1920</v>
      </c>
      <c r="C69" s="37" t="s">
        <v>25</v>
      </c>
      <c r="D69" s="62">
        <v>0</v>
      </c>
      <c r="E69" s="31">
        <v>0</v>
      </c>
      <c r="F69" s="31">
        <v>0</v>
      </c>
      <c r="G69" s="32">
        <v>0</v>
      </c>
      <c r="H69" s="32">
        <v>0</v>
      </c>
      <c r="I69" s="35"/>
      <c r="J69" s="62">
        <v>0</v>
      </c>
      <c r="K69" s="31">
        <v>0</v>
      </c>
      <c r="L69" s="31">
        <v>0</v>
      </c>
      <c r="M69" s="32">
        <v>0</v>
      </c>
      <c r="N69" s="75">
        <v>0</v>
      </c>
    </row>
    <row r="70" spans="1:14" ht="26.4" x14ac:dyDescent="0.3">
      <c r="A70" s="29">
        <v>45</v>
      </c>
      <c r="B70" s="29">
        <v>1920</v>
      </c>
      <c r="C70" s="37" t="s">
        <v>74</v>
      </c>
      <c r="D70" s="62">
        <v>0</v>
      </c>
      <c r="E70" s="31">
        <v>0</v>
      </c>
      <c r="F70" s="31">
        <v>0</v>
      </c>
      <c r="G70" s="32">
        <v>0</v>
      </c>
      <c r="H70" s="32">
        <v>0</v>
      </c>
      <c r="I70" s="35"/>
      <c r="J70" s="62">
        <v>0</v>
      </c>
      <c r="K70" s="31">
        <v>0</v>
      </c>
      <c r="L70" s="31">
        <v>0</v>
      </c>
      <c r="M70" s="32">
        <v>0</v>
      </c>
      <c r="N70" s="75">
        <v>0</v>
      </c>
    </row>
    <row r="71" spans="1:14" ht="26.4" x14ac:dyDescent="0.3">
      <c r="A71" s="29">
        <v>50</v>
      </c>
      <c r="B71" s="29">
        <v>1920</v>
      </c>
      <c r="C71" s="37" t="s">
        <v>75</v>
      </c>
      <c r="D71" s="62">
        <v>155749022.13281581</v>
      </c>
      <c r="E71" s="31">
        <v>22266152.0033965</v>
      </c>
      <c r="F71" s="31">
        <v>0</v>
      </c>
      <c r="G71" s="32">
        <v>178015174.13621232</v>
      </c>
      <c r="H71" s="32">
        <v>0</v>
      </c>
      <c r="I71" s="35"/>
      <c r="J71" s="62">
        <v>-118372231.51140848</v>
      </c>
      <c r="K71" s="31">
        <v>-15099866.380193129</v>
      </c>
      <c r="L71" s="31">
        <v>0</v>
      </c>
      <c r="M71" s="32">
        <v>-133472097.89160161</v>
      </c>
      <c r="N71" s="75">
        <v>44543076.244610712</v>
      </c>
    </row>
    <row r="72" spans="1:14" ht="14.4" x14ac:dyDescent="0.3">
      <c r="A72" s="29">
        <v>10</v>
      </c>
      <c r="B72" s="29">
        <v>1930</v>
      </c>
      <c r="C72" s="37" t="s">
        <v>26</v>
      </c>
      <c r="D72" s="62">
        <v>64105531.068877183</v>
      </c>
      <c r="E72" s="31">
        <v>9327813.4732961543</v>
      </c>
      <c r="F72" s="31">
        <v>0</v>
      </c>
      <c r="G72" s="32">
        <v>73433344.542173341</v>
      </c>
      <c r="H72" s="32">
        <v>0</v>
      </c>
      <c r="I72" s="35"/>
      <c r="J72" s="62">
        <v>-35983255.234576538</v>
      </c>
      <c r="K72" s="31">
        <v>-3647797.1247292124</v>
      </c>
      <c r="L72" s="31">
        <v>0</v>
      </c>
      <c r="M72" s="32">
        <v>-39631052.359305754</v>
      </c>
      <c r="N72" s="75">
        <v>33802292.182867587</v>
      </c>
    </row>
    <row r="73" spans="1:14" ht="14.4" x14ac:dyDescent="0.3">
      <c r="A73" s="29">
        <v>8</v>
      </c>
      <c r="B73" s="29">
        <v>1935</v>
      </c>
      <c r="C73" s="37" t="s">
        <v>27</v>
      </c>
      <c r="D73" s="62">
        <v>17662.950620736279</v>
      </c>
      <c r="E73" s="31">
        <v>555.10836437596618</v>
      </c>
      <c r="F73" s="31">
        <v>0</v>
      </c>
      <c r="G73" s="32">
        <v>18218.058985112246</v>
      </c>
      <c r="H73" s="32">
        <v>0</v>
      </c>
      <c r="I73" s="35"/>
      <c r="J73" s="62">
        <v>-8441.3133056482075</v>
      </c>
      <c r="K73" s="31">
        <v>-713.77048271717513</v>
      </c>
      <c r="L73" s="31">
        <v>0</v>
      </c>
      <c r="M73" s="32">
        <v>-9155.0837883653821</v>
      </c>
      <c r="N73" s="75">
        <v>9062.9751967468637</v>
      </c>
    </row>
    <row r="74" spans="1:14" ht="14.4" x14ac:dyDescent="0.3">
      <c r="A74" s="29">
        <v>8</v>
      </c>
      <c r="B74" s="29">
        <v>1940</v>
      </c>
      <c r="C74" s="37" t="s">
        <v>28</v>
      </c>
      <c r="D74" s="62">
        <v>42459864.643028416</v>
      </c>
      <c r="E74" s="31">
        <v>2848093.9848041232</v>
      </c>
      <c r="F74" s="31">
        <v>0</v>
      </c>
      <c r="G74" s="32">
        <v>45307958.627832539</v>
      </c>
      <c r="H74" s="32">
        <v>0</v>
      </c>
      <c r="I74" s="35"/>
      <c r="J74" s="62">
        <v>-27005708.74123973</v>
      </c>
      <c r="K74" s="31">
        <v>-2764843.9006225248</v>
      </c>
      <c r="L74" s="31">
        <v>0</v>
      </c>
      <c r="M74" s="32">
        <v>-29770552.641862255</v>
      </c>
      <c r="N74" s="75">
        <v>15537405.985970285</v>
      </c>
    </row>
    <row r="75" spans="1:14" ht="14.4" x14ac:dyDescent="0.3">
      <c r="A75" s="29">
        <v>8</v>
      </c>
      <c r="B75" s="29">
        <v>1945</v>
      </c>
      <c r="C75" s="37" t="s">
        <v>29</v>
      </c>
      <c r="D75" s="62">
        <v>480242.53</v>
      </c>
      <c r="E75" s="31">
        <v>0</v>
      </c>
      <c r="F75" s="31">
        <v>0</v>
      </c>
      <c r="G75" s="32">
        <v>480242.53</v>
      </c>
      <c r="H75" s="32">
        <v>0</v>
      </c>
      <c r="I75" s="35"/>
      <c r="J75" s="62">
        <v>-480242.52999999997</v>
      </c>
      <c r="K75" s="31">
        <v>0</v>
      </c>
      <c r="L75" s="31">
        <v>0</v>
      </c>
      <c r="M75" s="32">
        <v>-480242.52999999997</v>
      </c>
      <c r="N75" s="75">
        <v>0</v>
      </c>
    </row>
    <row r="76" spans="1:14" ht="14.4" x14ac:dyDescent="0.3">
      <c r="A76" s="29">
        <v>8</v>
      </c>
      <c r="B76" s="29">
        <v>1950</v>
      </c>
      <c r="C76" s="37" t="s">
        <v>76</v>
      </c>
      <c r="D76" s="62">
        <v>2920691.9906643392</v>
      </c>
      <c r="E76" s="31">
        <v>404097.98586557724</v>
      </c>
      <c r="F76" s="31">
        <v>0</v>
      </c>
      <c r="G76" s="32">
        <v>3324789.9765299163</v>
      </c>
      <c r="H76" s="32">
        <v>0</v>
      </c>
      <c r="I76" s="35"/>
      <c r="J76" s="62">
        <v>-1175348.7793322117</v>
      </c>
      <c r="K76" s="31">
        <v>-119054.92630914872</v>
      </c>
      <c r="L76" s="31">
        <v>0</v>
      </c>
      <c r="M76" s="32">
        <v>-1294403.7056413605</v>
      </c>
      <c r="N76" s="75">
        <v>2030386.2708885558</v>
      </c>
    </row>
    <row r="77" spans="1:14" ht="14.4" x14ac:dyDescent="0.3">
      <c r="A77" s="29">
        <v>8</v>
      </c>
      <c r="B77" s="29">
        <v>1955</v>
      </c>
      <c r="C77" s="37" t="s">
        <v>30</v>
      </c>
      <c r="D77" s="62">
        <v>125357833.12992872</v>
      </c>
      <c r="E77" s="31">
        <v>10704625.164712019</v>
      </c>
      <c r="F77" s="31">
        <v>0</v>
      </c>
      <c r="G77" s="32">
        <v>136062458.29464075</v>
      </c>
      <c r="H77" s="32">
        <v>0</v>
      </c>
      <c r="I77" s="35"/>
      <c r="J77" s="62">
        <v>-55882221.411720008</v>
      </c>
      <c r="K77" s="31">
        <v>-8058137.875206897</v>
      </c>
      <c r="L77" s="31">
        <v>0</v>
      </c>
      <c r="M77" s="32">
        <v>-63940359.286926903</v>
      </c>
      <c r="N77" s="75">
        <v>72122099.007713854</v>
      </c>
    </row>
    <row r="78" spans="1:14" ht="14.4" x14ac:dyDescent="0.3">
      <c r="A78" s="29">
        <v>8</v>
      </c>
      <c r="B78" s="29">
        <v>1955</v>
      </c>
      <c r="C78" s="37" t="s">
        <v>77</v>
      </c>
      <c r="D78" s="62">
        <v>0</v>
      </c>
      <c r="E78" s="31">
        <v>0</v>
      </c>
      <c r="F78" s="31">
        <v>0</v>
      </c>
      <c r="G78" s="32">
        <v>0</v>
      </c>
      <c r="H78" s="32">
        <v>0</v>
      </c>
      <c r="I78" s="35"/>
      <c r="J78" s="62">
        <v>0</v>
      </c>
      <c r="K78" s="31">
        <v>0</v>
      </c>
      <c r="L78" s="31">
        <v>0</v>
      </c>
      <c r="M78" s="32">
        <v>0</v>
      </c>
      <c r="N78" s="75">
        <v>0</v>
      </c>
    </row>
    <row r="79" spans="1:14" ht="14.4" x14ac:dyDescent="0.3">
      <c r="A79" s="29">
        <v>8</v>
      </c>
      <c r="B79" s="29">
        <v>1960</v>
      </c>
      <c r="C79" s="37" t="s">
        <v>31</v>
      </c>
      <c r="D79" s="62">
        <v>1507643.4533333336</v>
      </c>
      <c r="E79" s="31">
        <v>0</v>
      </c>
      <c r="F79" s="31">
        <v>0</v>
      </c>
      <c r="G79" s="32">
        <v>1507643.4533333336</v>
      </c>
      <c r="H79" s="32">
        <v>0</v>
      </c>
      <c r="I79" s="35"/>
      <c r="J79" s="62">
        <v>-392314.70737373736</v>
      </c>
      <c r="K79" s="31">
        <v>-112814.88757575756</v>
      </c>
      <c r="L79" s="31">
        <v>0</v>
      </c>
      <c r="M79" s="32">
        <v>-505129.59494949493</v>
      </c>
      <c r="N79" s="75">
        <v>1002513.8583838387</v>
      </c>
    </row>
    <row r="80" spans="1:14" ht="26.4" x14ac:dyDescent="0.3">
      <c r="A80" s="2">
        <v>47</v>
      </c>
      <c r="B80" s="29">
        <v>1970</v>
      </c>
      <c r="C80" s="37" t="s">
        <v>32</v>
      </c>
      <c r="D80" s="62">
        <v>3022833.64</v>
      </c>
      <c r="E80" s="31">
        <v>0</v>
      </c>
      <c r="F80" s="31">
        <v>0</v>
      </c>
      <c r="G80" s="32">
        <v>3022833.64</v>
      </c>
      <c r="H80" s="32">
        <v>0</v>
      </c>
      <c r="I80" s="35"/>
      <c r="J80" s="62">
        <v>-3022833.64</v>
      </c>
      <c r="K80" s="31">
        <v>0</v>
      </c>
      <c r="L80" s="31">
        <v>0</v>
      </c>
      <c r="M80" s="32">
        <v>-3022833.64</v>
      </c>
      <c r="N80" s="75">
        <v>0</v>
      </c>
    </row>
    <row r="81" spans="1:14" ht="14.4" x14ac:dyDescent="0.3">
      <c r="A81" s="29">
        <v>47</v>
      </c>
      <c r="B81" s="29">
        <v>1975</v>
      </c>
      <c r="C81" s="37" t="s">
        <v>33</v>
      </c>
      <c r="D81" s="62">
        <v>0</v>
      </c>
      <c r="E81" s="31">
        <v>0</v>
      </c>
      <c r="F81" s="31">
        <v>0</v>
      </c>
      <c r="G81" s="32">
        <v>0</v>
      </c>
      <c r="H81" s="32">
        <v>0</v>
      </c>
      <c r="I81" s="35"/>
      <c r="J81" s="62">
        <v>0</v>
      </c>
      <c r="K81" s="31">
        <v>0</v>
      </c>
      <c r="L81" s="31">
        <v>0</v>
      </c>
      <c r="M81" s="32">
        <v>0</v>
      </c>
      <c r="N81" s="75">
        <v>0</v>
      </c>
    </row>
    <row r="82" spans="1:14" ht="14.4" x14ac:dyDescent="0.3">
      <c r="A82" s="29">
        <v>47</v>
      </c>
      <c r="B82" s="29">
        <v>1980</v>
      </c>
      <c r="C82" s="37" t="s">
        <v>34</v>
      </c>
      <c r="D82" s="62">
        <v>113882410.73917691</v>
      </c>
      <c r="E82" s="31">
        <v>16246692.30105437</v>
      </c>
      <c r="F82" s="31">
        <v>-268482.55843729823</v>
      </c>
      <c r="G82" s="32">
        <v>129860620.48179398</v>
      </c>
      <c r="H82" s="32">
        <v>0</v>
      </c>
      <c r="I82" s="35"/>
      <c r="J82" s="62">
        <v>-34718149.003716208</v>
      </c>
      <c r="K82" s="31">
        <v>-5242601.6209690087</v>
      </c>
      <c r="L82" s="31">
        <v>112734.38824780686</v>
      </c>
      <c r="M82" s="32">
        <v>-39848016.236437403</v>
      </c>
      <c r="N82" s="75">
        <v>90012604.24535659</v>
      </c>
    </row>
    <row r="83" spans="1:14" ht="14.4" x14ac:dyDescent="0.3">
      <c r="A83" s="29">
        <v>47</v>
      </c>
      <c r="B83" s="29">
        <v>1985</v>
      </c>
      <c r="C83" s="37" t="s">
        <v>35</v>
      </c>
      <c r="D83" s="62">
        <v>0</v>
      </c>
      <c r="E83" s="31">
        <v>0</v>
      </c>
      <c r="F83" s="31">
        <v>0</v>
      </c>
      <c r="G83" s="32">
        <v>0</v>
      </c>
      <c r="H83" s="32">
        <v>0</v>
      </c>
      <c r="I83" s="35"/>
      <c r="J83" s="62">
        <v>0</v>
      </c>
      <c r="K83" s="31">
        <v>0</v>
      </c>
      <c r="L83" s="31">
        <v>0</v>
      </c>
      <c r="M83" s="32">
        <v>0</v>
      </c>
      <c r="N83" s="75">
        <v>0</v>
      </c>
    </row>
    <row r="84" spans="1:14" ht="14.4" x14ac:dyDescent="0.3">
      <c r="A84" s="2">
        <v>47</v>
      </c>
      <c r="B84" s="29">
        <v>1990</v>
      </c>
      <c r="C84" s="42" t="s">
        <v>78</v>
      </c>
      <c r="D84" s="62">
        <v>0</v>
      </c>
      <c r="E84" s="31">
        <v>0</v>
      </c>
      <c r="F84" s="31">
        <v>0</v>
      </c>
      <c r="G84" s="32">
        <v>0</v>
      </c>
      <c r="H84" s="32">
        <v>0</v>
      </c>
      <c r="I84" s="35"/>
      <c r="J84" s="62">
        <v>0</v>
      </c>
      <c r="K84" s="31">
        <v>0</v>
      </c>
      <c r="L84" s="31">
        <v>0</v>
      </c>
      <c r="M84" s="32">
        <v>0</v>
      </c>
      <c r="N84" s="75">
        <v>0</v>
      </c>
    </row>
    <row r="85" spans="1:14" ht="14.4" x14ac:dyDescent="0.3">
      <c r="A85" s="29">
        <v>47</v>
      </c>
      <c r="B85" s="29">
        <v>1995</v>
      </c>
      <c r="C85" s="37" t="s">
        <v>79</v>
      </c>
      <c r="D85" s="62">
        <v>0</v>
      </c>
      <c r="E85" s="31">
        <v>0</v>
      </c>
      <c r="F85" s="31">
        <v>0</v>
      </c>
      <c r="G85" s="32">
        <v>0</v>
      </c>
      <c r="H85" s="32">
        <v>0</v>
      </c>
      <c r="I85" s="35"/>
      <c r="J85" s="62">
        <v>0</v>
      </c>
      <c r="K85" s="31">
        <v>0</v>
      </c>
      <c r="L85" s="31">
        <v>0</v>
      </c>
      <c r="M85" s="32">
        <v>0</v>
      </c>
      <c r="N85" s="75">
        <v>0</v>
      </c>
    </row>
    <row r="86" spans="1:14" ht="15.6" x14ac:dyDescent="0.3">
      <c r="A86" s="29">
        <v>47</v>
      </c>
      <c r="B86" s="29">
        <v>2440</v>
      </c>
      <c r="C86" s="37" t="s">
        <v>80</v>
      </c>
      <c r="D86" s="62">
        <v>-899131801.2067287</v>
      </c>
      <c r="E86" s="31">
        <v>-111301199.65048544</v>
      </c>
      <c r="F86" s="31">
        <v>1415098.7369853593</v>
      </c>
      <c r="G86" s="32">
        <v>-1009017902.1202288</v>
      </c>
      <c r="H86" s="32">
        <v>0</v>
      </c>
      <c r="J86" s="62">
        <v>90902826.622905925</v>
      </c>
      <c r="K86" s="31">
        <v>19031321.798729289</v>
      </c>
      <c r="L86" s="31">
        <v>-390343.28293975379</v>
      </c>
      <c r="M86" s="32">
        <v>109543805.13869546</v>
      </c>
      <c r="N86" s="75">
        <v>-899474096.98153329</v>
      </c>
    </row>
    <row r="87" spans="1:14" ht="16.2" x14ac:dyDescent="0.3">
      <c r="A87" s="43"/>
      <c r="B87" s="43">
        <v>2005</v>
      </c>
      <c r="C87" s="44" t="s">
        <v>81</v>
      </c>
      <c r="D87" s="62">
        <v>7567759.2000000002</v>
      </c>
      <c r="E87" s="31">
        <v>0</v>
      </c>
      <c r="F87" s="31">
        <v>0</v>
      </c>
      <c r="G87" s="32">
        <v>7567759.2000000002</v>
      </c>
      <c r="H87" s="32">
        <v>0</v>
      </c>
      <c r="J87" s="62">
        <v>-1247641.9300000002</v>
      </c>
      <c r="K87" s="31">
        <v>-128055.59</v>
      </c>
      <c r="L87" s="31">
        <v>0</v>
      </c>
      <c r="M87" s="32">
        <v>-1375697.5200000003</v>
      </c>
      <c r="N87" s="75">
        <v>6192061.6799999997</v>
      </c>
    </row>
    <row r="88" spans="1:14" ht="14.4" x14ac:dyDescent="0.3">
      <c r="A88" s="43"/>
      <c r="B88" s="43">
        <v>1875</v>
      </c>
      <c r="C88" s="44" t="s">
        <v>46</v>
      </c>
      <c r="D88" s="62">
        <v>87699.060000000012</v>
      </c>
      <c r="E88" s="31">
        <v>0</v>
      </c>
      <c r="F88" s="31">
        <v>0</v>
      </c>
      <c r="G88" s="32">
        <v>87699.060000000012</v>
      </c>
      <c r="H88" s="32">
        <v>0</v>
      </c>
      <c r="J88" s="62">
        <v>-21344.05</v>
      </c>
      <c r="K88" s="31">
        <v>-3373.71</v>
      </c>
      <c r="L88" s="31">
        <v>0</v>
      </c>
      <c r="M88" s="32">
        <v>-24717.759999999998</v>
      </c>
      <c r="N88" s="75">
        <v>62981.300000000017</v>
      </c>
    </row>
    <row r="89" spans="1:14" x14ac:dyDescent="0.25">
      <c r="A89" s="43"/>
      <c r="B89" s="43"/>
      <c r="C89" s="45" t="s">
        <v>37</v>
      </c>
      <c r="D89" s="76">
        <v>7835733108.9128618</v>
      </c>
      <c r="E89" s="76">
        <v>647410638.55404711</v>
      </c>
      <c r="F89" s="76">
        <v>-51157793.829265818</v>
      </c>
      <c r="G89" s="76">
        <v>8431985953.6376448</v>
      </c>
      <c r="H89" s="47">
        <v>0</v>
      </c>
      <c r="I89" s="48"/>
      <c r="J89" s="76">
        <v>-2252625976.1783438</v>
      </c>
      <c r="K89" s="76">
        <v>-249491902.0489229</v>
      </c>
      <c r="L89" s="76">
        <v>13677311.976138925</v>
      </c>
      <c r="M89" s="76">
        <v>-2488440566.2511287</v>
      </c>
      <c r="N89" s="76">
        <v>5943545387.3865185</v>
      </c>
    </row>
    <row r="90" spans="1:14" ht="38.4" x14ac:dyDescent="0.3">
      <c r="A90" s="43"/>
      <c r="B90" s="43"/>
      <c r="C90" s="49" t="s">
        <v>38</v>
      </c>
      <c r="D90" s="62"/>
      <c r="E90" s="31"/>
      <c r="F90" s="31"/>
      <c r="G90" s="32">
        <v>0</v>
      </c>
      <c r="H90" s="32"/>
      <c r="J90" s="62"/>
      <c r="K90" s="31"/>
      <c r="L90" s="31"/>
      <c r="M90" s="32">
        <v>0</v>
      </c>
      <c r="N90" s="75">
        <v>0</v>
      </c>
    </row>
    <row r="91" spans="1:14" ht="26.4" x14ac:dyDescent="0.3">
      <c r="A91" s="43"/>
      <c r="B91" s="43"/>
      <c r="C91" s="51" t="s">
        <v>39</v>
      </c>
      <c r="D91" s="65">
        <v>-7799346.6635609716</v>
      </c>
      <c r="E91" s="52">
        <v>-5350955.6758238859</v>
      </c>
      <c r="F91" s="52">
        <v>0</v>
      </c>
      <c r="G91" s="32">
        <v>-13150302.339384858</v>
      </c>
      <c r="H91" s="32"/>
      <c r="J91" s="65">
        <v>3471625.6271098461</v>
      </c>
      <c r="K91" s="31">
        <v>639925.89013903344</v>
      </c>
      <c r="L91" s="31">
        <v>0</v>
      </c>
      <c r="M91" s="32">
        <v>4111551.5172488797</v>
      </c>
      <c r="N91" s="75">
        <v>-9038750.8221359774</v>
      </c>
    </row>
    <row r="92" spans="1:14" x14ac:dyDescent="0.25">
      <c r="A92" s="43"/>
      <c r="B92" s="43"/>
      <c r="C92" s="45" t="s">
        <v>40</v>
      </c>
      <c r="D92" s="76">
        <v>7827933762.249301</v>
      </c>
      <c r="E92" s="76">
        <v>642059682.87822318</v>
      </c>
      <c r="F92" s="76">
        <v>-51157793.829265818</v>
      </c>
      <c r="G92" s="76">
        <v>8418835651.2982597</v>
      </c>
      <c r="H92" s="76"/>
      <c r="I92" s="48"/>
      <c r="J92" s="76">
        <v>-2249154350.5512338</v>
      </c>
      <c r="K92" s="76">
        <v>-248851976.15878385</v>
      </c>
      <c r="L92" s="76">
        <v>13677311.976138925</v>
      </c>
      <c r="M92" s="76">
        <v>-2484329014.7338796</v>
      </c>
      <c r="N92" s="76">
        <v>5934506636.5643826</v>
      </c>
    </row>
    <row r="93" spans="1:14" ht="16.2" x14ac:dyDescent="0.3">
      <c r="A93" s="43"/>
      <c r="B93" s="43"/>
      <c r="C93" s="91" t="s">
        <v>82</v>
      </c>
      <c r="D93" s="92"/>
      <c r="E93" s="92"/>
      <c r="F93" s="92"/>
      <c r="G93" s="92"/>
      <c r="H93" s="92"/>
      <c r="I93" s="92"/>
      <c r="J93" s="93"/>
      <c r="K93" s="50"/>
      <c r="M93" s="54"/>
      <c r="N93" s="66"/>
    </row>
    <row r="94" spans="1:14" ht="14.4" x14ac:dyDescent="0.3">
      <c r="A94" s="43"/>
      <c r="B94" s="43"/>
      <c r="C94" s="91" t="s">
        <v>44</v>
      </c>
      <c r="D94" s="92"/>
      <c r="E94" s="92"/>
      <c r="F94" s="92"/>
      <c r="G94" s="92"/>
      <c r="H94" s="92"/>
      <c r="I94" s="92"/>
      <c r="J94" s="93"/>
      <c r="K94" s="76">
        <v>-248851976.15878385</v>
      </c>
      <c r="M94" s="54"/>
      <c r="N94" s="66"/>
    </row>
    <row r="96" spans="1:14" x14ac:dyDescent="0.25">
      <c r="J96" s="3" t="s">
        <v>45</v>
      </c>
      <c r="M96" s="66"/>
    </row>
    <row r="97" spans="1:13" ht="14.4" x14ac:dyDescent="0.3">
      <c r="A97" s="43">
        <v>10</v>
      </c>
      <c r="B97" s="43"/>
      <c r="C97" s="57" t="s">
        <v>42</v>
      </c>
      <c r="D97" s="58"/>
      <c r="E97" s="58"/>
      <c r="F97" s="58"/>
      <c r="G97" s="58"/>
      <c r="H97" s="58"/>
      <c r="I97" s="58"/>
      <c r="J97" s="58" t="s">
        <v>42</v>
      </c>
      <c r="K97" s="58"/>
      <c r="L97" s="60">
        <v>-1448786</v>
      </c>
      <c r="M97" s="66"/>
    </row>
    <row r="98" spans="1:13" ht="14.4" x14ac:dyDescent="0.3">
      <c r="A98" s="43">
        <v>8</v>
      </c>
      <c r="B98" s="43"/>
      <c r="C98" s="57" t="s">
        <v>27</v>
      </c>
      <c r="D98" s="58"/>
      <c r="E98" s="58"/>
      <c r="F98" s="58"/>
      <c r="G98" s="58"/>
      <c r="H98" s="58"/>
      <c r="I98" s="58"/>
      <c r="J98" s="58" t="s">
        <v>27</v>
      </c>
      <c r="K98" s="58"/>
      <c r="L98" s="60"/>
    </row>
    <row r="99" spans="1:13" ht="14.4" x14ac:dyDescent="0.3">
      <c r="A99" s="43">
        <v>47</v>
      </c>
      <c r="B99" s="43"/>
      <c r="C99" s="57" t="s">
        <v>83</v>
      </c>
      <c r="D99" s="58"/>
      <c r="E99" s="58"/>
      <c r="F99" s="58"/>
      <c r="G99" s="58"/>
      <c r="H99" s="58"/>
      <c r="I99" s="58"/>
      <c r="J99" s="58" t="s">
        <v>83</v>
      </c>
      <c r="K99" s="58"/>
      <c r="L99" s="60">
        <v>19031321.798729289</v>
      </c>
    </row>
    <row r="100" spans="1:13" x14ac:dyDescent="0.25">
      <c r="J100" s="86" t="s">
        <v>43</v>
      </c>
      <c r="K100" s="87"/>
      <c r="L100" s="78">
        <v>-266434511.95751315</v>
      </c>
    </row>
    <row r="101" spans="1:13" x14ac:dyDescent="0.25">
      <c r="A101" s="14" t="s">
        <v>84</v>
      </c>
    </row>
    <row r="102" spans="1:13" ht="14.4" x14ac:dyDescent="0.3">
      <c r="A102" s="2">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6B3FADB2-99B4-4FCC-B25A-1E8EE49EAF7D}">
      <formula1>"CGAAP, MIFRS,USGAAP, ASPE"</formula1>
    </dataValidation>
  </dataValidations>
  <pageMargins left="0.7" right="0.7" top="0.75" bottom="0.75" header="0.3" footer="0.3"/>
  <pageSetup scale="3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BE3C-C352-4E55-B28E-E1B0C45353D7}">
  <sheetPr>
    <pageSetUpPr fitToPage="1"/>
  </sheetPr>
  <dimension ref="A1:O102"/>
  <sheetViews>
    <sheetView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3"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5" width="10.44140625" style="3" bestFit="1" customWidth="1"/>
    <col min="16" max="16384" width="9.44140625" style="3"/>
  </cols>
  <sheetData>
    <row r="1" spans="1:15" x14ac:dyDescent="0.25">
      <c r="M1" s="5" t="s">
        <v>0</v>
      </c>
      <c r="N1" s="6" t="str">
        <f>+'2-BA 2020'!$N$1</f>
        <v>EB-2023-0195</v>
      </c>
    </row>
    <row r="2" spans="1:15" x14ac:dyDescent="0.25">
      <c r="M2" s="5" t="s">
        <v>1</v>
      </c>
      <c r="N2" s="7" t="str">
        <f>+'2-BA 2020'!$N$2</f>
        <v>2A</v>
      </c>
    </row>
    <row r="3" spans="1:15" x14ac:dyDescent="0.25">
      <c r="M3" s="5" t="s">
        <v>2</v>
      </c>
      <c r="N3" s="7">
        <f>+'2-BA 2020'!$N$3</f>
        <v>1</v>
      </c>
    </row>
    <row r="4" spans="1:15" x14ac:dyDescent="0.25">
      <c r="M4" s="5" t="s">
        <v>3</v>
      </c>
      <c r="N4" s="7">
        <f>+'2-BA 2020'!$N$4</f>
        <v>2</v>
      </c>
    </row>
    <row r="5" spans="1:15" x14ac:dyDescent="0.25">
      <c r="M5" s="5" t="s">
        <v>4</v>
      </c>
      <c r="N5" s="8">
        <f>+'2-BA 2020'!$N$5</f>
        <v>0</v>
      </c>
    </row>
    <row r="6" spans="1:15" ht="9" customHeight="1" x14ac:dyDescent="0.25">
      <c r="M6" s="5"/>
      <c r="N6" s="9"/>
    </row>
    <row r="7" spans="1:15" x14ac:dyDescent="0.25">
      <c r="M7" s="5" t="s">
        <v>5</v>
      </c>
      <c r="N7" s="94">
        <v>45320</v>
      </c>
    </row>
    <row r="8" spans="1:15" ht="9" customHeight="1" x14ac:dyDescent="0.25"/>
    <row r="9" spans="1:15" ht="20.25" customHeight="1" x14ac:dyDescent="0.25">
      <c r="A9" s="88" t="s">
        <v>47</v>
      </c>
      <c r="B9" s="88"/>
      <c r="C9" s="88"/>
      <c r="D9" s="88"/>
      <c r="E9" s="88"/>
      <c r="F9" s="88"/>
      <c r="G9" s="88"/>
      <c r="H9" s="88"/>
      <c r="I9" s="88"/>
      <c r="J9" s="88"/>
      <c r="K9" s="88"/>
      <c r="L9" s="88"/>
      <c r="M9" s="88"/>
      <c r="N9" s="88"/>
    </row>
    <row r="10" spans="1:15" ht="19.2" x14ac:dyDescent="0.25">
      <c r="A10" s="88" t="s">
        <v>48</v>
      </c>
      <c r="B10" s="88"/>
      <c r="C10" s="88"/>
      <c r="D10" s="88"/>
      <c r="E10" s="88"/>
      <c r="F10" s="88"/>
      <c r="G10" s="88"/>
      <c r="H10" s="88"/>
      <c r="I10" s="88"/>
      <c r="J10" s="88"/>
      <c r="K10" s="88"/>
      <c r="L10" s="88"/>
      <c r="M10" s="88"/>
      <c r="N10" s="88"/>
    </row>
    <row r="12" spans="1:15" x14ac:dyDescent="0.25">
      <c r="A12" s="10" t="s">
        <v>49</v>
      </c>
      <c r="O12" s="11"/>
    </row>
    <row r="14" spans="1:15" x14ac:dyDescent="0.25">
      <c r="A14" s="2">
        <v>1</v>
      </c>
      <c r="B14" s="89" t="s">
        <v>50</v>
      </c>
      <c r="C14" s="89"/>
      <c r="D14" s="89"/>
      <c r="E14" s="89"/>
      <c r="F14" s="89"/>
      <c r="G14" s="89"/>
      <c r="H14" s="89"/>
      <c r="I14" s="89"/>
      <c r="J14" s="89"/>
      <c r="K14" s="89"/>
      <c r="L14" s="89"/>
      <c r="M14" s="89"/>
      <c r="N14" s="89"/>
    </row>
    <row r="15" spans="1:15" ht="29.25" customHeight="1" x14ac:dyDescent="0.25">
      <c r="B15" s="89"/>
      <c r="C15" s="89"/>
      <c r="D15" s="89"/>
      <c r="E15" s="89"/>
      <c r="F15" s="89"/>
      <c r="G15" s="89"/>
      <c r="H15" s="89"/>
      <c r="I15" s="89"/>
      <c r="J15" s="89"/>
      <c r="K15" s="89"/>
      <c r="L15" s="89"/>
      <c r="M15" s="89"/>
      <c r="N15" s="89"/>
    </row>
    <row r="16" spans="1:15" ht="12.75" customHeight="1" x14ac:dyDescent="0.25"/>
    <row r="17" spans="1:14" x14ac:dyDescent="0.25">
      <c r="A17" s="2">
        <v>2</v>
      </c>
      <c r="B17" s="89" t="s">
        <v>51</v>
      </c>
      <c r="C17" s="89"/>
      <c r="D17" s="89"/>
      <c r="E17" s="89"/>
      <c r="F17" s="89"/>
      <c r="G17" s="89"/>
      <c r="H17" s="89"/>
      <c r="I17" s="89"/>
      <c r="J17" s="89"/>
      <c r="K17" s="89"/>
      <c r="L17" s="89"/>
      <c r="M17" s="89"/>
      <c r="N17" s="89"/>
    </row>
    <row r="18" spans="1:14" x14ac:dyDescent="0.25">
      <c r="B18" s="89"/>
      <c r="C18" s="89"/>
      <c r="D18" s="89"/>
      <c r="E18" s="89"/>
      <c r="F18" s="89"/>
      <c r="G18" s="89"/>
      <c r="H18" s="89"/>
      <c r="I18" s="89"/>
      <c r="J18" s="89"/>
      <c r="K18" s="89"/>
      <c r="L18" s="89"/>
      <c r="M18" s="89"/>
      <c r="N18" s="89"/>
    </row>
    <row r="20" spans="1:14" x14ac:dyDescent="0.25">
      <c r="A20" s="2">
        <v>3</v>
      </c>
      <c r="B20" s="79" t="s">
        <v>52</v>
      </c>
      <c r="C20" s="79"/>
      <c r="D20" s="79"/>
      <c r="E20" s="79"/>
      <c r="F20" s="79"/>
      <c r="G20" s="79"/>
      <c r="H20" s="79"/>
      <c r="I20" s="79"/>
      <c r="J20" s="79"/>
      <c r="K20" s="79"/>
      <c r="L20" s="79"/>
      <c r="M20" s="79"/>
      <c r="N20" s="79"/>
    </row>
    <row r="22" spans="1:14" x14ac:dyDescent="0.25">
      <c r="A22" s="2">
        <v>4</v>
      </c>
      <c r="B22" s="14" t="s">
        <v>53</v>
      </c>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8"/>
      <c r="D30" s="68"/>
      <c r="E30" s="68"/>
      <c r="F30" s="68"/>
      <c r="G30" s="68"/>
      <c r="H30" s="68"/>
      <c r="I30" s="68"/>
      <c r="J30" s="68"/>
      <c r="K30" s="68"/>
      <c r="L30" s="68"/>
      <c r="M30" s="68"/>
      <c r="N30" s="68"/>
    </row>
    <row r="31" spans="1:14" x14ac:dyDescent="0.25">
      <c r="B31" s="68"/>
      <c r="C31" s="68"/>
      <c r="D31" s="68"/>
      <c r="E31" s="68"/>
      <c r="F31" s="68"/>
      <c r="G31" s="68"/>
      <c r="H31" s="68"/>
      <c r="I31" s="68"/>
      <c r="J31" s="68"/>
      <c r="K31" s="68"/>
      <c r="L31" s="68"/>
      <c r="M31" s="68"/>
      <c r="N31" s="68"/>
    </row>
    <row r="32" spans="1:14" x14ac:dyDescent="0.25">
      <c r="A32" s="2">
        <v>8</v>
      </c>
      <c r="B32" s="14" t="s">
        <v>57</v>
      </c>
      <c r="C32" s="68"/>
      <c r="D32" s="68"/>
      <c r="E32" s="68"/>
      <c r="F32" s="68"/>
      <c r="G32" s="68"/>
      <c r="H32" s="68"/>
      <c r="I32" s="68"/>
      <c r="J32" s="68"/>
      <c r="K32" s="68"/>
      <c r="L32" s="68"/>
      <c r="M32" s="68"/>
      <c r="N32" s="68"/>
    </row>
    <row r="42" spans="1:14" ht="15" thickBot="1" x14ac:dyDescent="0.3">
      <c r="E42" s="15" t="s">
        <v>58</v>
      </c>
      <c r="F42" s="70" t="s">
        <v>59</v>
      </c>
    </row>
    <row r="43" spans="1:14" ht="14.4" thickBot="1" x14ac:dyDescent="0.3">
      <c r="E43" s="15" t="s">
        <v>6</v>
      </c>
      <c r="F43" s="71">
        <v>2026</v>
      </c>
      <c r="G43" s="18"/>
      <c r="H43" s="72" t="b">
        <v>0</v>
      </c>
    </row>
    <row r="45" spans="1:14" x14ac:dyDescent="0.25">
      <c r="D45" s="80" t="s">
        <v>60</v>
      </c>
      <c r="E45" s="81"/>
      <c r="F45" s="81"/>
      <c r="G45" s="81"/>
      <c r="H45" s="82"/>
      <c r="J45" s="20"/>
      <c r="K45" s="73" t="s">
        <v>61</v>
      </c>
      <c r="L45" s="73"/>
      <c r="M45" s="7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7" t="s">
        <v>36</v>
      </c>
      <c r="D47" s="62">
        <v>291375779.87764204</v>
      </c>
      <c r="E47" s="31">
        <v>14274776.727023907</v>
      </c>
      <c r="F47" s="31">
        <v>0</v>
      </c>
      <c r="G47" s="32">
        <v>305650556.60466594</v>
      </c>
      <c r="H47" s="32">
        <v>0</v>
      </c>
      <c r="I47" s="26"/>
      <c r="J47" s="62">
        <v>-76340943.173106223</v>
      </c>
      <c r="K47" s="31">
        <v>-12377941.579880022</v>
      </c>
      <c r="L47" s="31">
        <v>0</v>
      </c>
      <c r="M47" s="32">
        <v>-88718884.752986252</v>
      </c>
      <c r="N47" s="75">
        <v>216931671.85167968</v>
      </c>
    </row>
    <row r="48" spans="1:14" ht="26.4" x14ac:dyDescent="0.3">
      <c r="A48" s="29">
        <v>12</v>
      </c>
      <c r="B48" s="29">
        <v>1611</v>
      </c>
      <c r="C48" s="37" t="s">
        <v>10</v>
      </c>
      <c r="D48" s="62">
        <v>450771034.8222177</v>
      </c>
      <c r="E48" s="31">
        <v>34401402.981854394</v>
      </c>
      <c r="F48" s="31">
        <v>0</v>
      </c>
      <c r="G48" s="32">
        <v>485172437.80407208</v>
      </c>
      <c r="H48" s="32">
        <v>0</v>
      </c>
      <c r="I48" s="35"/>
      <c r="J48" s="62">
        <v>-317328749.51648396</v>
      </c>
      <c r="K48" s="31">
        <v>-39622709.264730163</v>
      </c>
      <c r="L48" s="31">
        <v>0</v>
      </c>
      <c r="M48" s="32">
        <v>-356951458.78121412</v>
      </c>
      <c r="N48" s="75">
        <v>128220979.02285796</v>
      </c>
    </row>
    <row r="49" spans="1:14" ht="26.4" x14ac:dyDescent="0.3">
      <c r="A49" s="29" t="s">
        <v>69</v>
      </c>
      <c r="B49" s="29">
        <v>1612</v>
      </c>
      <c r="C49" s="37" t="s">
        <v>70</v>
      </c>
      <c r="D49" s="62">
        <v>0</v>
      </c>
      <c r="E49" s="31">
        <v>0</v>
      </c>
      <c r="F49" s="31">
        <v>0</v>
      </c>
      <c r="G49" s="32">
        <v>0</v>
      </c>
      <c r="H49" s="32">
        <v>0</v>
      </c>
      <c r="I49" s="35"/>
      <c r="J49" s="62">
        <v>0</v>
      </c>
      <c r="K49" s="31">
        <v>0</v>
      </c>
      <c r="L49" s="31">
        <v>0</v>
      </c>
      <c r="M49" s="32">
        <v>0</v>
      </c>
      <c r="N49" s="75">
        <v>0</v>
      </c>
    </row>
    <row r="50" spans="1:14" ht="14.4" x14ac:dyDescent="0.3">
      <c r="A50" s="29" t="s">
        <v>11</v>
      </c>
      <c r="B50" s="29">
        <v>1805</v>
      </c>
      <c r="C50" s="37" t="s">
        <v>12</v>
      </c>
      <c r="D50" s="62">
        <v>7453364.9500000002</v>
      </c>
      <c r="E50" s="31">
        <v>0</v>
      </c>
      <c r="F50" s="31">
        <v>0</v>
      </c>
      <c r="G50" s="32">
        <v>7453364.9500000002</v>
      </c>
      <c r="H50" s="32">
        <v>0</v>
      </c>
      <c r="I50" s="35"/>
      <c r="J50" s="62">
        <v>0</v>
      </c>
      <c r="K50" s="31">
        <v>0</v>
      </c>
      <c r="L50" s="31">
        <v>0</v>
      </c>
      <c r="M50" s="32">
        <v>0</v>
      </c>
      <c r="N50" s="75">
        <v>7453364.9500000002</v>
      </c>
    </row>
    <row r="51" spans="1:14" ht="14.4" x14ac:dyDescent="0.3">
      <c r="A51" s="29">
        <v>47</v>
      </c>
      <c r="B51" s="29">
        <v>1808</v>
      </c>
      <c r="C51" s="37" t="s">
        <v>13</v>
      </c>
      <c r="D51" s="62">
        <v>212854583.59917998</v>
      </c>
      <c r="E51" s="31">
        <v>11418150.753991883</v>
      </c>
      <c r="F51" s="31">
        <v>0</v>
      </c>
      <c r="G51" s="32">
        <v>224272734.35317186</v>
      </c>
      <c r="H51" s="32">
        <v>0</v>
      </c>
      <c r="I51" s="35"/>
      <c r="J51" s="62">
        <v>-51967592.40150471</v>
      </c>
      <c r="K51" s="31">
        <v>-6593090.3701283243</v>
      </c>
      <c r="L51" s="31">
        <v>0</v>
      </c>
      <c r="M51" s="32">
        <v>-58560682.771633036</v>
      </c>
      <c r="N51" s="75">
        <v>165712051.58153883</v>
      </c>
    </row>
    <row r="52" spans="1:14" ht="14.4" x14ac:dyDescent="0.3">
      <c r="A52" s="29">
        <v>13</v>
      </c>
      <c r="B52" s="29">
        <v>1810</v>
      </c>
      <c r="C52" s="37" t="s">
        <v>24</v>
      </c>
      <c r="D52" s="62">
        <v>0</v>
      </c>
      <c r="E52" s="31">
        <v>0</v>
      </c>
      <c r="F52" s="31">
        <v>0</v>
      </c>
      <c r="G52" s="32">
        <v>0</v>
      </c>
      <c r="H52" s="32">
        <v>0</v>
      </c>
      <c r="I52" s="35"/>
      <c r="J52" s="62">
        <v>0</v>
      </c>
      <c r="K52" s="31">
        <v>0</v>
      </c>
      <c r="L52" s="31">
        <v>0</v>
      </c>
      <c r="M52" s="32">
        <v>0</v>
      </c>
      <c r="N52" s="75">
        <v>0</v>
      </c>
    </row>
    <row r="53" spans="1:14" ht="14.4" x14ac:dyDescent="0.3">
      <c r="A53" s="29">
        <v>47</v>
      </c>
      <c r="B53" s="29">
        <v>1815</v>
      </c>
      <c r="C53" s="37" t="s">
        <v>14</v>
      </c>
      <c r="D53" s="62">
        <v>81317756.424246609</v>
      </c>
      <c r="E53" s="31">
        <v>139616.44792324083</v>
      </c>
      <c r="F53" s="31">
        <v>-918649.01476538798</v>
      </c>
      <c r="G53" s="32">
        <v>80538723.85740447</v>
      </c>
      <c r="H53" s="32">
        <v>0</v>
      </c>
      <c r="I53" s="35"/>
      <c r="J53" s="62">
        <v>-10335561.288526699</v>
      </c>
      <c r="K53" s="31">
        <v>-1481862.5812868155</v>
      </c>
      <c r="L53" s="31">
        <v>296331.74186735559</v>
      </c>
      <c r="M53" s="32">
        <v>-11521092.127946159</v>
      </c>
      <c r="N53" s="75">
        <v>69017631.729458317</v>
      </c>
    </row>
    <row r="54" spans="1:14" ht="14.4" x14ac:dyDescent="0.3">
      <c r="A54" s="29">
        <v>47</v>
      </c>
      <c r="B54" s="29">
        <v>1820</v>
      </c>
      <c r="C54" s="37" t="s">
        <v>15</v>
      </c>
      <c r="D54" s="62">
        <v>368429353.4460153</v>
      </c>
      <c r="E54" s="31">
        <v>41110430.154088229</v>
      </c>
      <c r="F54" s="31">
        <v>-1662105.2320021803</v>
      </c>
      <c r="G54" s="32">
        <v>407877678.3681013</v>
      </c>
      <c r="H54" s="32">
        <v>0</v>
      </c>
      <c r="I54" s="35"/>
      <c r="J54" s="62">
        <v>-102359499.80957679</v>
      </c>
      <c r="K54" s="31">
        <v>-10204351.286677375</v>
      </c>
      <c r="L54" s="31">
        <v>393646.81906489196</v>
      </c>
      <c r="M54" s="32">
        <v>-112170204.27718928</v>
      </c>
      <c r="N54" s="75">
        <v>295707474.09091198</v>
      </c>
    </row>
    <row r="55" spans="1:14" ht="14.4" x14ac:dyDescent="0.3">
      <c r="A55" s="29">
        <v>47</v>
      </c>
      <c r="B55" s="29">
        <v>1825</v>
      </c>
      <c r="C55" s="37" t="s">
        <v>71</v>
      </c>
      <c r="D55" s="62">
        <v>6544136.4399999995</v>
      </c>
      <c r="E55" s="31">
        <v>0</v>
      </c>
      <c r="F55" s="31">
        <v>0</v>
      </c>
      <c r="G55" s="32">
        <v>6544136.4399999995</v>
      </c>
      <c r="H55" s="32">
        <v>0</v>
      </c>
      <c r="I55" s="35"/>
      <c r="J55" s="62">
        <v>-1698702.5222222221</v>
      </c>
      <c r="K55" s="31">
        <v>-453281.72666666657</v>
      </c>
      <c r="L55" s="31">
        <v>0</v>
      </c>
      <c r="M55" s="32">
        <v>-2151984.2488888884</v>
      </c>
      <c r="N55" s="75">
        <v>4392152.1911111111</v>
      </c>
    </row>
    <row r="56" spans="1:14" ht="14.4" x14ac:dyDescent="0.3">
      <c r="A56" s="29">
        <v>47</v>
      </c>
      <c r="B56" s="29">
        <v>1830</v>
      </c>
      <c r="C56" s="37" t="s">
        <v>16</v>
      </c>
      <c r="D56" s="62">
        <v>620871041.14548314</v>
      </c>
      <c r="E56" s="31">
        <v>47477331.072992198</v>
      </c>
      <c r="F56" s="31">
        <v>-3957750.6072115395</v>
      </c>
      <c r="G56" s="32">
        <v>664390621.61126375</v>
      </c>
      <c r="H56" s="32">
        <v>0</v>
      </c>
      <c r="I56" s="35"/>
      <c r="J56" s="62">
        <v>-128802826.78493436</v>
      </c>
      <c r="K56" s="31">
        <v>-13348682.366172273</v>
      </c>
      <c r="L56" s="31">
        <v>1017938.394909573</v>
      </c>
      <c r="M56" s="32">
        <v>-141133570.75619707</v>
      </c>
      <c r="N56" s="75">
        <v>523257050.85506666</v>
      </c>
    </row>
    <row r="57" spans="1:14" ht="14.4" x14ac:dyDescent="0.3">
      <c r="A57" s="29">
        <v>47</v>
      </c>
      <c r="B57" s="29">
        <v>1835</v>
      </c>
      <c r="C57" s="37" t="s">
        <v>17</v>
      </c>
      <c r="D57" s="62">
        <v>734397230.97523546</v>
      </c>
      <c r="E57" s="31">
        <v>64786444.1826436</v>
      </c>
      <c r="F57" s="31">
        <v>-6107335.009322701</v>
      </c>
      <c r="G57" s="32">
        <v>793076340.14855647</v>
      </c>
      <c r="H57" s="32">
        <v>0</v>
      </c>
      <c r="I57" s="35"/>
      <c r="J57" s="62">
        <v>-130702005.21517695</v>
      </c>
      <c r="K57" s="31">
        <v>-15692907.02605265</v>
      </c>
      <c r="L57" s="31">
        <v>1532333.8181477813</v>
      </c>
      <c r="M57" s="32">
        <v>-144862578.42308182</v>
      </c>
      <c r="N57" s="75">
        <v>648213761.7254746</v>
      </c>
    </row>
    <row r="58" spans="1:14" ht="14.4" x14ac:dyDescent="0.3">
      <c r="A58" s="29">
        <v>47</v>
      </c>
      <c r="B58" s="29">
        <v>1840</v>
      </c>
      <c r="C58" s="37" t="s">
        <v>18</v>
      </c>
      <c r="D58" s="62">
        <v>2194599458.2682447</v>
      </c>
      <c r="E58" s="31">
        <v>181234688.25935751</v>
      </c>
      <c r="F58" s="31">
        <v>-885723.30937226652</v>
      </c>
      <c r="G58" s="32">
        <v>2374948423.2182298</v>
      </c>
      <c r="H58" s="32">
        <v>0</v>
      </c>
      <c r="I58" s="35"/>
      <c r="J58" s="62">
        <v>-513514257.76328146</v>
      </c>
      <c r="K58" s="31">
        <v>-42163737.661020614</v>
      </c>
      <c r="L58" s="31">
        <v>321541.2041642961</v>
      </c>
      <c r="M58" s="32">
        <v>-555356454.22013783</v>
      </c>
      <c r="N58" s="75">
        <v>1819591968.9980919</v>
      </c>
    </row>
    <row r="59" spans="1:14" ht="14.4" x14ac:dyDescent="0.3">
      <c r="A59" s="29">
        <v>47</v>
      </c>
      <c r="B59" s="29">
        <v>1845</v>
      </c>
      <c r="C59" s="37" t="s">
        <v>19</v>
      </c>
      <c r="D59" s="62">
        <v>1873769399.3782134</v>
      </c>
      <c r="E59" s="31">
        <v>211403129.13269156</v>
      </c>
      <c r="F59" s="31">
        <v>-21122863.61349038</v>
      </c>
      <c r="G59" s="32">
        <v>2064049664.8974147</v>
      </c>
      <c r="H59" s="32">
        <v>0</v>
      </c>
      <c r="I59" s="35"/>
      <c r="J59" s="62">
        <v>-304503146.73609698</v>
      </c>
      <c r="K59" s="31">
        <v>-35509064.222802117</v>
      </c>
      <c r="L59" s="31">
        <v>4843423.389707638</v>
      </c>
      <c r="M59" s="32">
        <v>-335168787.56919146</v>
      </c>
      <c r="N59" s="75">
        <v>1728880877.3282232</v>
      </c>
    </row>
    <row r="60" spans="1:14" ht="14.4" x14ac:dyDescent="0.3">
      <c r="A60" s="29">
        <v>47</v>
      </c>
      <c r="B60" s="29">
        <v>1850</v>
      </c>
      <c r="C60" s="37" t="s">
        <v>20</v>
      </c>
      <c r="D60" s="62">
        <v>1110684682.4614868</v>
      </c>
      <c r="E60" s="31">
        <v>94979228.1842677</v>
      </c>
      <c r="F60" s="31">
        <v>-12625838.954107665</v>
      </c>
      <c r="G60" s="32">
        <v>1193038071.6916468</v>
      </c>
      <c r="H60" s="32">
        <v>0</v>
      </c>
      <c r="I60" s="35"/>
      <c r="J60" s="62">
        <v>-282903236.87562442</v>
      </c>
      <c r="K60" s="31">
        <v>-32691530.778491914</v>
      </c>
      <c r="L60" s="31">
        <v>4366717.8253009534</v>
      </c>
      <c r="M60" s="32">
        <v>-311228049.8288154</v>
      </c>
      <c r="N60" s="75">
        <v>881810021.86283135</v>
      </c>
    </row>
    <row r="61" spans="1:14" ht="14.4" x14ac:dyDescent="0.3">
      <c r="A61" s="29">
        <v>47</v>
      </c>
      <c r="B61" s="29">
        <v>1855</v>
      </c>
      <c r="C61" s="37" t="s">
        <v>21</v>
      </c>
      <c r="D61" s="62">
        <v>144477489.66904438</v>
      </c>
      <c r="E61" s="31">
        <v>4910953.1538441163</v>
      </c>
      <c r="F61" s="31">
        <v>-1420736.8684224735</v>
      </c>
      <c r="G61" s="32">
        <v>147967705.95446602</v>
      </c>
      <c r="H61" s="32">
        <v>0</v>
      </c>
      <c r="I61" s="35"/>
      <c r="J61" s="62">
        <v>-30422276.04614057</v>
      </c>
      <c r="K61" s="31">
        <v>-2455224.3066186649</v>
      </c>
      <c r="L61" s="31">
        <v>218462.17073349282</v>
      </c>
      <c r="M61" s="32">
        <v>-32659038.182025742</v>
      </c>
      <c r="N61" s="75">
        <v>115308667.77244027</v>
      </c>
    </row>
    <row r="62" spans="1:14" ht="14.4" x14ac:dyDescent="0.3">
      <c r="A62" s="29">
        <v>47</v>
      </c>
      <c r="B62" s="29">
        <v>1860</v>
      </c>
      <c r="C62" s="37" t="s">
        <v>22</v>
      </c>
      <c r="D62" s="62">
        <v>0</v>
      </c>
      <c r="E62" s="31">
        <v>0</v>
      </c>
      <c r="F62" s="31">
        <v>0</v>
      </c>
      <c r="G62" s="32">
        <v>0</v>
      </c>
      <c r="H62" s="32">
        <v>0</v>
      </c>
      <c r="I62" s="35"/>
      <c r="J62" s="62">
        <v>0</v>
      </c>
      <c r="K62" s="31">
        <v>0</v>
      </c>
      <c r="L62" s="31">
        <v>0</v>
      </c>
      <c r="M62" s="32">
        <v>0</v>
      </c>
      <c r="N62" s="75">
        <v>0</v>
      </c>
    </row>
    <row r="63" spans="1:14" ht="14.4" x14ac:dyDescent="0.3">
      <c r="A63" s="29">
        <v>47</v>
      </c>
      <c r="B63" s="29">
        <v>1860</v>
      </c>
      <c r="C63" s="37" t="s">
        <v>41</v>
      </c>
      <c r="D63" s="62">
        <v>382101833.54830891</v>
      </c>
      <c r="E63" s="31">
        <v>60012677.271393806</v>
      </c>
      <c r="F63" s="31">
        <v>-5288077.4313445976</v>
      </c>
      <c r="G63" s="32">
        <v>436826433.38835818</v>
      </c>
      <c r="H63" s="32">
        <v>0</v>
      </c>
      <c r="I63" s="35"/>
      <c r="J63" s="62">
        <v>-185433534.52359614</v>
      </c>
      <c r="K63" s="31">
        <v>-17159786.640308447</v>
      </c>
      <c r="L63" s="31">
        <v>1413796.0097314348</v>
      </c>
      <c r="M63" s="32">
        <v>-201179525.15417314</v>
      </c>
      <c r="N63" s="75">
        <v>235646908.23418504</v>
      </c>
    </row>
    <row r="64" spans="1:14" ht="14.4" x14ac:dyDescent="0.3">
      <c r="A64" s="29" t="s">
        <v>11</v>
      </c>
      <c r="B64" s="29">
        <v>1905</v>
      </c>
      <c r="C64" s="37" t="s">
        <v>12</v>
      </c>
      <c r="D64" s="62">
        <v>17356056.739999998</v>
      </c>
      <c r="E64" s="31">
        <v>0</v>
      </c>
      <c r="F64" s="31">
        <v>0</v>
      </c>
      <c r="G64" s="32">
        <v>17356056.739999998</v>
      </c>
      <c r="H64" s="32">
        <v>0</v>
      </c>
      <c r="I64" s="35"/>
      <c r="J64" s="62">
        <v>0</v>
      </c>
      <c r="K64" s="31">
        <v>0</v>
      </c>
      <c r="L64" s="31">
        <v>0</v>
      </c>
      <c r="M64" s="32">
        <v>0</v>
      </c>
      <c r="N64" s="75">
        <v>17356056.739999998</v>
      </c>
    </row>
    <row r="65" spans="1:14" ht="14.4" x14ac:dyDescent="0.3">
      <c r="A65" s="29">
        <v>47</v>
      </c>
      <c r="B65" s="29">
        <v>1908</v>
      </c>
      <c r="C65" s="37" t="s">
        <v>23</v>
      </c>
      <c r="D65" s="62">
        <v>337705693.45752907</v>
      </c>
      <c r="E65" s="31">
        <v>19244960.891185571</v>
      </c>
      <c r="F65" s="31">
        <v>0</v>
      </c>
      <c r="G65" s="32">
        <v>356950654.34871465</v>
      </c>
      <c r="H65" s="32">
        <v>0</v>
      </c>
      <c r="I65" s="35"/>
      <c r="J65" s="62">
        <v>-128993339.14637856</v>
      </c>
      <c r="K65" s="31">
        <v>-15357468.953592375</v>
      </c>
      <c r="L65" s="31">
        <v>0</v>
      </c>
      <c r="M65" s="32">
        <v>-144350808.09997094</v>
      </c>
      <c r="N65" s="75">
        <v>212599846.24874371</v>
      </c>
    </row>
    <row r="66" spans="1:14" ht="14.4" x14ac:dyDescent="0.3">
      <c r="A66" s="29">
        <v>13</v>
      </c>
      <c r="B66" s="29">
        <v>1910</v>
      </c>
      <c r="C66" s="37" t="s">
        <v>24</v>
      </c>
      <c r="D66" s="62">
        <v>1011676.7611143534</v>
      </c>
      <c r="E66" s="31">
        <v>14570.071768828191</v>
      </c>
      <c r="F66" s="31">
        <v>0</v>
      </c>
      <c r="G66" s="32">
        <v>1026246.8328831816</v>
      </c>
      <c r="H66" s="32">
        <v>0</v>
      </c>
      <c r="I66" s="35"/>
      <c r="J66" s="62">
        <v>-987807.82911429147</v>
      </c>
      <c r="K66" s="31">
        <v>-12107.221341531103</v>
      </c>
      <c r="L66" s="31">
        <v>0</v>
      </c>
      <c r="M66" s="32">
        <v>-999915.05045582261</v>
      </c>
      <c r="N66" s="75">
        <v>26331.782427359023</v>
      </c>
    </row>
    <row r="67" spans="1:14" ht="14.4" x14ac:dyDescent="0.3">
      <c r="A67" s="29">
        <v>8</v>
      </c>
      <c r="B67" s="29">
        <v>1915</v>
      </c>
      <c r="C67" s="37" t="s">
        <v>72</v>
      </c>
      <c r="D67" s="62">
        <v>26594541.792410504</v>
      </c>
      <c r="E67" s="31">
        <v>2357031.50580482</v>
      </c>
      <c r="F67" s="31">
        <v>0</v>
      </c>
      <c r="G67" s="32">
        <v>28951573.298215322</v>
      </c>
      <c r="H67" s="32">
        <v>0</v>
      </c>
      <c r="I67" s="35"/>
      <c r="J67" s="62">
        <v>-18316633.507546093</v>
      </c>
      <c r="K67" s="31">
        <v>-950517.80128057289</v>
      </c>
      <c r="L67" s="31">
        <v>0</v>
      </c>
      <c r="M67" s="32">
        <v>-19267151.308826666</v>
      </c>
      <c r="N67" s="75">
        <v>9684421.9893886559</v>
      </c>
    </row>
    <row r="68" spans="1:14" ht="14.4" x14ac:dyDescent="0.3">
      <c r="A68" s="29">
        <v>8</v>
      </c>
      <c r="B68" s="29">
        <v>1915</v>
      </c>
      <c r="C68" s="37" t="s">
        <v>73</v>
      </c>
      <c r="D68" s="62">
        <v>0</v>
      </c>
      <c r="E68" s="31">
        <v>0</v>
      </c>
      <c r="F68" s="31">
        <v>0</v>
      </c>
      <c r="G68" s="32">
        <v>0</v>
      </c>
      <c r="H68" s="32">
        <v>0</v>
      </c>
      <c r="I68" s="35"/>
      <c r="J68" s="62">
        <v>0</v>
      </c>
      <c r="K68" s="31">
        <v>0</v>
      </c>
      <c r="L68" s="31">
        <v>0</v>
      </c>
      <c r="M68" s="32">
        <v>0</v>
      </c>
      <c r="N68" s="75">
        <v>0</v>
      </c>
    </row>
    <row r="69" spans="1:14" ht="14.4" x14ac:dyDescent="0.3">
      <c r="A69" s="29">
        <v>10</v>
      </c>
      <c r="B69" s="29">
        <v>1920</v>
      </c>
      <c r="C69" s="37" t="s">
        <v>25</v>
      </c>
      <c r="D69" s="62">
        <v>0</v>
      </c>
      <c r="E69" s="31">
        <v>0</v>
      </c>
      <c r="F69" s="31">
        <v>0</v>
      </c>
      <c r="G69" s="32">
        <v>0</v>
      </c>
      <c r="H69" s="32">
        <v>0</v>
      </c>
      <c r="I69" s="35"/>
      <c r="J69" s="62">
        <v>0</v>
      </c>
      <c r="K69" s="31">
        <v>0</v>
      </c>
      <c r="L69" s="31">
        <v>0</v>
      </c>
      <c r="M69" s="32">
        <v>0</v>
      </c>
      <c r="N69" s="75">
        <v>0</v>
      </c>
    </row>
    <row r="70" spans="1:14" ht="26.4" x14ac:dyDescent="0.3">
      <c r="A70" s="29">
        <v>45</v>
      </c>
      <c r="B70" s="29">
        <v>1920</v>
      </c>
      <c r="C70" s="37" t="s">
        <v>74</v>
      </c>
      <c r="D70" s="62">
        <v>0</v>
      </c>
      <c r="E70" s="31">
        <v>0</v>
      </c>
      <c r="F70" s="31">
        <v>0</v>
      </c>
      <c r="G70" s="32">
        <v>0</v>
      </c>
      <c r="H70" s="32">
        <v>0</v>
      </c>
      <c r="I70" s="35"/>
      <c r="J70" s="62">
        <v>0</v>
      </c>
      <c r="K70" s="31">
        <v>0</v>
      </c>
      <c r="L70" s="31">
        <v>0</v>
      </c>
      <c r="M70" s="32">
        <v>0</v>
      </c>
      <c r="N70" s="75">
        <v>0</v>
      </c>
    </row>
    <row r="71" spans="1:14" ht="26.4" x14ac:dyDescent="0.3">
      <c r="A71" s="29">
        <v>50</v>
      </c>
      <c r="B71" s="29">
        <v>1920</v>
      </c>
      <c r="C71" s="37" t="s">
        <v>75</v>
      </c>
      <c r="D71" s="62">
        <v>178015174.13621232</v>
      </c>
      <c r="E71" s="31">
        <v>20444205.524579979</v>
      </c>
      <c r="F71" s="31">
        <v>0</v>
      </c>
      <c r="G71" s="32">
        <v>198459379.66079229</v>
      </c>
      <c r="H71" s="32">
        <v>0</v>
      </c>
      <c r="I71" s="35"/>
      <c r="J71" s="62">
        <v>-133472097.89160161</v>
      </c>
      <c r="K71" s="31">
        <v>-15683521.807771614</v>
      </c>
      <c r="L71" s="31">
        <v>0</v>
      </c>
      <c r="M71" s="32">
        <v>-149155619.69937322</v>
      </c>
      <c r="N71" s="75">
        <v>49303759.961419076</v>
      </c>
    </row>
    <row r="72" spans="1:14" ht="14.4" x14ac:dyDescent="0.3">
      <c r="A72" s="29">
        <v>10</v>
      </c>
      <c r="B72" s="29">
        <v>1930</v>
      </c>
      <c r="C72" s="37" t="s">
        <v>26</v>
      </c>
      <c r="D72" s="62">
        <v>73433344.542173341</v>
      </c>
      <c r="E72" s="31">
        <v>8702551.7822454497</v>
      </c>
      <c r="F72" s="31">
        <v>0</v>
      </c>
      <c r="G72" s="32">
        <v>82135896.324418783</v>
      </c>
      <c r="H72" s="32">
        <v>0</v>
      </c>
      <c r="I72" s="35"/>
      <c r="J72" s="62">
        <v>-39631052.359305754</v>
      </c>
      <c r="K72" s="31">
        <v>-4391535.0652199499</v>
      </c>
      <c r="L72" s="31">
        <v>0</v>
      </c>
      <c r="M72" s="32">
        <v>-44022587.424525708</v>
      </c>
      <c r="N72" s="75">
        <v>38113308.899893075</v>
      </c>
    </row>
    <row r="73" spans="1:14" ht="14.4" x14ac:dyDescent="0.3">
      <c r="A73" s="29">
        <v>8</v>
      </c>
      <c r="B73" s="29">
        <v>1935</v>
      </c>
      <c r="C73" s="37" t="s">
        <v>27</v>
      </c>
      <c r="D73" s="62">
        <v>18218.058985112246</v>
      </c>
      <c r="E73" s="31">
        <v>374.71054816260386</v>
      </c>
      <c r="F73" s="31">
        <v>0</v>
      </c>
      <c r="G73" s="32">
        <v>18592.769533274848</v>
      </c>
      <c r="H73" s="32">
        <v>0</v>
      </c>
      <c r="I73" s="35"/>
      <c r="J73" s="62">
        <v>-9155.0837883653821</v>
      </c>
      <c r="K73" s="31">
        <v>-744.55772609630571</v>
      </c>
      <c r="L73" s="31">
        <v>0</v>
      </c>
      <c r="M73" s="32">
        <v>-9899.6415144616876</v>
      </c>
      <c r="N73" s="75">
        <v>8693.1280188131605</v>
      </c>
    </row>
    <row r="74" spans="1:14" ht="14.4" x14ac:dyDescent="0.3">
      <c r="A74" s="29">
        <v>8</v>
      </c>
      <c r="B74" s="29">
        <v>1940</v>
      </c>
      <c r="C74" s="37" t="s">
        <v>28</v>
      </c>
      <c r="D74" s="62">
        <v>45307958.627832539</v>
      </c>
      <c r="E74" s="31">
        <v>2929011.3837674488</v>
      </c>
      <c r="F74" s="31">
        <v>0</v>
      </c>
      <c r="G74" s="32">
        <v>48236970.011599988</v>
      </c>
      <c r="H74" s="32">
        <v>0</v>
      </c>
      <c r="I74" s="35"/>
      <c r="J74" s="62">
        <v>-29770552.641862255</v>
      </c>
      <c r="K74" s="31">
        <v>-2831610.6601804234</v>
      </c>
      <c r="L74" s="31">
        <v>0</v>
      </c>
      <c r="M74" s="32">
        <v>-32602163.302042678</v>
      </c>
      <c r="N74" s="75">
        <v>15634806.70955731</v>
      </c>
    </row>
    <row r="75" spans="1:14" ht="14.4" x14ac:dyDescent="0.3">
      <c r="A75" s="29">
        <v>8</v>
      </c>
      <c r="B75" s="29">
        <v>1945</v>
      </c>
      <c r="C75" s="37" t="s">
        <v>29</v>
      </c>
      <c r="D75" s="62">
        <v>480242.53</v>
      </c>
      <c r="E75" s="31">
        <v>0</v>
      </c>
      <c r="F75" s="31">
        <v>0</v>
      </c>
      <c r="G75" s="32">
        <v>480242.53</v>
      </c>
      <c r="H75" s="32">
        <v>0</v>
      </c>
      <c r="I75" s="35"/>
      <c r="J75" s="62">
        <v>-480242.52999999997</v>
      </c>
      <c r="K75" s="31">
        <v>0</v>
      </c>
      <c r="L75" s="31">
        <v>0</v>
      </c>
      <c r="M75" s="32">
        <v>-480242.52999999997</v>
      </c>
      <c r="N75" s="75">
        <v>0</v>
      </c>
    </row>
    <row r="76" spans="1:14" ht="14.4" x14ac:dyDescent="0.3">
      <c r="A76" s="29">
        <v>8</v>
      </c>
      <c r="B76" s="29">
        <v>1950</v>
      </c>
      <c r="C76" s="37" t="s">
        <v>76</v>
      </c>
      <c r="D76" s="62">
        <v>3324789.9765299163</v>
      </c>
      <c r="E76" s="31">
        <v>439425.99257598975</v>
      </c>
      <c r="F76" s="31">
        <v>0</v>
      </c>
      <c r="G76" s="32">
        <v>3764215.9691059059</v>
      </c>
      <c r="H76" s="32">
        <v>0</v>
      </c>
      <c r="I76" s="35"/>
      <c r="J76" s="62">
        <v>-1294403.7056413605</v>
      </c>
      <c r="K76" s="31">
        <v>-146338.24052491641</v>
      </c>
      <c r="L76" s="31">
        <v>0</v>
      </c>
      <c r="M76" s="32">
        <v>-1440741.9461662769</v>
      </c>
      <c r="N76" s="75">
        <v>2323474.0229396289</v>
      </c>
    </row>
    <row r="77" spans="1:14" ht="14.4" x14ac:dyDescent="0.3">
      <c r="A77" s="29">
        <v>8</v>
      </c>
      <c r="B77" s="29">
        <v>1955</v>
      </c>
      <c r="C77" s="37" t="s">
        <v>30</v>
      </c>
      <c r="D77" s="62">
        <v>136062458.29464075</v>
      </c>
      <c r="E77" s="31">
        <v>6106183.3668196835</v>
      </c>
      <c r="F77" s="31">
        <v>0</v>
      </c>
      <c r="G77" s="32">
        <v>142168641.66146043</v>
      </c>
      <c r="H77" s="32">
        <v>0</v>
      </c>
      <c r="I77" s="35"/>
      <c r="J77" s="62">
        <v>-63940359.286926903</v>
      </c>
      <c r="K77" s="31">
        <v>-8672406.4324344937</v>
      </c>
      <c r="L77" s="31">
        <v>0</v>
      </c>
      <c r="M77" s="32">
        <v>-72612765.719361395</v>
      </c>
      <c r="N77" s="75">
        <v>69555875.942099035</v>
      </c>
    </row>
    <row r="78" spans="1:14" ht="14.4" x14ac:dyDescent="0.3">
      <c r="A78" s="29">
        <v>8</v>
      </c>
      <c r="B78" s="29">
        <v>1955</v>
      </c>
      <c r="C78" s="37" t="s">
        <v>77</v>
      </c>
      <c r="D78" s="62">
        <v>0</v>
      </c>
      <c r="E78" s="31">
        <v>0</v>
      </c>
      <c r="F78" s="31">
        <v>0</v>
      </c>
      <c r="G78" s="32">
        <v>0</v>
      </c>
      <c r="H78" s="32">
        <v>0</v>
      </c>
      <c r="I78" s="35"/>
      <c r="J78" s="62">
        <v>0</v>
      </c>
      <c r="K78" s="31">
        <v>0</v>
      </c>
      <c r="L78" s="31">
        <v>0</v>
      </c>
      <c r="M78" s="32">
        <v>0</v>
      </c>
      <c r="N78" s="75">
        <v>0</v>
      </c>
    </row>
    <row r="79" spans="1:14" ht="14.4" x14ac:dyDescent="0.3">
      <c r="A79" s="29">
        <v>8</v>
      </c>
      <c r="B79" s="29">
        <v>1960</v>
      </c>
      <c r="C79" s="37" t="s">
        <v>31</v>
      </c>
      <c r="D79" s="62">
        <v>1507643.4533333336</v>
      </c>
      <c r="E79" s="31">
        <v>0</v>
      </c>
      <c r="F79" s="31">
        <v>0</v>
      </c>
      <c r="G79" s="32">
        <v>1507643.4533333336</v>
      </c>
      <c r="H79" s="32">
        <v>0</v>
      </c>
      <c r="I79" s="35"/>
      <c r="J79" s="62">
        <v>-505129.59494949493</v>
      </c>
      <c r="K79" s="31">
        <v>-112489.27757575756</v>
      </c>
      <c r="L79" s="31">
        <v>0</v>
      </c>
      <c r="M79" s="32">
        <v>-617618.87252525252</v>
      </c>
      <c r="N79" s="75">
        <v>890024.58080808108</v>
      </c>
    </row>
    <row r="80" spans="1:14" ht="26.4" x14ac:dyDescent="0.3">
      <c r="A80" s="2">
        <v>47</v>
      </c>
      <c r="B80" s="29">
        <v>1970</v>
      </c>
      <c r="C80" s="37" t="s">
        <v>32</v>
      </c>
      <c r="D80" s="62">
        <v>3022833.64</v>
      </c>
      <c r="E80" s="31">
        <v>0</v>
      </c>
      <c r="F80" s="31">
        <v>0</v>
      </c>
      <c r="G80" s="32">
        <v>3022833.64</v>
      </c>
      <c r="H80" s="32">
        <v>0</v>
      </c>
      <c r="I80" s="35"/>
      <c r="J80" s="62">
        <v>-3022833.64</v>
      </c>
      <c r="K80" s="31">
        <v>0</v>
      </c>
      <c r="L80" s="31">
        <v>0</v>
      </c>
      <c r="M80" s="32">
        <v>-3022833.64</v>
      </c>
      <c r="N80" s="75">
        <v>0</v>
      </c>
    </row>
    <row r="81" spans="1:14" ht="14.4" x14ac:dyDescent="0.3">
      <c r="A81" s="29">
        <v>47</v>
      </c>
      <c r="B81" s="29">
        <v>1975</v>
      </c>
      <c r="C81" s="37" t="s">
        <v>33</v>
      </c>
      <c r="D81" s="62">
        <v>0</v>
      </c>
      <c r="E81" s="31">
        <v>0</v>
      </c>
      <c r="F81" s="31">
        <v>0</v>
      </c>
      <c r="G81" s="32">
        <v>0</v>
      </c>
      <c r="H81" s="32">
        <v>0</v>
      </c>
      <c r="I81" s="35"/>
      <c r="J81" s="62">
        <v>0</v>
      </c>
      <c r="K81" s="31">
        <v>0</v>
      </c>
      <c r="L81" s="31">
        <v>0</v>
      </c>
      <c r="M81" s="32">
        <v>0</v>
      </c>
      <c r="N81" s="75">
        <v>0</v>
      </c>
    </row>
    <row r="82" spans="1:14" ht="14.4" x14ac:dyDescent="0.3">
      <c r="A82" s="29">
        <v>47</v>
      </c>
      <c r="B82" s="29">
        <v>1980</v>
      </c>
      <c r="C82" s="37" t="s">
        <v>34</v>
      </c>
      <c r="D82" s="62">
        <v>129860620.48179398</v>
      </c>
      <c r="E82" s="31">
        <v>18617986.354510132</v>
      </c>
      <c r="F82" s="31">
        <v>-278466.19490245829</v>
      </c>
      <c r="G82" s="32">
        <v>148200140.64140168</v>
      </c>
      <c r="H82" s="32">
        <v>0</v>
      </c>
      <c r="I82" s="35"/>
      <c r="J82" s="62">
        <v>-39848016.236437403</v>
      </c>
      <c r="K82" s="31">
        <v>-6119457.1922200564</v>
      </c>
      <c r="L82" s="31">
        <v>116925.782466495</v>
      </c>
      <c r="M82" s="32">
        <v>-45850547.646190964</v>
      </c>
      <c r="N82" s="75">
        <v>102349592.99521071</v>
      </c>
    </row>
    <row r="83" spans="1:14" ht="14.4" x14ac:dyDescent="0.3">
      <c r="A83" s="29">
        <v>47</v>
      </c>
      <c r="B83" s="29">
        <v>1985</v>
      </c>
      <c r="C83" s="37" t="s">
        <v>35</v>
      </c>
      <c r="D83" s="62">
        <v>0</v>
      </c>
      <c r="E83" s="31">
        <v>0</v>
      </c>
      <c r="F83" s="31">
        <v>0</v>
      </c>
      <c r="G83" s="32">
        <v>0</v>
      </c>
      <c r="H83" s="32">
        <v>0</v>
      </c>
      <c r="I83" s="35"/>
      <c r="J83" s="62">
        <v>0</v>
      </c>
      <c r="K83" s="31">
        <v>0</v>
      </c>
      <c r="L83" s="31">
        <v>0</v>
      </c>
      <c r="M83" s="32">
        <v>0</v>
      </c>
      <c r="N83" s="75">
        <v>0</v>
      </c>
    </row>
    <row r="84" spans="1:14" ht="14.4" x14ac:dyDescent="0.3">
      <c r="A84" s="2">
        <v>47</v>
      </c>
      <c r="B84" s="29">
        <v>1990</v>
      </c>
      <c r="C84" s="42" t="s">
        <v>78</v>
      </c>
      <c r="D84" s="62">
        <v>0</v>
      </c>
      <c r="E84" s="31">
        <v>0</v>
      </c>
      <c r="F84" s="31">
        <v>0</v>
      </c>
      <c r="G84" s="32">
        <v>0</v>
      </c>
      <c r="H84" s="32">
        <v>0</v>
      </c>
      <c r="I84" s="35"/>
      <c r="J84" s="62">
        <v>0</v>
      </c>
      <c r="K84" s="31">
        <v>0</v>
      </c>
      <c r="L84" s="31">
        <v>0</v>
      </c>
      <c r="M84" s="32">
        <v>0</v>
      </c>
      <c r="N84" s="75">
        <v>0</v>
      </c>
    </row>
    <row r="85" spans="1:14" ht="14.4" x14ac:dyDescent="0.3">
      <c r="A85" s="29">
        <v>47</v>
      </c>
      <c r="B85" s="29">
        <v>1995</v>
      </c>
      <c r="C85" s="37" t="s">
        <v>79</v>
      </c>
      <c r="D85" s="62">
        <v>0</v>
      </c>
      <c r="E85" s="31">
        <v>0</v>
      </c>
      <c r="F85" s="31">
        <v>0</v>
      </c>
      <c r="G85" s="32">
        <v>0</v>
      </c>
      <c r="H85" s="32">
        <v>0</v>
      </c>
      <c r="I85" s="35"/>
      <c r="J85" s="62">
        <v>0</v>
      </c>
      <c r="K85" s="31">
        <v>0</v>
      </c>
      <c r="L85" s="31">
        <v>0</v>
      </c>
      <c r="M85" s="32">
        <v>0</v>
      </c>
      <c r="N85" s="75">
        <v>0</v>
      </c>
    </row>
    <row r="86" spans="1:14" ht="15.6" x14ac:dyDescent="0.3">
      <c r="A86" s="29">
        <v>47</v>
      </c>
      <c r="B86" s="29">
        <v>2440</v>
      </c>
      <c r="C86" s="37" t="s">
        <v>80</v>
      </c>
      <c r="D86" s="62">
        <v>-1009017902.1202288</v>
      </c>
      <c r="E86" s="31">
        <v>-148344961.77050468</v>
      </c>
      <c r="F86" s="31">
        <v>1460713.5424322805</v>
      </c>
      <c r="G86" s="32">
        <v>-1155902150.3483012</v>
      </c>
      <c r="H86" s="32">
        <v>0</v>
      </c>
      <c r="J86" s="62">
        <v>109543805.13869546</v>
      </c>
      <c r="K86" s="31">
        <v>21089912.986698627</v>
      </c>
      <c r="L86" s="31">
        <v>-402925.74976234534</v>
      </c>
      <c r="M86" s="32">
        <v>130230792.37563175</v>
      </c>
      <c r="N86" s="75">
        <v>-1025671357.9726694</v>
      </c>
    </row>
    <row r="87" spans="1:14" ht="16.2" x14ac:dyDescent="0.3">
      <c r="A87" s="43"/>
      <c r="B87" s="43">
        <v>2005</v>
      </c>
      <c r="C87" s="44" t="s">
        <v>81</v>
      </c>
      <c r="D87" s="62">
        <v>7567759.2000000002</v>
      </c>
      <c r="E87" s="31">
        <v>0</v>
      </c>
      <c r="F87" s="31">
        <v>0</v>
      </c>
      <c r="G87" s="32">
        <v>7567759.2000000002</v>
      </c>
      <c r="H87" s="32">
        <v>0</v>
      </c>
      <c r="J87" s="62">
        <v>-1375697.5200000003</v>
      </c>
      <c r="K87" s="31">
        <v>-128055.6</v>
      </c>
      <c r="L87" s="31">
        <v>0</v>
      </c>
      <c r="M87" s="32">
        <v>-1503753.1200000003</v>
      </c>
      <c r="N87" s="75">
        <v>6064006.0800000001</v>
      </c>
    </row>
    <row r="88" spans="1:14" ht="14.4" x14ac:dyDescent="0.3">
      <c r="A88" s="43"/>
      <c r="B88" s="43">
        <v>1875</v>
      </c>
      <c r="C88" s="44" t="s">
        <v>46</v>
      </c>
      <c r="D88" s="62">
        <v>87699.060000000012</v>
      </c>
      <c r="E88" s="31">
        <v>0</v>
      </c>
      <c r="F88" s="31">
        <v>0</v>
      </c>
      <c r="G88" s="32">
        <v>87699.060000000012</v>
      </c>
      <c r="H88" s="32">
        <v>0</v>
      </c>
      <c r="J88" s="62">
        <v>-24717.759999999998</v>
      </c>
      <c r="K88" s="31">
        <v>-3373.71</v>
      </c>
      <c r="L88" s="31">
        <v>0</v>
      </c>
      <c r="M88" s="32">
        <v>-28091.469999999998</v>
      </c>
      <c r="N88" s="75">
        <v>59607.590000000011</v>
      </c>
    </row>
    <row r="89" spans="1:14" x14ac:dyDescent="0.25">
      <c r="A89" s="43"/>
      <c r="B89" s="43"/>
      <c r="C89" s="45" t="s">
        <v>37</v>
      </c>
      <c r="D89" s="76">
        <v>8431985953.6376448</v>
      </c>
      <c r="E89" s="76">
        <v>696660168.13537371</v>
      </c>
      <c r="F89" s="76">
        <v>-52806832.692509368</v>
      </c>
      <c r="G89" s="76">
        <v>9075839289.080513</v>
      </c>
      <c r="H89" s="47">
        <v>0</v>
      </c>
      <c r="I89" s="48"/>
      <c r="J89" s="76">
        <v>-2488440566.2511287</v>
      </c>
      <c r="K89" s="76">
        <v>-263073883.34400511</v>
      </c>
      <c r="L89" s="76">
        <v>14118191.406331567</v>
      </c>
      <c r="M89" s="76">
        <v>-2737396258.1888008</v>
      </c>
      <c r="N89" s="76">
        <v>6338443030.8917055</v>
      </c>
    </row>
    <row r="90" spans="1:14" ht="38.4" x14ac:dyDescent="0.3">
      <c r="A90" s="43"/>
      <c r="B90" s="43"/>
      <c r="C90" s="49" t="s">
        <v>38</v>
      </c>
      <c r="D90" s="62"/>
      <c r="E90" s="31"/>
      <c r="F90" s="31"/>
      <c r="G90" s="32">
        <v>0</v>
      </c>
      <c r="H90" s="32"/>
      <c r="J90" s="62"/>
      <c r="K90" s="31"/>
      <c r="L90" s="31"/>
      <c r="M90" s="32">
        <v>0</v>
      </c>
      <c r="N90" s="75">
        <v>0</v>
      </c>
    </row>
    <row r="91" spans="1:14" ht="26.4" x14ac:dyDescent="0.3">
      <c r="A91" s="43"/>
      <c r="B91" s="43"/>
      <c r="C91" s="51" t="s">
        <v>39</v>
      </c>
      <c r="D91" s="65">
        <v>-13150302.339384858</v>
      </c>
      <c r="E91" s="52">
        <v>-4954055.4822042659</v>
      </c>
      <c r="F91" s="52">
        <v>0</v>
      </c>
      <c r="G91" s="32">
        <v>-18104357.821589123</v>
      </c>
      <c r="H91" s="32"/>
      <c r="J91" s="65">
        <v>4111551.5172488797</v>
      </c>
      <c r="K91" s="31">
        <v>1177390.4475979717</v>
      </c>
      <c r="L91" s="31">
        <v>0</v>
      </c>
      <c r="M91" s="32">
        <v>5288941.9648468513</v>
      </c>
      <c r="N91" s="75">
        <v>-12815415.856742272</v>
      </c>
    </row>
    <row r="92" spans="1:14" x14ac:dyDescent="0.25">
      <c r="A92" s="43"/>
      <c r="B92" s="43"/>
      <c r="C92" s="45" t="s">
        <v>40</v>
      </c>
      <c r="D92" s="76">
        <v>8418835651.2982597</v>
      </c>
      <c r="E92" s="76">
        <v>691706112.65316939</v>
      </c>
      <c r="F92" s="76">
        <v>-52806832.692509368</v>
      </c>
      <c r="G92" s="76">
        <v>9057734931.2589245</v>
      </c>
      <c r="H92" s="76"/>
      <c r="I92" s="48"/>
      <c r="J92" s="76">
        <v>-2484329014.7338796</v>
      </c>
      <c r="K92" s="76">
        <v>-261896492.89640713</v>
      </c>
      <c r="L92" s="76">
        <v>14118191.406331567</v>
      </c>
      <c r="M92" s="76">
        <v>-2732107316.2239537</v>
      </c>
      <c r="N92" s="76">
        <v>6325627615.0349636</v>
      </c>
    </row>
    <row r="93" spans="1:14" ht="16.2" x14ac:dyDescent="0.3">
      <c r="A93" s="43"/>
      <c r="B93" s="43"/>
      <c r="C93" s="91" t="s">
        <v>82</v>
      </c>
      <c r="D93" s="92"/>
      <c r="E93" s="92"/>
      <c r="F93" s="92"/>
      <c r="G93" s="92"/>
      <c r="H93" s="92"/>
      <c r="I93" s="92"/>
      <c r="J93" s="93"/>
      <c r="K93" s="50"/>
      <c r="M93" s="54"/>
      <c r="N93" s="66"/>
    </row>
    <row r="94" spans="1:14" ht="14.4" x14ac:dyDescent="0.3">
      <c r="A94" s="43"/>
      <c r="B94" s="43"/>
      <c r="C94" s="91" t="s">
        <v>44</v>
      </c>
      <c r="D94" s="92"/>
      <c r="E94" s="92"/>
      <c r="F94" s="92"/>
      <c r="G94" s="92"/>
      <c r="H94" s="92"/>
      <c r="I94" s="92"/>
      <c r="J94" s="93"/>
      <c r="K94" s="76">
        <v>-261896492.89640713</v>
      </c>
      <c r="M94" s="54"/>
      <c r="N94" s="66"/>
    </row>
    <row r="96" spans="1:14" x14ac:dyDescent="0.25">
      <c r="J96" s="3" t="s">
        <v>45</v>
      </c>
      <c r="M96" s="66"/>
    </row>
    <row r="97" spans="1:13" ht="14.4" x14ac:dyDescent="0.3">
      <c r="A97" s="43">
        <v>10</v>
      </c>
      <c r="B97" s="43"/>
      <c r="C97" s="57" t="s">
        <v>42</v>
      </c>
      <c r="D97" s="58"/>
      <c r="E97" s="58"/>
      <c r="F97" s="58"/>
      <c r="G97" s="58"/>
      <c r="H97" s="58"/>
      <c r="I97" s="58"/>
      <c r="J97" s="58" t="s">
        <v>42</v>
      </c>
      <c r="K97" s="58"/>
      <c r="L97" s="60">
        <v>-1754947</v>
      </c>
      <c r="M97" s="66"/>
    </row>
    <row r="98" spans="1:13" ht="14.4" x14ac:dyDescent="0.3">
      <c r="A98" s="43">
        <v>8</v>
      </c>
      <c r="B98" s="43"/>
      <c r="C98" s="57" t="s">
        <v>27</v>
      </c>
      <c r="D98" s="58"/>
      <c r="E98" s="58"/>
      <c r="F98" s="58"/>
      <c r="G98" s="58"/>
      <c r="H98" s="58"/>
      <c r="I98" s="58"/>
      <c r="J98" s="58" t="s">
        <v>27</v>
      </c>
      <c r="K98" s="58"/>
      <c r="L98" s="60"/>
    </row>
    <row r="99" spans="1:13" ht="14.4" x14ac:dyDescent="0.3">
      <c r="A99" s="43">
        <v>47</v>
      </c>
      <c r="B99" s="43"/>
      <c r="C99" s="57" t="s">
        <v>83</v>
      </c>
      <c r="D99" s="58"/>
      <c r="E99" s="58"/>
      <c r="F99" s="58"/>
      <c r="G99" s="58"/>
      <c r="H99" s="58"/>
      <c r="I99" s="58"/>
      <c r="J99" s="58" t="s">
        <v>83</v>
      </c>
      <c r="K99" s="58"/>
      <c r="L99" s="60">
        <v>21089912.986698627</v>
      </c>
    </row>
    <row r="100" spans="1:13" x14ac:dyDescent="0.25">
      <c r="J100" s="86" t="s">
        <v>43</v>
      </c>
      <c r="K100" s="87"/>
      <c r="L100" s="78">
        <v>-281231458.88310575</v>
      </c>
    </row>
    <row r="101" spans="1:13" x14ac:dyDescent="0.25">
      <c r="A101" s="14" t="s">
        <v>84</v>
      </c>
    </row>
    <row r="102" spans="1:13" ht="14.4" x14ac:dyDescent="0.3">
      <c r="A102" s="2">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043F7D6A-00A0-4770-A5CF-11A39DD9BE19}">
      <formula1>"CGAAP, MIFRS,USGAAP, ASPE"</formula1>
    </dataValidation>
  </dataValidations>
  <pageMargins left="0.7" right="0.7" top="0.75" bottom="0.75" header="0.3" footer="0.3"/>
  <pageSetup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3A8A-B2F2-4CC7-9A13-D2C365F0032C}">
  <sheetPr>
    <pageSetUpPr fitToPage="1"/>
  </sheetPr>
  <dimension ref="A1:O102"/>
  <sheetViews>
    <sheetView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3"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5" width="10.44140625" style="3" bestFit="1" customWidth="1"/>
    <col min="16" max="16" width="16.6640625" style="3" bestFit="1" customWidth="1"/>
    <col min="17" max="16384" width="9.44140625" style="3"/>
  </cols>
  <sheetData>
    <row r="1" spans="1:15" x14ac:dyDescent="0.25">
      <c r="M1" s="5" t="s">
        <v>0</v>
      </c>
      <c r="N1" s="6" t="str">
        <f>+'2-BA 2020'!$N$1</f>
        <v>EB-2023-0195</v>
      </c>
    </row>
    <row r="2" spans="1:15" x14ac:dyDescent="0.25">
      <c r="M2" s="5" t="s">
        <v>1</v>
      </c>
      <c r="N2" s="7" t="str">
        <f>+'2-BA 2020'!$N$2</f>
        <v>2A</v>
      </c>
    </row>
    <row r="3" spans="1:15" x14ac:dyDescent="0.25">
      <c r="M3" s="5" t="s">
        <v>2</v>
      </c>
      <c r="N3" s="7">
        <f>+'2-BA 2020'!$N$3</f>
        <v>1</v>
      </c>
    </row>
    <row r="4" spans="1:15" x14ac:dyDescent="0.25">
      <c r="M4" s="5" t="s">
        <v>3</v>
      </c>
      <c r="N4" s="7">
        <f>+'2-BA 2020'!$N$4</f>
        <v>2</v>
      </c>
    </row>
    <row r="5" spans="1:15" x14ac:dyDescent="0.25">
      <c r="M5" s="5" t="s">
        <v>4</v>
      </c>
      <c r="N5" s="8">
        <f>+'2-BA 2020'!$N$5</f>
        <v>0</v>
      </c>
    </row>
    <row r="6" spans="1:15" ht="9" customHeight="1" x14ac:dyDescent="0.25">
      <c r="M6" s="5"/>
      <c r="N6" s="9"/>
    </row>
    <row r="7" spans="1:15" x14ac:dyDescent="0.25">
      <c r="M7" s="5" t="s">
        <v>5</v>
      </c>
      <c r="N7" s="94">
        <v>45320</v>
      </c>
    </row>
    <row r="8" spans="1:15" ht="9" customHeight="1" x14ac:dyDescent="0.25"/>
    <row r="9" spans="1:15" ht="20.25" customHeight="1" x14ac:dyDescent="0.25">
      <c r="A9" s="88" t="s">
        <v>47</v>
      </c>
      <c r="B9" s="88"/>
      <c r="C9" s="88"/>
      <c r="D9" s="88"/>
      <c r="E9" s="88"/>
      <c r="F9" s="88"/>
      <c r="G9" s="88"/>
      <c r="H9" s="88"/>
      <c r="I9" s="88"/>
      <c r="J9" s="88"/>
      <c r="K9" s="88"/>
      <c r="L9" s="88"/>
      <c r="M9" s="88"/>
      <c r="N9" s="88"/>
    </row>
    <row r="10" spans="1:15" ht="19.2" x14ac:dyDescent="0.25">
      <c r="A10" s="88" t="s">
        <v>48</v>
      </c>
      <c r="B10" s="88"/>
      <c r="C10" s="88"/>
      <c r="D10" s="88"/>
      <c r="E10" s="88"/>
      <c r="F10" s="88"/>
      <c r="G10" s="88"/>
      <c r="H10" s="88"/>
      <c r="I10" s="88"/>
      <c r="J10" s="88"/>
      <c r="K10" s="88"/>
      <c r="L10" s="88"/>
      <c r="M10" s="88"/>
      <c r="N10" s="88"/>
    </row>
    <row r="12" spans="1:15" x14ac:dyDescent="0.25">
      <c r="A12" s="10" t="s">
        <v>49</v>
      </c>
      <c r="O12" s="11"/>
    </row>
    <row r="14" spans="1:15" x14ac:dyDescent="0.25">
      <c r="A14" s="2">
        <v>1</v>
      </c>
      <c r="B14" s="89" t="s">
        <v>50</v>
      </c>
      <c r="C14" s="89"/>
      <c r="D14" s="89"/>
      <c r="E14" s="89"/>
      <c r="F14" s="89"/>
      <c r="G14" s="89"/>
      <c r="H14" s="89"/>
      <c r="I14" s="89"/>
      <c r="J14" s="89"/>
      <c r="K14" s="89"/>
      <c r="L14" s="89"/>
      <c r="M14" s="89"/>
      <c r="N14" s="89"/>
    </row>
    <row r="15" spans="1:15" ht="29.25" customHeight="1" x14ac:dyDescent="0.25">
      <c r="B15" s="89"/>
      <c r="C15" s="89"/>
      <c r="D15" s="89"/>
      <c r="E15" s="89"/>
      <c r="F15" s="89"/>
      <c r="G15" s="89"/>
      <c r="H15" s="89"/>
      <c r="I15" s="89"/>
      <c r="J15" s="89"/>
      <c r="K15" s="89"/>
      <c r="L15" s="89"/>
      <c r="M15" s="89"/>
      <c r="N15" s="89"/>
    </row>
    <row r="16" spans="1:15" ht="12.75" customHeight="1" x14ac:dyDescent="0.25"/>
    <row r="17" spans="1:14" x14ac:dyDescent="0.25">
      <c r="A17" s="2">
        <v>2</v>
      </c>
      <c r="B17" s="89" t="s">
        <v>51</v>
      </c>
      <c r="C17" s="89"/>
      <c r="D17" s="89"/>
      <c r="E17" s="89"/>
      <c r="F17" s="89"/>
      <c r="G17" s="89"/>
      <c r="H17" s="89"/>
      <c r="I17" s="89"/>
      <c r="J17" s="89"/>
      <c r="K17" s="89"/>
      <c r="L17" s="89"/>
      <c r="M17" s="89"/>
      <c r="N17" s="89"/>
    </row>
    <row r="18" spans="1:14" x14ac:dyDescent="0.25">
      <c r="B18" s="89"/>
      <c r="C18" s="89"/>
      <c r="D18" s="89"/>
      <c r="E18" s="89"/>
      <c r="F18" s="89"/>
      <c r="G18" s="89"/>
      <c r="H18" s="89"/>
      <c r="I18" s="89"/>
      <c r="J18" s="89"/>
      <c r="K18" s="89"/>
      <c r="L18" s="89"/>
      <c r="M18" s="89"/>
      <c r="N18" s="89"/>
    </row>
    <row r="20" spans="1:14" x14ac:dyDescent="0.25">
      <c r="A20" s="2">
        <v>3</v>
      </c>
      <c r="B20" s="79" t="s">
        <v>52</v>
      </c>
      <c r="C20" s="79"/>
      <c r="D20" s="79"/>
      <c r="E20" s="79"/>
      <c r="F20" s="79"/>
      <c r="G20" s="79"/>
      <c r="H20" s="79"/>
      <c r="I20" s="79"/>
      <c r="J20" s="79"/>
      <c r="K20" s="79"/>
      <c r="L20" s="79"/>
      <c r="M20" s="79"/>
      <c r="N20" s="79"/>
    </row>
    <row r="22" spans="1:14" x14ac:dyDescent="0.25">
      <c r="A22" s="2">
        <v>4</v>
      </c>
      <c r="B22" s="14" t="s">
        <v>53</v>
      </c>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8"/>
      <c r="D30" s="68"/>
      <c r="E30" s="68"/>
      <c r="F30" s="68"/>
      <c r="G30" s="68"/>
      <c r="H30" s="68"/>
      <c r="I30" s="68"/>
      <c r="J30" s="68"/>
      <c r="K30" s="68"/>
      <c r="L30" s="68"/>
      <c r="M30" s="68"/>
      <c r="N30" s="68"/>
    </row>
    <row r="31" spans="1:14" x14ac:dyDescent="0.25">
      <c r="B31" s="68"/>
      <c r="C31" s="68"/>
      <c r="D31" s="68"/>
      <c r="E31" s="68"/>
      <c r="F31" s="68"/>
      <c r="G31" s="68"/>
      <c r="H31" s="68"/>
      <c r="I31" s="68"/>
      <c r="J31" s="68"/>
      <c r="K31" s="68"/>
      <c r="L31" s="68"/>
      <c r="M31" s="68"/>
      <c r="N31" s="68"/>
    </row>
    <row r="32" spans="1:14" x14ac:dyDescent="0.25">
      <c r="A32" s="2">
        <v>8</v>
      </c>
      <c r="B32" s="14" t="s">
        <v>57</v>
      </c>
      <c r="C32" s="68"/>
      <c r="D32" s="68"/>
      <c r="E32" s="68"/>
      <c r="F32" s="68"/>
      <c r="G32" s="68"/>
      <c r="H32" s="68"/>
      <c r="I32" s="68"/>
      <c r="J32" s="68"/>
      <c r="K32" s="68"/>
      <c r="L32" s="68"/>
      <c r="M32" s="68"/>
      <c r="N32" s="68"/>
    </row>
    <row r="42" spans="1:14" ht="15" thickBot="1" x14ac:dyDescent="0.3">
      <c r="E42" s="15" t="s">
        <v>58</v>
      </c>
      <c r="F42" s="70" t="s">
        <v>59</v>
      </c>
    </row>
    <row r="43" spans="1:14" ht="14.4" thickBot="1" x14ac:dyDescent="0.3">
      <c r="E43" s="15" t="s">
        <v>6</v>
      </c>
      <c r="F43" s="71">
        <v>2027</v>
      </c>
      <c r="G43" s="18"/>
      <c r="H43" s="72" t="b">
        <v>0</v>
      </c>
    </row>
    <row r="45" spans="1:14" x14ac:dyDescent="0.25">
      <c r="D45" s="80" t="s">
        <v>60</v>
      </c>
      <c r="E45" s="81"/>
      <c r="F45" s="81"/>
      <c r="G45" s="81"/>
      <c r="H45" s="82"/>
      <c r="J45" s="20"/>
      <c r="K45" s="73" t="s">
        <v>61</v>
      </c>
      <c r="L45" s="73"/>
      <c r="M45" s="7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7" t="s">
        <v>36</v>
      </c>
      <c r="D47" s="62">
        <v>305650556.60466594</v>
      </c>
      <c r="E47" s="31">
        <v>9624556.8763275854</v>
      </c>
      <c r="F47" s="31">
        <v>0</v>
      </c>
      <c r="G47" s="32">
        <v>315275113.48099351</v>
      </c>
      <c r="H47" s="32">
        <v>0</v>
      </c>
      <c r="I47" s="26"/>
      <c r="J47" s="62">
        <v>-88718884.752986252</v>
      </c>
      <c r="K47" s="31">
        <v>-12832173.592371805</v>
      </c>
      <c r="L47" s="31">
        <v>0</v>
      </c>
      <c r="M47" s="32">
        <v>-101551058.34535806</v>
      </c>
      <c r="N47" s="75">
        <v>213724055.13563544</v>
      </c>
    </row>
    <row r="48" spans="1:14" ht="26.4" x14ac:dyDescent="0.3">
      <c r="A48" s="29">
        <v>12</v>
      </c>
      <c r="B48" s="29">
        <v>1611</v>
      </c>
      <c r="C48" s="37" t="s">
        <v>10</v>
      </c>
      <c r="D48" s="62">
        <v>485172437.80407208</v>
      </c>
      <c r="E48" s="31">
        <v>73068555.61976634</v>
      </c>
      <c r="F48" s="31">
        <v>0</v>
      </c>
      <c r="G48" s="32">
        <v>558240993.42383838</v>
      </c>
      <c r="H48" s="32">
        <v>0</v>
      </c>
      <c r="I48" s="35"/>
      <c r="J48" s="62">
        <v>-356951458.78121412</v>
      </c>
      <c r="K48" s="31">
        <v>-43723755.826655209</v>
      </c>
      <c r="L48" s="31">
        <v>0</v>
      </c>
      <c r="M48" s="32">
        <v>-400675214.60786933</v>
      </c>
      <c r="N48" s="75">
        <v>157565778.81596905</v>
      </c>
    </row>
    <row r="49" spans="1:14" ht="26.4" x14ac:dyDescent="0.3">
      <c r="A49" s="29" t="s">
        <v>69</v>
      </c>
      <c r="B49" s="29">
        <v>1612</v>
      </c>
      <c r="C49" s="37" t="s">
        <v>70</v>
      </c>
      <c r="D49" s="62">
        <v>0</v>
      </c>
      <c r="E49" s="31">
        <v>0</v>
      </c>
      <c r="F49" s="31">
        <v>0</v>
      </c>
      <c r="G49" s="32">
        <v>0</v>
      </c>
      <c r="H49" s="32">
        <v>0</v>
      </c>
      <c r="I49" s="35"/>
      <c r="J49" s="62">
        <v>0</v>
      </c>
      <c r="K49" s="31">
        <v>0</v>
      </c>
      <c r="L49" s="31">
        <v>0</v>
      </c>
      <c r="M49" s="32">
        <v>0</v>
      </c>
      <c r="N49" s="75">
        <v>0</v>
      </c>
    </row>
    <row r="50" spans="1:14" ht="14.4" x14ac:dyDescent="0.3">
      <c r="A50" s="29" t="s">
        <v>11</v>
      </c>
      <c r="B50" s="29">
        <v>1805</v>
      </c>
      <c r="C50" s="37" t="s">
        <v>12</v>
      </c>
      <c r="D50" s="62">
        <v>7453364.9500000002</v>
      </c>
      <c r="E50" s="31">
        <v>6539283.979120044</v>
      </c>
      <c r="F50" s="31">
        <v>0</v>
      </c>
      <c r="G50" s="32">
        <v>13992648.929120045</v>
      </c>
      <c r="H50" s="32">
        <v>0</v>
      </c>
      <c r="I50" s="35"/>
      <c r="J50" s="62">
        <v>0</v>
      </c>
      <c r="K50" s="31">
        <v>0</v>
      </c>
      <c r="L50" s="31">
        <v>0</v>
      </c>
      <c r="M50" s="32">
        <v>0</v>
      </c>
      <c r="N50" s="75">
        <v>13992648.929120045</v>
      </c>
    </row>
    <row r="51" spans="1:14" ht="14.4" x14ac:dyDescent="0.3">
      <c r="A51" s="29">
        <v>47</v>
      </c>
      <c r="B51" s="29">
        <v>1808</v>
      </c>
      <c r="C51" s="37" t="s">
        <v>13</v>
      </c>
      <c r="D51" s="62">
        <v>224272734.35317186</v>
      </c>
      <c r="E51" s="31">
        <v>12728598.365533367</v>
      </c>
      <c r="F51" s="31">
        <v>0</v>
      </c>
      <c r="G51" s="32">
        <v>237001332.71870524</v>
      </c>
      <c r="H51" s="32">
        <v>0</v>
      </c>
      <c r="I51" s="35"/>
      <c r="J51" s="62">
        <v>-58560682.771633036</v>
      </c>
      <c r="K51" s="31">
        <v>-6678845.489625711</v>
      </c>
      <c r="L51" s="31">
        <v>0</v>
      </c>
      <c r="M51" s="32">
        <v>-65239528.261258751</v>
      </c>
      <c r="N51" s="75">
        <v>171761804.45744649</v>
      </c>
    </row>
    <row r="52" spans="1:14" ht="14.4" x14ac:dyDescent="0.3">
      <c r="A52" s="29">
        <v>13</v>
      </c>
      <c r="B52" s="29">
        <v>1810</v>
      </c>
      <c r="C52" s="37" t="s">
        <v>24</v>
      </c>
      <c r="D52" s="62">
        <v>0</v>
      </c>
      <c r="E52" s="31">
        <v>0</v>
      </c>
      <c r="F52" s="31">
        <v>0</v>
      </c>
      <c r="G52" s="32">
        <v>0</v>
      </c>
      <c r="H52" s="32">
        <v>0</v>
      </c>
      <c r="I52" s="35"/>
      <c r="J52" s="62">
        <v>0</v>
      </c>
      <c r="K52" s="31">
        <v>0</v>
      </c>
      <c r="L52" s="31">
        <v>0</v>
      </c>
      <c r="M52" s="32">
        <v>0</v>
      </c>
      <c r="N52" s="75">
        <v>0</v>
      </c>
    </row>
    <row r="53" spans="1:14" ht="14.4" x14ac:dyDescent="0.3">
      <c r="A53" s="29">
        <v>47</v>
      </c>
      <c r="B53" s="29">
        <v>1815</v>
      </c>
      <c r="C53" s="37" t="s">
        <v>14</v>
      </c>
      <c r="D53" s="62">
        <v>80538723.85740447</v>
      </c>
      <c r="E53" s="31">
        <v>205026.32648034944</v>
      </c>
      <c r="F53" s="31">
        <v>-917407.4857044688</v>
      </c>
      <c r="G53" s="32">
        <v>79826342.698180348</v>
      </c>
      <c r="H53" s="32">
        <v>0</v>
      </c>
      <c r="I53" s="35"/>
      <c r="J53" s="62">
        <v>-11521092.127946159</v>
      </c>
      <c r="K53" s="31">
        <v>-1456215.5118984415</v>
      </c>
      <c r="L53" s="31">
        <v>295931.25760918099</v>
      </c>
      <c r="M53" s="32">
        <v>-12681376.382235419</v>
      </c>
      <c r="N53" s="75">
        <v>67144966.315944925</v>
      </c>
    </row>
    <row r="54" spans="1:14" ht="14.4" x14ac:dyDescent="0.3">
      <c r="A54" s="29">
        <v>47</v>
      </c>
      <c r="B54" s="29">
        <v>1820</v>
      </c>
      <c r="C54" s="37" t="s">
        <v>15</v>
      </c>
      <c r="D54" s="62">
        <v>407877678.3681013</v>
      </c>
      <c r="E54" s="31">
        <v>49064611.919862494</v>
      </c>
      <c r="F54" s="31">
        <v>-1659858.9421627868</v>
      </c>
      <c r="G54" s="32">
        <v>455282431.345801</v>
      </c>
      <c r="H54" s="32">
        <v>0</v>
      </c>
      <c r="I54" s="35"/>
      <c r="J54" s="62">
        <v>-112170204.27718928</v>
      </c>
      <c r="K54" s="31">
        <v>-11208482.050321607</v>
      </c>
      <c r="L54" s="31">
        <v>393114.81613694865</v>
      </c>
      <c r="M54" s="32">
        <v>-122985571.51137395</v>
      </c>
      <c r="N54" s="75">
        <v>332296859.83442706</v>
      </c>
    </row>
    <row r="55" spans="1:14" ht="14.4" x14ac:dyDescent="0.3">
      <c r="A55" s="29">
        <v>47</v>
      </c>
      <c r="B55" s="29">
        <v>1825</v>
      </c>
      <c r="C55" s="37" t="s">
        <v>71</v>
      </c>
      <c r="D55" s="62">
        <v>6544136.4399999995</v>
      </c>
      <c r="E55" s="31">
        <v>884534.67864329275</v>
      </c>
      <c r="F55" s="31">
        <v>0</v>
      </c>
      <c r="G55" s="32">
        <v>7428671.1186432922</v>
      </c>
      <c r="H55" s="32">
        <v>0</v>
      </c>
      <c r="I55" s="35"/>
      <c r="J55" s="62">
        <v>-2151984.2488888884</v>
      </c>
      <c r="K55" s="31">
        <v>-458195.79821468494</v>
      </c>
      <c r="L55" s="31">
        <v>0</v>
      </c>
      <c r="M55" s="32">
        <v>-2610180.0471035736</v>
      </c>
      <c r="N55" s="75">
        <v>4818491.0715397187</v>
      </c>
    </row>
    <row r="56" spans="1:14" ht="14.4" x14ac:dyDescent="0.3">
      <c r="A56" s="29">
        <v>47</v>
      </c>
      <c r="B56" s="29">
        <v>1830</v>
      </c>
      <c r="C56" s="37" t="s">
        <v>16</v>
      </c>
      <c r="D56" s="62">
        <v>664390621.61126375</v>
      </c>
      <c r="E56" s="31">
        <v>42198549.708119199</v>
      </c>
      <c r="F56" s="31">
        <v>-4277542.5624801833</v>
      </c>
      <c r="G56" s="32">
        <v>702311628.75690269</v>
      </c>
      <c r="H56" s="32">
        <v>0</v>
      </c>
      <c r="I56" s="35"/>
      <c r="J56" s="62">
        <v>-141133570.75619707</v>
      </c>
      <c r="K56" s="31">
        <v>-13882936.499158531</v>
      </c>
      <c r="L56" s="31">
        <v>1102167.7460070888</v>
      </c>
      <c r="M56" s="32">
        <v>-153914339.50934851</v>
      </c>
      <c r="N56" s="75">
        <v>548397289.24755418</v>
      </c>
    </row>
    <row r="57" spans="1:14" ht="14.4" x14ac:dyDescent="0.3">
      <c r="A57" s="29">
        <v>47</v>
      </c>
      <c r="B57" s="29">
        <v>1835</v>
      </c>
      <c r="C57" s="37" t="s">
        <v>17</v>
      </c>
      <c r="D57" s="62">
        <v>793076340.14855647</v>
      </c>
      <c r="E57" s="31">
        <v>62162065.559097387</v>
      </c>
      <c r="F57" s="31">
        <v>-6525816.2848388096</v>
      </c>
      <c r="G57" s="32">
        <v>848712589.42281508</v>
      </c>
      <c r="H57" s="32">
        <v>0</v>
      </c>
      <c r="I57" s="35"/>
      <c r="J57" s="62">
        <v>-144862578.42308182</v>
      </c>
      <c r="K57" s="31">
        <v>-16426868.708209759</v>
      </c>
      <c r="L57" s="31">
        <v>1643389.1997171065</v>
      </c>
      <c r="M57" s="32">
        <v>-159646057.93157446</v>
      </c>
      <c r="N57" s="75">
        <v>689066531.49124062</v>
      </c>
    </row>
    <row r="58" spans="1:14" ht="14.4" x14ac:dyDescent="0.3">
      <c r="A58" s="29">
        <v>47</v>
      </c>
      <c r="B58" s="29">
        <v>1840</v>
      </c>
      <c r="C58" s="37" t="s">
        <v>18</v>
      </c>
      <c r="D58" s="62">
        <v>2374948423.2182298</v>
      </c>
      <c r="E58" s="31">
        <v>193116267.08237791</v>
      </c>
      <c r="F58" s="31">
        <v>-962546.65045783261</v>
      </c>
      <c r="G58" s="32">
        <v>2567102143.6501498</v>
      </c>
      <c r="H58" s="32">
        <v>0</v>
      </c>
      <c r="I58" s="35"/>
      <c r="J58" s="62">
        <v>-555356454.22013783</v>
      </c>
      <c r="K58" s="31">
        <v>-46055247.084863916</v>
      </c>
      <c r="L58" s="31">
        <v>349452.51116984099</v>
      </c>
      <c r="M58" s="32">
        <v>-601062248.79383194</v>
      </c>
      <c r="N58" s="75">
        <v>1966039894.856318</v>
      </c>
    </row>
    <row r="59" spans="1:14" ht="14.4" x14ac:dyDescent="0.3">
      <c r="A59" s="29">
        <v>47</v>
      </c>
      <c r="B59" s="29">
        <v>1845</v>
      </c>
      <c r="C59" s="37" t="s">
        <v>19</v>
      </c>
      <c r="D59" s="62">
        <v>2064049664.8974147</v>
      </c>
      <c r="E59" s="31">
        <v>226526750.99333924</v>
      </c>
      <c r="F59" s="31">
        <v>-22869847.790108055</v>
      </c>
      <c r="G59" s="32">
        <v>2267706568.1006455</v>
      </c>
      <c r="H59" s="32">
        <v>0</v>
      </c>
      <c r="I59" s="35"/>
      <c r="J59" s="62">
        <v>-335168787.56919146</v>
      </c>
      <c r="K59" s="31">
        <v>-38291027.594388187</v>
      </c>
      <c r="L59" s="31">
        <v>5244381.8650936875</v>
      </c>
      <c r="M59" s="32">
        <v>-368215433.29848593</v>
      </c>
      <c r="N59" s="75">
        <v>1899491134.8021595</v>
      </c>
    </row>
    <row r="60" spans="1:14" ht="14.4" x14ac:dyDescent="0.3">
      <c r="A60" s="29">
        <v>47</v>
      </c>
      <c r="B60" s="29">
        <v>1850</v>
      </c>
      <c r="C60" s="37" t="s">
        <v>20</v>
      </c>
      <c r="D60" s="62">
        <v>1193038071.6916468</v>
      </c>
      <c r="E60" s="31">
        <v>97949826.005723879</v>
      </c>
      <c r="F60" s="31">
        <v>-13318787.104477119</v>
      </c>
      <c r="G60" s="32">
        <v>1277669110.5928936</v>
      </c>
      <c r="H60" s="32">
        <v>0</v>
      </c>
      <c r="I60" s="35"/>
      <c r="J60" s="62">
        <v>-311228049.8288154</v>
      </c>
      <c r="K60" s="31">
        <v>-34426239.106077887</v>
      </c>
      <c r="L60" s="31">
        <v>4623867.573487306</v>
      </c>
      <c r="M60" s="32">
        <v>-341030421.36140603</v>
      </c>
      <c r="N60" s="75">
        <v>936638689.23148751</v>
      </c>
    </row>
    <row r="61" spans="1:14" ht="14.4" x14ac:dyDescent="0.3">
      <c r="A61" s="29">
        <v>47</v>
      </c>
      <c r="B61" s="29">
        <v>1855</v>
      </c>
      <c r="C61" s="37" t="s">
        <v>21</v>
      </c>
      <c r="D61" s="62">
        <v>147967705.95446602</v>
      </c>
      <c r="E61" s="31">
        <v>4671470.5540599301</v>
      </c>
      <c r="F61" s="31">
        <v>-1544422.8223779867</v>
      </c>
      <c r="G61" s="32">
        <v>151094753.68614796</v>
      </c>
      <c r="H61" s="32">
        <v>0</v>
      </c>
      <c r="I61" s="35"/>
      <c r="J61" s="62">
        <v>-32659038.182025742</v>
      </c>
      <c r="K61" s="31">
        <v>-2438372.2804741114</v>
      </c>
      <c r="L61" s="31">
        <v>237470.36193905625</v>
      </c>
      <c r="M61" s="32">
        <v>-34859940.100560799</v>
      </c>
      <c r="N61" s="75">
        <v>116234813.58558716</v>
      </c>
    </row>
    <row r="62" spans="1:14" ht="14.4" x14ac:dyDescent="0.3">
      <c r="A62" s="29">
        <v>47</v>
      </c>
      <c r="B62" s="29">
        <v>1860</v>
      </c>
      <c r="C62" s="37" t="s">
        <v>22</v>
      </c>
      <c r="D62" s="62">
        <v>0</v>
      </c>
      <c r="E62" s="31">
        <v>0</v>
      </c>
      <c r="F62" s="31">
        <v>0</v>
      </c>
      <c r="G62" s="32">
        <v>0</v>
      </c>
      <c r="H62" s="32">
        <v>0</v>
      </c>
      <c r="I62" s="35"/>
      <c r="J62" s="62">
        <v>0</v>
      </c>
      <c r="K62" s="31">
        <v>0</v>
      </c>
      <c r="L62" s="31">
        <v>0</v>
      </c>
      <c r="M62" s="32">
        <v>0</v>
      </c>
      <c r="N62" s="75">
        <v>0</v>
      </c>
    </row>
    <row r="63" spans="1:14" ht="14.4" x14ac:dyDescent="0.3">
      <c r="A63" s="29">
        <v>47</v>
      </c>
      <c r="B63" s="29">
        <v>1860</v>
      </c>
      <c r="C63" s="37" t="s">
        <v>41</v>
      </c>
      <c r="D63" s="62">
        <v>436826433.38835818</v>
      </c>
      <c r="E63" s="31">
        <v>64600727.746393248</v>
      </c>
      <c r="F63" s="31">
        <v>-4907934.8859486468</v>
      </c>
      <c r="G63" s="32">
        <v>496519226.24880278</v>
      </c>
      <c r="H63" s="32">
        <v>0</v>
      </c>
      <c r="I63" s="35"/>
      <c r="J63" s="62">
        <v>-201179525.15417314</v>
      </c>
      <c r="K63" s="31">
        <v>-18407976.10530553</v>
      </c>
      <c r="L63" s="31">
        <v>1312162.8508400209</v>
      </c>
      <c r="M63" s="32">
        <v>-218275338.40863863</v>
      </c>
      <c r="N63" s="75">
        <v>278243887.84016418</v>
      </c>
    </row>
    <row r="64" spans="1:14" ht="14.4" x14ac:dyDescent="0.3">
      <c r="A64" s="29" t="s">
        <v>11</v>
      </c>
      <c r="B64" s="29">
        <v>1905</v>
      </c>
      <c r="C64" s="37" t="s">
        <v>12</v>
      </c>
      <c r="D64" s="62">
        <v>17356056.739999998</v>
      </c>
      <c r="E64" s="31">
        <v>0</v>
      </c>
      <c r="F64" s="31">
        <v>0</v>
      </c>
      <c r="G64" s="32">
        <v>17356056.739999998</v>
      </c>
      <c r="H64" s="32">
        <v>0</v>
      </c>
      <c r="I64" s="35"/>
      <c r="J64" s="62">
        <v>0</v>
      </c>
      <c r="K64" s="31">
        <v>0</v>
      </c>
      <c r="L64" s="31">
        <v>0</v>
      </c>
      <c r="M64" s="32">
        <v>0</v>
      </c>
      <c r="N64" s="75">
        <v>17356056.739999998</v>
      </c>
    </row>
    <row r="65" spans="1:14" ht="14.4" x14ac:dyDescent="0.3">
      <c r="A65" s="29">
        <v>47</v>
      </c>
      <c r="B65" s="29">
        <v>1908</v>
      </c>
      <c r="C65" s="37" t="s">
        <v>23</v>
      </c>
      <c r="D65" s="62">
        <v>356950654.34871465</v>
      </c>
      <c r="E65" s="31">
        <v>24801375.848280385</v>
      </c>
      <c r="F65" s="31">
        <v>0</v>
      </c>
      <c r="G65" s="32">
        <v>381752030.19699502</v>
      </c>
      <c r="H65" s="32">
        <v>0</v>
      </c>
      <c r="I65" s="35"/>
      <c r="J65" s="62">
        <v>-144350808.09997094</v>
      </c>
      <c r="K65" s="31">
        <v>-15430885.851641567</v>
      </c>
      <c r="L65" s="31">
        <v>0</v>
      </c>
      <c r="M65" s="32">
        <v>-159781693.9516125</v>
      </c>
      <c r="N65" s="75">
        <v>221970336.24538252</v>
      </c>
    </row>
    <row r="66" spans="1:14" ht="14.4" x14ac:dyDescent="0.3">
      <c r="A66" s="29">
        <v>13</v>
      </c>
      <c r="B66" s="29">
        <v>1910</v>
      </c>
      <c r="C66" s="37" t="s">
        <v>24</v>
      </c>
      <c r="D66" s="62">
        <v>1026246.8328831816</v>
      </c>
      <c r="E66" s="31">
        <v>14610.573501439654</v>
      </c>
      <c r="F66" s="31">
        <v>0</v>
      </c>
      <c r="G66" s="32">
        <v>1040857.4063846213</v>
      </c>
      <c r="H66" s="32">
        <v>0</v>
      </c>
      <c r="I66" s="35"/>
      <c r="J66" s="62">
        <v>-999915.05045582261</v>
      </c>
      <c r="K66" s="31">
        <v>-10435.671776425734</v>
      </c>
      <c r="L66" s="31">
        <v>0</v>
      </c>
      <c r="M66" s="32">
        <v>-1010350.7222322484</v>
      </c>
      <c r="N66" s="75">
        <v>30506.68415237288</v>
      </c>
    </row>
    <row r="67" spans="1:14" ht="14.4" x14ac:dyDescent="0.3">
      <c r="A67" s="29">
        <v>8</v>
      </c>
      <c r="B67" s="29">
        <v>1915</v>
      </c>
      <c r="C67" s="37" t="s">
        <v>72</v>
      </c>
      <c r="D67" s="62">
        <v>28951573.298215322</v>
      </c>
      <c r="E67" s="31">
        <v>2362073.310181512</v>
      </c>
      <c r="F67" s="31">
        <v>0</v>
      </c>
      <c r="G67" s="32">
        <v>31313646.608396836</v>
      </c>
      <c r="H67" s="32">
        <v>0</v>
      </c>
      <c r="I67" s="35"/>
      <c r="J67" s="62">
        <v>-19267151.308826666</v>
      </c>
      <c r="K67" s="31">
        <v>-1121340.9805522985</v>
      </c>
      <c r="L67" s="31">
        <v>0</v>
      </c>
      <c r="M67" s="32">
        <v>-20388492.289378963</v>
      </c>
      <c r="N67" s="75">
        <v>10925154.319017872</v>
      </c>
    </row>
    <row r="68" spans="1:14" ht="14.4" x14ac:dyDescent="0.3">
      <c r="A68" s="29">
        <v>8</v>
      </c>
      <c r="B68" s="29">
        <v>1915</v>
      </c>
      <c r="C68" s="37" t="s">
        <v>73</v>
      </c>
      <c r="D68" s="62">
        <v>0</v>
      </c>
      <c r="E68" s="31">
        <v>0</v>
      </c>
      <c r="F68" s="31">
        <v>0</v>
      </c>
      <c r="G68" s="32">
        <v>0</v>
      </c>
      <c r="H68" s="32">
        <v>0</v>
      </c>
      <c r="I68" s="35"/>
      <c r="J68" s="62">
        <v>0</v>
      </c>
      <c r="K68" s="31">
        <v>0</v>
      </c>
      <c r="L68" s="31">
        <v>0</v>
      </c>
      <c r="M68" s="32">
        <v>0</v>
      </c>
      <c r="N68" s="75">
        <v>0</v>
      </c>
    </row>
    <row r="69" spans="1:14" ht="14.4" x14ac:dyDescent="0.3">
      <c r="A69" s="29">
        <v>10</v>
      </c>
      <c r="B69" s="29">
        <v>1920</v>
      </c>
      <c r="C69" s="37" t="s">
        <v>25</v>
      </c>
      <c r="D69" s="62">
        <v>0</v>
      </c>
      <c r="E69" s="31">
        <v>0</v>
      </c>
      <c r="F69" s="31">
        <v>0</v>
      </c>
      <c r="G69" s="32">
        <v>0</v>
      </c>
      <c r="H69" s="32">
        <v>0</v>
      </c>
      <c r="I69" s="35"/>
      <c r="J69" s="62">
        <v>0</v>
      </c>
      <c r="K69" s="31">
        <v>0</v>
      </c>
      <c r="L69" s="31">
        <v>0</v>
      </c>
      <c r="M69" s="32">
        <v>0</v>
      </c>
      <c r="N69" s="75">
        <v>0</v>
      </c>
    </row>
    <row r="70" spans="1:14" ht="26.4" x14ac:dyDescent="0.3">
      <c r="A70" s="29">
        <v>45</v>
      </c>
      <c r="B70" s="29">
        <v>1920</v>
      </c>
      <c r="C70" s="37" t="s">
        <v>74</v>
      </c>
      <c r="D70" s="62">
        <v>0</v>
      </c>
      <c r="E70" s="31">
        <v>0</v>
      </c>
      <c r="F70" s="31">
        <v>0</v>
      </c>
      <c r="G70" s="32">
        <v>0</v>
      </c>
      <c r="H70" s="32">
        <v>0</v>
      </c>
      <c r="I70" s="35"/>
      <c r="J70" s="62">
        <v>0</v>
      </c>
      <c r="K70" s="31">
        <v>0</v>
      </c>
      <c r="L70" s="31">
        <v>0</v>
      </c>
      <c r="M70" s="32">
        <v>0</v>
      </c>
      <c r="N70" s="75">
        <v>0</v>
      </c>
    </row>
    <row r="71" spans="1:14" ht="26.4" x14ac:dyDescent="0.3">
      <c r="A71" s="29">
        <v>50</v>
      </c>
      <c r="B71" s="29">
        <v>1920</v>
      </c>
      <c r="C71" s="37" t="s">
        <v>75</v>
      </c>
      <c r="D71" s="62">
        <v>198459379.66079229</v>
      </c>
      <c r="E71" s="31">
        <v>32019045.380011227</v>
      </c>
      <c r="F71" s="31">
        <v>0</v>
      </c>
      <c r="G71" s="32">
        <v>230478425.04080352</v>
      </c>
      <c r="H71" s="32">
        <v>0</v>
      </c>
      <c r="I71" s="35"/>
      <c r="J71" s="62">
        <v>-149155619.69937322</v>
      </c>
      <c r="K71" s="31">
        <v>-18531523.978212822</v>
      </c>
      <c r="L71" s="31">
        <v>0</v>
      </c>
      <c r="M71" s="32">
        <v>-167687143.67758605</v>
      </c>
      <c r="N71" s="75">
        <v>62791281.363217473</v>
      </c>
    </row>
    <row r="72" spans="1:14" ht="14.4" x14ac:dyDescent="0.3">
      <c r="A72" s="29">
        <v>10</v>
      </c>
      <c r="B72" s="29">
        <v>1930</v>
      </c>
      <c r="C72" s="37" t="s">
        <v>26</v>
      </c>
      <c r="D72" s="62">
        <v>82135896.324418783</v>
      </c>
      <c r="E72" s="31">
        <v>7402255.2517666249</v>
      </c>
      <c r="F72" s="31">
        <v>0</v>
      </c>
      <c r="G72" s="32">
        <v>89538151.576185405</v>
      </c>
      <c r="H72" s="32">
        <v>0</v>
      </c>
      <c r="I72" s="35"/>
      <c r="J72" s="62">
        <v>-44022587.424525708</v>
      </c>
      <c r="K72" s="31">
        <v>-5036827.6539651947</v>
      </c>
      <c r="L72" s="31">
        <v>0</v>
      </c>
      <c r="M72" s="32">
        <v>-49059415.078490905</v>
      </c>
      <c r="N72" s="75">
        <v>40478736.4976945</v>
      </c>
    </row>
    <row r="73" spans="1:14" ht="14.4" x14ac:dyDescent="0.3">
      <c r="A73" s="29">
        <v>8</v>
      </c>
      <c r="B73" s="29">
        <v>1935</v>
      </c>
      <c r="C73" s="37" t="s">
        <v>27</v>
      </c>
      <c r="D73" s="62">
        <v>18592.769533274848</v>
      </c>
      <c r="E73" s="31">
        <v>253.55579434789863</v>
      </c>
      <c r="F73" s="31">
        <v>0</v>
      </c>
      <c r="G73" s="32">
        <v>18846.325327622748</v>
      </c>
      <c r="H73" s="32">
        <v>0</v>
      </c>
      <c r="I73" s="35"/>
      <c r="J73" s="62">
        <v>-9899.6415144616876</v>
      </c>
      <c r="K73" s="31">
        <v>-765.58531612241961</v>
      </c>
      <c r="L73" s="31">
        <v>0</v>
      </c>
      <c r="M73" s="32">
        <v>-10665.226830584108</v>
      </c>
      <c r="N73" s="75">
        <v>8181.0984970386398</v>
      </c>
    </row>
    <row r="74" spans="1:14" ht="14.4" x14ac:dyDescent="0.3">
      <c r="A74" s="29">
        <v>8</v>
      </c>
      <c r="B74" s="29">
        <v>1940</v>
      </c>
      <c r="C74" s="37" t="s">
        <v>28</v>
      </c>
      <c r="D74" s="62">
        <v>48236970.011599988</v>
      </c>
      <c r="E74" s="31">
        <v>16643036.635483118</v>
      </c>
      <c r="F74" s="31">
        <v>0</v>
      </c>
      <c r="G74" s="32">
        <v>64880006.647083104</v>
      </c>
      <c r="H74" s="32">
        <v>0</v>
      </c>
      <c r="I74" s="35"/>
      <c r="J74" s="62">
        <v>-32602163.302042678</v>
      </c>
      <c r="K74" s="31">
        <v>-2802097.2205274217</v>
      </c>
      <c r="L74" s="31">
        <v>0</v>
      </c>
      <c r="M74" s="32">
        <v>-35404260.522570103</v>
      </c>
      <c r="N74" s="75">
        <v>29475746.124513</v>
      </c>
    </row>
    <row r="75" spans="1:14" ht="14.4" x14ac:dyDescent="0.3">
      <c r="A75" s="29">
        <v>8</v>
      </c>
      <c r="B75" s="29">
        <v>1945</v>
      </c>
      <c r="C75" s="37" t="s">
        <v>29</v>
      </c>
      <c r="D75" s="62">
        <v>480242.53</v>
      </c>
      <c r="E75" s="31">
        <v>0</v>
      </c>
      <c r="F75" s="31">
        <v>0</v>
      </c>
      <c r="G75" s="32">
        <v>480242.53</v>
      </c>
      <c r="H75" s="32">
        <v>0</v>
      </c>
      <c r="I75" s="35"/>
      <c r="J75" s="62">
        <v>-480242.52999999997</v>
      </c>
      <c r="K75" s="31">
        <v>0</v>
      </c>
      <c r="L75" s="31">
        <v>0</v>
      </c>
      <c r="M75" s="32">
        <v>-480242.52999999997</v>
      </c>
      <c r="N75" s="75">
        <v>0</v>
      </c>
    </row>
    <row r="76" spans="1:14" ht="14.4" x14ac:dyDescent="0.3">
      <c r="A76" s="29">
        <v>8</v>
      </c>
      <c r="B76" s="29">
        <v>1950</v>
      </c>
      <c r="C76" s="37" t="s">
        <v>76</v>
      </c>
      <c r="D76" s="62">
        <v>3764215.9691059059</v>
      </c>
      <c r="E76" s="31">
        <v>315866.33749744529</v>
      </c>
      <c r="F76" s="31">
        <v>0</v>
      </c>
      <c r="G76" s="32">
        <v>4080082.3066033511</v>
      </c>
      <c r="H76" s="32">
        <v>0</v>
      </c>
      <c r="I76" s="35"/>
      <c r="J76" s="62">
        <v>-1440741.9461662769</v>
      </c>
      <c r="K76" s="31">
        <v>-170412.20097459049</v>
      </c>
      <c r="L76" s="31">
        <v>0</v>
      </c>
      <c r="M76" s="32">
        <v>-1611154.1471408675</v>
      </c>
      <c r="N76" s="75">
        <v>2468928.1594624836</v>
      </c>
    </row>
    <row r="77" spans="1:14" ht="14.4" x14ac:dyDescent="0.3">
      <c r="A77" s="29">
        <v>8</v>
      </c>
      <c r="B77" s="29">
        <v>1955</v>
      </c>
      <c r="C77" s="37" t="s">
        <v>30</v>
      </c>
      <c r="D77" s="62">
        <v>142168641.66146043</v>
      </c>
      <c r="E77" s="31">
        <v>5011787.0254040025</v>
      </c>
      <c r="F77" s="31">
        <v>0</v>
      </c>
      <c r="G77" s="32">
        <v>147180428.68686444</v>
      </c>
      <c r="H77" s="32">
        <v>0</v>
      </c>
      <c r="I77" s="35"/>
      <c r="J77" s="62">
        <v>-72612765.719361395</v>
      </c>
      <c r="K77" s="31">
        <v>-9064003.1377379559</v>
      </c>
      <c r="L77" s="31">
        <v>0</v>
      </c>
      <c r="M77" s="32">
        <v>-81676768.857099354</v>
      </c>
      <c r="N77" s="75">
        <v>65503659.829765081</v>
      </c>
    </row>
    <row r="78" spans="1:14" ht="14.4" x14ac:dyDescent="0.3">
      <c r="A78" s="29">
        <v>8</v>
      </c>
      <c r="B78" s="29">
        <v>1955</v>
      </c>
      <c r="C78" s="37" t="s">
        <v>77</v>
      </c>
      <c r="D78" s="62">
        <v>0</v>
      </c>
      <c r="E78" s="31">
        <v>0</v>
      </c>
      <c r="F78" s="31">
        <v>0</v>
      </c>
      <c r="G78" s="32">
        <v>0</v>
      </c>
      <c r="H78" s="32">
        <v>0</v>
      </c>
      <c r="I78" s="35"/>
      <c r="J78" s="62">
        <v>0</v>
      </c>
      <c r="K78" s="31">
        <v>0</v>
      </c>
      <c r="L78" s="31">
        <v>0</v>
      </c>
      <c r="M78" s="32">
        <v>0</v>
      </c>
      <c r="N78" s="75">
        <v>0</v>
      </c>
    </row>
    <row r="79" spans="1:14" ht="14.4" x14ac:dyDescent="0.3">
      <c r="A79" s="29">
        <v>8</v>
      </c>
      <c r="B79" s="29">
        <v>1960</v>
      </c>
      <c r="C79" s="37" t="s">
        <v>31</v>
      </c>
      <c r="D79" s="62">
        <v>1507643.4533333336</v>
      </c>
      <c r="E79" s="31">
        <v>0</v>
      </c>
      <c r="F79" s="31">
        <v>0</v>
      </c>
      <c r="G79" s="32">
        <v>1507643.4533333336</v>
      </c>
      <c r="H79" s="32">
        <v>0</v>
      </c>
      <c r="I79" s="35"/>
      <c r="J79" s="62">
        <v>-617618.87252525252</v>
      </c>
      <c r="K79" s="31">
        <v>-112424.15757575756</v>
      </c>
      <c r="L79" s="31">
        <v>0</v>
      </c>
      <c r="M79" s="32">
        <v>-730043.03010101011</v>
      </c>
      <c r="N79" s="75">
        <v>777600.42323232349</v>
      </c>
    </row>
    <row r="80" spans="1:14" ht="26.4" x14ac:dyDescent="0.3">
      <c r="A80" s="2">
        <v>47</v>
      </c>
      <c r="B80" s="29">
        <v>1970</v>
      </c>
      <c r="C80" s="37" t="s">
        <v>32</v>
      </c>
      <c r="D80" s="62">
        <v>3022833.64</v>
      </c>
      <c r="E80" s="31">
        <v>0</v>
      </c>
      <c r="F80" s="31">
        <v>0</v>
      </c>
      <c r="G80" s="32">
        <v>3022833.64</v>
      </c>
      <c r="H80" s="32">
        <v>0</v>
      </c>
      <c r="I80" s="35"/>
      <c r="J80" s="62">
        <v>-3022833.64</v>
      </c>
      <c r="K80" s="31">
        <v>0</v>
      </c>
      <c r="L80" s="31">
        <v>0</v>
      </c>
      <c r="M80" s="32">
        <v>-3022833.64</v>
      </c>
      <c r="N80" s="75">
        <v>0</v>
      </c>
    </row>
    <row r="81" spans="1:14" ht="14.4" x14ac:dyDescent="0.3">
      <c r="A81" s="29">
        <v>47</v>
      </c>
      <c r="B81" s="29">
        <v>1975</v>
      </c>
      <c r="C81" s="37" t="s">
        <v>33</v>
      </c>
      <c r="D81" s="62">
        <v>0</v>
      </c>
      <c r="E81" s="31">
        <v>0</v>
      </c>
      <c r="F81" s="31">
        <v>0</v>
      </c>
      <c r="G81" s="32">
        <v>0</v>
      </c>
      <c r="H81" s="32">
        <v>0</v>
      </c>
      <c r="I81" s="35"/>
      <c r="J81" s="62">
        <v>0</v>
      </c>
      <c r="K81" s="31">
        <v>0</v>
      </c>
      <c r="L81" s="31">
        <v>0</v>
      </c>
      <c r="M81" s="32">
        <v>0</v>
      </c>
      <c r="N81" s="75">
        <v>0</v>
      </c>
    </row>
    <row r="82" spans="1:14" ht="14.4" x14ac:dyDescent="0.3">
      <c r="A82" s="29">
        <v>47</v>
      </c>
      <c r="B82" s="29">
        <v>1980</v>
      </c>
      <c r="C82" s="37" t="s">
        <v>34</v>
      </c>
      <c r="D82" s="62">
        <v>148200140.64140168</v>
      </c>
      <c r="E82" s="31">
        <v>19497269.380704202</v>
      </c>
      <c r="F82" s="31">
        <v>-302718.29802685219</v>
      </c>
      <c r="G82" s="32">
        <v>167394691.72407901</v>
      </c>
      <c r="H82" s="32">
        <v>0</v>
      </c>
      <c r="I82" s="35"/>
      <c r="J82" s="62">
        <v>-45850547.646190964</v>
      </c>
      <c r="K82" s="31">
        <v>-7106009.8193410328</v>
      </c>
      <c r="L82" s="31">
        <v>127104.58383262089</v>
      </c>
      <c r="M82" s="32">
        <v>-52829452.881699376</v>
      </c>
      <c r="N82" s="75">
        <v>114565238.84237963</v>
      </c>
    </row>
    <row r="83" spans="1:14" ht="14.4" x14ac:dyDescent="0.3">
      <c r="A83" s="29">
        <v>47</v>
      </c>
      <c r="B83" s="29">
        <v>1985</v>
      </c>
      <c r="C83" s="37" t="s">
        <v>35</v>
      </c>
      <c r="D83" s="62">
        <v>0</v>
      </c>
      <c r="E83" s="31">
        <v>0</v>
      </c>
      <c r="F83" s="31">
        <v>0</v>
      </c>
      <c r="G83" s="32">
        <v>0</v>
      </c>
      <c r="H83" s="32">
        <v>0</v>
      </c>
      <c r="I83" s="35"/>
      <c r="J83" s="62">
        <v>0</v>
      </c>
      <c r="K83" s="31">
        <v>0</v>
      </c>
      <c r="L83" s="31">
        <v>0</v>
      </c>
      <c r="M83" s="32">
        <v>0</v>
      </c>
      <c r="N83" s="75">
        <v>0</v>
      </c>
    </row>
    <row r="84" spans="1:14" ht="14.4" x14ac:dyDescent="0.3">
      <c r="A84" s="2">
        <v>47</v>
      </c>
      <c r="B84" s="29">
        <v>1990</v>
      </c>
      <c r="C84" s="42" t="s">
        <v>78</v>
      </c>
      <c r="D84" s="62">
        <v>0</v>
      </c>
      <c r="E84" s="31">
        <v>0</v>
      </c>
      <c r="F84" s="31">
        <v>0</v>
      </c>
      <c r="G84" s="32">
        <v>0</v>
      </c>
      <c r="H84" s="32">
        <v>0</v>
      </c>
      <c r="I84" s="35"/>
      <c r="J84" s="62">
        <v>0</v>
      </c>
      <c r="K84" s="31">
        <v>0</v>
      </c>
      <c r="L84" s="31">
        <v>0</v>
      </c>
      <c r="M84" s="32">
        <v>0</v>
      </c>
      <c r="N84" s="75">
        <v>0</v>
      </c>
    </row>
    <row r="85" spans="1:14" ht="14.4" x14ac:dyDescent="0.3">
      <c r="A85" s="29">
        <v>47</v>
      </c>
      <c r="B85" s="29">
        <v>1995</v>
      </c>
      <c r="C85" s="37" t="s">
        <v>79</v>
      </c>
      <c r="D85" s="62">
        <v>0</v>
      </c>
      <c r="E85" s="31">
        <v>0</v>
      </c>
      <c r="F85" s="31">
        <v>0</v>
      </c>
      <c r="G85" s="32">
        <v>0</v>
      </c>
      <c r="H85" s="32">
        <v>0</v>
      </c>
      <c r="I85" s="35"/>
      <c r="J85" s="62">
        <v>0</v>
      </c>
      <c r="K85" s="31">
        <v>0</v>
      </c>
      <c r="L85" s="31">
        <v>0</v>
      </c>
      <c r="M85" s="32">
        <v>0</v>
      </c>
      <c r="N85" s="75">
        <v>0</v>
      </c>
    </row>
    <row r="86" spans="1:14" ht="15.6" x14ac:dyDescent="0.3">
      <c r="A86" s="29">
        <v>47</v>
      </c>
      <c r="B86" s="29">
        <v>2440</v>
      </c>
      <c r="C86" s="37" t="s">
        <v>80</v>
      </c>
      <c r="D86" s="62">
        <v>-1155902150.3483012</v>
      </c>
      <c r="E86" s="31">
        <v>-140030642.79051039</v>
      </c>
      <c r="F86" s="31">
        <v>1541984.6916653328</v>
      </c>
      <c r="G86" s="32">
        <v>-1294390808.4471462</v>
      </c>
      <c r="H86" s="32">
        <v>0</v>
      </c>
      <c r="J86" s="62">
        <v>130230792.37563175</v>
      </c>
      <c r="K86" s="31">
        <v>23401729.479962658</v>
      </c>
      <c r="L86" s="31">
        <v>-425343.72412044433</v>
      </c>
      <c r="M86" s="32">
        <v>153207178.13147396</v>
      </c>
      <c r="N86" s="75">
        <v>-1141183630.3156722</v>
      </c>
    </row>
    <row r="87" spans="1:14" ht="16.2" x14ac:dyDescent="0.3">
      <c r="A87" s="43"/>
      <c r="B87" s="43">
        <v>2005</v>
      </c>
      <c r="C87" s="44" t="s">
        <v>81</v>
      </c>
      <c r="D87" s="62">
        <v>7567759.2000000002</v>
      </c>
      <c r="E87" s="31">
        <v>0</v>
      </c>
      <c r="F87" s="31">
        <v>0</v>
      </c>
      <c r="G87" s="32">
        <v>7567759.2000000002</v>
      </c>
      <c r="H87" s="32">
        <v>0</v>
      </c>
      <c r="J87" s="62">
        <v>-1503753.1200000003</v>
      </c>
      <c r="K87" s="31">
        <v>-124836.20000000001</v>
      </c>
      <c r="L87" s="31">
        <v>0</v>
      </c>
      <c r="M87" s="32">
        <v>-1628589.3200000003</v>
      </c>
      <c r="N87" s="75">
        <v>5939169.8799999999</v>
      </c>
    </row>
    <row r="88" spans="1:14" ht="14.4" x14ac:dyDescent="0.3">
      <c r="A88" s="43"/>
      <c r="B88" s="43">
        <v>1875</v>
      </c>
      <c r="C88" s="44" t="s">
        <v>46</v>
      </c>
      <c r="D88" s="62">
        <v>87699.060000000012</v>
      </c>
      <c r="E88" s="31">
        <v>0</v>
      </c>
      <c r="F88" s="31">
        <v>0</v>
      </c>
      <c r="G88" s="32">
        <v>87699.060000000012</v>
      </c>
      <c r="H88" s="32">
        <v>0</v>
      </c>
      <c r="J88" s="62">
        <v>-28091.469999999998</v>
      </c>
      <c r="K88" s="31">
        <v>-3373.71</v>
      </c>
      <c r="L88" s="31">
        <v>0</v>
      </c>
      <c r="M88" s="32">
        <v>-31465.179999999997</v>
      </c>
      <c r="N88" s="75">
        <v>56233.880000000019</v>
      </c>
    </row>
    <row r="89" spans="1:14" x14ac:dyDescent="0.25">
      <c r="A89" s="43"/>
      <c r="B89" s="43"/>
      <c r="C89" s="45" t="s">
        <v>37</v>
      </c>
      <c r="D89" s="76">
        <v>9075839289.080513</v>
      </c>
      <c r="E89" s="76">
        <v>811377755.92295814</v>
      </c>
      <c r="F89" s="76">
        <v>-55744898.134917423</v>
      </c>
      <c r="G89" s="76">
        <v>9831472146.8685474</v>
      </c>
      <c r="H89" s="47">
        <v>0</v>
      </c>
      <c r="I89" s="48"/>
      <c r="J89" s="76">
        <v>-2737396258.1888008</v>
      </c>
      <c r="K89" s="76">
        <v>-282399542.33522373</v>
      </c>
      <c r="L89" s="76">
        <v>14903699.041712414</v>
      </c>
      <c r="M89" s="76">
        <v>-3004892101.4823136</v>
      </c>
      <c r="N89" s="76">
        <v>6826580045.3862371</v>
      </c>
    </row>
    <row r="90" spans="1:14" ht="38.4" x14ac:dyDescent="0.3">
      <c r="A90" s="43"/>
      <c r="B90" s="43"/>
      <c r="C90" s="49" t="s">
        <v>38</v>
      </c>
      <c r="D90" s="62">
        <v>0</v>
      </c>
      <c r="E90" s="31">
        <v>-13857709.965411585</v>
      </c>
      <c r="F90" s="31">
        <v>0</v>
      </c>
      <c r="G90" s="32">
        <v>-13857709.965411585</v>
      </c>
      <c r="H90" s="32"/>
      <c r="J90" s="62">
        <v>0</v>
      </c>
      <c r="K90" s="31">
        <v>76987.2775856199</v>
      </c>
      <c r="L90" s="31">
        <v>0</v>
      </c>
      <c r="M90" s="32">
        <v>76987.2775856199</v>
      </c>
      <c r="N90" s="75">
        <v>-13780722.687825965</v>
      </c>
    </row>
    <row r="91" spans="1:14" ht="26.4" x14ac:dyDescent="0.3">
      <c r="A91" s="43"/>
      <c r="B91" s="43"/>
      <c r="C91" s="51" t="s">
        <v>39</v>
      </c>
      <c r="D91" s="65">
        <v>-18104357.821589123</v>
      </c>
      <c r="E91" s="52">
        <v>-7674815.0074546291</v>
      </c>
      <c r="F91" s="52">
        <v>0</v>
      </c>
      <c r="G91" s="32">
        <v>-25779172.829043753</v>
      </c>
      <c r="H91" s="32"/>
      <c r="J91" s="65">
        <v>5288941.9648468513</v>
      </c>
      <c r="K91" s="31">
        <v>1755057.1230889333</v>
      </c>
      <c r="L91" s="31">
        <v>0</v>
      </c>
      <c r="M91" s="32">
        <v>7043999.0879357848</v>
      </c>
      <c r="N91" s="75">
        <v>-18735173.74110797</v>
      </c>
    </row>
    <row r="92" spans="1:14" x14ac:dyDescent="0.25">
      <c r="A92" s="43"/>
      <c r="B92" s="43"/>
      <c r="C92" s="45" t="s">
        <v>40</v>
      </c>
      <c r="D92" s="76">
        <v>9057734931.2589245</v>
      </c>
      <c r="E92" s="76">
        <v>789845230.95009196</v>
      </c>
      <c r="F92" s="76">
        <v>-55744898.134917423</v>
      </c>
      <c r="G92" s="76">
        <v>9791835264.074091</v>
      </c>
      <c r="H92" s="76"/>
      <c r="I92" s="48"/>
      <c r="J92" s="76">
        <v>-2732107316.2239537</v>
      </c>
      <c r="K92" s="76">
        <v>-280567497.93454915</v>
      </c>
      <c r="L92" s="76">
        <v>14903699.041712414</v>
      </c>
      <c r="M92" s="76">
        <v>-2997771115.1167922</v>
      </c>
      <c r="N92" s="76">
        <v>6794064148.957303</v>
      </c>
    </row>
    <row r="93" spans="1:14" ht="16.2" x14ac:dyDescent="0.3">
      <c r="A93" s="43"/>
      <c r="B93" s="43"/>
      <c r="C93" s="91" t="s">
        <v>82</v>
      </c>
      <c r="D93" s="92"/>
      <c r="E93" s="92"/>
      <c r="F93" s="92"/>
      <c r="G93" s="92"/>
      <c r="H93" s="92"/>
      <c r="I93" s="92"/>
      <c r="J93" s="93"/>
      <c r="K93" s="50"/>
      <c r="M93" s="54"/>
      <c r="N93" s="66"/>
    </row>
    <row r="94" spans="1:14" ht="14.4" x14ac:dyDescent="0.3">
      <c r="A94" s="43"/>
      <c r="B94" s="43"/>
      <c r="C94" s="91" t="s">
        <v>44</v>
      </c>
      <c r="D94" s="92"/>
      <c r="E94" s="92"/>
      <c r="F94" s="92"/>
      <c r="G94" s="92"/>
      <c r="H94" s="92"/>
      <c r="I94" s="92"/>
      <c r="J94" s="93"/>
      <c r="K94" s="76">
        <v>-280567497.93454915</v>
      </c>
      <c r="M94" s="54"/>
      <c r="N94" s="66"/>
    </row>
    <row r="96" spans="1:14" x14ac:dyDescent="0.25">
      <c r="J96" s="3" t="s">
        <v>45</v>
      </c>
      <c r="M96" s="66"/>
    </row>
    <row r="97" spans="1:13" ht="14.4" x14ac:dyDescent="0.3">
      <c r="A97" s="43">
        <v>10</v>
      </c>
      <c r="B97" s="43"/>
      <c r="C97" s="57" t="s">
        <v>42</v>
      </c>
      <c r="D97" s="58"/>
      <c r="E97" s="58"/>
      <c r="F97" s="58"/>
      <c r="G97" s="58"/>
      <c r="H97" s="58"/>
      <c r="I97" s="58"/>
      <c r="J97" s="58" t="s">
        <v>42</v>
      </c>
      <c r="K97" s="58"/>
      <c r="L97" s="60">
        <v>-2021000</v>
      </c>
      <c r="M97" s="66"/>
    </row>
    <row r="98" spans="1:13" ht="14.4" x14ac:dyDescent="0.3">
      <c r="A98" s="43">
        <v>8</v>
      </c>
      <c r="B98" s="43"/>
      <c r="C98" s="57" t="s">
        <v>27</v>
      </c>
      <c r="D98" s="58"/>
      <c r="E98" s="58"/>
      <c r="F98" s="58"/>
      <c r="G98" s="58"/>
      <c r="H98" s="58"/>
      <c r="I98" s="58"/>
      <c r="J98" s="58" t="s">
        <v>27</v>
      </c>
      <c r="K98" s="58"/>
      <c r="L98" s="60"/>
    </row>
    <row r="99" spans="1:13" ht="14.4" x14ac:dyDescent="0.3">
      <c r="A99" s="43">
        <v>47</v>
      </c>
      <c r="B99" s="43"/>
      <c r="C99" s="57" t="s">
        <v>83</v>
      </c>
      <c r="D99" s="58"/>
      <c r="E99" s="58"/>
      <c r="F99" s="58"/>
      <c r="G99" s="58"/>
      <c r="H99" s="58"/>
      <c r="I99" s="58"/>
      <c r="J99" s="58" t="s">
        <v>83</v>
      </c>
      <c r="K99" s="58"/>
      <c r="L99" s="60">
        <v>23401729.479962658</v>
      </c>
    </row>
    <row r="100" spans="1:13" x14ac:dyDescent="0.25">
      <c r="J100" s="86" t="s">
        <v>43</v>
      </c>
      <c r="K100" s="87"/>
      <c r="L100" s="78">
        <v>-301948227.4145118</v>
      </c>
    </row>
    <row r="101" spans="1:13" x14ac:dyDescent="0.25">
      <c r="A101" s="14" t="s">
        <v>84</v>
      </c>
    </row>
    <row r="102" spans="1:13" ht="14.4" x14ac:dyDescent="0.3">
      <c r="A102" s="2">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CDB1B072-DA1B-4E47-B652-1925FFC53825}">
      <formula1>"CGAAP, MIFRS,USGAAP, ASPE"</formula1>
    </dataValidation>
  </dataValidations>
  <pageMargins left="0.7" right="0.7" top="0.75" bottom="0.75" header="0.3" footer="0.3"/>
  <pageSetup scale="3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C8EF-86D0-41E3-9E36-8EF22A52D3FE}">
  <sheetPr>
    <pageSetUpPr fitToPage="1"/>
  </sheetPr>
  <dimension ref="A1:O102"/>
  <sheetViews>
    <sheetView zoomScale="85" zoomScaleNormal="85" workbookViewId="0">
      <selection activeCell="N7" sqref="N7"/>
    </sheetView>
  </sheetViews>
  <sheetFormatPr defaultColWidth="9.44140625" defaultRowHeight="13.2" x14ac:dyDescent="0.25"/>
  <cols>
    <col min="1" max="1" width="7.5546875" style="2" customWidth="1"/>
    <col min="2" max="2" width="10.44140625" style="2" customWidth="1"/>
    <col min="3" max="3" width="37.5546875" style="3" customWidth="1"/>
    <col min="4" max="4" width="17.33203125" style="3" customWidth="1"/>
    <col min="5" max="5" width="19.6640625" style="3" bestFit="1" customWidth="1"/>
    <col min="6" max="6" width="18.33203125" style="3" customWidth="1"/>
    <col min="7" max="7" width="16.109375" style="3" bestFit="1" customWidth="1"/>
    <col min="8" max="8" width="10.44140625" style="3" bestFit="1" customWidth="1"/>
    <col min="9" max="9" width="1.5546875" style="3" customWidth="1"/>
    <col min="10" max="10" width="15.6640625" style="3" customWidth="1"/>
    <col min="11" max="11" width="24.109375" style="3" bestFit="1" customWidth="1"/>
    <col min="12" max="12" width="13.5546875" style="3" bestFit="1" customWidth="1"/>
    <col min="13" max="13" width="19.5546875" style="3" customWidth="1"/>
    <col min="14" max="14" width="20.109375" style="3" customWidth="1"/>
    <col min="15" max="15" width="10.44140625" style="3" bestFit="1" customWidth="1"/>
    <col min="16" max="16" width="16.6640625" style="3" bestFit="1" customWidth="1"/>
    <col min="17" max="16384" width="9.44140625" style="3"/>
  </cols>
  <sheetData>
    <row r="1" spans="1:15" x14ac:dyDescent="0.25">
      <c r="M1" s="5" t="s">
        <v>0</v>
      </c>
      <c r="N1" s="6" t="str">
        <f>+'2-BA 2020'!$N$1</f>
        <v>EB-2023-0195</v>
      </c>
    </row>
    <row r="2" spans="1:15" x14ac:dyDescent="0.25">
      <c r="M2" s="5" t="s">
        <v>1</v>
      </c>
      <c r="N2" s="7" t="str">
        <f>+'2-BA 2020'!$N$2</f>
        <v>2A</v>
      </c>
    </row>
    <row r="3" spans="1:15" x14ac:dyDescent="0.25">
      <c r="M3" s="5" t="s">
        <v>2</v>
      </c>
      <c r="N3" s="7">
        <f>+'2-BA 2020'!$N$3</f>
        <v>1</v>
      </c>
    </row>
    <row r="4" spans="1:15" x14ac:dyDescent="0.25">
      <c r="M4" s="5" t="s">
        <v>3</v>
      </c>
      <c r="N4" s="7">
        <f>+'2-BA 2020'!$N$4</f>
        <v>2</v>
      </c>
    </row>
    <row r="5" spans="1:15" x14ac:dyDescent="0.25">
      <c r="M5" s="5" t="s">
        <v>4</v>
      </c>
      <c r="N5" s="8">
        <f>+'2-BA 2020'!$N$5</f>
        <v>0</v>
      </c>
    </row>
    <row r="6" spans="1:15" ht="9" customHeight="1" x14ac:dyDescent="0.25">
      <c r="M6" s="5"/>
      <c r="N6" s="9"/>
    </row>
    <row r="7" spans="1:15" x14ac:dyDescent="0.25">
      <c r="M7" s="5" t="s">
        <v>5</v>
      </c>
      <c r="N7" s="94">
        <v>45320</v>
      </c>
    </row>
    <row r="8" spans="1:15" ht="9" customHeight="1" x14ac:dyDescent="0.25"/>
    <row r="9" spans="1:15" ht="20.25" customHeight="1" x14ac:dyDescent="0.25">
      <c r="A9" s="88" t="s">
        <v>47</v>
      </c>
      <c r="B9" s="88"/>
      <c r="C9" s="88"/>
      <c r="D9" s="88"/>
      <c r="E9" s="88"/>
      <c r="F9" s="88"/>
      <c r="G9" s="88"/>
      <c r="H9" s="88"/>
      <c r="I9" s="88"/>
      <c r="J9" s="88"/>
      <c r="K9" s="88"/>
      <c r="L9" s="88"/>
      <c r="M9" s="88"/>
      <c r="N9" s="88"/>
    </row>
    <row r="10" spans="1:15" ht="19.2" x14ac:dyDescent="0.25">
      <c r="A10" s="88" t="s">
        <v>48</v>
      </c>
      <c r="B10" s="88"/>
      <c r="C10" s="88"/>
      <c r="D10" s="88"/>
      <c r="E10" s="88"/>
      <c r="F10" s="88"/>
      <c r="G10" s="88"/>
      <c r="H10" s="88"/>
      <c r="I10" s="88"/>
      <c r="J10" s="88"/>
      <c r="K10" s="88"/>
      <c r="L10" s="88"/>
      <c r="M10" s="88"/>
      <c r="N10" s="88"/>
    </row>
    <row r="12" spans="1:15" x14ac:dyDescent="0.25">
      <c r="A12" s="10" t="s">
        <v>49</v>
      </c>
      <c r="O12" s="11"/>
    </row>
    <row r="14" spans="1:15" x14ac:dyDescent="0.25">
      <c r="A14" s="2">
        <v>1</v>
      </c>
      <c r="B14" s="89" t="s">
        <v>50</v>
      </c>
      <c r="C14" s="89"/>
      <c r="D14" s="89"/>
      <c r="E14" s="89"/>
      <c r="F14" s="89"/>
      <c r="G14" s="89"/>
      <c r="H14" s="89"/>
      <c r="I14" s="89"/>
      <c r="J14" s="89"/>
      <c r="K14" s="89"/>
      <c r="L14" s="89"/>
      <c r="M14" s="89"/>
      <c r="N14" s="89"/>
    </row>
    <row r="15" spans="1:15" ht="29.25" customHeight="1" x14ac:dyDescent="0.25">
      <c r="B15" s="89"/>
      <c r="C15" s="89"/>
      <c r="D15" s="89"/>
      <c r="E15" s="89"/>
      <c r="F15" s="89"/>
      <c r="G15" s="89"/>
      <c r="H15" s="89"/>
      <c r="I15" s="89"/>
      <c r="J15" s="89"/>
      <c r="K15" s="89"/>
      <c r="L15" s="89"/>
      <c r="M15" s="89"/>
      <c r="N15" s="89"/>
    </row>
    <row r="16" spans="1:15" ht="12.75" customHeight="1" x14ac:dyDescent="0.25"/>
    <row r="17" spans="1:14" x14ac:dyDescent="0.25">
      <c r="A17" s="2">
        <v>2</v>
      </c>
      <c r="B17" s="89" t="s">
        <v>51</v>
      </c>
      <c r="C17" s="89"/>
      <c r="D17" s="89"/>
      <c r="E17" s="89"/>
      <c r="F17" s="89"/>
      <c r="G17" s="89"/>
      <c r="H17" s="89"/>
      <c r="I17" s="89"/>
      <c r="J17" s="89"/>
      <c r="K17" s="89"/>
      <c r="L17" s="89"/>
      <c r="M17" s="89"/>
      <c r="N17" s="89"/>
    </row>
    <row r="18" spans="1:14" x14ac:dyDescent="0.25">
      <c r="B18" s="89"/>
      <c r="C18" s="89"/>
      <c r="D18" s="89"/>
      <c r="E18" s="89"/>
      <c r="F18" s="89"/>
      <c r="G18" s="89"/>
      <c r="H18" s="89"/>
      <c r="I18" s="89"/>
      <c r="J18" s="89"/>
      <c r="K18" s="89"/>
      <c r="L18" s="89"/>
      <c r="M18" s="89"/>
      <c r="N18" s="89"/>
    </row>
    <row r="20" spans="1:14" x14ac:dyDescent="0.25">
      <c r="A20" s="2">
        <v>3</v>
      </c>
      <c r="B20" s="79" t="s">
        <v>52</v>
      </c>
      <c r="C20" s="79"/>
      <c r="D20" s="79"/>
      <c r="E20" s="79"/>
      <c r="F20" s="79"/>
      <c r="G20" s="79"/>
      <c r="H20" s="79"/>
      <c r="I20" s="79"/>
      <c r="J20" s="79"/>
      <c r="K20" s="79"/>
      <c r="L20" s="79"/>
      <c r="M20" s="79"/>
      <c r="N20" s="79"/>
    </row>
    <row r="22" spans="1:14" x14ac:dyDescent="0.25">
      <c r="A22" s="2">
        <v>4</v>
      </c>
      <c r="B22" s="14" t="s">
        <v>53</v>
      </c>
    </row>
    <row r="24" spans="1:14" ht="30.75" customHeight="1" x14ac:dyDescent="0.25">
      <c r="A24" s="2">
        <v>5</v>
      </c>
      <c r="B24" s="79" t="s">
        <v>54</v>
      </c>
      <c r="C24" s="79"/>
      <c r="D24" s="79"/>
      <c r="E24" s="79"/>
      <c r="F24" s="79"/>
      <c r="G24" s="79"/>
      <c r="H24" s="79"/>
      <c r="I24" s="79"/>
      <c r="J24" s="79"/>
      <c r="K24" s="79"/>
      <c r="L24" s="79"/>
      <c r="M24" s="79"/>
      <c r="N24" s="79"/>
    </row>
    <row r="26" spans="1:14" x14ac:dyDescent="0.25">
      <c r="A26" s="2">
        <v>6</v>
      </c>
      <c r="B26" s="79" t="s">
        <v>55</v>
      </c>
      <c r="C26" s="79"/>
      <c r="D26" s="79"/>
      <c r="E26" s="79"/>
      <c r="F26" s="79"/>
      <c r="G26" s="79"/>
      <c r="H26" s="79"/>
      <c r="I26" s="79"/>
      <c r="J26" s="79"/>
      <c r="K26" s="79"/>
      <c r="L26" s="79"/>
      <c r="M26" s="79"/>
      <c r="N26" s="79"/>
    </row>
    <row r="27" spans="1:14" x14ac:dyDescent="0.25">
      <c r="B27" s="79"/>
      <c r="C27" s="79"/>
      <c r="D27" s="79"/>
      <c r="E27" s="79"/>
      <c r="F27" s="79"/>
      <c r="G27" s="79"/>
      <c r="H27" s="79"/>
      <c r="I27" s="79"/>
      <c r="J27" s="79"/>
      <c r="K27" s="79"/>
      <c r="L27" s="79"/>
      <c r="M27" s="79"/>
      <c r="N27" s="79"/>
    </row>
    <row r="28" spans="1:14" x14ac:dyDescent="0.25">
      <c r="B28" s="79"/>
      <c r="C28" s="79"/>
      <c r="D28" s="79"/>
      <c r="E28" s="79"/>
      <c r="F28" s="79"/>
      <c r="G28" s="79"/>
      <c r="H28" s="79"/>
      <c r="I28" s="79"/>
      <c r="J28" s="79"/>
      <c r="K28" s="79"/>
      <c r="L28" s="79"/>
      <c r="M28" s="79"/>
      <c r="N28" s="79"/>
    </row>
    <row r="30" spans="1:14" ht="12.75" customHeight="1" x14ac:dyDescent="0.25">
      <c r="A30" s="2">
        <v>7</v>
      </c>
      <c r="B30" s="14" t="s">
        <v>56</v>
      </c>
      <c r="C30" s="68"/>
      <c r="D30" s="68"/>
      <c r="E30" s="68"/>
      <c r="F30" s="68"/>
      <c r="G30" s="68"/>
      <c r="H30" s="68"/>
      <c r="I30" s="68"/>
      <c r="J30" s="68"/>
      <c r="K30" s="68"/>
      <c r="L30" s="68"/>
      <c r="M30" s="68"/>
      <c r="N30" s="68"/>
    </row>
    <row r="31" spans="1:14" x14ac:dyDescent="0.25">
      <c r="B31" s="68"/>
      <c r="C31" s="68"/>
      <c r="D31" s="68"/>
      <c r="E31" s="68"/>
      <c r="F31" s="68"/>
      <c r="G31" s="68"/>
      <c r="H31" s="68"/>
      <c r="I31" s="68"/>
      <c r="J31" s="68"/>
      <c r="K31" s="68"/>
      <c r="L31" s="68"/>
      <c r="M31" s="68"/>
      <c r="N31" s="68"/>
    </row>
    <row r="32" spans="1:14" x14ac:dyDescent="0.25">
      <c r="A32" s="2">
        <v>8</v>
      </c>
      <c r="B32" s="14" t="s">
        <v>57</v>
      </c>
      <c r="C32" s="68"/>
      <c r="D32" s="68"/>
      <c r="E32" s="68"/>
      <c r="F32" s="68"/>
      <c r="G32" s="68"/>
      <c r="H32" s="68"/>
      <c r="I32" s="68"/>
      <c r="J32" s="68"/>
      <c r="K32" s="68"/>
      <c r="L32" s="68"/>
      <c r="M32" s="68"/>
      <c r="N32" s="68"/>
    </row>
    <row r="42" spans="1:14" ht="15" thickBot="1" x14ac:dyDescent="0.3">
      <c r="E42" s="15" t="s">
        <v>58</v>
      </c>
      <c r="F42" s="70" t="s">
        <v>59</v>
      </c>
    </row>
    <row r="43" spans="1:14" ht="14.4" thickBot="1" x14ac:dyDescent="0.3">
      <c r="E43" s="15" t="s">
        <v>6</v>
      </c>
      <c r="F43" s="71">
        <v>2028</v>
      </c>
      <c r="G43" s="18"/>
      <c r="H43" s="72" t="b">
        <v>0</v>
      </c>
    </row>
    <row r="45" spans="1:14" x14ac:dyDescent="0.25">
      <c r="D45" s="80" t="s">
        <v>60</v>
      </c>
      <c r="E45" s="81"/>
      <c r="F45" s="81"/>
      <c r="G45" s="81"/>
      <c r="H45" s="82"/>
      <c r="J45" s="20"/>
      <c r="K45" s="73" t="s">
        <v>61</v>
      </c>
      <c r="L45" s="73"/>
      <c r="M45" s="74"/>
    </row>
    <row r="46" spans="1:14" ht="30" customHeight="1" x14ac:dyDescent="0.25">
      <c r="A46" s="23" t="s">
        <v>62</v>
      </c>
      <c r="B46" s="23" t="s">
        <v>63</v>
      </c>
      <c r="C46" s="24" t="s">
        <v>64</v>
      </c>
      <c r="D46" s="23" t="s">
        <v>65</v>
      </c>
      <c r="E46" s="25" t="s">
        <v>66</v>
      </c>
      <c r="F46" s="25" t="s">
        <v>67</v>
      </c>
      <c r="G46" s="23" t="s">
        <v>8</v>
      </c>
      <c r="H46" s="23" t="s">
        <v>68</v>
      </c>
      <c r="I46" s="26"/>
      <c r="J46" s="23" t="s">
        <v>65</v>
      </c>
      <c r="K46" s="27" t="s">
        <v>7</v>
      </c>
      <c r="L46" s="27" t="s">
        <v>67</v>
      </c>
      <c r="M46" s="28" t="s">
        <v>8</v>
      </c>
      <c r="N46" s="23" t="s">
        <v>9</v>
      </c>
    </row>
    <row r="47" spans="1:14" ht="25.5" customHeight="1" x14ac:dyDescent="0.3">
      <c r="A47" s="23"/>
      <c r="B47" s="29">
        <v>1609</v>
      </c>
      <c r="C47" s="37" t="s">
        <v>36</v>
      </c>
      <c r="D47" s="62">
        <v>315275113.48099351</v>
      </c>
      <c r="E47" s="31">
        <v>10969094.032415021</v>
      </c>
      <c r="F47" s="31">
        <v>0</v>
      </c>
      <c r="G47" s="32">
        <v>326244207.51340854</v>
      </c>
      <c r="H47" s="32">
        <v>0</v>
      </c>
      <c r="I47" s="26"/>
      <c r="J47" s="62">
        <v>-101551058.34535806</v>
      </c>
      <c r="K47" s="31">
        <v>-13328619.670197409</v>
      </c>
      <c r="L47" s="31">
        <v>0</v>
      </c>
      <c r="M47" s="32">
        <v>-114879678.01555547</v>
      </c>
      <c r="N47" s="75">
        <v>211364529.49785307</v>
      </c>
    </row>
    <row r="48" spans="1:14" ht="26.4" x14ac:dyDescent="0.3">
      <c r="A48" s="29">
        <v>12</v>
      </c>
      <c r="B48" s="29">
        <v>1611</v>
      </c>
      <c r="C48" s="37" t="s">
        <v>10</v>
      </c>
      <c r="D48" s="62">
        <v>558240993.42383838</v>
      </c>
      <c r="E48" s="31">
        <v>41551696.299275853</v>
      </c>
      <c r="F48" s="31">
        <v>0</v>
      </c>
      <c r="G48" s="32">
        <v>599792689.72311425</v>
      </c>
      <c r="H48" s="32">
        <v>0</v>
      </c>
      <c r="I48" s="35"/>
      <c r="J48" s="62">
        <v>-400675214.60786933</v>
      </c>
      <c r="K48" s="31">
        <v>-48705281.526667364</v>
      </c>
      <c r="L48" s="31">
        <v>0</v>
      </c>
      <c r="M48" s="32">
        <v>-449380496.13453668</v>
      </c>
      <c r="N48" s="75">
        <v>150412193.58857757</v>
      </c>
    </row>
    <row r="49" spans="1:14" ht="26.4" x14ac:dyDescent="0.3">
      <c r="A49" s="29" t="s">
        <v>69</v>
      </c>
      <c r="B49" s="29">
        <v>1612</v>
      </c>
      <c r="C49" s="37" t="s">
        <v>70</v>
      </c>
      <c r="D49" s="62">
        <v>0</v>
      </c>
      <c r="E49" s="31">
        <v>0</v>
      </c>
      <c r="F49" s="31">
        <v>0</v>
      </c>
      <c r="G49" s="32">
        <v>0</v>
      </c>
      <c r="H49" s="32">
        <v>0</v>
      </c>
      <c r="I49" s="35"/>
      <c r="J49" s="62">
        <v>0</v>
      </c>
      <c r="K49" s="31">
        <v>0</v>
      </c>
      <c r="L49" s="31">
        <v>0</v>
      </c>
      <c r="M49" s="32">
        <v>0</v>
      </c>
      <c r="N49" s="75">
        <v>0</v>
      </c>
    </row>
    <row r="50" spans="1:14" ht="14.4" x14ac:dyDescent="0.3">
      <c r="A50" s="29" t="s">
        <v>11</v>
      </c>
      <c r="B50" s="29">
        <v>1805</v>
      </c>
      <c r="C50" s="37" t="s">
        <v>12</v>
      </c>
      <c r="D50" s="62">
        <v>13992648.929120045</v>
      </c>
      <c r="E50" s="31">
        <v>0</v>
      </c>
      <c r="F50" s="31">
        <v>0</v>
      </c>
      <c r="G50" s="32">
        <v>13992648.929120045</v>
      </c>
      <c r="H50" s="32">
        <v>0</v>
      </c>
      <c r="I50" s="35"/>
      <c r="J50" s="62">
        <v>0</v>
      </c>
      <c r="K50" s="31">
        <v>0</v>
      </c>
      <c r="L50" s="31">
        <v>0</v>
      </c>
      <c r="M50" s="32">
        <v>0</v>
      </c>
      <c r="N50" s="75">
        <v>13992648.929120045</v>
      </c>
    </row>
    <row r="51" spans="1:14" ht="14.4" x14ac:dyDescent="0.3">
      <c r="A51" s="29">
        <v>47</v>
      </c>
      <c r="B51" s="29">
        <v>1808</v>
      </c>
      <c r="C51" s="37" t="s">
        <v>13</v>
      </c>
      <c r="D51" s="62">
        <v>237001332.71870524</v>
      </c>
      <c r="E51" s="31">
        <v>11514545.53144851</v>
      </c>
      <c r="F51" s="31">
        <v>0</v>
      </c>
      <c r="G51" s="32">
        <v>248515878.25015375</v>
      </c>
      <c r="H51" s="32">
        <v>0</v>
      </c>
      <c r="I51" s="35"/>
      <c r="J51" s="62">
        <v>-65239528.261258751</v>
      </c>
      <c r="K51" s="31">
        <v>-6972739.4014561772</v>
      </c>
      <c r="L51" s="31">
        <v>0</v>
      </c>
      <c r="M51" s="32">
        <v>-72212267.662714928</v>
      </c>
      <c r="N51" s="75">
        <v>176303610.58743882</v>
      </c>
    </row>
    <row r="52" spans="1:14" ht="14.4" x14ac:dyDescent="0.3">
      <c r="A52" s="29">
        <v>13</v>
      </c>
      <c r="B52" s="29">
        <v>1810</v>
      </c>
      <c r="C52" s="37" t="s">
        <v>24</v>
      </c>
      <c r="D52" s="62">
        <v>0</v>
      </c>
      <c r="E52" s="31">
        <v>0</v>
      </c>
      <c r="F52" s="31">
        <v>0</v>
      </c>
      <c r="G52" s="32">
        <v>0</v>
      </c>
      <c r="H52" s="32">
        <v>0</v>
      </c>
      <c r="I52" s="35"/>
      <c r="J52" s="62">
        <v>0</v>
      </c>
      <c r="K52" s="31">
        <v>0</v>
      </c>
      <c r="L52" s="31">
        <v>0</v>
      </c>
      <c r="M52" s="32">
        <v>0</v>
      </c>
      <c r="N52" s="75">
        <v>0</v>
      </c>
    </row>
    <row r="53" spans="1:14" ht="14.4" x14ac:dyDescent="0.3">
      <c r="A53" s="29">
        <v>47</v>
      </c>
      <c r="B53" s="29">
        <v>1815</v>
      </c>
      <c r="C53" s="37" t="s">
        <v>14</v>
      </c>
      <c r="D53" s="62">
        <v>79826342.698180348</v>
      </c>
      <c r="E53" s="31">
        <v>132841.09885436986</v>
      </c>
      <c r="F53" s="31">
        <v>-950366.46546233282</v>
      </c>
      <c r="G53" s="32">
        <v>79008817.331572384</v>
      </c>
      <c r="H53" s="32">
        <v>0</v>
      </c>
      <c r="I53" s="35"/>
      <c r="J53" s="62">
        <v>-12681376.382235419</v>
      </c>
      <c r="K53" s="31">
        <v>-1423869.3067234848</v>
      </c>
      <c r="L53" s="31">
        <v>306562.94797714276</v>
      </c>
      <c r="M53" s="32">
        <v>-13798682.740981761</v>
      </c>
      <c r="N53" s="75">
        <v>65210134.590590626</v>
      </c>
    </row>
    <row r="54" spans="1:14" ht="14.4" x14ac:dyDescent="0.3">
      <c r="A54" s="29">
        <v>47</v>
      </c>
      <c r="B54" s="29">
        <v>1820</v>
      </c>
      <c r="C54" s="37" t="s">
        <v>15</v>
      </c>
      <c r="D54" s="62">
        <v>455282431.345801</v>
      </c>
      <c r="E54" s="31">
        <v>38714638.879269794</v>
      </c>
      <c r="F54" s="31">
        <v>-1719491.393530505</v>
      </c>
      <c r="G54" s="32">
        <v>492277578.83154029</v>
      </c>
      <c r="H54" s="32">
        <v>0</v>
      </c>
      <c r="I54" s="35"/>
      <c r="J54" s="62">
        <v>-122985571.51137395</v>
      </c>
      <c r="K54" s="31">
        <v>-12053362.326646525</v>
      </c>
      <c r="L54" s="31">
        <v>407237.94404845103</v>
      </c>
      <c r="M54" s="32">
        <v>-134631695.89397201</v>
      </c>
      <c r="N54" s="75">
        <v>357645882.93756831</v>
      </c>
    </row>
    <row r="55" spans="1:14" ht="14.4" x14ac:dyDescent="0.3">
      <c r="A55" s="29">
        <v>47</v>
      </c>
      <c r="B55" s="29">
        <v>1825</v>
      </c>
      <c r="C55" s="37" t="s">
        <v>71</v>
      </c>
      <c r="D55" s="62">
        <v>7428671.1186432922</v>
      </c>
      <c r="E55" s="31">
        <v>0</v>
      </c>
      <c r="F55" s="31">
        <v>0</v>
      </c>
      <c r="G55" s="32">
        <v>7428671.1186432922</v>
      </c>
      <c r="H55" s="32">
        <v>0</v>
      </c>
      <c r="I55" s="35"/>
      <c r="J55" s="62">
        <v>-2610180.0471035736</v>
      </c>
      <c r="K55" s="31">
        <v>-512250.70524288609</v>
      </c>
      <c r="L55" s="31">
        <v>0</v>
      </c>
      <c r="M55" s="32">
        <v>-3122430.7523464598</v>
      </c>
      <c r="N55" s="75">
        <v>4306240.3662968324</v>
      </c>
    </row>
    <row r="56" spans="1:14" ht="14.4" x14ac:dyDescent="0.3">
      <c r="A56" s="29">
        <v>47</v>
      </c>
      <c r="B56" s="29">
        <v>1830</v>
      </c>
      <c r="C56" s="37" t="s">
        <v>16</v>
      </c>
      <c r="D56" s="62">
        <v>702311628.75690269</v>
      </c>
      <c r="E56" s="31">
        <v>43983800.733619131</v>
      </c>
      <c r="F56" s="31">
        <v>-4653243.8379000071</v>
      </c>
      <c r="G56" s="32">
        <v>741642185.65262175</v>
      </c>
      <c r="H56" s="32">
        <v>0</v>
      </c>
      <c r="I56" s="35"/>
      <c r="J56" s="62">
        <v>-153914339.50934851</v>
      </c>
      <c r="K56" s="31">
        <v>-14346324.120910246</v>
      </c>
      <c r="L56" s="31">
        <v>1200034.247075561</v>
      </c>
      <c r="M56" s="32">
        <v>-167060629.38318321</v>
      </c>
      <c r="N56" s="75">
        <v>574581556.26943851</v>
      </c>
    </row>
    <row r="57" spans="1:14" ht="14.4" x14ac:dyDescent="0.3">
      <c r="A57" s="29">
        <v>47</v>
      </c>
      <c r="B57" s="29">
        <v>1835</v>
      </c>
      <c r="C57" s="37" t="s">
        <v>17</v>
      </c>
      <c r="D57" s="62">
        <v>848712589.42281508</v>
      </c>
      <c r="E57" s="31">
        <v>64498536.397572659</v>
      </c>
      <c r="F57" s="31">
        <v>-7029150.3366837036</v>
      </c>
      <c r="G57" s="32">
        <v>906181975.48370397</v>
      </c>
      <c r="H57" s="32">
        <v>0</v>
      </c>
      <c r="I57" s="35"/>
      <c r="J57" s="62">
        <v>-159646057.93157446</v>
      </c>
      <c r="K57" s="31">
        <v>-17104088.798514906</v>
      </c>
      <c r="L57" s="31">
        <v>1773123.806584171</v>
      </c>
      <c r="M57" s="32">
        <v>-174977022.92350519</v>
      </c>
      <c r="N57" s="75">
        <v>731204952.56019878</v>
      </c>
    </row>
    <row r="58" spans="1:14" ht="14.4" x14ac:dyDescent="0.3">
      <c r="A58" s="29">
        <v>47</v>
      </c>
      <c r="B58" s="29">
        <v>1840</v>
      </c>
      <c r="C58" s="37" t="s">
        <v>18</v>
      </c>
      <c r="D58" s="62">
        <v>2567102143.6501498</v>
      </c>
      <c r="E58" s="31">
        <v>217464136.0203388</v>
      </c>
      <c r="F58" s="31">
        <v>-1049908.8337519965</v>
      </c>
      <c r="G58" s="32">
        <v>2783516370.8367367</v>
      </c>
      <c r="H58" s="32">
        <v>0</v>
      </c>
      <c r="I58" s="35"/>
      <c r="J58" s="62">
        <v>-601062248.79383194</v>
      </c>
      <c r="K58" s="31">
        <v>-50074120.894233905</v>
      </c>
      <c r="L58" s="31">
        <v>381177.30036007136</v>
      </c>
      <c r="M58" s="32">
        <v>-650755192.3877058</v>
      </c>
      <c r="N58" s="75">
        <v>2132761178.4490309</v>
      </c>
    </row>
    <row r="59" spans="1:14" ht="14.4" x14ac:dyDescent="0.3">
      <c r="A59" s="29">
        <v>47</v>
      </c>
      <c r="B59" s="29">
        <v>1845</v>
      </c>
      <c r="C59" s="37" t="s">
        <v>19</v>
      </c>
      <c r="D59" s="62">
        <v>2267706568.1006455</v>
      </c>
      <c r="E59" s="31">
        <v>245102722.24289718</v>
      </c>
      <c r="F59" s="31">
        <v>-24888442.766839851</v>
      </c>
      <c r="G59" s="32">
        <v>2487920847.5767026</v>
      </c>
      <c r="H59" s="32">
        <v>0</v>
      </c>
      <c r="I59" s="35"/>
      <c r="J59" s="62">
        <v>-368215433.29848593</v>
      </c>
      <c r="K59" s="31">
        <v>-41194185.257755883</v>
      </c>
      <c r="L59" s="31">
        <v>5706712.0712049315</v>
      </c>
      <c r="M59" s="32">
        <v>-403702906.48503685</v>
      </c>
      <c r="N59" s="75">
        <v>2084217941.0916657</v>
      </c>
    </row>
    <row r="60" spans="1:14" ht="14.4" x14ac:dyDescent="0.3">
      <c r="A60" s="29">
        <v>47</v>
      </c>
      <c r="B60" s="29">
        <v>1850</v>
      </c>
      <c r="C60" s="37" t="s">
        <v>20</v>
      </c>
      <c r="D60" s="62">
        <v>1277669110.5928936</v>
      </c>
      <c r="E60" s="31">
        <v>104010969.86622597</v>
      </c>
      <c r="F60" s="31">
        <v>-14302914.124069717</v>
      </c>
      <c r="G60" s="32">
        <v>1367377166.3350499</v>
      </c>
      <c r="H60" s="32">
        <v>0</v>
      </c>
      <c r="I60" s="35"/>
      <c r="J60" s="62">
        <v>-341030421.36140603</v>
      </c>
      <c r="K60" s="31">
        <v>-36188401.205175765</v>
      </c>
      <c r="L60" s="31">
        <v>4975512.1117865285</v>
      </c>
      <c r="M60" s="32">
        <v>-372243310.45479524</v>
      </c>
      <c r="N60" s="75">
        <v>995133855.88025463</v>
      </c>
    </row>
    <row r="61" spans="1:14" ht="14.4" x14ac:dyDescent="0.3">
      <c r="A61" s="29">
        <v>47</v>
      </c>
      <c r="B61" s="29">
        <v>1855</v>
      </c>
      <c r="C61" s="37" t="s">
        <v>21</v>
      </c>
      <c r="D61" s="62">
        <v>151094753.68614796</v>
      </c>
      <c r="E61" s="31">
        <v>4831590.7672305973</v>
      </c>
      <c r="F61" s="31">
        <v>-1685114.4930053658</v>
      </c>
      <c r="G61" s="32">
        <v>154241229.96037319</v>
      </c>
      <c r="H61" s="32">
        <v>0</v>
      </c>
      <c r="I61" s="35"/>
      <c r="J61" s="62">
        <v>-34859940.100560799</v>
      </c>
      <c r="K61" s="31">
        <v>-2403715.3009797307</v>
      </c>
      <c r="L61" s="31">
        <v>259083.3896463539</v>
      </c>
      <c r="M61" s="32">
        <v>-37004572.011894181</v>
      </c>
      <c r="N61" s="75">
        <v>117236657.94847901</v>
      </c>
    </row>
    <row r="62" spans="1:14" ht="14.4" x14ac:dyDescent="0.3">
      <c r="A62" s="29">
        <v>47</v>
      </c>
      <c r="B62" s="29">
        <v>1860</v>
      </c>
      <c r="C62" s="37" t="s">
        <v>22</v>
      </c>
      <c r="D62" s="62">
        <v>0</v>
      </c>
      <c r="E62" s="31">
        <v>0</v>
      </c>
      <c r="F62" s="31">
        <v>0</v>
      </c>
      <c r="G62" s="32">
        <v>0</v>
      </c>
      <c r="H62" s="32">
        <v>0</v>
      </c>
      <c r="I62" s="35"/>
      <c r="J62" s="62">
        <v>0</v>
      </c>
      <c r="K62" s="31">
        <v>0</v>
      </c>
      <c r="L62" s="31">
        <v>0</v>
      </c>
      <c r="M62" s="32">
        <v>0</v>
      </c>
      <c r="N62" s="75">
        <v>0</v>
      </c>
    </row>
    <row r="63" spans="1:14" ht="14.4" x14ac:dyDescent="0.3">
      <c r="A63" s="29">
        <v>47</v>
      </c>
      <c r="B63" s="29">
        <v>1860</v>
      </c>
      <c r="C63" s="37" t="s">
        <v>41</v>
      </c>
      <c r="D63" s="62">
        <v>496519226.24880278</v>
      </c>
      <c r="E63" s="31">
        <v>50346250.9213292</v>
      </c>
      <c r="F63" s="31">
        <v>-2124714.0696177664</v>
      </c>
      <c r="G63" s="32">
        <v>544740763.10051417</v>
      </c>
      <c r="H63" s="32">
        <v>0</v>
      </c>
      <c r="I63" s="35"/>
      <c r="J63" s="62">
        <v>-218275338.40863863</v>
      </c>
      <c r="K63" s="31">
        <v>-20179366.400122982</v>
      </c>
      <c r="L63" s="31">
        <v>568053.76102105086</v>
      </c>
      <c r="M63" s="32">
        <v>-237886651.04774055</v>
      </c>
      <c r="N63" s="75">
        <v>306854112.05277359</v>
      </c>
    </row>
    <row r="64" spans="1:14" ht="14.4" x14ac:dyDescent="0.3">
      <c r="A64" s="29" t="s">
        <v>11</v>
      </c>
      <c r="B64" s="29">
        <v>1905</v>
      </c>
      <c r="C64" s="37" t="s">
        <v>12</v>
      </c>
      <c r="D64" s="62">
        <v>17356056.739999998</v>
      </c>
      <c r="E64" s="31">
        <v>0</v>
      </c>
      <c r="F64" s="31">
        <v>0</v>
      </c>
      <c r="G64" s="32">
        <v>17356056.739999998</v>
      </c>
      <c r="H64" s="32">
        <v>0</v>
      </c>
      <c r="I64" s="35"/>
      <c r="J64" s="62">
        <v>0</v>
      </c>
      <c r="K64" s="31">
        <v>0</v>
      </c>
      <c r="L64" s="31">
        <v>0</v>
      </c>
      <c r="M64" s="32">
        <v>0</v>
      </c>
      <c r="N64" s="75">
        <v>17356056.739999998</v>
      </c>
    </row>
    <row r="65" spans="1:14" ht="14.4" x14ac:dyDescent="0.3">
      <c r="A65" s="29">
        <v>47</v>
      </c>
      <c r="B65" s="29">
        <v>1908</v>
      </c>
      <c r="C65" s="37" t="s">
        <v>23</v>
      </c>
      <c r="D65" s="62">
        <v>381752030.19699502</v>
      </c>
      <c r="E65" s="31">
        <v>30296278.449956737</v>
      </c>
      <c r="F65" s="31">
        <v>0</v>
      </c>
      <c r="G65" s="32">
        <v>412048308.64695174</v>
      </c>
      <c r="H65" s="32">
        <v>0</v>
      </c>
      <c r="I65" s="35"/>
      <c r="J65" s="62">
        <v>-159781693.9516125</v>
      </c>
      <c r="K65" s="31">
        <v>-16257920.474445548</v>
      </c>
      <c r="L65" s="31">
        <v>0</v>
      </c>
      <c r="M65" s="32">
        <v>-176039614.42605805</v>
      </c>
      <c r="N65" s="75">
        <v>236008694.22089368</v>
      </c>
    </row>
    <row r="66" spans="1:14" ht="14.4" x14ac:dyDescent="0.3">
      <c r="A66" s="29">
        <v>13</v>
      </c>
      <c r="B66" s="29">
        <v>1910</v>
      </c>
      <c r="C66" s="37" t="s">
        <v>24</v>
      </c>
      <c r="D66" s="62">
        <v>1040857.4063846213</v>
      </c>
      <c r="E66" s="31">
        <v>14301.973683777198</v>
      </c>
      <c r="F66" s="31">
        <v>0</v>
      </c>
      <c r="G66" s="32">
        <v>1055159.3800683985</v>
      </c>
      <c r="H66" s="32">
        <v>0</v>
      </c>
      <c r="I66" s="35"/>
      <c r="J66" s="62">
        <v>-1010350.7222322484</v>
      </c>
      <c r="K66" s="31">
        <v>-13455.577206668924</v>
      </c>
      <c r="L66" s="31">
        <v>0</v>
      </c>
      <c r="M66" s="32">
        <v>-1023806.2994389173</v>
      </c>
      <c r="N66" s="75">
        <v>31353.080629481236</v>
      </c>
    </row>
    <row r="67" spans="1:14" ht="14.4" x14ac:dyDescent="0.3">
      <c r="A67" s="29">
        <v>8</v>
      </c>
      <c r="B67" s="29">
        <v>1915</v>
      </c>
      <c r="C67" s="37" t="s">
        <v>72</v>
      </c>
      <c r="D67" s="62">
        <v>31313646.608396836</v>
      </c>
      <c r="E67" s="31">
        <v>2311283.8884308464</v>
      </c>
      <c r="F67" s="31">
        <v>0</v>
      </c>
      <c r="G67" s="32">
        <v>33624930.496827684</v>
      </c>
      <c r="H67" s="32">
        <v>0</v>
      </c>
      <c r="I67" s="35"/>
      <c r="J67" s="62">
        <v>-20388492.289378963</v>
      </c>
      <c r="K67" s="31">
        <v>-1283390.728937977</v>
      </c>
      <c r="L67" s="31">
        <v>0</v>
      </c>
      <c r="M67" s="32">
        <v>-21671883.018316939</v>
      </c>
      <c r="N67" s="75">
        <v>11953047.478510745</v>
      </c>
    </row>
    <row r="68" spans="1:14" ht="14.4" x14ac:dyDescent="0.3">
      <c r="A68" s="29">
        <v>8</v>
      </c>
      <c r="B68" s="29">
        <v>1915</v>
      </c>
      <c r="C68" s="37" t="s">
        <v>73</v>
      </c>
      <c r="D68" s="62">
        <v>0</v>
      </c>
      <c r="E68" s="31">
        <v>0</v>
      </c>
      <c r="F68" s="31">
        <v>0</v>
      </c>
      <c r="G68" s="32">
        <v>0</v>
      </c>
      <c r="H68" s="32">
        <v>0</v>
      </c>
      <c r="I68" s="35"/>
      <c r="J68" s="62">
        <v>0</v>
      </c>
      <c r="K68" s="31">
        <v>0</v>
      </c>
      <c r="L68" s="31">
        <v>0</v>
      </c>
      <c r="M68" s="32">
        <v>0</v>
      </c>
      <c r="N68" s="75">
        <v>0</v>
      </c>
    </row>
    <row r="69" spans="1:14" ht="14.4" x14ac:dyDescent="0.3">
      <c r="A69" s="29">
        <v>10</v>
      </c>
      <c r="B69" s="29">
        <v>1920</v>
      </c>
      <c r="C69" s="37" t="s">
        <v>25</v>
      </c>
      <c r="D69" s="62">
        <v>0</v>
      </c>
      <c r="E69" s="31">
        <v>0</v>
      </c>
      <c r="F69" s="31">
        <v>0</v>
      </c>
      <c r="G69" s="32">
        <v>0</v>
      </c>
      <c r="H69" s="32">
        <v>0</v>
      </c>
      <c r="I69" s="35"/>
      <c r="J69" s="62">
        <v>0</v>
      </c>
      <c r="K69" s="31">
        <v>0</v>
      </c>
      <c r="L69" s="31">
        <v>0</v>
      </c>
      <c r="M69" s="32">
        <v>0</v>
      </c>
      <c r="N69" s="75">
        <v>0</v>
      </c>
    </row>
    <row r="70" spans="1:14" ht="26.4" x14ac:dyDescent="0.3">
      <c r="A70" s="29">
        <v>45</v>
      </c>
      <c r="B70" s="29">
        <v>1920</v>
      </c>
      <c r="C70" s="37" t="s">
        <v>74</v>
      </c>
      <c r="D70" s="62">
        <v>0</v>
      </c>
      <c r="E70" s="31">
        <v>0</v>
      </c>
      <c r="F70" s="31">
        <v>0</v>
      </c>
      <c r="G70" s="32">
        <v>0</v>
      </c>
      <c r="H70" s="32">
        <v>0</v>
      </c>
      <c r="I70" s="35"/>
      <c r="J70" s="62">
        <v>0</v>
      </c>
      <c r="K70" s="31">
        <v>0</v>
      </c>
      <c r="L70" s="31">
        <v>0</v>
      </c>
      <c r="M70" s="32">
        <v>0</v>
      </c>
      <c r="N70" s="75">
        <v>0</v>
      </c>
    </row>
    <row r="71" spans="1:14" ht="26.4" x14ac:dyDescent="0.3">
      <c r="A71" s="29">
        <v>50</v>
      </c>
      <c r="B71" s="29">
        <v>1920</v>
      </c>
      <c r="C71" s="37" t="s">
        <v>75</v>
      </c>
      <c r="D71" s="62">
        <v>230478425.04080352</v>
      </c>
      <c r="E71" s="31">
        <v>29140769.334415238</v>
      </c>
      <c r="F71" s="31">
        <v>0</v>
      </c>
      <c r="G71" s="32">
        <v>259619194.37521875</v>
      </c>
      <c r="H71" s="32">
        <v>0</v>
      </c>
      <c r="I71" s="35"/>
      <c r="J71" s="62">
        <v>-167687143.67758605</v>
      </c>
      <c r="K71" s="31">
        <v>-23026786.150989406</v>
      </c>
      <c r="L71" s="31">
        <v>0</v>
      </c>
      <c r="M71" s="32">
        <v>-190713929.82857546</v>
      </c>
      <c r="N71" s="75">
        <v>68905264.546643287</v>
      </c>
    </row>
    <row r="72" spans="1:14" ht="14.4" x14ac:dyDescent="0.3">
      <c r="A72" s="29">
        <v>10</v>
      </c>
      <c r="B72" s="29">
        <v>1930</v>
      </c>
      <c r="C72" s="37" t="s">
        <v>26</v>
      </c>
      <c r="D72" s="62">
        <v>89538151.576185405</v>
      </c>
      <c r="E72" s="31">
        <v>9150154.5139635466</v>
      </c>
      <c r="F72" s="31">
        <v>0</v>
      </c>
      <c r="G72" s="32">
        <v>98688306.090148956</v>
      </c>
      <c r="H72" s="32">
        <v>0</v>
      </c>
      <c r="I72" s="35"/>
      <c r="J72" s="62">
        <v>-49059415.078490905</v>
      </c>
      <c r="K72" s="31">
        <v>-5633572.0733343046</v>
      </c>
      <c r="L72" s="31">
        <v>0</v>
      </c>
      <c r="M72" s="32">
        <v>-54692987.151825212</v>
      </c>
      <c r="N72" s="75">
        <v>43995318.938323744</v>
      </c>
    </row>
    <row r="73" spans="1:14" ht="14.4" x14ac:dyDescent="0.3">
      <c r="A73" s="29">
        <v>8</v>
      </c>
      <c r="B73" s="29">
        <v>1935</v>
      </c>
      <c r="C73" s="37" t="s">
        <v>27</v>
      </c>
      <c r="D73" s="62">
        <v>18846.325327622748</v>
      </c>
      <c r="E73" s="31">
        <v>172.00184006414301</v>
      </c>
      <c r="F73" s="31">
        <v>0</v>
      </c>
      <c r="G73" s="32">
        <v>19018.32716768689</v>
      </c>
      <c r="H73" s="32">
        <v>0</v>
      </c>
      <c r="I73" s="35"/>
      <c r="J73" s="62">
        <v>-10665.226830584108</v>
      </c>
      <c r="K73" s="31">
        <v>-779.95111265994228</v>
      </c>
      <c r="L73" s="31">
        <v>0</v>
      </c>
      <c r="M73" s="32">
        <v>-11445.177943244051</v>
      </c>
      <c r="N73" s="75">
        <v>7573.1492244428391</v>
      </c>
    </row>
    <row r="74" spans="1:14" ht="14.4" x14ac:dyDescent="0.3">
      <c r="A74" s="29">
        <v>8</v>
      </c>
      <c r="B74" s="29">
        <v>1940</v>
      </c>
      <c r="C74" s="37" t="s">
        <v>28</v>
      </c>
      <c r="D74" s="62">
        <v>64880006.647083104</v>
      </c>
      <c r="E74" s="31">
        <v>2780528.4861972025</v>
      </c>
      <c r="F74" s="31">
        <v>0</v>
      </c>
      <c r="G74" s="32">
        <v>67660535.133280307</v>
      </c>
      <c r="H74" s="32">
        <v>0</v>
      </c>
      <c r="I74" s="35"/>
      <c r="J74" s="62">
        <v>-35404260.522570103</v>
      </c>
      <c r="K74" s="31">
        <v>-3564188.9088668469</v>
      </c>
      <c r="L74" s="31">
        <v>0</v>
      </c>
      <c r="M74" s="32">
        <v>-38968449.431436948</v>
      </c>
      <c r="N74" s="75">
        <v>28692085.701843359</v>
      </c>
    </row>
    <row r="75" spans="1:14" ht="14.4" x14ac:dyDescent="0.3">
      <c r="A75" s="29">
        <v>8</v>
      </c>
      <c r="B75" s="29">
        <v>1945</v>
      </c>
      <c r="C75" s="37" t="s">
        <v>29</v>
      </c>
      <c r="D75" s="62">
        <v>480242.53</v>
      </c>
      <c r="E75" s="31">
        <v>0</v>
      </c>
      <c r="F75" s="31">
        <v>0</v>
      </c>
      <c r="G75" s="32">
        <v>480242.53</v>
      </c>
      <c r="H75" s="32">
        <v>0</v>
      </c>
      <c r="I75" s="35"/>
      <c r="J75" s="62">
        <v>-480242.52999999997</v>
      </c>
      <c r="K75" s="31">
        <v>0</v>
      </c>
      <c r="L75" s="31">
        <v>0</v>
      </c>
      <c r="M75" s="32">
        <v>-480242.52999999997</v>
      </c>
      <c r="N75" s="75">
        <v>0</v>
      </c>
    </row>
    <row r="76" spans="1:14" ht="14.4" x14ac:dyDescent="0.3">
      <c r="A76" s="29">
        <v>8</v>
      </c>
      <c r="B76" s="29">
        <v>1950</v>
      </c>
      <c r="C76" s="37" t="s">
        <v>76</v>
      </c>
      <c r="D76" s="62">
        <v>4080082.3066033511</v>
      </c>
      <c r="E76" s="31">
        <v>236794.26944162149</v>
      </c>
      <c r="F76" s="31">
        <v>0</v>
      </c>
      <c r="G76" s="32">
        <v>4316876.576044973</v>
      </c>
      <c r="H76" s="32">
        <v>0</v>
      </c>
      <c r="I76" s="35"/>
      <c r="J76" s="62">
        <v>-1611154.1471408675</v>
      </c>
      <c r="K76" s="31">
        <v>-195605.41316126598</v>
      </c>
      <c r="L76" s="31">
        <v>0</v>
      </c>
      <c r="M76" s="32">
        <v>-1806759.5603021334</v>
      </c>
      <c r="N76" s="75">
        <v>2510117.0157428393</v>
      </c>
    </row>
    <row r="77" spans="1:14" ht="14.4" x14ac:dyDescent="0.3">
      <c r="A77" s="29">
        <v>8</v>
      </c>
      <c r="B77" s="29">
        <v>1955</v>
      </c>
      <c r="C77" s="37" t="s">
        <v>30</v>
      </c>
      <c r="D77" s="62">
        <v>147180428.68686444</v>
      </c>
      <c r="E77" s="31">
        <v>5504506.9190441351</v>
      </c>
      <c r="F77" s="31">
        <v>0</v>
      </c>
      <c r="G77" s="32">
        <v>152684935.60590857</v>
      </c>
      <c r="H77" s="32">
        <v>0</v>
      </c>
      <c r="I77" s="35"/>
      <c r="J77" s="62">
        <v>-81676768.857099354</v>
      </c>
      <c r="K77" s="31">
        <v>-9150856.7012836039</v>
      </c>
      <c r="L77" s="31">
        <v>0</v>
      </c>
      <c r="M77" s="32">
        <v>-90827625.558382958</v>
      </c>
      <c r="N77" s="75">
        <v>61857310.047525615</v>
      </c>
    </row>
    <row r="78" spans="1:14" ht="14.4" x14ac:dyDescent="0.3">
      <c r="A78" s="29">
        <v>8</v>
      </c>
      <c r="B78" s="29">
        <v>1955</v>
      </c>
      <c r="C78" s="37" t="s">
        <v>77</v>
      </c>
      <c r="D78" s="62">
        <v>0</v>
      </c>
      <c r="E78" s="31">
        <v>0</v>
      </c>
      <c r="F78" s="31">
        <v>0</v>
      </c>
      <c r="G78" s="32">
        <v>0</v>
      </c>
      <c r="H78" s="32">
        <v>0</v>
      </c>
      <c r="I78" s="35"/>
      <c r="J78" s="62">
        <v>0</v>
      </c>
      <c r="K78" s="31">
        <v>0</v>
      </c>
      <c r="L78" s="31">
        <v>0</v>
      </c>
      <c r="M78" s="32">
        <v>0</v>
      </c>
      <c r="N78" s="75">
        <v>0</v>
      </c>
    </row>
    <row r="79" spans="1:14" ht="14.4" x14ac:dyDescent="0.3">
      <c r="A79" s="29">
        <v>8</v>
      </c>
      <c r="B79" s="29">
        <v>1960</v>
      </c>
      <c r="C79" s="37" t="s">
        <v>31</v>
      </c>
      <c r="D79" s="62">
        <v>1507643.4533333336</v>
      </c>
      <c r="E79" s="31">
        <v>0</v>
      </c>
      <c r="F79" s="31">
        <v>0</v>
      </c>
      <c r="G79" s="32">
        <v>1507643.4533333336</v>
      </c>
      <c r="H79" s="32">
        <v>0</v>
      </c>
      <c r="I79" s="35"/>
      <c r="J79" s="62">
        <v>-730043.03010101011</v>
      </c>
      <c r="K79" s="31">
        <v>-112424.15757575756</v>
      </c>
      <c r="L79" s="31">
        <v>0</v>
      </c>
      <c r="M79" s="32">
        <v>-842467.1876767677</v>
      </c>
      <c r="N79" s="75">
        <v>665176.2656565659</v>
      </c>
    </row>
    <row r="80" spans="1:14" ht="26.4" x14ac:dyDescent="0.3">
      <c r="A80" s="2">
        <v>47</v>
      </c>
      <c r="B80" s="29">
        <v>1970</v>
      </c>
      <c r="C80" s="37" t="s">
        <v>32</v>
      </c>
      <c r="D80" s="62">
        <v>3022833.64</v>
      </c>
      <c r="E80" s="31">
        <v>0</v>
      </c>
      <c r="F80" s="31">
        <v>0</v>
      </c>
      <c r="G80" s="32">
        <v>3022833.64</v>
      </c>
      <c r="H80" s="32">
        <v>0</v>
      </c>
      <c r="I80" s="35"/>
      <c r="J80" s="62">
        <v>-3022833.64</v>
      </c>
      <c r="K80" s="31">
        <v>0</v>
      </c>
      <c r="L80" s="31">
        <v>0</v>
      </c>
      <c r="M80" s="32">
        <v>-3022833.64</v>
      </c>
      <c r="N80" s="75">
        <v>0</v>
      </c>
    </row>
    <row r="81" spans="1:14" ht="14.4" x14ac:dyDescent="0.3">
      <c r="A81" s="29">
        <v>47</v>
      </c>
      <c r="B81" s="29">
        <v>1975</v>
      </c>
      <c r="C81" s="37" t="s">
        <v>33</v>
      </c>
      <c r="D81" s="62">
        <v>0</v>
      </c>
      <c r="E81" s="31">
        <v>0</v>
      </c>
      <c r="F81" s="31">
        <v>0</v>
      </c>
      <c r="G81" s="32">
        <v>0</v>
      </c>
      <c r="H81" s="32">
        <v>0</v>
      </c>
      <c r="I81" s="35"/>
      <c r="J81" s="62">
        <v>0</v>
      </c>
      <c r="K81" s="31">
        <v>0</v>
      </c>
      <c r="L81" s="31">
        <v>0</v>
      </c>
      <c r="M81" s="32">
        <v>0</v>
      </c>
      <c r="N81" s="75">
        <v>0</v>
      </c>
    </row>
    <row r="82" spans="1:14" ht="14.4" x14ac:dyDescent="0.3">
      <c r="A82" s="29">
        <v>47</v>
      </c>
      <c r="B82" s="29">
        <v>1980</v>
      </c>
      <c r="C82" s="37" t="s">
        <v>34</v>
      </c>
      <c r="D82" s="62">
        <v>167394691.72407901</v>
      </c>
      <c r="E82" s="31">
        <v>20034352.218996055</v>
      </c>
      <c r="F82" s="31">
        <v>-330300.2667937887</v>
      </c>
      <c r="G82" s="32">
        <v>187098743.67628127</v>
      </c>
      <c r="H82" s="32">
        <v>0</v>
      </c>
      <c r="I82" s="35"/>
      <c r="J82" s="62">
        <v>-52829452.881699376</v>
      </c>
      <c r="K82" s="31">
        <v>-7768521.4512282731</v>
      </c>
      <c r="L82" s="31">
        <v>138675.75548894546</v>
      </c>
      <c r="M82" s="32">
        <v>-60459298.577438705</v>
      </c>
      <c r="N82" s="75">
        <v>126639445.09884256</v>
      </c>
    </row>
    <row r="83" spans="1:14" ht="14.4" x14ac:dyDescent="0.3">
      <c r="A83" s="29">
        <v>47</v>
      </c>
      <c r="B83" s="29">
        <v>1985</v>
      </c>
      <c r="C83" s="37" t="s">
        <v>35</v>
      </c>
      <c r="D83" s="62">
        <v>0</v>
      </c>
      <c r="E83" s="31">
        <v>0</v>
      </c>
      <c r="F83" s="31">
        <v>0</v>
      </c>
      <c r="G83" s="32">
        <v>0</v>
      </c>
      <c r="H83" s="32">
        <v>0</v>
      </c>
      <c r="I83" s="35"/>
      <c r="J83" s="62">
        <v>0</v>
      </c>
      <c r="K83" s="31">
        <v>0</v>
      </c>
      <c r="L83" s="31">
        <v>0</v>
      </c>
      <c r="M83" s="32">
        <v>0</v>
      </c>
      <c r="N83" s="75">
        <v>0</v>
      </c>
    </row>
    <row r="84" spans="1:14" ht="14.4" x14ac:dyDescent="0.3">
      <c r="A84" s="2">
        <v>47</v>
      </c>
      <c r="B84" s="29">
        <v>1990</v>
      </c>
      <c r="C84" s="42" t="s">
        <v>78</v>
      </c>
      <c r="D84" s="62">
        <v>0</v>
      </c>
      <c r="E84" s="31">
        <v>0</v>
      </c>
      <c r="F84" s="31">
        <v>0</v>
      </c>
      <c r="G84" s="32">
        <v>0</v>
      </c>
      <c r="H84" s="32">
        <v>0</v>
      </c>
      <c r="I84" s="35"/>
      <c r="J84" s="62">
        <v>0</v>
      </c>
      <c r="K84" s="31">
        <v>0</v>
      </c>
      <c r="L84" s="31">
        <v>0</v>
      </c>
      <c r="M84" s="32">
        <v>0</v>
      </c>
      <c r="N84" s="75">
        <v>0</v>
      </c>
    </row>
    <row r="85" spans="1:14" ht="14.4" x14ac:dyDescent="0.3">
      <c r="A85" s="29">
        <v>47</v>
      </c>
      <c r="B85" s="29">
        <v>1995</v>
      </c>
      <c r="C85" s="37" t="s">
        <v>79</v>
      </c>
      <c r="D85" s="62">
        <v>0</v>
      </c>
      <c r="E85" s="31">
        <v>0</v>
      </c>
      <c r="F85" s="31">
        <v>0</v>
      </c>
      <c r="G85" s="32">
        <v>0</v>
      </c>
      <c r="H85" s="32">
        <v>0</v>
      </c>
      <c r="I85" s="35"/>
      <c r="J85" s="62">
        <v>0</v>
      </c>
      <c r="K85" s="31">
        <v>0</v>
      </c>
      <c r="L85" s="31">
        <v>0</v>
      </c>
      <c r="M85" s="32">
        <v>0</v>
      </c>
      <c r="N85" s="75">
        <v>0</v>
      </c>
    </row>
    <row r="86" spans="1:14" ht="15.6" x14ac:dyDescent="0.3">
      <c r="A86" s="29">
        <v>47</v>
      </c>
      <c r="B86" s="29">
        <v>2440</v>
      </c>
      <c r="C86" s="37" t="s">
        <v>80</v>
      </c>
      <c r="D86" s="62">
        <v>-1294390808.4471462</v>
      </c>
      <c r="E86" s="31">
        <v>-156001543.4202503</v>
      </c>
      <c r="F86" s="31">
        <v>1580927.0718744795</v>
      </c>
      <c r="G86" s="32">
        <v>-1448811424.795522</v>
      </c>
      <c r="H86" s="32">
        <v>0</v>
      </c>
      <c r="J86" s="62">
        <v>153207178.13147396</v>
      </c>
      <c r="K86" s="31">
        <v>25857233.238506541</v>
      </c>
      <c r="L86" s="31">
        <v>-436085.65762588265</v>
      </c>
      <c r="M86" s="32">
        <v>178628325.71235463</v>
      </c>
      <c r="N86" s="75">
        <v>-1270183099.0831673</v>
      </c>
    </row>
    <row r="87" spans="1:14" ht="16.2" x14ac:dyDescent="0.3">
      <c r="A87" s="43"/>
      <c r="B87" s="43">
        <v>2005</v>
      </c>
      <c r="C87" s="44" t="s">
        <v>81</v>
      </c>
      <c r="D87" s="62">
        <v>7567759.2000000002</v>
      </c>
      <c r="E87" s="31">
        <v>0</v>
      </c>
      <c r="F87" s="31">
        <v>0</v>
      </c>
      <c r="G87" s="32">
        <v>7567759.2000000002</v>
      </c>
      <c r="H87" s="32">
        <v>0</v>
      </c>
      <c r="J87" s="62">
        <v>-1628589.3200000003</v>
      </c>
      <c r="K87" s="31">
        <v>-89422.88</v>
      </c>
      <c r="L87" s="31">
        <v>0</v>
      </c>
      <c r="M87" s="32">
        <v>-1718012.2000000002</v>
      </c>
      <c r="N87" s="75">
        <v>5849747</v>
      </c>
    </row>
    <row r="88" spans="1:14" ht="14.4" x14ac:dyDescent="0.3">
      <c r="A88" s="43"/>
      <c r="B88" s="43">
        <v>1875</v>
      </c>
      <c r="C88" s="44" t="s">
        <v>46</v>
      </c>
      <c r="D88" s="62">
        <v>87699.060000000012</v>
      </c>
      <c r="E88" s="31">
        <v>0</v>
      </c>
      <c r="F88" s="31">
        <v>0</v>
      </c>
      <c r="G88" s="32">
        <v>87699.060000000012</v>
      </c>
      <c r="H88" s="32">
        <v>0</v>
      </c>
      <c r="J88" s="62">
        <v>-31465.179999999997</v>
      </c>
      <c r="K88" s="31">
        <v>-3373.71</v>
      </c>
      <c r="L88" s="31">
        <v>0</v>
      </c>
      <c r="M88" s="32">
        <v>-34838.89</v>
      </c>
      <c r="N88" s="75">
        <v>52860.170000000013</v>
      </c>
    </row>
    <row r="89" spans="1:14" x14ac:dyDescent="0.25">
      <c r="A89" s="43"/>
      <c r="B89" s="43"/>
      <c r="C89" s="45" t="s">
        <v>37</v>
      </c>
      <c r="D89" s="76">
        <v>9831472146.8685474</v>
      </c>
      <c r="E89" s="76">
        <v>776588421.4261961</v>
      </c>
      <c r="F89" s="76">
        <v>-57152719.515780546</v>
      </c>
      <c r="G89" s="76">
        <v>10550907848.778961</v>
      </c>
      <c r="H89" s="47">
        <v>0</v>
      </c>
      <c r="I89" s="48"/>
      <c r="J89" s="76">
        <v>-3004892101.4823136</v>
      </c>
      <c r="K89" s="76">
        <v>-305729389.85426295</v>
      </c>
      <c r="L89" s="76">
        <v>15280087.677567324</v>
      </c>
      <c r="M89" s="76">
        <v>-3295341403.6590095</v>
      </c>
      <c r="N89" s="76">
        <v>7255566445.1199551</v>
      </c>
    </row>
    <row r="90" spans="1:14" ht="38.4" x14ac:dyDescent="0.3">
      <c r="A90" s="43"/>
      <c r="B90" s="43"/>
      <c r="C90" s="49" t="s">
        <v>38</v>
      </c>
      <c r="D90" s="62">
        <v>-13857709.965411585</v>
      </c>
      <c r="E90" s="31">
        <v>0</v>
      </c>
      <c r="F90" s="31">
        <v>0</v>
      </c>
      <c r="G90" s="32">
        <v>-13857709.965411585</v>
      </c>
      <c r="H90" s="32"/>
      <c r="J90" s="62">
        <v>76987.2775856199</v>
      </c>
      <c r="K90" s="31">
        <v>923847.33102743886</v>
      </c>
      <c r="L90" s="31">
        <v>0</v>
      </c>
      <c r="M90" s="32">
        <v>1000834.6086130588</v>
      </c>
      <c r="N90" s="75">
        <v>-12856875.356798526</v>
      </c>
    </row>
    <row r="91" spans="1:14" ht="26.4" x14ac:dyDescent="0.3">
      <c r="A91" s="43"/>
      <c r="B91" s="43"/>
      <c r="C91" s="51" t="s">
        <v>39</v>
      </c>
      <c r="D91" s="65">
        <v>-25779172.829043753</v>
      </c>
      <c r="E91" s="52">
        <v>-7387484.9569886047</v>
      </c>
      <c r="F91" s="52">
        <v>0</v>
      </c>
      <c r="G91" s="32">
        <v>-33166657.786032356</v>
      </c>
      <c r="H91" s="32"/>
      <c r="J91" s="65">
        <v>7043999.0879357848</v>
      </c>
      <c r="K91" s="31">
        <v>2405576.0908511435</v>
      </c>
      <c r="L91" s="31">
        <v>0</v>
      </c>
      <c r="M91" s="32">
        <v>9449575.1787869278</v>
      </c>
      <c r="N91" s="75">
        <v>-23717082.60724543</v>
      </c>
    </row>
    <row r="92" spans="1:14" x14ac:dyDescent="0.25">
      <c r="A92" s="43"/>
      <c r="B92" s="43"/>
      <c r="C92" s="45" t="s">
        <v>40</v>
      </c>
      <c r="D92" s="76">
        <v>9791835264.074091</v>
      </c>
      <c r="E92" s="76">
        <v>769200936.46920753</v>
      </c>
      <c r="F92" s="76">
        <v>-57152719.515780546</v>
      </c>
      <c r="G92" s="76">
        <v>10503883481.027517</v>
      </c>
      <c r="H92" s="76"/>
      <c r="I92" s="48"/>
      <c r="J92" s="76">
        <v>-2997771115.1167922</v>
      </c>
      <c r="K92" s="76">
        <v>-302399966.43238437</v>
      </c>
      <c r="L92" s="76">
        <v>15280087.677567324</v>
      </c>
      <c r="M92" s="76">
        <v>-3284890993.8716097</v>
      </c>
      <c r="N92" s="76">
        <v>7218992487.1559114</v>
      </c>
    </row>
    <row r="93" spans="1:14" ht="16.2" x14ac:dyDescent="0.3">
      <c r="A93" s="43"/>
      <c r="B93" s="43"/>
      <c r="C93" s="91" t="s">
        <v>82</v>
      </c>
      <c r="D93" s="92"/>
      <c r="E93" s="92"/>
      <c r="F93" s="92"/>
      <c r="G93" s="92"/>
      <c r="H93" s="92"/>
      <c r="I93" s="92"/>
      <c r="J93" s="93"/>
      <c r="K93" s="50"/>
      <c r="M93" s="54"/>
      <c r="N93" s="66"/>
    </row>
    <row r="94" spans="1:14" ht="14.4" x14ac:dyDescent="0.3">
      <c r="A94" s="43"/>
      <c r="B94" s="43"/>
      <c r="C94" s="91" t="s">
        <v>44</v>
      </c>
      <c r="D94" s="92"/>
      <c r="E94" s="92"/>
      <c r="F94" s="92"/>
      <c r="G94" s="92"/>
      <c r="H94" s="92"/>
      <c r="I94" s="92"/>
      <c r="J94" s="93"/>
      <c r="K94" s="76">
        <v>-302399966.43238437</v>
      </c>
      <c r="M94" s="54"/>
      <c r="N94" s="66"/>
    </row>
    <row r="96" spans="1:14" x14ac:dyDescent="0.25">
      <c r="J96" s="3" t="s">
        <v>45</v>
      </c>
      <c r="M96" s="66"/>
    </row>
    <row r="97" spans="1:13" ht="14.4" x14ac:dyDescent="0.3">
      <c r="A97" s="43">
        <v>10</v>
      </c>
      <c r="B97" s="43"/>
      <c r="C97" s="57" t="s">
        <v>42</v>
      </c>
      <c r="D97" s="58"/>
      <c r="E97" s="58"/>
      <c r="F97" s="58"/>
      <c r="G97" s="58"/>
      <c r="H97" s="58"/>
      <c r="I97" s="58"/>
      <c r="J97" s="58" t="s">
        <v>42</v>
      </c>
      <c r="K97" s="58"/>
      <c r="L97" s="60">
        <v>-2279882</v>
      </c>
      <c r="M97" s="66"/>
    </row>
    <row r="98" spans="1:13" ht="14.4" x14ac:dyDescent="0.3">
      <c r="A98" s="43">
        <v>8</v>
      </c>
      <c r="B98" s="43"/>
      <c r="C98" s="57" t="s">
        <v>27</v>
      </c>
      <c r="D98" s="58"/>
      <c r="E98" s="58"/>
      <c r="F98" s="58"/>
      <c r="G98" s="58"/>
      <c r="H98" s="58"/>
      <c r="I98" s="58"/>
      <c r="J98" s="58" t="s">
        <v>27</v>
      </c>
      <c r="K98" s="58"/>
      <c r="L98" s="60"/>
    </row>
    <row r="99" spans="1:13" ht="14.4" x14ac:dyDescent="0.3">
      <c r="A99" s="43">
        <v>47</v>
      </c>
      <c r="B99" s="43"/>
      <c r="C99" s="57" t="s">
        <v>83</v>
      </c>
      <c r="D99" s="58"/>
      <c r="E99" s="58"/>
      <c r="F99" s="58"/>
      <c r="G99" s="58"/>
      <c r="H99" s="58"/>
      <c r="I99" s="58"/>
      <c r="J99" s="58" t="s">
        <v>83</v>
      </c>
      <c r="K99" s="58"/>
      <c r="L99" s="60">
        <v>25857233.238506541</v>
      </c>
    </row>
    <row r="100" spans="1:13" x14ac:dyDescent="0.25">
      <c r="J100" s="86" t="s">
        <v>43</v>
      </c>
      <c r="K100" s="87"/>
      <c r="L100" s="78">
        <v>-325977317.67089093</v>
      </c>
    </row>
    <row r="101" spans="1:13" x14ac:dyDescent="0.25">
      <c r="A101" s="14" t="s">
        <v>84</v>
      </c>
    </row>
    <row r="102" spans="1:13" ht="14.4" x14ac:dyDescent="0.3">
      <c r="A102" s="2">
        <v>2</v>
      </c>
      <c r="B102" t="s">
        <v>85</v>
      </c>
    </row>
  </sheetData>
  <mergeCells count="11">
    <mergeCell ref="B26:N28"/>
    <mergeCell ref="D45:H45"/>
    <mergeCell ref="C93:J93"/>
    <mergeCell ref="C94:J94"/>
    <mergeCell ref="J100:K100"/>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EDCE38A4-6004-45AF-B508-3A15EADB3D55}">
      <formula1>"CGAAP, MIFRS,USGAAP, ASPE"</formula1>
    </dataValidation>
  </dataValidations>
  <pageMargins left="0.7" right="0.7" top="0.75" bottom="0.75" header="0.3" footer="0.3"/>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A8DE22-3480-4931-AEB5-CEBDE0C73B7A}">
  <ds:schemaRefs>
    <ds:schemaRef ds:uri="http://schemas.microsoft.com/sharepoint/v3/contenttype/forms"/>
  </ds:schemaRefs>
</ds:datastoreItem>
</file>

<file path=customXml/itemProps2.xml><?xml version="1.0" encoding="utf-8"?>
<ds:datastoreItem xmlns:ds="http://schemas.openxmlformats.org/officeDocument/2006/customXml" ds:itemID="{5A639F51-A08B-454A-A953-389F90EC9FA5}"/>
</file>

<file path=customXml/itemProps3.xml><?xml version="1.0" encoding="utf-8"?>
<ds:datastoreItem xmlns:ds="http://schemas.openxmlformats.org/officeDocument/2006/customXml" ds:itemID="{C5A3C2E6-4DA7-4F2A-AE3C-1407DD3A57C1}">
  <ds:schemaRefs>
    <ds:schemaRef ds:uri="d178a8d1-16ff-473a-8ed0-d41f4478457a"/>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http://schemas.microsoft.com/office/2006/metadata/properties"/>
    <ds:schemaRef ds:uri="12f68b52-648b-46a0-8463-d3282342a499"/>
    <ds:schemaRef ds:uri="http://schemas.openxmlformats.org/package/2006/metadata/core-properties"/>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2-BA 2020</vt:lpstr>
      <vt:lpstr>2-BA 2021</vt:lpstr>
      <vt:lpstr>2-BA 2022</vt:lpstr>
      <vt:lpstr>2-BA 2023</vt:lpstr>
      <vt:lpstr>2-BA 2024</vt:lpstr>
      <vt:lpstr>2-BA 2025</vt:lpstr>
      <vt:lpstr>2-BA 2026</vt:lpstr>
      <vt:lpstr>2-BA 2027</vt:lpstr>
      <vt:lpstr>2-BA 2028</vt:lpstr>
      <vt:lpstr>2-BA 2029</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Toronto Hydro</dc:creator>
  <cp:lastModifiedBy>Elissar El-hage</cp:lastModifiedBy>
  <cp:lastPrinted>2019-04-27T21:03:57Z</cp:lastPrinted>
  <dcterms:created xsi:type="dcterms:W3CDTF">2014-06-14T12:30:59Z</dcterms:created>
  <dcterms:modified xsi:type="dcterms:W3CDTF">2024-01-30T02:53:15Z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0x0101002EDAACFF67256049A485179023DD9F32</vt:lpwstr>
  </property>
  <property fmtid="{D5CDD505-2E9C-101B-9397-08002B2CF9AE}" pid="4" name="SV_HIDDEN_GRID_QUERY_LIST_4F35BF76-6C0D-4D9B-82B2-816C12CF3733">
    <vt:lpwstr>empty_477D106A-C0D6-4607-AEBD-E2C9D60EA279</vt:lpwstr>
  </property>
  <property fmtid="{D5CDD505-2E9C-101B-9397-08002B2CF9AE}" pid="5" name="MSIP_Label_1689ff65-c46b-482d-991c-de3cc8c3b259_Enabled">
    <vt:lpwstr>true</vt:lpwstr>
  </property>
  <property fmtid="{D5CDD505-2E9C-101B-9397-08002B2CF9AE}" pid="6" name="MSIP_Label_1689ff65-c46b-482d-991c-de3cc8c3b259_SetDate">
    <vt:lpwstr>2022-12-12T21:10:29Z</vt:lpwstr>
  </property>
  <property fmtid="{D5CDD505-2E9C-101B-9397-08002B2CF9AE}" pid="7" name="MSIP_Label_1689ff65-c46b-482d-991c-de3cc8c3b259_Method">
    <vt:lpwstr>Privileged</vt:lpwstr>
  </property>
  <property fmtid="{D5CDD505-2E9C-101B-9397-08002B2CF9AE}" pid="8" name="MSIP_Label_1689ff65-c46b-482d-991c-de3cc8c3b259_Name">
    <vt:lpwstr>Confidential - TH Internal Use Only</vt:lpwstr>
  </property>
  <property fmtid="{D5CDD505-2E9C-101B-9397-08002B2CF9AE}" pid="9" name="MSIP_Label_1689ff65-c46b-482d-991c-de3cc8c3b259_SiteId">
    <vt:lpwstr>cecf09d6-44f1-4c40-95a1-cbafb9319d75</vt:lpwstr>
  </property>
  <property fmtid="{D5CDD505-2E9C-101B-9397-08002B2CF9AE}" pid="10" name="MSIP_Label_1689ff65-c46b-482d-991c-de3cc8c3b259_ActionId">
    <vt:lpwstr>7e50ed41-6791-441d-a84d-354c14bab004</vt:lpwstr>
  </property>
  <property fmtid="{D5CDD505-2E9C-101B-9397-08002B2CF9AE}" pid="11" name="MSIP_Label_1689ff65-c46b-482d-991c-de3cc8c3b259_ContentBits">
    <vt:lpwstr>0</vt:lpwstr>
  </property>
</Properties>
</file>