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R:\ORPC Files\Management\Accounting\Rate Applications\2024 Rates\Supplemental Interrogatories\"/>
    </mc:Choice>
  </mc:AlternateContent>
  <xr:revisionPtr revIDLastSave="0" documentId="13_ncr:1_{FF056C7B-E971-486E-B400-541F8E057C1B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Supplemental Attachment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B40" i="1" l="1"/>
</calcChain>
</file>

<file path=xl/sharedStrings.xml><?xml version="1.0" encoding="utf-8"?>
<sst xmlns="http://schemas.openxmlformats.org/spreadsheetml/2006/main" count="38" uniqueCount="38">
  <si>
    <t>Ottawa River Power Corporation</t>
  </si>
  <si>
    <t>Variance RRR vs. 2022 Balance (Principal + Interest)</t>
  </si>
  <si>
    <t>RSVA - Power (1588)</t>
  </si>
  <si>
    <t>RSVA - Global Adjustment (1589)</t>
  </si>
  <si>
    <t>Explanations:</t>
  </si>
  <si>
    <t>CT 148 true-up of GA charges based on actual non-RPP/RPP volumes - 2018</t>
  </si>
  <si>
    <t>CT 148 true-up of GA charges based on actual non-RPP/RPP volumes - 2019</t>
  </si>
  <si>
    <t>CT 148 true-up of GA charges based on actual non-RPP/RPP volumes - 2020</t>
  </si>
  <si>
    <t>CT 148 true-up of GA charges based on actual non-RPP/RPP volumes - 2021</t>
  </si>
  <si>
    <t>CT 148 true-up of GA charges based on actual non-RPP/RPP volumes - 2022</t>
  </si>
  <si>
    <t>Remaining Unexplained Variance</t>
  </si>
  <si>
    <t>Hydro One foregone adjustment - 2018</t>
  </si>
  <si>
    <t>Hydro One billing error on generation account - 2018</t>
  </si>
  <si>
    <t>Hydro One billing error on generation account - 2019</t>
  </si>
  <si>
    <t>Hydro One billing error on generation account - 2020</t>
  </si>
  <si>
    <t>Hydro One billing error on generation account - 2021</t>
  </si>
  <si>
    <t>Hydro One billing error on generation account - 2022</t>
  </si>
  <si>
    <t>Hydro One foregone adjustment - 2019</t>
  </si>
  <si>
    <t>Hydro One foregone adjustment - 2020</t>
  </si>
  <si>
    <t>Hydro One foregone adjustment - 2021</t>
  </si>
  <si>
    <t>Weighted Average Price Settlement Underclaim from Hydro One - 2019</t>
  </si>
  <si>
    <t>Reported Embedded Generation True-Up - 2022</t>
  </si>
  <si>
    <t>Unbilled to actual revenue differences - 2022</t>
  </si>
  <si>
    <t>CT 148 true-up of GA charges based on actual non-RPP/RPP volumes - 2015</t>
  </si>
  <si>
    <t>CT 148 true-up of GA charges based on actual non-RPP/RPP volumes - 2016</t>
  </si>
  <si>
    <t>CT 148 true-up of GA charges based on actual non-RPP/RPP volumes - 2017</t>
  </si>
  <si>
    <t>Hydro One Global Adjustment on Embedded Generation True-up - 2015</t>
  </si>
  <si>
    <t>Hydro One Global Adjustment on Embedded Generation True-up - 2016</t>
  </si>
  <si>
    <t>Hydro One Global Adjustment on Embedded Generation True-up - 2017</t>
  </si>
  <si>
    <t>Hydro One Global Adjustment on Embedded Generation True-up - 2018</t>
  </si>
  <si>
    <t>Hydro One Global Adjustment on Embedded Generation True-up - 2019</t>
  </si>
  <si>
    <t>Hydro One Global Adjustment on Embedded Generation True-up - 2020</t>
  </si>
  <si>
    <t>Hydro One Global Adjustment on Embedded Generation True-up - 2021</t>
  </si>
  <si>
    <t>Hydro One Global Adjustment on Embedded Generation True-up - 2022</t>
  </si>
  <si>
    <t>Posted Global Adjustment on Embedded Generation True-up in 2020</t>
  </si>
  <si>
    <t>Supplemental Interrogatory Response - Supplemental Attachment 3</t>
  </si>
  <si>
    <t>Principal Adjustment Reversal Year</t>
  </si>
  <si>
    <t>February 28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</si>
</sst>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horizontal="center" wrapText="1"/>
    </xf>
    <xf numFmtId="164" fontId="0" fillId="0" borderId="0" xfId="0" applyNumberFormat="1"/>
    <xf numFmtId="0" fontId="0" fillId="0" borderId="0" xfId="0" applyAlignment="1">
      <alignment wrapText="1"/>
    </xf>
    <xf numFmtId="164" fontId="0" fillId="0" borderId="0" xfId="1" applyNumberFormat="1" applyFont="1" applyAlignment="1">
      <alignment vertical="center"/>
    </xf>
    <xf numFmtId="0" fontId="0" fillId="0" borderId="0" xfId="0" applyAlignment="1">
      <alignment vertical="center"/>
    </xf>
    <xf numFmtId="164" fontId="0" fillId="0" borderId="0" xfId="1" applyNumberFormat="1" applyFont="1" applyFill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164" fontId="0" fillId="0" borderId="2" xfId="0" applyNumberFormat="1" applyBorder="1" applyAlignment="1">
      <alignment vertical="center"/>
    </xf>
    <xf numFmtId="0" fontId="2" fillId="0" borderId="0" xfId="0" applyFont="1"/>
    <xf numFmtId="0" fontId="0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0"/>
  <sheetViews>
    <sheetView tabSelected="1" zoomScale="85" zoomScaleNormal="85" workbookViewId="0">
      <selection activeCell="A4" sqref="A4"/>
    </sheetView>
  </sheetViews>
  <sheetFormatPr defaultRowHeight="15" x14ac:dyDescent="0.25"/>
  <cols>
    <col min="1" max="1" width="81.7109375" customWidth="1"/>
    <col min="2" max="4" width="15.7109375" customWidth="1"/>
    <col min="5" max="5" width="11.28515625" bestFit="1" customWidth="1"/>
  </cols>
  <sheetData>
    <row r="1" spans="1:5" x14ac:dyDescent="0.25">
      <c r="A1" s="13" t="s">
        <v>0</v>
      </c>
      <c r="B1" s="13"/>
      <c r="C1" s="13"/>
      <c r="D1" s="13"/>
    </row>
    <row r="2" spans="1:5" x14ac:dyDescent="0.25">
      <c r="A2" s="13" t="s">
        <v>35</v>
      </c>
      <c r="B2" s="13"/>
      <c r="C2" s="13"/>
      <c r="D2" s="13"/>
    </row>
    <row r="3" spans="1:5" x14ac:dyDescent="0.25">
      <c r="A3" s="13" t="s">
        <v>37</v>
      </c>
      <c r="B3" s="13"/>
      <c r="C3" s="13"/>
      <c r="D3" s="13"/>
    </row>
    <row r="5" spans="1:5" ht="45" x14ac:dyDescent="0.25">
      <c r="B5" s="1" t="s">
        <v>2</v>
      </c>
      <c r="C5" s="1" t="s">
        <v>3</v>
      </c>
      <c r="D5" s="1" t="s">
        <v>36</v>
      </c>
    </row>
    <row r="7" spans="1:5" x14ac:dyDescent="0.25">
      <c r="A7" s="11" t="s">
        <v>1</v>
      </c>
      <c r="B7" s="4">
        <v>1581146</v>
      </c>
      <c r="C7" s="4">
        <v>-522511</v>
      </c>
      <c r="D7" s="4"/>
      <c r="E7" s="2"/>
    </row>
    <row r="8" spans="1:5" x14ac:dyDescent="0.25">
      <c r="B8" s="5"/>
      <c r="C8" s="5"/>
      <c r="D8" s="5"/>
    </row>
    <row r="9" spans="1:5" x14ac:dyDescent="0.25">
      <c r="A9" s="11" t="s">
        <v>4</v>
      </c>
      <c r="B9" s="5"/>
      <c r="C9" s="5"/>
      <c r="D9" s="5"/>
    </row>
    <row r="10" spans="1:5" x14ac:dyDescent="0.25">
      <c r="A10" t="s">
        <v>23</v>
      </c>
      <c r="B10" s="6">
        <v>213663</v>
      </c>
      <c r="C10" s="6">
        <v>-213663</v>
      </c>
      <c r="D10" s="12">
        <v>2023</v>
      </c>
    </row>
    <row r="11" spans="1:5" x14ac:dyDescent="0.25">
      <c r="A11" t="s">
        <v>24</v>
      </c>
      <c r="B11" s="6">
        <v>247512</v>
      </c>
      <c r="C11" s="6">
        <v>-247512</v>
      </c>
      <c r="D11" s="12">
        <v>2023</v>
      </c>
    </row>
    <row r="12" spans="1:5" x14ac:dyDescent="0.25">
      <c r="A12" t="s">
        <v>25</v>
      </c>
      <c r="B12" s="6">
        <v>-24931</v>
      </c>
      <c r="C12" s="6">
        <v>24931</v>
      </c>
      <c r="D12" s="12">
        <v>2023</v>
      </c>
    </row>
    <row r="13" spans="1:5" x14ac:dyDescent="0.25">
      <c r="A13" t="s">
        <v>5</v>
      </c>
      <c r="B13" s="6">
        <v>-651394</v>
      </c>
      <c r="C13" s="6">
        <v>651394</v>
      </c>
      <c r="D13" s="12">
        <v>2023</v>
      </c>
    </row>
    <row r="14" spans="1:5" x14ac:dyDescent="0.25">
      <c r="A14" t="s">
        <v>6</v>
      </c>
      <c r="B14" s="6">
        <v>707553</v>
      </c>
      <c r="C14" s="6">
        <v>-707553</v>
      </c>
      <c r="D14" s="12">
        <v>2023</v>
      </c>
    </row>
    <row r="15" spans="1:5" x14ac:dyDescent="0.25">
      <c r="A15" t="s">
        <v>7</v>
      </c>
      <c r="B15" s="6">
        <v>-147421</v>
      </c>
      <c r="C15" s="6">
        <v>147421</v>
      </c>
      <c r="D15" s="12">
        <v>2023</v>
      </c>
    </row>
    <row r="16" spans="1:5" x14ac:dyDescent="0.25">
      <c r="A16" t="s">
        <v>8</v>
      </c>
      <c r="B16" s="6">
        <v>-1836134</v>
      </c>
      <c r="C16" s="6">
        <v>1836134</v>
      </c>
      <c r="D16" s="12">
        <v>2023</v>
      </c>
    </row>
    <row r="17" spans="1:4" x14ac:dyDescent="0.25">
      <c r="A17" t="s">
        <v>9</v>
      </c>
      <c r="B17" s="6">
        <v>-1167867</v>
      </c>
      <c r="C17" s="6">
        <v>1167867</v>
      </c>
      <c r="D17" s="12">
        <v>2023</v>
      </c>
    </row>
    <row r="18" spans="1:4" x14ac:dyDescent="0.25">
      <c r="A18" t="s">
        <v>12</v>
      </c>
      <c r="B18" s="7">
        <v>478300</v>
      </c>
      <c r="C18" s="6">
        <v>0</v>
      </c>
      <c r="D18" s="12">
        <v>2023</v>
      </c>
    </row>
    <row r="19" spans="1:4" x14ac:dyDescent="0.25">
      <c r="A19" t="s">
        <v>13</v>
      </c>
      <c r="B19" s="7">
        <v>1258177</v>
      </c>
      <c r="C19" s="6">
        <v>0</v>
      </c>
      <c r="D19" s="12">
        <v>2023</v>
      </c>
    </row>
    <row r="20" spans="1:4" x14ac:dyDescent="0.25">
      <c r="A20" t="s">
        <v>14</v>
      </c>
      <c r="B20" s="7">
        <v>1218990</v>
      </c>
      <c r="C20" s="6">
        <v>0</v>
      </c>
      <c r="D20" s="12">
        <v>2023</v>
      </c>
    </row>
    <row r="21" spans="1:4" x14ac:dyDescent="0.25">
      <c r="A21" t="s">
        <v>15</v>
      </c>
      <c r="B21" s="7">
        <v>1029973</v>
      </c>
      <c r="C21" s="6">
        <v>0</v>
      </c>
      <c r="D21" s="12">
        <v>2023</v>
      </c>
    </row>
    <row r="22" spans="1:4" x14ac:dyDescent="0.25">
      <c r="A22" t="s">
        <v>16</v>
      </c>
      <c r="B22" s="7">
        <v>755609</v>
      </c>
      <c r="C22" s="6">
        <v>0</v>
      </c>
      <c r="D22" s="12">
        <v>2023</v>
      </c>
    </row>
    <row r="23" spans="1:4" x14ac:dyDescent="0.25">
      <c r="A23" t="s">
        <v>11</v>
      </c>
      <c r="B23" s="7">
        <v>-341763</v>
      </c>
      <c r="C23" s="6">
        <v>-136537</v>
      </c>
      <c r="D23" s="12">
        <v>2023</v>
      </c>
    </row>
    <row r="24" spans="1:4" x14ac:dyDescent="0.25">
      <c r="A24" t="s">
        <v>17</v>
      </c>
      <c r="B24" s="7">
        <v>-884526</v>
      </c>
      <c r="C24" s="6">
        <v>-373651</v>
      </c>
      <c r="D24" s="12">
        <v>2023</v>
      </c>
    </row>
    <row r="25" spans="1:4" x14ac:dyDescent="0.25">
      <c r="A25" t="s">
        <v>18</v>
      </c>
      <c r="B25" s="7">
        <v>-865051</v>
      </c>
      <c r="C25" s="6">
        <v>-353939</v>
      </c>
      <c r="D25" s="12">
        <v>2023</v>
      </c>
    </row>
    <row r="26" spans="1:4" x14ac:dyDescent="0.25">
      <c r="A26" t="s">
        <v>19</v>
      </c>
      <c r="B26" s="7">
        <v>-447931</v>
      </c>
      <c r="C26" s="6">
        <v>-164157</v>
      </c>
      <c r="D26" s="12">
        <v>2023</v>
      </c>
    </row>
    <row r="27" spans="1:4" x14ac:dyDescent="0.25">
      <c r="A27" t="s">
        <v>20</v>
      </c>
      <c r="B27" s="7">
        <v>-373202</v>
      </c>
      <c r="C27" s="4">
        <v>0</v>
      </c>
      <c r="D27" s="12">
        <v>2023</v>
      </c>
    </row>
    <row r="28" spans="1:4" x14ac:dyDescent="0.25">
      <c r="A28" t="s">
        <v>21</v>
      </c>
      <c r="B28" s="7">
        <v>46460</v>
      </c>
      <c r="C28" s="4">
        <v>0</v>
      </c>
      <c r="D28" s="12">
        <v>2023</v>
      </c>
    </row>
    <row r="29" spans="1:4" x14ac:dyDescent="0.25">
      <c r="A29" t="s">
        <v>22</v>
      </c>
      <c r="B29" s="7">
        <v>0</v>
      </c>
      <c r="C29" s="4">
        <v>-86165</v>
      </c>
      <c r="D29" s="12">
        <v>2023</v>
      </c>
    </row>
    <row r="30" spans="1:4" x14ac:dyDescent="0.25">
      <c r="A30" s="3" t="s">
        <v>34</v>
      </c>
      <c r="B30" s="7">
        <v>-797163</v>
      </c>
      <c r="C30" s="4">
        <v>0</v>
      </c>
      <c r="D30" s="12">
        <v>2024</v>
      </c>
    </row>
    <row r="31" spans="1:4" x14ac:dyDescent="0.25">
      <c r="A31" s="3" t="s">
        <v>26</v>
      </c>
      <c r="B31" s="7">
        <v>0</v>
      </c>
      <c r="C31" s="4">
        <v>-14167</v>
      </c>
      <c r="D31" s="12">
        <v>2024</v>
      </c>
    </row>
    <row r="32" spans="1:4" x14ac:dyDescent="0.25">
      <c r="A32" s="3" t="s">
        <v>27</v>
      </c>
      <c r="B32" s="7">
        <v>0</v>
      </c>
      <c r="C32" s="4">
        <v>-166644</v>
      </c>
      <c r="D32" s="12">
        <v>2024</v>
      </c>
    </row>
    <row r="33" spans="1:4" x14ac:dyDescent="0.25">
      <c r="A33" s="3" t="s">
        <v>28</v>
      </c>
      <c r="B33" s="7">
        <v>0</v>
      </c>
      <c r="C33" s="4">
        <v>-199203</v>
      </c>
      <c r="D33" s="12">
        <v>2024</v>
      </c>
    </row>
    <row r="34" spans="1:4" x14ac:dyDescent="0.25">
      <c r="A34" s="3" t="s">
        <v>29</v>
      </c>
      <c r="B34" s="7">
        <v>0</v>
      </c>
      <c r="C34" s="4">
        <v>16255</v>
      </c>
      <c r="D34" s="12">
        <v>2024</v>
      </c>
    </row>
    <row r="35" spans="1:4" x14ac:dyDescent="0.25">
      <c r="A35" s="3" t="s">
        <v>30</v>
      </c>
      <c r="B35" s="7">
        <v>0</v>
      </c>
      <c r="C35" s="4">
        <v>-95765</v>
      </c>
      <c r="D35" s="12">
        <v>2024</v>
      </c>
    </row>
    <row r="36" spans="1:4" x14ac:dyDescent="0.25">
      <c r="A36" s="3" t="s">
        <v>31</v>
      </c>
      <c r="B36" s="7">
        <v>0</v>
      </c>
      <c r="C36" s="4">
        <v>-253574</v>
      </c>
      <c r="D36" s="12">
        <v>2024</v>
      </c>
    </row>
    <row r="37" spans="1:4" x14ac:dyDescent="0.25">
      <c r="A37" s="3" t="s">
        <v>32</v>
      </c>
      <c r="B37" s="7">
        <v>0</v>
      </c>
      <c r="C37" s="4">
        <v>-286085</v>
      </c>
      <c r="D37" s="12">
        <v>2024</v>
      </c>
    </row>
    <row r="38" spans="1:4" x14ac:dyDescent="0.25">
      <c r="A38" s="3" t="s">
        <v>33</v>
      </c>
      <c r="B38" s="8">
        <v>0</v>
      </c>
      <c r="C38" s="9">
        <v>-22876</v>
      </c>
      <c r="D38" s="12">
        <v>2024</v>
      </c>
    </row>
    <row r="39" spans="1:4" x14ac:dyDescent="0.25">
      <c r="B39" s="5"/>
      <c r="C39" s="5"/>
      <c r="D39" s="5"/>
    </row>
    <row r="40" spans="1:4" ht="15.75" thickBot="1" x14ac:dyDescent="0.3">
      <c r="A40" s="11" t="s">
        <v>10</v>
      </c>
      <c r="B40" s="10">
        <f>SUM(B7:B38)</f>
        <v>0</v>
      </c>
      <c r="C40" s="10">
        <f>SUM(C7:C38)</f>
        <v>0</v>
      </c>
      <c r="D40" s="7"/>
    </row>
  </sheetData>
  <mergeCells count="3">
    <mergeCell ref="A1:D1"/>
    <mergeCell ref="A2:D2"/>
    <mergeCell ref="A3:D3"/>
  </mergeCells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Supplemental Attachment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Roy</dc:creator>
  <cp:lastModifiedBy>Jeffrey Roy</cp:lastModifiedBy>
  <dcterms:created xsi:type="dcterms:W3CDTF">2015-06-05T18:17:20Z</dcterms:created>
  <dcterms:modified xsi:type="dcterms:W3CDTF">2024-02-26T13:56:12Z</dcterms:modified>
</cp:coreProperties>
</file>