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hin\Documents\2025 IRs\Publishing PDFs\"/>
    </mc:Choice>
  </mc:AlternateContent>
  <xr:revisionPtr revIDLastSave="0" documentId="8_{70A4D50F-FE66-45DF-B72D-AE6B63599068}" xr6:coauthVersionLast="47" xr6:coauthVersionMax="47" xr10:uidLastSave="{00000000-0000-0000-0000-000000000000}"/>
  <bookViews>
    <workbookView xWindow="-110" yWindow="-110" windowWidth="19420" windowHeight="10420" xr2:uid="{DDA05E90-00E7-46C5-99D5-70C67007BCD3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Sheet1!$A$1:$I$207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1" i="1" l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46" i="1"/>
  <c r="E345" i="1"/>
  <c r="E344" i="1"/>
  <c r="E343" i="1"/>
  <c r="E342" i="1"/>
  <c r="E341" i="1"/>
  <c r="E328" i="1"/>
  <c r="E303" i="1"/>
  <c r="E302" i="1"/>
  <c r="E301" i="1"/>
  <c r="E300" i="1"/>
  <c r="E299" i="1"/>
  <c r="E298" i="1"/>
  <c r="E297" i="1"/>
  <c r="E296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6" i="1"/>
  <c r="E305" i="1"/>
  <c r="E307" i="1"/>
  <c r="E304" i="1"/>
  <c r="E308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68" i="1"/>
  <c r="E274" i="1"/>
  <c r="E273" i="1"/>
  <c r="E271" i="1"/>
  <c r="E270" i="1"/>
  <c r="E267" i="1"/>
  <c r="E269" i="1"/>
  <c r="E272" i="1"/>
  <c r="E255" i="1"/>
  <c r="E254" i="1"/>
  <c r="E253" i="1"/>
  <c r="E252" i="1"/>
  <c r="E251" i="1"/>
  <c r="E250" i="1"/>
  <c r="E249" i="1"/>
  <c r="E266" i="1"/>
  <c r="E265" i="1"/>
  <c r="E264" i="1"/>
  <c r="E263" i="1"/>
  <c r="E262" i="1"/>
  <c r="E261" i="1"/>
  <c r="E260" i="1"/>
  <c r="E256" i="1"/>
  <c r="E259" i="1"/>
  <c r="E258" i="1"/>
  <c r="E257" i="1"/>
  <c r="E248" i="1"/>
  <c r="E247" i="1"/>
  <c r="E246" i="1"/>
  <c r="E236" i="1"/>
  <c r="E235" i="1"/>
  <c r="E234" i="1"/>
  <c r="E233" i="1"/>
  <c r="E232" i="1"/>
  <c r="E231" i="1"/>
  <c r="E230" i="1"/>
  <c r="E223" i="1"/>
  <c r="E222" i="1"/>
  <c r="E221" i="1"/>
  <c r="E220" i="1"/>
  <c r="E219" i="1"/>
  <c r="E218" i="1"/>
  <c r="E242" i="1"/>
  <c r="E241" i="1"/>
  <c r="E229" i="1"/>
  <c r="E228" i="1"/>
  <c r="E227" i="1"/>
  <c r="E216" i="1"/>
  <c r="E226" i="1"/>
  <c r="E225" i="1"/>
  <c r="E224" i="1"/>
  <c r="E215" i="1"/>
  <c r="E240" i="1"/>
  <c r="E245" i="1"/>
  <c r="E244" i="1"/>
  <c r="E243" i="1"/>
  <c r="E239" i="1"/>
  <c r="E214" i="1"/>
  <c r="E213" i="1"/>
  <c r="E212" i="1"/>
  <c r="E210" i="1"/>
  <c r="E209" i="1"/>
  <c r="E208" i="1"/>
  <c r="E211" i="1"/>
  <c r="E238" i="1"/>
  <c r="E237" i="1"/>
  <c r="E217" i="1"/>
  <c r="B132" i="1"/>
  <c r="E132" i="1" s="1"/>
  <c r="B131" i="1"/>
  <c r="B110" i="1"/>
  <c r="B109" i="1"/>
  <c r="B4" i="1"/>
  <c r="B6" i="1"/>
  <c r="B55" i="1"/>
  <c r="E55" i="1" s="1"/>
  <c r="B121" i="1"/>
  <c r="B120" i="1"/>
  <c r="B174" i="1"/>
  <c r="B76" i="1"/>
  <c r="E76" i="1" s="1"/>
  <c r="B173" i="1"/>
  <c r="B150" i="1"/>
  <c r="B149" i="1"/>
  <c r="B148" i="1"/>
  <c r="E148" i="1" s="1"/>
  <c r="B46" i="1"/>
  <c r="B45" i="1"/>
  <c r="E45" i="1" s="1"/>
  <c r="B115" i="1"/>
  <c r="B172" i="1"/>
  <c r="B171" i="1"/>
  <c r="B119" i="1"/>
  <c r="B170" i="1"/>
  <c r="B169" i="1"/>
  <c r="E169" i="1" s="1"/>
  <c r="B71" i="1"/>
  <c r="B33" i="1"/>
  <c r="B116" i="1"/>
  <c r="B160" i="1"/>
  <c r="E160" i="1" s="1"/>
  <c r="B147" i="1"/>
  <c r="B159" i="1"/>
  <c r="B158" i="1"/>
  <c r="B157" i="1"/>
  <c r="E157" i="1" s="1"/>
  <c r="B146" i="1"/>
  <c r="B156" i="1"/>
  <c r="E156" i="1" s="1"/>
  <c r="B70" i="1"/>
  <c r="B145" i="1"/>
  <c r="B177" i="1"/>
  <c r="B144" i="1"/>
  <c r="B155" i="1"/>
  <c r="B154" i="1"/>
  <c r="E154" i="1" s="1"/>
  <c r="B153" i="1"/>
  <c r="B143" i="1"/>
  <c r="B152" i="1"/>
  <c r="B142" i="1"/>
  <c r="E142" i="1" s="1"/>
  <c r="B114" i="1"/>
  <c r="B141" i="1"/>
  <c r="B140" i="1"/>
  <c r="B102" i="1"/>
  <c r="E102" i="1" s="1"/>
  <c r="B52" i="1"/>
  <c r="E52" i="1" s="1"/>
  <c r="B51" i="1"/>
  <c r="E51" i="1" s="1"/>
  <c r="B48" i="1"/>
  <c r="E48" i="1" s="1"/>
  <c r="B47" i="1"/>
  <c r="B113" i="1"/>
  <c r="E113" i="1" s="1"/>
  <c r="B139" i="1"/>
  <c r="B138" i="1"/>
  <c r="E138" i="1" s="1"/>
  <c r="B137" i="1"/>
  <c r="B112" i="1"/>
  <c r="B66" i="1"/>
  <c r="E66" i="1" s="1"/>
  <c r="B65" i="1"/>
  <c r="B136" i="1"/>
  <c r="B18" i="1"/>
  <c r="E18" i="1" s="1"/>
  <c r="B64" i="1"/>
  <c r="B17" i="1"/>
  <c r="D17" i="1" s="1"/>
  <c r="B16" i="1"/>
  <c r="E16" i="1" s="1"/>
  <c r="B15" i="1"/>
  <c r="B14" i="1"/>
  <c r="E14" i="1" s="1"/>
  <c r="B13" i="1"/>
  <c r="E13" i="1" s="1"/>
  <c r="B12" i="1"/>
  <c r="B63" i="1"/>
  <c r="E63" i="1" s="1"/>
  <c r="B62" i="1"/>
  <c r="B61" i="1"/>
  <c r="E61" i="1" s="1"/>
  <c r="B11" i="1"/>
  <c r="E11" i="1" s="1"/>
  <c r="B10" i="1"/>
  <c r="C10" i="1" s="1"/>
  <c r="B60" i="1"/>
  <c r="E60" i="1" s="1"/>
  <c r="B106" i="1"/>
  <c r="C106" i="1" s="1"/>
  <c r="B37" i="1"/>
  <c r="B126" i="1"/>
  <c r="E126" i="1" s="1"/>
  <c r="B125" i="1"/>
  <c r="B167" i="1"/>
  <c r="B164" i="1"/>
  <c r="B163" i="1"/>
  <c r="B133" i="1"/>
  <c r="E133" i="1" s="1"/>
  <c r="B134" i="1"/>
  <c r="E134" i="1" s="1"/>
  <c r="B176" i="1"/>
  <c r="B175" i="1"/>
  <c r="C175" i="1" s="1"/>
  <c r="B44" i="1"/>
  <c r="E44" i="1" s="1"/>
  <c r="B43" i="1"/>
  <c r="B207" i="1"/>
  <c r="B168" i="1"/>
  <c r="C168" i="1" s="1"/>
  <c r="B206" i="1"/>
  <c r="E206" i="1" s="1"/>
  <c r="B36" i="1"/>
  <c r="E36" i="1" s="1"/>
  <c r="B124" i="1"/>
  <c r="B205" i="1"/>
  <c r="C205" i="1" s="1"/>
  <c r="B50" i="1"/>
  <c r="E50" i="1" s="1"/>
  <c r="B118" i="1"/>
  <c r="B9" i="1"/>
  <c r="B69" i="1"/>
  <c r="C69" i="1" s="1"/>
  <c r="B68" i="1"/>
  <c r="E68" i="1" s="1"/>
  <c r="B59" i="1"/>
  <c r="E59" i="1" s="1"/>
  <c r="B111" i="1"/>
  <c r="B58" i="1"/>
  <c r="C58" i="1" s="1"/>
  <c r="B8" i="1"/>
  <c r="B151" i="1"/>
  <c r="B20" i="1"/>
  <c r="B53" i="1"/>
  <c r="C53" i="1" s="1"/>
  <c r="B101" i="1"/>
  <c r="B200" i="1"/>
  <c r="E200" i="1" s="1"/>
  <c r="B100" i="1"/>
  <c r="B199" i="1"/>
  <c r="C199" i="1" s="1"/>
  <c r="B198" i="1"/>
  <c r="B197" i="1"/>
  <c r="C197" i="1" s="1"/>
  <c r="B32" i="1"/>
  <c r="B99" i="1"/>
  <c r="C99" i="1" s="1"/>
  <c r="B98" i="1"/>
  <c r="B39" i="1"/>
  <c r="E39" i="1" s="1"/>
  <c r="B38" i="1"/>
  <c r="B3" i="1"/>
  <c r="C3" i="1" s="1"/>
  <c r="B123" i="1"/>
  <c r="B196" i="1"/>
  <c r="B195" i="1"/>
  <c r="B194" i="1"/>
  <c r="C194" i="1" s="1"/>
  <c r="B193" i="1"/>
  <c r="B192" i="1"/>
  <c r="E192" i="1" s="1"/>
  <c r="B191" i="1"/>
  <c r="B190" i="1"/>
  <c r="C190" i="1" s="1"/>
  <c r="B189" i="1"/>
  <c r="E189" i="1" s="1"/>
  <c r="B188" i="1"/>
  <c r="B187" i="1"/>
  <c r="B186" i="1"/>
  <c r="C186" i="1" s="1"/>
  <c r="B96" i="1"/>
  <c r="E96" i="1" s="1"/>
  <c r="B185" i="1"/>
  <c r="E185" i="1" s="1"/>
  <c r="B184" i="1"/>
  <c r="B183" i="1"/>
  <c r="C183" i="1" s="1"/>
  <c r="B182" i="1"/>
  <c r="B35" i="1"/>
  <c r="C35" i="1" s="1"/>
  <c r="B34" i="1"/>
  <c r="B95" i="1"/>
  <c r="C95" i="1" s="1"/>
  <c r="B181" i="1"/>
  <c r="D122" i="1"/>
  <c r="B122" i="1"/>
  <c r="E122" i="1" s="1"/>
  <c r="B180" i="1"/>
  <c r="B2" i="1"/>
  <c r="C2" i="1" s="1"/>
  <c r="B204" i="1"/>
  <c r="E204" i="1" s="1"/>
  <c r="B97" i="1"/>
  <c r="C97" i="1" s="1"/>
  <c r="B5" i="1"/>
  <c r="B162" i="1"/>
  <c r="C162" i="1" s="1"/>
  <c r="B130" i="1"/>
  <c r="E130" i="1" s="1"/>
  <c r="B161" i="1"/>
  <c r="E161" i="1" s="1"/>
  <c r="B129" i="1"/>
  <c r="B128" i="1"/>
  <c r="C128" i="1" s="1"/>
  <c r="B127" i="1"/>
  <c r="B74" i="1"/>
  <c r="B108" i="1"/>
  <c r="B28" i="1"/>
  <c r="C28" i="1" s="1"/>
  <c r="B203" i="1"/>
  <c r="B27" i="1"/>
  <c r="E27" i="1" s="1"/>
  <c r="B26" i="1"/>
  <c r="B25" i="1"/>
  <c r="C25" i="1" s="1"/>
  <c r="B24" i="1"/>
  <c r="E24" i="1" s="1"/>
  <c r="B23" i="1"/>
  <c r="B22" i="1"/>
  <c r="B49" i="1"/>
  <c r="C49" i="1" s="1"/>
  <c r="B94" i="1"/>
  <c r="E94" i="1" s="1"/>
  <c r="B107" i="1"/>
  <c r="E107" i="1" s="1"/>
  <c r="B73" i="1"/>
  <c r="B72" i="1"/>
  <c r="D72" i="1" s="1"/>
  <c r="B21" i="1"/>
  <c r="B179" i="1"/>
  <c r="D179" i="1" s="1"/>
  <c r="B93" i="1"/>
  <c r="B178" i="1"/>
  <c r="D178" i="1" s="1"/>
  <c r="B166" i="1"/>
  <c r="B117" i="1"/>
  <c r="D117" i="1" s="1"/>
  <c r="B75" i="1"/>
  <c r="E75" i="1" s="1"/>
  <c r="B165" i="1"/>
  <c r="D165" i="1" s="1"/>
  <c r="B92" i="1"/>
  <c r="B91" i="1"/>
  <c r="D91" i="1" s="1"/>
  <c r="B90" i="1"/>
  <c r="E90" i="1" s="1"/>
  <c r="B89" i="1"/>
  <c r="D89" i="1" s="1"/>
  <c r="B88" i="1"/>
  <c r="B87" i="1"/>
  <c r="D87" i="1" s="1"/>
  <c r="B31" i="1"/>
  <c r="E31" i="1" s="1"/>
  <c r="B86" i="1"/>
  <c r="D86" i="1" s="1"/>
  <c r="B85" i="1"/>
  <c r="B84" i="1"/>
  <c r="D84" i="1" s="1"/>
  <c r="B30" i="1"/>
  <c r="B83" i="1"/>
  <c r="D83" i="1" s="1"/>
  <c r="B82" i="1"/>
  <c r="E82" i="1" s="1"/>
  <c r="B81" i="1"/>
  <c r="D81" i="1" s="1"/>
  <c r="B80" i="1"/>
  <c r="E80" i="1" s="1"/>
  <c r="B79" i="1"/>
  <c r="D79" i="1" s="1"/>
  <c r="B78" i="1"/>
  <c r="B54" i="1"/>
  <c r="D54" i="1" s="1"/>
  <c r="B19" i="1"/>
  <c r="B67" i="1"/>
  <c r="D67" i="1" s="1"/>
  <c r="B105" i="1"/>
  <c r="E105" i="1" s="1"/>
  <c r="B29" i="1"/>
  <c r="D29" i="1" s="1"/>
  <c r="B77" i="1"/>
  <c r="E77" i="1" s="1"/>
  <c r="B202" i="1"/>
  <c r="D202" i="1" s="1"/>
  <c r="B201" i="1"/>
  <c r="B104" i="1"/>
  <c r="D104" i="1" s="1"/>
  <c r="B103" i="1"/>
  <c r="E103" i="1" s="1"/>
  <c r="B57" i="1"/>
  <c r="D57" i="1" s="1"/>
  <c r="B56" i="1"/>
  <c r="B135" i="1"/>
  <c r="D135" i="1" s="1"/>
  <c r="B42" i="1"/>
  <c r="E42" i="1" s="1"/>
  <c r="B7" i="1"/>
  <c r="D7" i="1" s="1"/>
  <c r="B41" i="1"/>
  <c r="B40" i="1"/>
  <c r="D40" i="1" s="1"/>
  <c r="E99" i="1" l="1"/>
  <c r="E54" i="1"/>
  <c r="E2" i="1"/>
  <c r="D53" i="1"/>
  <c r="E91" i="1"/>
  <c r="E53" i="1"/>
  <c r="E175" i="1"/>
  <c r="D69" i="1"/>
  <c r="C126" i="1"/>
  <c r="E28" i="1"/>
  <c r="E69" i="1"/>
  <c r="D126" i="1"/>
  <c r="C91" i="1"/>
  <c r="C54" i="1"/>
  <c r="E128" i="1"/>
  <c r="E49" i="1"/>
  <c r="D95" i="1"/>
  <c r="C185" i="1"/>
  <c r="D58" i="1"/>
  <c r="E168" i="1"/>
  <c r="D28" i="1"/>
  <c r="D2" i="1"/>
  <c r="E95" i="1"/>
  <c r="C40" i="1"/>
  <c r="E40" i="1"/>
  <c r="D194" i="1"/>
  <c r="D199" i="1"/>
  <c r="D39" i="1"/>
  <c r="E199" i="1"/>
  <c r="C18" i="1"/>
  <c r="D48" i="1"/>
  <c r="E186" i="1"/>
  <c r="C200" i="1"/>
  <c r="D61" i="1"/>
  <c r="D18" i="1"/>
  <c r="D138" i="1"/>
  <c r="D186" i="1"/>
  <c r="D200" i="1"/>
  <c r="E57" i="1"/>
  <c r="E83" i="1"/>
  <c r="C104" i="1"/>
  <c r="C84" i="1"/>
  <c r="D162" i="1"/>
  <c r="C179" i="1"/>
  <c r="E104" i="1"/>
  <c r="E67" i="1"/>
  <c r="E84" i="1"/>
  <c r="E89" i="1"/>
  <c r="E179" i="1"/>
  <c r="D49" i="1"/>
  <c r="E162" i="1"/>
  <c r="D185" i="1"/>
  <c r="E194" i="1"/>
  <c r="E58" i="1"/>
  <c r="C63" i="1"/>
  <c r="C113" i="1"/>
  <c r="D63" i="1"/>
  <c r="D113" i="1"/>
  <c r="E178" i="1"/>
  <c r="D161" i="1"/>
  <c r="C122" i="1"/>
  <c r="D99" i="1"/>
  <c r="D168" i="1"/>
  <c r="D56" i="1"/>
  <c r="C56" i="1"/>
  <c r="D193" i="1"/>
  <c r="C193" i="1"/>
  <c r="D9" i="1"/>
  <c r="C9" i="1"/>
  <c r="E9" i="1"/>
  <c r="D33" i="1"/>
  <c r="C33" i="1"/>
  <c r="E33" i="1"/>
  <c r="C7" i="1"/>
  <c r="E56" i="1"/>
  <c r="D19" i="1"/>
  <c r="C19" i="1"/>
  <c r="C79" i="1"/>
  <c r="D88" i="1"/>
  <c r="C88" i="1"/>
  <c r="D203" i="1"/>
  <c r="C203" i="1"/>
  <c r="D127" i="1"/>
  <c r="C127" i="1"/>
  <c r="C202" i="1"/>
  <c r="E188" i="1"/>
  <c r="D188" i="1"/>
  <c r="D41" i="1"/>
  <c r="C41" i="1"/>
  <c r="C135" i="1"/>
  <c r="E202" i="1"/>
  <c r="D25" i="1"/>
  <c r="D181" i="1"/>
  <c r="C181" i="1"/>
  <c r="D182" i="1"/>
  <c r="C182" i="1"/>
  <c r="D32" i="1"/>
  <c r="C32" i="1"/>
  <c r="E32" i="1"/>
  <c r="D205" i="1"/>
  <c r="E15" i="1"/>
  <c r="D15" i="1"/>
  <c r="C15" i="1"/>
  <c r="E140" i="1"/>
  <c r="D140" i="1"/>
  <c r="C140" i="1"/>
  <c r="E171" i="1"/>
  <c r="D171" i="1"/>
  <c r="C171" i="1"/>
  <c r="D82" i="1"/>
  <c r="C82" i="1"/>
  <c r="D166" i="1"/>
  <c r="C166" i="1"/>
  <c r="D123" i="1"/>
  <c r="C123" i="1"/>
  <c r="E151" i="1"/>
  <c r="D151" i="1"/>
  <c r="D164" i="1"/>
  <c r="C164" i="1"/>
  <c r="D105" i="1"/>
  <c r="C105" i="1"/>
  <c r="D103" i="1"/>
  <c r="C103" i="1"/>
  <c r="D30" i="1"/>
  <c r="C30" i="1"/>
  <c r="C86" i="1"/>
  <c r="E88" i="1"/>
  <c r="D93" i="1"/>
  <c r="C93" i="1"/>
  <c r="C72" i="1"/>
  <c r="E203" i="1"/>
  <c r="E127" i="1"/>
  <c r="D130" i="1"/>
  <c r="C130" i="1"/>
  <c r="D204" i="1"/>
  <c r="C204" i="1"/>
  <c r="D78" i="1"/>
  <c r="C78" i="1"/>
  <c r="C81" i="1"/>
  <c r="E30" i="1"/>
  <c r="E86" i="1"/>
  <c r="D92" i="1"/>
  <c r="C92" i="1"/>
  <c r="C117" i="1"/>
  <c r="E93" i="1"/>
  <c r="E72" i="1"/>
  <c r="C188" i="1"/>
  <c r="C192" i="1"/>
  <c r="E196" i="1"/>
  <c r="D196" i="1"/>
  <c r="E41" i="1"/>
  <c r="E135" i="1"/>
  <c r="D77" i="1"/>
  <c r="C77" i="1"/>
  <c r="C67" i="1"/>
  <c r="E78" i="1"/>
  <c r="E81" i="1"/>
  <c r="D31" i="1"/>
  <c r="C31" i="1"/>
  <c r="C89" i="1"/>
  <c r="E92" i="1"/>
  <c r="E117" i="1"/>
  <c r="D73" i="1"/>
  <c r="E73" i="1"/>
  <c r="C73" i="1"/>
  <c r="E25" i="1"/>
  <c r="D128" i="1"/>
  <c r="E181" i="1"/>
  <c r="E182" i="1"/>
  <c r="D96" i="1"/>
  <c r="C96" i="1"/>
  <c r="D189" i="1"/>
  <c r="C189" i="1"/>
  <c r="D192" i="1"/>
  <c r="C196" i="1"/>
  <c r="C39" i="1"/>
  <c r="E197" i="1"/>
  <c r="D197" i="1"/>
  <c r="D20" i="1"/>
  <c r="C20" i="1"/>
  <c r="E20" i="1"/>
  <c r="E205" i="1"/>
  <c r="D175" i="1"/>
  <c r="E163" i="1"/>
  <c r="D163" i="1"/>
  <c r="C163" i="1"/>
  <c r="D11" i="1"/>
  <c r="C11" i="1"/>
  <c r="D16" i="1"/>
  <c r="C16" i="1"/>
  <c r="D136" i="1"/>
  <c r="C136" i="1"/>
  <c r="E136" i="1"/>
  <c r="C48" i="1"/>
  <c r="D141" i="1"/>
  <c r="C141" i="1"/>
  <c r="E141" i="1"/>
  <c r="E146" i="1"/>
  <c r="D146" i="1"/>
  <c r="C146" i="1"/>
  <c r="D4" i="1"/>
  <c r="C4" i="1"/>
  <c r="E4" i="1"/>
  <c r="D201" i="1"/>
  <c r="C201" i="1"/>
  <c r="C29" i="1"/>
  <c r="E19" i="1"/>
  <c r="E79" i="1"/>
  <c r="D85" i="1"/>
  <c r="C85" i="1"/>
  <c r="C87" i="1"/>
  <c r="E165" i="1"/>
  <c r="E167" i="1"/>
  <c r="C167" i="1"/>
  <c r="C13" i="1"/>
  <c r="E177" i="1"/>
  <c r="D177" i="1"/>
  <c r="C177" i="1"/>
  <c r="E109" i="1"/>
  <c r="D109" i="1"/>
  <c r="C109" i="1"/>
  <c r="D22" i="1"/>
  <c r="C22" i="1"/>
  <c r="E22" i="1"/>
  <c r="D37" i="1"/>
  <c r="C37" i="1"/>
  <c r="E37" i="1"/>
  <c r="E65" i="1"/>
  <c r="C65" i="1"/>
  <c r="D65" i="1"/>
  <c r="D139" i="1"/>
  <c r="C139" i="1"/>
  <c r="E155" i="1"/>
  <c r="D155" i="1"/>
  <c r="C155" i="1"/>
  <c r="D90" i="1"/>
  <c r="C90" i="1"/>
  <c r="C165" i="1"/>
  <c r="E166" i="1"/>
  <c r="C107" i="1"/>
  <c r="E23" i="1"/>
  <c r="D23" i="1"/>
  <c r="D108" i="1"/>
  <c r="C108" i="1"/>
  <c r="E108" i="1"/>
  <c r="D183" i="1"/>
  <c r="E193" i="1"/>
  <c r="E123" i="1"/>
  <c r="D98" i="1"/>
  <c r="C98" i="1"/>
  <c r="D198" i="1"/>
  <c r="C198" i="1"/>
  <c r="C151" i="1"/>
  <c r="C59" i="1"/>
  <c r="E118" i="1"/>
  <c r="D118" i="1"/>
  <c r="D207" i="1"/>
  <c r="C207" i="1"/>
  <c r="E207" i="1"/>
  <c r="E164" i="1"/>
  <c r="E106" i="1"/>
  <c r="D106" i="1"/>
  <c r="E17" i="1"/>
  <c r="C17" i="1"/>
  <c r="E139" i="1"/>
  <c r="D144" i="1"/>
  <c r="C144" i="1"/>
  <c r="E144" i="1"/>
  <c r="E7" i="1"/>
  <c r="D21" i="1"/>
  <c r="C21" i="1"/>
  <c r="D107" i="1"/>
  <c r="C23" i="1"/>
  <c r="C27" i="1"/>
  <c r="E74" i="1"/>
  <c r="D74" i="1"/>
  <c r="D5" i="1"/>
  <c r="C5" i="1"/>
  <c r="E5" i="1"/>
  <c r="E183" i="1"/>
  <c r="D190" i="1"/>
  <c r="E98" i="1"/>
  <c r="E198" i="1"/>
  <c r="D101" i="1"/>
  <c r="C101" i="1"/>
  <c r="D8" i="1"/>
  <c r="C8" i="1"/>
  <c r="D59" i="1"/>
  <c r="C118" i="1"/>
  <c r="C36" i="1"/>
  <c r="E43" i="1"/>
  <c r="D43" i="1"/>
  <c r="D42" i="1"/>
  <c r="C42" i="1"/>
  <c r="C57" i="1"/>
  <c r="E201" i="1"/>
  <c r="E29" i="1"/>
  <c r="D80" i="1"/>
  <c r="C80" i="1"/>
  <c r="C83" i="1"/>
  <c r="E85" i="1"/>
  <c r="E87" i="1"/>
  <c r="D75" i="1"/>
  <c r="C75" i="1"/>
  <c r="C178" i="1"/>
  <c r="E21" i="1"/>
  <c r="D94" i="1"/>
  <c r="C94" i="1"/>
  <c r="D24" i="1"/>
  <c r="C24" i="1"/>
  <c r="D27" i="1"/>
  <c r="C74" i="1"/>
  <c r="C161" i="1"/>
  <c r="E97" i="1"/>
  <c r="D97" i="1"/>
  <c r="D34" i="1"/>
  <c r="C34" i="1"/>
  <c r="E34" i="1"/>
  <c r="E190" i="1"/>
  <c r="D3" i="1"/>
  <c r="E101" i="1"/>
  <c r="E8" i="1"/>
  <c r="D68" i="1"/>
  <c r="C68" i="1"/>
  <c r="D50" i="1"/>
  <c r="C50" i="1"/>
  <c r="D36" i="1"/>
  <c r="C43" i="1"/>
  <c r="C134" i="1"/>
  <c r="D167" i="1"/>
  <c r="D62" i="1"/>
  <c r="C62" i="1"/>
  <c r="D13" i="1"/>
  <c r="D64" i="1"/>
  <c r="C64" i="1"/>
  <c r="E64" i="1"/>
  <c r="E112" i="1"/>
  <c r="D112" i="1"/>
  <c r="E152" i="1"/>
  <c r="D152" i="1"/>
  <c r="C152" i="1"/>
  <c r="E46" i="1"/>
  <c r="D46" i="1"/>
  <c r="C46" i="1"/>
  <c r="E35" i="1"/>
  <c r="D35" i="1"/>
  <c r="D187" i="1"/>
  <c r="C187" i="1"/>
  <c r="E187" i="1"/>
  <c r="E3" i="1"/>
  <c r="D206" i="1"/>
  <c r="C206" i="1"/>
  <c r="D44" i="1"/>
  <c r="C44" i="1"/>
  <c r="D134" i="1"/>
  <c r="D125" i="1"/>
  <c r="C125" i="1"/>
  <c r="E125" i="1"/>
  <c r="E62" i="1"/>
  <c r="C112" i="1"/>
  <c r="D102" i="1"/>
  <c r="C102" i="1"/>
  <c r="D143" i="1"/>
  <c r="C143" i="1"/>
  <c r="E143" i="1"/>
  <c r="D120" i="1"/>
  <c r="C120" i="1"/>
  <c r="E120" i="1"/>
  <c r="D195" i="1"/>
  <c r="C195" i="1"/>
  <c r="E195" i="1"/>
  <c r="E10" i="1"/>
  <c r="D10" i="1"/>
  <c r="D137" i="1"/>
  <c r="C137" i="1"/>
  <c r="E137" i="1"/>
  <c r="D119" i="1"/>
  <c r="C119" i="1"/>
  <c r="E119" i="1"/>
  <c r="D133" i="1"/>
  <c r="C133" i="1"/>
  <c r="D14" i="1"/>
  <c r="C14" i="1"/>
  <c r="D51" i="1"/>
  <c r="C51" i="1"/>
  <c r="D157" i="1"/>
  <c r="C157" i="1"/>
  <c r="E116" i="1"/>
  <c r="D116" i="1"/>
  <c r="C116" i="1"/>
  <c r="D148" i="1"/>
  <c r="C148" i="1"/>
  <c r="E174" i="1"/>
  <c r="D174" i="1"/>
  <c r="C174" i="1"/>
  <c r="D145" i="1"/>
  <c r="C145" i="1"/>
  <c r="E158" i="1"/>
  <c r="D158" i="1"/>
  <c r="C158" i="1"/>
  <c r="D172" i="1"/>
  <c r="C172" i="1"/>
  <c r="E149" i="1"/>
  <c r="D149" i="1"/>
  <c r="C149" i="1"/>
  <c r="D110" i="1"/>
  <c r="C110" i="1"/>
  <c r="D26" i="1"/>
  <c r="C26" i="1"/>
  <c r="D129" i="1"/>
  <c r="C129" i="1"/>
  <c r="D180" i="1"/>
  <c r="C180" i="1"/>
  <c r="D191" i="1"/>
  <c r="C191" i="1"/>
  <c r="D38" i="1"/>
  <c r="C38" i="1"/>
  <c r="D100" i="1"/>
  <c r="C100" i="1"/>
  <c r="D111" i="1"/>
  <c r="C111" i="1"/>
  <c r="D124" i="1"/>
  <c r="C124" i="1"/>
  <c r="D176" i="1"/>
  <c r="C176" i="1"/>
  <c r="D12" i="1"/>
  <c r="C12" i="1"/>
  <c r="D47" i="1"/>
  <c r="C47" i="1"/>
  <c r="C52" i="1"/>
  <c r="E114" i="1"/>
  <c r="D114" i="1"/>
  <c r="E153" i="1"/>
  <c r="D153" i="1"/>
  <c r="C153" i="1"/>
  <c r="E145" i="1"/>
  <c r="D159" i="1"/>
  <c r="C159" i="1"/>
  <c r="E71" i="1"/>
  <c r="D71" i="1"/>
  <c r="C71" i="1"/>
  <c r="E172" i="1"/>
  <c r="D150" i="1"/>
  <c r="C150" i="1"/>
  <c r="E121" i="1"/>
  <c r="D121" i="1"/>
  <c r="C121" i="1"/>
  <c r="E110" i="1"/>
  <c r="D184" i="1"/>
  <c r="C184" i="1"/>
  <c r="E26" i="1"/>
  <c r="E129" i="1"/>
  <c r="E180" i="1"/>
  <c r="E184" i="1"/>
  <c r="E191" i="1"/>
  <c r="E38" i="1"/>
  <c r="E100" i="1"/>
  <c r="E111" i="1"/>
  <c r="E124" i="1"/>
  <c r="E176" i="1"/>
  <c r="D60" i="1"/>
  <c r="C60" i="1"/>
  <c r="C61" i="1"/>
  <c r="E12" i="1"/>
  <c r="D66" i="1"/>
  <c r="C66" i="1"/>
  <c r="C138" i="1"/>
  <c r="E47" i="1"/>
  <c r="D52" i="1"/>
  <c r="C114" i="1"/>
  <c r="D154" i="1"/>
  <c r="C154" i="1"/>
  <c r="E70" i="1"/>
  <c r="D70" i="1"/>
  <c r="C70" i="1"/>
  <c r="E159" i="1"/>
  <c r="D169" i="1"/>
  <c r="C169" i="1"/>
  <c r="E115" i="1"/>
  <c r="D115" i="1"/>
  <c r="C115" i="1"/>
  <c r="E150" i="1"/>
  <c r="D55" i="1"/>
  <c r="C55" i="1"/>
  <c r="E131" i="1"/>
  <c r="D131" i="1"/>
  <c r="C131" i="1"/>
  <c r="D142" i="1"/>
  <c r="C142" i="1"/>
  <c r="D156" i="1"/>
  <c r="C156" i="1"/>
  <c r="E147" i="1"/>
  <c r="D147" i="1"/>
  <c r="C147" i="1"/>
  <c r="D45" i="1"/>
  <c r="C45" i="1"/>
  <c r="E173" i="1"/>
  <c r="D173" i="1"/>
  <c r="C173" i="1"/>
  <c r="D132" i="1"/>
  <c r="C132" i="1"/>
  <c r="D160" i="1"/>
  <c r="C160" i="1"/>
  <c r="E170" i="1"/>
  <c r="D170" i="1"/>
  <c r="C170" i="1"/>
  <c r="D76" i="1"/>
  <c r="C76" i="1"/>
  <c r="E6" i="1"/>
  <c r="D6" i="1"/>
  <c r="C6" i="1"/>
</calcChain>
</file>

<file path=xl/sharedStrings.xml><?xml version="1.0" encoding="utf-8"?>
<sst xmlns="http://schemas.openxmlformats.org/spreadsheetml/2006/main" count="832" uniqueCount="472">
  <si>
    <t>GEOTAB UNIT #S</t>
  </si>
  <si>
    <t>FLEET UNIT #S</t>
  </si>
  <si>
    <t>MAKE MODEL</t>
  </si>
  <si>
    <t>DESCRIPTION</t>
  </si>
  <si>
    <t>TABLE_DESC</t>
  </si>
  <si>
    <t>LCA</t>
  </si>
  <si>
    <t>KM's</t>
  </si>
  <si>
    <t>0050V-21</t>
  </si>
  <si>
    <t>11-14</t>
  </si>
  <si>
    <t>0053V-21</t>
  </si>
  <si>
    <t>0054V-20</t>
  </si>
  <si>
    <t>0056V-21</t>
  </si>
  <si>
    <t>0067V-23</t>
  </si>
  <si>
    <t>0071V-21</t>
  </si>
  <si>
    <t>0076V-21</t>
  </si>
  <si>
    <t>0108V-21</t>
  </si>
  <si>
    <t>0110V-21</t>
  </si>
  <si>
    <t>0116V-23</t>
  </si>
  <si>
    <t>0117V-23</t>
  </si>
  <si>
    <t>0121V-21</t>
  </si>
  <si>
    <t>10-14</t>
  </si>
  <si>
    <t>0122V-20</t>
  </si>
  <si>
    <t>0128V-21</t>
  </si>
  <si>
    <t>0136V-21</t>
  </si>
  <si>
    <t>0137V-20</t>
  </si>
  <si>
    <t>0157V-21</t>
  </si>
  <si>
    <t>0162V-21</t>
  </si>
  <si>
    <t>0163V-21</t>
  </si>
  <si>
    <t>0165V-21</t>
  </si>
  <si>
    <t>0166V-21</t>
  </si>
  <si>
    <t>0167V-21</t>
  </si>
  <si>
    <t>0168V-21</t>
  </si>
  <si>
    <t>0170V-20</t>
  </si>
  <si>
    <t>0171V-21</t>
  </si>
  <si>
    <t>0172V-21</t>
  </si>
  <si>
    <t>0173V-21</t>
  </si>
  <si>
    <t>0174V-20</t>
  </si>
  <si>
    <t>0175V-21</t>
  </si>
  <si>
    <t>0178V-21</t>
  </si>
  <si>
    <t>0180V-21</t>
  </si>
  <si>
    <t>0181V-21</t>
  </si>
  <si>
    <t>8-12</t>
  </si>
  <si>
    <t>0185V-21</t>
  </si>
  <si>
    <t>0186V-21</t>
  </si>
  <si>
    <t>0189V-23</t>
  </si>
  <si>
    <t>0190V-21</t>
  </si>
  <si>
    <t>0191V-22</t>
  </si>
  <si>
    <t>0192V-23</t>
  </si>
  <si>
    <t>0195V-23</t>
  </si>
  <si>
    <t>0199V-21</t>
  </si>
  <si>
    <t>0200V-23</t>
  </si>
  <si>
    <t>0203V-20</t>
  </si>
  <si>
    <t>0204V-21</t>
  </si>
  <si>
    <t>0205V-21</t>
  </si>
  <si>
    <t>0207V-22</t>
  </si>
  <si>
    <t>0215V-21</t>
  </si>
  <si>
    <t>0218V-21</t>
  </si>
  <si>
    <t>0235V-20</t>
  </si>
  <si>
    <t>0236V-20</t>
  </si>
  <si>
    <t>0239V-20</t>
  </si>
  <si>
    <t>0240V-20</t>
  </si>
  <si>
    <t>0241V-20</t>
  </si>
  <si>
    <t>0242V-20</t>
  </si>
  <si>
    <t>0251V-23</t>
  </si>
  <si>
    <t>0266V-20</t>
  </si>
  <si>
    <t>0268V-22</t>
  </si>
  <si>
    <t>0269V-21</t>
  </si>
  <si>
    <t>0271V-23</t>
  </si>
  <si>
    <t>0273V-23</t>
  </si>
  <si>
    <t>0274V-23</t>
  </si>
  <si>
    <t>0276V-23</t>
  </si>
  <si>
    <t>0277V-23</t>
  </si>
  <si>
    <t>0278V-23</t>
  </si>
  <si>
    <t>0280V-20</t>
  </si>
  <si>
    <t>0286V-21</t>
  </si>
  <si>
    <t>0291V-23</t>
  </si>
  <si>
    <t>0297V-20</t>
  </si>
  <si>
    <t>0298V-23</t>
  </si>
  <si>
    <t>0299V-22</t>
  </si>
  <si>
    <t>0300V-23</t>
  </si>
  <si>
    <t>0301V-21</t>
  </si>
  <si>
    <t>0303V-20</t>
  </si>
  <si>
    <t>0306V-20</t>
  </si>
  <si>
    <t>0308V-23</t>
  </si>
  <si>
    <t>0309V-23</t>
  </si>
  <si>
    <t>0311V-23</t>
  </si>
  <si>
    <t>0312V-23</t>
  </si>
  <si>
    <t>0313V-21</t>
  </si>
  <si>
    <t>0314V-23</t>
  </si>
  <si>
    <t>0319V-23</t>
  </si>
  <si>
    <t>0324V-23</t>
  </si>
  <si>
    <t>0325V-23</t>
  </si>
  <si>
    <t>0326V-23</t>
  </si>
  <si>
    <t>0327V-23</t>
  </si>
  <si>
    <t>0328V-23</t>
  </si>
  <si>
    <t>0329V-23</t>
  </si>
  <si>
    <t>0331V-23</t>
  </si>
  <si>
    <t>0332V-23</t>
  </si>
  <si>
    <t>0333V-23</t>
  </si>
  <si>
    <t>0336V-22</t>
  </si>
  <si>
    <t>0339V-20</t>
  </si>
  <si>
    <t>0340V-21</t>
  </si>
  <si>
    <t>0342V-21</t>
  </si>
  <si>
    <t>0344V-21</t>
  </si>
  <si>
    <t>0345V-21</t>
  </si>
  <si>
    <t>0347V-20</t>
  </si>
  <si>
    <t>0361V-23</t>
  </si>
  <si>
    <t>0362V-23</t>
  </si>
  <si>
    <t>0363V-23</t>
  </si>
  <si>
    <t>0375V-21</t>
  </si>
  <si>
    <t>0376V-23</t>
  </si>
  <si>
    <t>0377V-21</t>
  </si>
  <si>
    <t>0395V-21</t>
  </si>
  <si>
    <t>0400V-20</t>
  </si>
  <si>
    <t>0414V-23</t>
  </si>
  <si>
    <t>0416V-20</t>
  </si>
  <si>
    <t>0418V-21</t>
  </si>
  <si>
    <t>0419V-22</t>
  </si>
  <si>
    <t>0420V-21</t>
  </si>
  <si>
    <t>0422V-21</t>
  </si>
  <si>
    <t>0423V-21</t>
  </si>
  <si>
    <t>0430V-20</t>
  </si>
  <si>
    <t>0470V-22</t>
  </si>
  <si>
    <t>0479V-21</t>
  </si>
  <si>
    <t>0513V-23</t>
  </si>
  <si>
    <t>12-16</t>
  </si>
  <si>
    <t>0514V-22</t>
  </si>
  <si>
    <t>0515V-20</t>
  </si>
  <si>
    <t>0517V-23</t>
  </si>
  <si>
    <t>0520V-23</t>
  </si>
  <si>
    <t>0531V-23</t>
  </si>
  <si>
    <t>0535V-21</t>
  </si>
  <si>
    <t>0536V-21</t>
  </si>
  <si>
    <t>0555V-23</t>
  </si>
  <si>
    <t>0556V-23</t>
  </si>
  <si>
    <t>0569V-23</t>
  </si>
  <si>
    <t>0585V-23</t>
  </si>
  <si>
    <t>0598V-23</t>
  </si>
  <si>
    <t>0600V-23</t>
  </si>
  <si>
    <t>0602V-23</t>
  </si>
  <si>
    <t>0660V-23</t>
  </si>
  <si>
    <t>0662V-23</t>
  </si>
  <si>
    <t>0671V-20</t>
  </si>
  <si>
    <t>0674V-21</t>
  </si>
  <si>
    <t>0679V-21</t>
  </si>
  <si>
    <t>0680V-20</t>
  </si>
  <si>
    <t>0681V-20</t>
  </si>
  <si>
    <t>0682V-21</t>
  </si>
  <si>
    <t>0683V-21</t>
  </si>
  <si>
    <t>0684V-21</t>
  </si>
  <si>
    <t>0685V-20</t>
  </si>
  <si>
    <t>0686V-20</t>
  </si>
  <si>
    <t>0687V-20</t>
  </si>
  <si>
    <t>0688V-20</t>
  </si>
  <si>
    <t>0689V-20</t>
  </si>
  <si>
    <t>0690V-20</t>
  </si>
  <si>
    <t>0693V-21</t>
  </si>
  <si>
    <t>0694V-20</t>
  </si>
  <si>
    <t>0695V-23</t>
  </si>
  <si>
    <t>0696V-21</t>
  </si>
  <si>
    <t>0697V-21</t>
  </si>
  <si>
    <t>0699V-22</t>
  </si>
  <si>
    <t>0708V-23</t>
  </si>
  <si>
    <t>0718V-23</t>
  </si>
  <si>
    <t>0719V-23</t>
  </si>
  <si>
    <t>0736V-22</t>
  </si>
  <si>
    <t>0771V-21</t>
  </si>
  <si>
    <t>0772V-21</t>
  </si>
  <si>
    <t>0775V-21</t>
  </si>
  <si>
    <t>0797V-21</t>
  </si>
  <si>
    <t>0855V-21</t>
  </si>
  <si>
    <t>0860V-23</t>
  </si>
  <si>
    <t>0861V-23</t>
  </si>
  <si>
    <t>0863V-22</t>
  </si>
  <si>
    <t>0864V-23</t>
  </si>
  <si>
    <t>0866V-23</t>
  </si>
  <si>
    <t>0867V-23</t>
  </si>
  <si>
    <t>0869V-23</t>
  </si>
  <si>
    <t>0870V-23</t>
  </si>
  <si>
    <t>0871V-23</t>
  </si>
  <si>
    <t>0872V-23</t>
  </si>
  <si>
    <t>0884V-23</t>
  </si>
  <si>
    <t>0886V-23</t>
  </si>
  <si>
    <t>0887V-21</t>
  </si>
  <si>
    <t>0888V-23</t>
  </si>
  <si>
    <t>0889V-23</t>
  </si>
  <si>
    <t>0890V-23</t>
  </si>
  <si>
    <t>0891V-23</t>
  </si>
  <si>
    <t>0892V-23</t>
  </si>
  <si>
    <t>0893V-23</t>
  </si>
  <si>
    <t>0894V-23</t>
  </si>
  <si>
    <t>0897V-22</t>
  </si>
  <si>
    <t>0902V-20</t>
  </si>
  <si>
    <t>0914V-21</t>
  </si>
  <si>
    <t>0915V-23</t>
  </si>
  <si>
    <t>0917V-23</t>
  </si>
  <si>
    <t>0918V-22</t>
  </si>
  <si>
    <t>0919V-23</t>
  </si>
  <si>
    <t>0925V-23</t>
  </si>
  <si>
    <t>0926V-22</t>
  </si>
  <si>
    <t>0929V-21</t>
  </si>
  <si>
    <t>0931V-21</t>
  </si>
  <si>
    <t>0933V-23</t>
  </si>
  <si>
    <t>0934V-23</t>
  </si>
  <si>
    <t>0935V-23</t>
  </si>
  <si>
    <t>12-15</t>
  </si>
  <si>
    <t>0949V-23</t>
  </si>
  <si>
    <t>0951V-21</t>
  </si>
  <si>
    <t>0954V-23</t>
  </si>
  <si>
    <t>0955V-22</t>
  </si>
  <si>
    <t>0956V-22</t>
  </si>
  <si>
    <t>0958V-21</t>
  </si>
  <si>
    <t>0959V-20</t>
  </si>
  <si>
    <t>0965V-20</t>
  </si>
  <si>
    <t>0983V-22</t>
  </si>
  <si>
    <t>0984V-22</t>
  </si>
  <si>
    <t>0989V-23</t>
  </si>
  <si>
    <t>0993V-23</t>
  </si>
  <si>
    <t>Year of Decommissioning or replacement</t>
  </si>
  <si>
    <t>Age at Decommissioning</t>
  </si>
  <si>
    <t>1127V</t>
  </si>
  <si>
    <t>1989 TJ WELDING 600S</t>
  </si>
  <si>
    <t>TRAILER-FLAT</t>
  </si>
  <si>
    <t>0370V</t>
  </si>
  <si>
    <t>2006 FORD E450</t>
  </si>
  <si>
    <t>CUBE VAN-CWCAB</t>
  </si>
  <si>
    <t>0806V</t>
  </si>
  <si>
    <t>2007 GMC W5500</t>
  </si>
  <si>
    <t>CUBE VAN-RGCAB-FS</t>
  </si>
  <si>
    <t>0476V</t>
  </si>
  <si>
    <t>2007 STERLING ACTERRA M8500</t>
  </si>
  <si>
    <t>DERRICK-RRMOUNT-PCLAW</t>
  </si>
  <si>
    <t>0968V</t>
  </si>
  <si>
    <t>2009 STERLING ACTERRA M8500</t>
  </si>
  <si>
    <t>CRANE TRK-HIAB-TANDEM</t>
  </si>
  <si>
    <t>0967V</t>
  </si>
  <si>
    <t>CRANE TRK-HIAB-TANDEM-FLATBED</t>
  </si>
  <si>
    <t>0966V</t>
  </si>
  <si>
    <t>CRANE TRK-HIAB-TANDEM-RCMOUNT</t>
  </si>
  <si>
    <t>0217V</t>
  </si>
  <si>
    <t>DERRICK-RCMOUNT-PCLAW-AUGER</t>
  </si>
  <si>
    <t>0221V</t>
  </si>
  <si>
    <t>2010 FREIGHTLINER M2-106</t>
  </si>
  <si>
    <t>DERRICK-RCMOUNT-PCLAW</t>
  </si>
  <si>
    <t>0216V</t>
  </si>
  <si>
    <t>0378V</t>
  </si>
  <si>
    <t>2010 ISUZU NQR</t>
  </si>
  <si>
    <t>CUBE VAN-RGCAB</t>
  </si>
  <si>
    <t>0293V</t>
  </si>
  <si>
    <t>2011 FORD E250</t>
  </si>
  <si>
    <t>FULLSIZE VAN-CARGO</t>
  </si>
  <si>
    <t>0305V</t>
  </si>
  <si>
    <t>0321V</t>
  </si>
  <si>
    <t>FULLSIZE VAN-PASSENGER</t>
  </si>
  <si>
    <t>0856V</t>
  </si>
  <si>
    <t>2011 FREIGHTLINER M2-106</t>
  </si>
  <si>
    <t>CUBE VAN-CWCAB-SWAT</t>
  </si>
  <si>
    <t>0776V</t>
  </si>
  <si>
    <t>0910V</t>
  </si>
  <si>
    <t>DOUBLE BKT-1BKT RMVD-46'</t>
  </si>
  <si>
    <t>0995V</t>
  </si>
  <si>
    <t>DOUBLE BKT-1BKT RMVD-51'</t>
  </si>
  <si>
    <t>0608V</t>
  </si>
  <si>
    <t>DOUBLE BKT-1BKT RMVD-55'</t>
  </si>
  <si>
    <t>0996V</t>
  </si>
  <si>
    <t>DOUBLE BKT-CONV-51'</t>
  </si>
  <si>
    <t>0599V</t>
  </si>
  <si>
    <t>SINGLE BKT-CONV-42'</t>
  </si>
  <si>
    <t>0912V</t>
  </si>
  <si>
    <t>0606V</t>
  </si>
  <si>
    <t>0805V</t>
  </si>
  <si>
    <t>2014 ISUZU NQR</t>
  </si>
  <si>
    <t>CUBE VAN-RGCAB-GRIP</t>
  </si>
  <si>
    <t>0354V</t>
  </si>
  <si>
    <t>0437V</t>
  </si>
  <si>
    <t>2015 CHEVY SILVERADO 2500HD</t>
  </si>
  <si>
    <t>PICKUP-CWCAB-LONGBOX</t>
  </si>
  <si>
    <t>0438V</t>
  </si>
  <si>
    <t>0440V</t>
  </si>
  <si>
    <t>2015 GMC SIERRA 2500HD</t>
  </si>
  <si>
    <t>PICKUP-DBCAB-LONGBOX</t>
  </si>
  <si>
    <t>0441V</t>
  </si>
  <si>
    <t>0442V</t>
  </si>
  <si>
    <t>0439V</t>
  </si>
  <si>
    <t>PICKUP-DBCAB-SHRTBOX</t>
  </si>
  <si>
    <t>0334V</t>
  </si>
  <si>
    <t>2015 RAM PROMASTER CITY SLT</t>
  </si>
  <si>
    <t>CARGO MINIVAN-COMMERCIAL</t>
  </si>
  <si>
    <t>0323V</t>
  </si>
  <si>
    <t>2016 RAM PROMASTER CITY SLT</t>
  </si>
  <si>
    <t>0302V</t>
  </si>
  <si>
    <t>0310V</t>
  </si>
  <si>
    <t>0315V</t>
  </si>
  <si>
    <t>0322V</t>
  </si>
  <si>
    <t>0317V</t>
  </si>
  <si>
    <t>0391V</t>
  </si>
  <si>
    <t>2009 GMC C7500</t>
  </si>
  <si>
    <t>DUMP TRUCK</t>
  </si>
  <si>
    <t>0392V</t>
  </si>
  <si>
    <t>0390V</t>
  </si>
  <si>
    <t>2009 HINO 258</t>
  </si>
  <si>
    <t>0510V</t>
  </si>
  <si>
    <t>2011 FORD E350</t>
  </si>
  <si>
    <t>SINGLE BKT VAN MOUNT</t>
  </si>
  <si>
    <t>0509V</t>
  </si>
  <si>
    <t>0512V</t>
  </si>
  <si>
    <t>0283V</t>
  </si>
  <si>
    <t>2015 FREIGHTLINER M2-106</t>
  </si>
  <si>
    <t>SINGLE BKT-CONV-42'-EXCAB-GRIP</t>
  </si>
  <si>
    <t>0501V</t>
  </si>
  <si>
    <t>2016 DODGE CARAVAN</t>
  </si>
  <si>
    <t>PASSENGER MINIVAN</t>
  </si>
  <si>
    <t>0503V</t>
  </si>
  <si>
    <t>0504V</t>
  </si>
  <si>
    <t>0561V</t>
  </si>
  <si>
    <t>2016 DODGE GRAND CARAVAN</t>
  </si>
  <si>
    <t>0560V</t>
  </si>
  <si>
    <t>0557V</t>
  </si>
  <si>
    <t>0562V</t>
  </si>
  <si>
    <t>0444V</t>
  </si>
  <si>
    <t>2016 GMC SIERRA 1500</t>
  </si>
  <si>
    <t>0445V</t>
  </si>
  <si>
    <t>0446V</t>
  </si>
  <si>
    <t>0447V</t>
  </si>
  <si>
    <t>0448V</t>
  </si>
  <si>
    <t>0449V</t>
  </si>
  <si>
    <t>0450V</t>
  </si>
  <si>
    <t>0467V</t>
  </si>
  <si>
    <t>DOUBLE BKT-ELEVATR-51-64'</t>
  </si>
  <si>
    <t>0508V</t>
  </si>
  <si>
    <t>2009 STERLING LT8513</t>
  </si>
  <si>
    <t>CRANE TRK-HIAB-TANDEM-TRACTOR</t>
  </si>
  <si>
    <t>0661V</t>
  </si>
  <si>
    <t>CRANE TRK-HIAB-1AXLE-CWCAB</t>
  </si>
  <si>
    <t>0220V</t>
  </si>
  <si>
    <t>0219V</t>
  </si>
  <si>
    <t>0469V</t>
  </si>
  <si>
    <t>DOUBLE BKT-ELEVATR-51'-64'</t>
  </si>
  <si>
    <t>0465V</t>
  </si>
  <si>
    <t>0212V</t>
  </si>
  <si>
    <t>CRANE TRK-HIAB-1AXLE</t>
  </si>
  <si>
    <t>0952V</t>
  </si>
  <si>
    <t>SINGLE BKT-SQRT-40'-ALTEC</t>
  </si>
  <si>
    <t>0950V</t>
  </si>
  <si>
    <t>SINGLE BKT-SQRT-40'-ETC-GRIP</t>
  </si>
  <si>
    <t>0150V</t>
  </si>
  <si>
    <t>2018 CHEVY EQUINOX</t>
  </si>
  <si>
    <t>SUV-COMPACT</t>
  </si>
  <si>
    <t>0151V</t>
  </si>
  <si>
    <t>0152V</t>
  </si>
  <si>
    <t>0153V</t>
  </si>
  <si>
    <t>0154V</t>
  </si>
  <si>
    <t>0155V</t>
  </si>
  <si>
    <t>0156V</t>
  </si>
  <si>
    <t>0543V</t>
  </si>
  <si>
    <t>2018 RAM PROMASTER CITY SLT</t>
  </si>
  <si>
    <t>0548V</t>
  </si>
  <si>
    <t>0549V</t>
  </si>
  <si>
    <t>0551V</t>
  </si>
  <si>
    <t>0552V</t>
  </si>
  <si>
    <t>0544V</t>
  </si>
  <si>
    <t>0545V</t>
  </si>
  <si>
    <t>0547V</t>
  </si>
  <si>
    <t>0550V</t>
  </si>
  <si>
    <t>0553V</t>
  </si>
  <si>
    <t>0554V</t>
  </si>
  <si>
    <t>0546V</t>
  </si>
  <si>
    <t>2019 RAM PROMASTER CITY SLT</t>
  </si>
  <si>
    <t>0909V</t>
  </si>
  <si>
    <t>0213V</t>
  </si>
  <si>
    <t>0774V</t>
  </si>
  <si>
    <t>2012 FREIGHTLINER M2-106</t>
  </si>
  <si>
    <t>DERRICK-FCMOUNT</t>
  </si>
  <si>
    <t>0222V</t>
  </si>
  <si>
    <t>0489V</t>
  </si>
  <si>
    <t>0352V</t>
  </si>
  <si>
    <t>0348V</t>
  </si>
  <si>
    <t>0349V</t>
  </si>
  <si>
    <t>0350V</t>
  </si>
  <si>
    <t>0351V</t>
  </si>
  <si>
    <t>0353V</t>
  </si>
  <si>
    <t>0356V</t>
  </si>
  <si>
    <t>0357V</t>
  </si>
  <si>
    <t>0358V</t>
  </si>
  <si>
    <t>0359V</t>
  </si>
  <si>
    <t>0360V</t>
  </si>
  <si>
    <t>0808V</t>
  </si>
  <si>
    <t>0809V</t>
  </si>
  <si>
    <t>0810V</t>
  </si>
  <si>
    <t>0355V</t>
  </si>
  <si>
    <t>CUBE VAN-RGCAB-GRIP-ECAMION</t>
  </si>
  <si>
    <t>0803V</t>
  </si>
  <si>
    <t>2015 GMC W5500</t>
  </si>
  <si>
    <t>0811V</t>
  </si>
  <si>
    <t>0812V</t>
  </si>
  <si>
    <t>0813V</t>
  </si>
  <si>
    <t>0033V</t>
  </si>
  <si>
    <t>2018 CHEVY BOLT</t>
  </si>
  <si>
    <t>CAR-4DR-ELECTRIC</t>
  </si>
  <si>
    <t>0034V</t>
  </si>
  <si>
    <t>0035V</t>
  </si>
  <si>
    <t>0036V</t>
  </si>
  <si>
    <t>0037V</t>
  </si>
  <si>
    <t>0038V</t>
  </si>
  <si>
    <t>0040V</t>
  </si>
  <si>
    <t>0041V</t>
  </si>
  <si>
    <t>0478V</t>
  </si>
  <si>
    <t>2014 FREIGHTLINER M2-106</t>
  </si>
  <si>
    <t>0285V</t>
  </si>
  <si>
    <t>0744V</t>
  </si>
  <si>
    <t>2016 FREIGHTLINER M2-106</t>
  </si>
  <si>
    <t>SINGLE BKT-CONV-42'-GRIP</t>
  </si>
  <si>
    <t>0745V</t>
  </si>
  <si>
    <t>0746V</t>
  </si>
  <si>
    <t>0747V</t>
  </si>
  <si>
    <t>0814V</t>
  </si>
  <si>
    <t>2016 ISUZU NQR</t>
  </si>
  <si>
    <t>CUBE VAN-RGCAB-GRIP-LIFTGATE</t>
  </si>
  <si>
    <t>0401V</t>
  </si>
  <si>
    <t>2019 FORD F150 XL</t>
  </si>
  <si>
    <t>PICKUP-CWCAB-SHRTBOX</t>
  </si>
  <si>
    <t>0402V</t>
  </si>
  <si>
    <t>0403V</t>
  </si>
  <si>
    <t>PICKUP-CWCAB-SHRTBOX-CAP</t>
  </si>
  <si>
    <t>0404V</t>
  </si>
  <si>
    <t>0405V</t>
  </si>
  <si>
    <t>0406V</t>
  </si>
  <si>
    <t>0407V</t>
  </si>
  <si>
    <t>0408V</t>
  </si>
  <si>
    <t>0409V</t>
  </si>
  <si>
    <t>0410V</t>
  </si>
  <si>
    <t>0411V</t>
  </si>
  <si>
    <t>0412V</t>
  </si>
  <si>
    <t>0424V</t>
  </si>
  <si>
    <t>2020 FORD F150 XL</t>
  </si>
  <si>
    <t>0425V</t>
  </si>
  <si>
    <t>0426V</t>
  </si>
  <si>
    <t>0427V</t>
  </si>
  <si>
    <t>0428V</t>
  </si>
  <si>
    <t>0459V</t>
  </si>
  <si>
    <t>0460V</t>
  </si>
  <si>
    <t>0461V</t>
  </si>
  <si>
    <t>0462V</t>
  </si>
  <si>
    <t>0454V</t>
  </si>
  <si>
    <t>PICKUP-CWCAB-SHRTBOX-CAP-GRIP</t>
  </si>
  <si>
    <t>0455V</t>
  </si>
  <si>
    <t>0456V</t>
  </si>
  <si>
    <t>0457V</t>
  </si>
  <si>
    <t>0458V</t>
  </si>
  <si>
    <t>0429V</t>
  </si>
  <si>
    <t>PICKUP-CWCAB-SHRTBOX-GRIP</t>
  </si>
  <si>
    <t>0451V</t>
  </si>
  <si>
    <t>0452V</t>
  </si>
  <si>
    <t>0453V</t>
  </si>
  <si>
    <t>0100V</t>
  </si>
  <si>
    <t>2021 CHEVROLET EQUINOX LT</t>
  </si>
  <si>
    <t>0101V</t>
  </si>
  <si>
    <t>0102V</t>
  </si>
  <si>
    <t>0103V</t>
  </si>
  <si>
    <t>0104V</t>
  </si>
  <si>
    <t>0105V</t>
  </si>
  <si>
    <t>0106V</t>
  </si>
  <si>
    <t>0107V</t>
  </si>
  <si>
    <t>0139V</t>
  </si>
  <si>
    <t>0140V</t>
  </si>
  <si>
    <t>0141V</t>
  </si>
  <si>
    <t>0142V</t>
  </si>
  <si>
    <t>0143V</t>
  </si>
  <si>
    <t>0144V</t>
  </si>
  <si>
    <t>0145V</t>
  </si>
  <si>
    <t>0146V</t>
  </si>
  <si>
    <t>0147V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</si>
</sst>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3"/>
      <name val="Calibri"/>
      <family val="2"/>
      <scheme val="minor"/>
    </font>
    <font>
      <sz val="11"/>
      <name val="Segoe UI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Alignment="0"/>
  </cellStyleXfs>
  <cellXfs count="15">
    <xf numFmtId="0" fontId="0" fillId="0" borderId="0" xfId="0"/>
    <xf numFmtId="0" fontId="2" fillId="2" borderId="1" xfId="1" applyFont="1" applyFill="1" applyBorder="1" applyAlignment="1">
      <alignment horizontal="left" vertical="center" readingOrder="1"/>
    </xf>
    <xf numFmtId="0" fontId="2" fillId="2" borderId="1" xfId="1" applyFont="1" applyFill="1" applyBorder="1" applyAlignment="1">
      <alignment horizontal="center" vertical="center" wrapText="1" readingOrder="1"/>
    </xf>
    <xf numFmtId="0" fontId="2" fillId="2" borderId="1" xfId="1" applyFont="1" applyFill="1" applyBorder="1" applyAlignment="1">
      <alignment horizontal="center" vertical="center" readingOrder="1"/>
    </xf>
    <xf numFmtId="0" fontId="0" fillId="0" borderId="1" xfId="0" applyBorder="1"/>
    <xf numFmtId="0" fontId="4" fillId="0" borderId="1" xfId="2" applyFont="1" applyBorder="1"/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 applyAlignment="1">
      <alignment horizontal="left"/>
    </xf>
    <xf numFmtId="0" fontId="2" fillId="2" borderId="1" xfId="1" applyNumberFormat="1" applyFont="1" applyFill="1" applyBorder="1" applyAlignment="1">
      <alignment horizontal="center" vertical="center" readingOrder="1"/>
    </xf>
    <xf numFmtId="0" fontId="0" fillId="0" borderId="1" xfId="0" quotePrefix="1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5" borderId="1" xfId="0" applyFill="1" applyBorder="1"/>
  </cellXfs>
  <cellStyles count="3">
    <cellStyle name="Normal" xfId="0" builtinId="0"/>
    <cellStyle name="Normal 2" xfId="1" xr:uid="{AEC0E1A4-2F7F-4C95-8F2C-44FC029E441D}"/>
    <cellStyle name="Report Body" xfId="2" xr:uid="{4B47B6EB-2CE7-46B3-902A-6505983F15E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5RateApp/Exhibits/2024%20Interrogatories%20(IRs)/IRR%20Exhibit%202B/AMPCO/2B-AMPCO-66/Geotab%20Unit%20Numbers_Decommission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5RateApp/Exhibits/2024%20Interrogatories%20(IRs)/IRR%20Exhibit%202B/AMPCO/2B-AMPCO-66/2024-2029%20Decommissioned%20Uni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Geotab Report"/>
      <sheetName val="Decomm'd Units 2020-2023"/>
      <sheetName val="Decommission Charts"/>
      <sheetName val="Vehicle Listing - Jan 2019"/>
      <sheetName val="Summary"/>
      <sheetName val="Languages"/>
    </sheetNames>
    <sheetDataSet>
      <sheetData sheetId="0"/>
      <sheetData sheetId="1"/>
      <sheetData sheetId="2"/>
      <sheetData sheetId="3"/>
      <sheetData sheetId="4">
        <row r="2">
          <cell r="B2" t="str">
            <v>0033V</v>
          </cell>
          <cell r="C2" t="str">
            <v>0033V 2018 CHEVY BOLT</v>
          </cell>
          <cell r="D2" t="str">
            <v>ELECTRIC  VEHICLE</v>
          </cell>
          <cell r="E2" t="str">
            <v>MLNR</v>
          </cell>
          <cell r="F2" t="str">
            <v>Car Compact Up to 3000 KG</v>
          </cell>
          <cell r="G2" t="str">
            <v>105130</v>
          </cell>
          <cell r="H2" t="str">
            <v>POOLED VEHICLES</v>
          </cell>
          <cell r="I2" t="str">
            <v>GVAZ960</v>
          </cell>
          <cell r="J2" t="str">
            <v>03540</v>
          </cell>
          <cell r="K2" t="str">
            <v>LUISITO LAXAMANA</v>
          </cell>
          <cell r="L2" t="str">
            <v>1G1FW6S05J4127029</v>
          </cell>
          <cell r="M2" t="str">
            <v>AU</v>
          </cell>
          <cell r="N2" t="str">
            <v>AVLB</v>
          </cell>
          <cell r="O2" t="str">
            <v>FLEET-CARS</v>
          </cell>
          <cell r="P2" t="str">
            <v>0B</v>
          </cell>
          <cell r="Q2" t="str">
            <v>CAR COMPACT UP TO 30</v>
          </cell>
          <cell r="R2" t="str">
            <v>0A</v>
          </cell>
          <cell r="S2" t="str">
            <v>PASSENGER CAR</v>
          </cell>
          <cell r="T2" t="str">
            <v>ELECTRIC</v>
          </cell>
          <cell r="U2" t="str">
            <v>MISC</v>
          </cell>
          <cell r="V2">
            <v>3000</v>
          </cell>
          <cell r="W2" t="str">
            <v>120.00 CAD</v>
          </cell>
          <cell r="X2" t="str">
            <v>514.00 CAD</v>
          </cell>
          <cell r="Y2">
            <v>43344</v>
          </cell>
        </row>
        <row r="3">
          <cell r="B3" t="str">
            <v>0034V</v>
          </cell>
          <cell r="C3" t="str">
            <v>0034V 2018 CHEVY BOLT</v>
          </cell>
          <cell r="D3" t="str">
            <v>ELECTRIC  VEHICLE</v>
          </cell>
          <cell r="E3" t="str">
            <v>NSC</v>
          </cell>
          <cell r="F3" t="str">
            <v>Car Compact Up to 3000 KG</v>
          </cell>
          <cell r="G3" t="str">
            <v>105130</v>
          </cell>
          <cell r="H3" t="str">
            <v>POOLED VEHICLES</v>
          </cell>
          <cell r="I3" t="str">
            <v>GVBC487</v>
          </cell>
          <cell r="J3" t="str">
            <v>11711</v>
          </cell>
          <cell r="K3" t="str">
            <v>CHRISTINE HIND</v>
          </cell>
          <cell r="L3" t="str">
            <v>1G1FW6S08J4131060</v>
          </cell>
          <cell r="M3" t="str">
            <v>AU</v>
          </cell>
          <cell r="N3" t="str">
            <v>AVLB</v>
          </cell>
          <cell r="O3" t="str">
            <v>FLEET-CARS</v>
          </cell>
          <cell r="P3" t="str">
            <v>0B</v>
          </cell>
          <cell r="Q3" t="str">
            <v>CAR COMPACT UP TO 30</v>
          </cell>
          <cell r="R3" t="str">
            <v>0A</v>
          </cell>
          <cell r="S3" t="str">
            <v>PASSENGER CAR</v>
          </cell>
          <cell r="T3" t="str">
            <v>ELECTRIC</v>
          </cell>
          <cell r="U3" t="str">
            <v>MISC</v>
          </cell>
          <cell r="V3">
            <v>0</v>
          </cell>
          <cell r="W3" t="str">
            <v>120.00 CAD</v>
          </cell>
          <cell r="X3" t="str">
            <v>514.00 CAD</v>
          </cell>
          <cell r="Y3">
            <v>43402</v>
          </cell>
        </row>
        <row r="4">
          <cell r="B4" t="str">
            <v>0035V</v>
          </cell>
          <cell r="C4" t="str">
            <v>0035V 2018 CHEVY BOLT</v>
          </cell>
          <cell r="D4" t="str">
            <v>ELECTRIC  VEHICLE</v>
          </cell>
          <cell r="E4" t="str">
            <v>MLNR</v>
          </cell>
          <cell r="F4" t="str">
            <v>Car Compact Up to 3000 KG</v>
          </cell>
          <cell r="G4" t="str">
            <v>104250</v>
          </cell>
          <cell r="H4" t="str">
            <v>SDS - WEST</v>
          </cell>
          <cell r="I4" t="str">
            <v>GVBC488</v>
          </cell>
          <cell r="J4" t="str">
            <v>09634</v>
          </cell>
          <cell r="K4" t="str">
            <v>MARK CHIN</v>
          </cell>
          <cell r="L4" t="str">
            <v>1G1FW6S06J4131090</v>
          </cell>
          <cell r="M4" t="str">
            <v>AU</v>
          </cell>
          <cell r="N4" t="str">
            <v>AVLB</v>
          </cell>
          <cell r="O4" t="str">
            <v>FLEET-CARS</v>
          </cell>
          <cell r="P4" t="str">
            <v>0B</v>
          </cell>
          <cell r="Q4" t="str">
            <v>CAR COMPACT UP TO 30</v>
          </cell>
          <cell r="R4" t="str">
            <v>0A</v>
          </cell>
          <cell r="S4" t="str">
            <v>PASSENGER CAR</v>
          </cell>
          <cell r="T4" t="str">
            <v>ELECTRIC</v>
          </cell>
          <cell r="U4" t="str">
            <v>MISC</v>
          </cell>
          <cell r="V4">
            <v>3000</v>
          </cell>
          <cell r="W4" t="str">
            <v>120.00 CAD</v>
          </cell>
          <cell r="X4" t="str">
            <v>514.00 CAD</v>
          </cell>
          <cell r="Y4">
            <v>43344</v>
          </cell>
        </row>
        <row r="5">
          <cell r="B5" t="str">
            <v>0036V</v>
          </cell>
          <cell r="C5" t="str">
            <v>0036V 2018 CHEVY  BOLT</v>
          </cell>
          <cell r="D5" t="str">
            <v>ELECTRIC  VEHICLE</v>
          </cell>
          <cell r="E5" t="str">
            <v>NSC</v>
          </cell>
          <cell r="F5" t="str">
            <v>Car Compact Up to 3000 KG</v>
          </cell>
          <cell r="G5" t="str">
            <v>105200</v>
          </cell>
          <cell r="H5" t="str">
            <v>FACILITIES</v>
          </cell>
          <cell r="I5" t="str">
            <v>GVBE872</v>
          </cell>
          <cell r="J5" t="str">
            <v>13639</v>
          </cell>
          <cell r="K5" t="str">
            <v>ROBERT REGO</v>
          </cell>
          <cell r="L5" t="str">
            <v>1G1FW6S05J4136121</v>
          </cell>
          <cell r="M5" t="str">
            <v>AU</v>
          </cell>
          <cell r="N5" t="str">
            <v>AVLB</v>
          </cell>
          <cell r="O5" t="str">
            <v>FLEET-CARS</v>
          </cell>
          <cell r="P5" t="str">
            <v>0B</v>
          </cell>
          <cell r="Q5" t="str">
            <v>CAR COMPACT UP TO 30</v>
          </cell>
          <cell r="R5" t="str">
            <v>0A</v>
          </cell>
          <cell r="S5" t="str">
            <v>PASSENGER CAR</v>
          </cell>
          <cell r="T5" t="str">
            <v>ELECTRIC</v>
          </cell>
          <cell r="U5" t="str">
            <v>MISC</v>
          </cell>
          <cell r="V5">
            <v>3000</v>
          </cell>
          <cell r="W5" t="str">
            <v>120.00 CAD</v>
          </cell>
          <cell r="X5" t="str">
            <v>514.00 CAD</v>
          </cell>
          <cell r="Y5">
            <v>43402</v>
          </cell>
        </row>
        <row r="6">
          <cell r="B6" t="str">
            <v>0037V</v>
          </cell>
          <cell r="C6" t="str">
            <v>0037V 2018 CHEVY BOLT</v>
          </cell>
          <cell r="D6" t="str">
            <v>ELECTRIC  VEHICLE</v>
          </cell>
          <cell r="E6" t="str">
            <v>NSC</v>
          </cell>
          <cell r="F6" t="str">
            <v>Car Compact Up to 3000 KG</v>
          </cell>
          <cell r="G6" t="str">
            <v>105130</v>
          </cell>
          <cell r="H6" t="str">
            <v>POOLED VEHICLES</v>
          </cell>
          <cell r="I6" t="str">
            <v>GVBE871</v>
          </cell>
          <cell r="J6" t="str">
            <v>11711</v>
          </cell>
          <cell r="K6" t="str">
            <v>CHRISTINE HIND</v>
          </cell>
          <cell r="L6" t="str">
            <v>1G1FW6S08J4136209</v>
          </cell>
          <cell r="M6" t="str">
            <v>AU</v>
          </cell>
          <cell r="N6" t="str">
            <v>AVLB</v>
          </cell>
          <cell r="O6" t="str">
            <v>FLEET-CARS</v>
          </cell>
          <cell r="P6" t="str">
            <v>0B</v>
          </cell>
          <cell r="Q6" t="str">
            <v>CAR COMPACT UP TO 30</v>
          </cell>
          <cell r="R6" t="str">
            <v>0A</v>
          </cell>
          <cell r="S6" t="str">
            <v>PASSENGER CAR</v>
          </cell>
          <cell r="T6" t="str">
            <v>ELECTRIC</v>
          </cell>
          <cell r="U6" t="str">
            <v>MISC</v>
          </cell>
          <cell r="V6">
            <v>3000</v>
          </cell>
          <cell r="W6" t="str">
            <v>120.00 CAD</v>
          </cell>
          <cell r="X6" t="str">
            <v>514.00 CAD</v>
          </cell>
          <cell r="Y6">
            <v>43402</v>
          </cell>
        </row>
        <row r="7">
          <cell r="B7" t="str">
            <v>0038V</v>
          </cell>
          <cell r="C7" t="str">
            <v>0038V 2018 CHEVY BOLT</v>
          </cell>
          <cell r="D7" t="str">
            <v>ELECTRIC  VEHICLE</v>
          </cell>
          <cell r="E7" t="str">
            <v>RXD</v>
          </cell>
          <cell r="F7" t="str">
            <v>Car Compact Up to 3000 KG</v>
          </cell>
          <cell r="G7" t="str">
            <v>103310</v>
          </cell>
          <cell r="H7" t="str">
            <v>STATIONS &amp; DISTRIBUT</v>
          </cell>
          <cell r="I7" t="str">
            <v>GVBE873</v>
          </cell>
          <cell r="J7" t="str">
            <v>03645</v>
          </cell>
          <cell r="K7" t="str">
            <v>MIKE SULIT</v>
          </cell>
          <cell r="L7" t="str">
            <v>1G1FW6S04J4135932</v>
          </cell>
          <cell r="M7" t="str">
            <v>AU</v>
          </cell>
          <cell r="N7" t="str">
            <v>AVLB</v>
          </cell>
          <cell r="O7" t="str">
            <v>FLEET-CARS</v>
          </cell>
          <cell r="P7" t="str">
            <v>0B</v>
          </cell>
          <cell r="Q7" t="str">
            <v>CAR COMPACT UP TO 30</v>
          </cell>
          <cell r="R7" t="str">
            <v>0A</v>
          </cell>
          <cell r="S7" t="str">
            <v>PASSENGER CAR</v>
          </cell>
          <cell r="T7" t="str">
            <v>ELECTRIC</v>
          </cell>
          <cell r="U7" t="str">
            <v>MISC</v>
          </cell>
          <cell r="V7">
            <v>3000</v>
          </cell>
          <cell r="W7" t="str">
            <v>120.00 CAD</v>
          </cell>
          <cell r="X7" t="str">
            <v>514.00 CAD</v>
          </cell>
          <cell r="Y7">
            <v>43344</v>
          </cell>
        </row>
        <row r="8">
          <cell r="B8" t="str">
            <v>0040V</v>
          </cell>
          <cell r="C8" t="str">
            <v>0040V 2018 CHEVY  BOLT</v>
          </cell>
          <cell r="D8" t="str">
            <v>ELECTRIC  VEHICLE</v>
          </cell>
          <cell r="E8" t="str">
            <v>RXD</v>
          </cell>
          <cell r="F8" t="str">
            <v>Car Compact Up to 3000 KG</v>
          </cell>
          <cell r="G8" t="str">
            <v>105130</v>
          </cell>
          <cell r="H8" t="str">
            <v>POOLED VEHICLES</v>
          </cell>
          <cell r="I8" t="str">
            <v>GVBE870</v>
          </cell>
          <cell r="J8" t="str">
            <v>03655</v>
          </cell>
          <cell r="K8" t="str">
            <v>INTIAZ YUSSUFF</v>
          </cell>
          <cell r="L8" t="str">
            <v>1G1FW6S06J4136600</v>
          </cell>
          <cell r="M8" t="str">
            <v>AU</v>
          </cell>
          <cell r="N8" t="str">
            <v>AVLB</v>
          </cell>
          <cell r="O8" t="str">
            <v>FLEET-CARS</v>
          </cell>
          <cell r="P8" t="str">
            <v>0B</v>
          </cell>
          <cell r="Q8" t="str">
            <v>CAR COMPACT UP TO 30</v>
          </cell>
          <cell r="R8" t="str">
            <v>0A</v>
          </cell>
          <cell r="S8" t="str">
            <v>PASSENGER CAR</v>
          </cell>
          <cell r="T8" t="str">
            <v>ELECTRIC</v>
          </cell>
          <cell r="U8" t="str">
            <v>MISC</v>
          </cell>
          <cell r="V8">
            <v>3000</v>
          </cell>
          <cell r="W8" t="str">
            <v>120.00 CAD</v>
          </cell>
          <cell r="X8" t="str">
            <v>514.00 CAD</v>
          </cell>
          <cell r="Y8">
            <v>43402</v>
          </cell>
        </row>
        <row r="9">
          <cell r="B9" t="str">
            <v>0041V</v>
          </cell>
          <cell r="C9" t="str">
            <v>0041V 2018 CHEVY BOLT</v>
          </cell>
          <cell r="D9" t="str">
            <v>ELECTRIC  VEHICLE</v>
          </cell>
          <cell r="E9" t="str">
            <v>NSC</v>
          </cell>
          <cell r="F9" t="str">
            <v>Car Compact Up to 3000 KG</v>
          </cell>
          <cell r="G9" t="str">
            <v>103310</v>
          </cell>
          <cell r="H9" t="str">
            <v>STATIONS &amp; DISTRIBUT</v>
          </cell>
          <cell r="I9" t="str">
            <v>GVBE842</v>
          </cell>
          <cell r="J9" t="str">
            <v>08514</v>
          </cell>
          <cell r="K9" t="str">
            <v>DARREN MANNAKE</v>
          </cell>
          <cell r="L9" t="str">
            <v>1G1FW6S00J4137080</v>
          </cell>
          <cell r="M9" t="str">
            <v>AU</v>
          </cell>
          <cell r="N9" t="str">
            <v>AVLB</v>
          </cell>
          <cell r="O9" t="str">
            <v>FLEET-CARS</v>
          </cell>
          <cell r="P9" t="str">
            <v>0B</v>
          </cell>
          <cell r="Q9" t="str">
            <v>CAR COMPACT UP TO 30</v>
          </cell>
          <cell r="R9" t="str">
            <v>0A</v>
          </cell>
          <cell r="S9" t="str">
            <v>PASSENGER CAR</v>
          </cell>
          <cell r="T9" t="str">
            <v>ELECTRIC</v>
          </cell>
          <cell r="U9" t="str">
            <v>MISC</v>
          </cell>
          <cell r="V9">
            <v>3000</v>
          </cell>
          <cell r="W9" t="str">
            <v>120.00 CAD</v>
          </cell>
          <cell r="X9" t="str">
            <v>514.00 CAD</v>
          </cell>
          <cell r="Y9">
            <v>43402</v>
          </cell>
        </row>
        <row r="10">
          <cell r="B10" t="str">
            <v>0049V</v>
          </cell>
          <cell r="C10" t="str">
            <v>0049V 2010 TOYOTA PRIUS</v>
          </cell>
          <cell r="D10" t="str">
            <v>4DR SEDAN HYBRID VEHICLE</v>
          </cell>
          <cell r="E10" t="str">
            <v>RXD</v>
          </cell>
          <cell r="F10" t="str">
            <v>Car Compact Up to 3000 KG</v>
          </cell>
          <cell r="G10" t="str">
            <v>104291</v>
          </cell>
          <cell r="H10" t="str">
            <v>STREET LIGHTING</v>
          </cell>
          <cell r="I10" t="str">
            <v>CDSJ946</v>
          </cell>
          <cell r="J10" t="str">
            <v>11010</v>
          </cell>
          <cell r="K10" t="str">
            <v>PAUL VATERS</v>
          </cell>
          <cell r="L10" t="str">
            <v>JTDKN3DU7A0121666</v>
          </cell>
          <cell r="M10" t="str">
            <v>AU</v>
          </cell>
          <cell r="N10" t="str">
            <v>AVLB</v>
          </cell>
          <cell r="O10" t="str">
            <v>FLEET-CARS</v>
          </cell>
          <cell r="P10" t="str">
            <v>0B</v>
          </cell>
          <cell r="Q10" t="str">
            <v>CAR COMPACT UP TO 30</v>
          </cell>
          <cell r="R10" t="str">
            <v>0A</v>
          </cell>
          <cell r="S10" t="str">
            <v>PASSENGER CAR</v>
          </cell>
          <cell r="T10" t="str">
            <v>ELEC-GAS</v>
          </cell>
          <cell r="U10" t="str">
            <v>LDGV</v>
          </cell>
          <cell r="V10">
            <v>0</v>
          </cell>
          <cell r="W10" t="str">
            <v>120.00 CAD</v>
          </cell>
          <cell r="X10" t="str">
            <v>784.72 CAD</v>
          </cell>
          <cell r="Y10">
            <v>40575</v>
          </cell>
        </row>
        <row r="11">
          <cell r="B11" t="str">
            <v>0050V</v>
          </cell>
          <cell r="C11" t="str">
            <v>0050V 2010 TOYOTA PRIUS</v>
          </cell>
          <cell r="D11" t="str">
            <v>POOL - 4DR SEDAN HYBRID</v>
          </cell>
          <cell r="E11" t="str">
            <v>RXD</v>
          </cell>
          <cell r="F11" t="str">
            <v>Car Compact Up to 3000 KG</v>
          </cell>
          <cell r="G11" t="str">
            <v>105130</v>
          </cell>
          <cell r="H11" t="str">
            <v>POOLED VEHICLES</v>
          </cell>
          <cell r="I11" t="str">
            <v>BKKY867</v>
          </cell>
          <cell r="J11" t="str">
            <v>03655</v>
          </cell>
          <cell r="K11" t="str">
            <v>INTIAZ YUSSUFF</v>
          </cell>
          <cell r="L11" t="str">
            <v>JTDKN3DU0A0225447</v>
          </cell>
          <cell r="M11" t="str">
            <v>AU</v>
          </cell>
          <cell r="N11" t="str">
            <v>AVLB</v>
          </cell>
          <cell r="O11" t="str">
            <v>FLEET-CARS</v>
          </cell>
          <cell r="P11" t="str">
            <v>0B</v>
          </cell>
          <cell r="Q11" t="str">
            <v>CAR COMPACT UP TO 30</v>
          </cell>
          <cell r="R11" t="str">
            <v>0A</v>
          </cell>
          <cell r="S11" t="str">
            <v>PASSENGER CAR</v>
          </cell>
          <cell r="T11" t="str">
            <v>ELEC-GAS</v>
          </cell>
          <cell r="U11" t="str">
            <v>LDGV</v>
          </cell>
          <cell r="V11">
            <v>0</v>
          </cell>
          <cell r="W11" t="str">
            <v>120.00 CAD</v>
          </cell>
          <cell r="X11" t="str">
            <v>514.00 CAD</v>
          </cell>
          <cell r="Y11">
            <v>40544</v>
          </cell>
        </row>
        <row r="12">
          <cell r="B12" t="str">
            <v>0051V</v>
          </cell>
          <cell r="C12" t="str">
            <v>0051V 2010 TOYOTA PRIUS</v>
          </cell>
          <cell r="D12" t="str">
            <v>4DR SEDAN HYBRID</v>
          </cell>
          <cell r="E12" t="str">
            <v>NSC</v>
          </cell>
          <cell r="F12" t="str">
            <v>Car Compact Up to 3000 KG</v>
          </cell>
          <cell r="G12" t="str">
            <v>103310</v>
          </cell>
          <cell r="H12" t="str">
            <v>STATIONS &amp; DISTRIBUT</v>
          </cell>
          <cell r="I12" t="str">
            <v>CAMW982</v>
          </cell>
          <cell r="J12" t="str">
            <v>03223</v>
          </cell>
          <cell r="K12" t="str">
            <v>ERIC ZHANG</v>
          </cell>
          <cell r="L12" t="str">
            <v>JTDKN3DU3A0225975</v>
          </cell>
          <cell r="M12" t="str">
            <v>AU</v>
          </cell>
          <cell r="N12" t="str">
            <v>AVLB</v>
          </cell>
          <cell r="O12" t="str">
            <v>FLEET-CARS</v>
          </cell>
          <cell r="P12" t="str">
            <v>0B</v>
          </cell>
          <cell r="Q12" t="str">
            <v>CAR COMPACT UP TO 30</v>
          </cell>
          <cell r="R12" t="str">
            <v>0A</v>
          </cell>
          <cell r="S12" t="str">
            <v>PASSENGER CAR</v>
          </cell>
          <cell r="T12" t="str">
            <v>ELEC-GAS</v>
          </cell>
          <cell r="U12" t="str">
            <v>LDGV</v>
          </cell>
          <cell r="V12">
            <v>0</v>
          </cell>
          <cell r="W12" t="str">
            <v>120.00 CAD</v>
          </cell>
          <cell r="X12" t="str">
            <v>514.00 CAD</v>
          </cell>
          <cell r="Y12">
            <v>40544</v>
          </cell>
        </row>
        <row r="13">
          <cell r="B13" t="str">
            <v>0053V</v>
          </cell>
          <cell r="C13" t="str">
            <v>0053V 2010 TOYOTA PRIUS</v>
          </cell>
          <cell r="D13" t="str">
            <v>RXD POOL - 4DR SEDAN HYBRID VE</v>
          </cell>
          <cell r="E13" t="str">
            <v>RXD</v>
          </cell>
          <cell r="F13" t="str">
            <v>Car Compact Up to 3000 KG</v>
          </cell>
          <cell r="G13" t="str">
            <v>105130</v>
          </cell>
          <cell r="H13" t="str">
            <v>POOLED VEHICLES</v>
          </cell>
          <cell r="I13" t="str">
            <v>BKKY865</v>
          </cell>
          <cell r="J13" t="str">
            <v>03655</v>
          </cell>
          <cell r="K13" t="str">
            <v>INTIAZ YUSSUFF</v>
          </cell>
          <cell r="L13" t="str">
            <v>JTDKN3DU7A1280276</v>
          </cell>
          <cell r="M13" t="str">
            <v>AU</v>
          </cell>
          <cell r="N13" t="str">
            <v>AVLB</v>
          </cell>
          <cell r="O13" t="str">
            <v>FLEET-CARS</v>
          </cell>
          <cell r="P13" t="str">
            <v>0B</v>
          </cell>
          <cell r="Q13" t="str">
            <v>CAR COMPACT UP TO 30</v>
          </cell>
          <cell r="R13" t="str">
            <v>0A</v>
          </cell>
          <cell r="S13" t="str">
            <v>PASSENGER CAR</v>
          </cell>
          <cell r="T13" t="str">
            <v>ELEC-GAS</v>
          </cell>
          <cell r="U13" t="str">
            <v>LDGV</v>
          </cell>
          <cell r="V13">
            <v>0</v>
          </cell>
          <cell r="W13" t="str">
            <v>120.00 CAD</v>
          </cell>
          <cell r="X13" t="str">
            <v>514.00 CAD</v>
          </cell>
          <cell r="Y13">
            <v>40544</v>
          </cell>
        </row>
        <row r="14">
          <cell r="B14" t="str">
            <v>0054V</v>
          </cell>
          <cell r="C14" t="str">
            <v>0054V 2011 FORD F250</v>
          </cell>
          <cell r="D14" t="str">
            <v>FULL SIZE EXT. CAB PICK UP - P</v>
          </cell>
          <cell r="E14" t="str">
            <v>NSC</v>
          </cell>
          <cell r="F14" t="str">
            <v>Pickup F/Size - Crew Cab</v>
          </cell>
          <cell r="G14" t="str">
            <v>103621</v>
          </cell>
          <cell r="H14" t="str">
            <v>CONSTRUCTION SUPPORT</v>
          </cell>
          <cell r="I14" t="str">
            <v>9961ZX</v>
          </cell>
          <cell r="J14" t="str">
            <v>06720</v>
          </cell>
          <cell r="K14" t="str">
            <v>GIUSEPPE SANTAGUIDA</v>
          </cell>
          <cell r="L14" t="str">
            <v>1FT7WX2A61BEC99187</v>
          </cell>
          <cell r="M14" t="str">
            <v>PU</v>
          </cell>
          <cell r="N14" t="str">
            <v>AVLB</v>
          </cell>
          <cell r="O14" t="str">
            <v>FLEET  PICKUPS</v>
          </cell>
          <cell r="P14" t="str">
            <v>1C</v>
          </cell>
          <cell r="Q14" t="str">
            <v>PICKUP F/SIZE-CRW CA</v>
          </cell>
          <cell r="R14" t="str">
            <v>1B</v>
          </cell>
          <cell r="S14" t="str">
            <v>PICKUP OVER 2500 Kg</v>
          </cell>
          <cell r="T14" t="str">
            <v>GASOLINE</v>
          </cell>
          <cell r="U14" t="str">
            <v>HDDV</v>
          </cell>
          <cell r="V14">
            <v>2712</v>
          </cell>
          <cell r="W14" t="str">
            <v>239.75 CAD</v>
          </cell>
          <cell r="X14" t="str">
            <v>574.00 CAD</v>
          </cell>
          <cell r="Y14">
            <v>40817</v>
          </cell>
        </row>
        <row r="15">
          <cell r="B15" t="str">
            <v>0056V</v>
          </cell>
          <cell r="C15" t="str">
            <v>0056V 2010 TOYOTA PRIUS</v>
          </cell>
          <cell r="D15" t="str">
            <v>4DR SEDAN HYBRID VEHICLE</v>
          </cell>
          <cell r="E15" t="str">
            <v>RXD</v>
          </cell>
          <cell r="F15" t="str">
            <v>Car Compact Up to 3000 KG</v>
          </cell>
          <cell r="G15" t="str">
            <v>105100</v>
          </cell>
          <cell r="H15" t="str">
            <v>EQUIPMENT SERVICES</v>
          </cell>
          <cell r="I15" t="str">
            <v>CAPT155</v>
          </cell>
          <cell r="J15" t="str">
            <v>08420</v>
          </cell>
          <cell r="K15" t="str">
            <v>BRADLEY POWELL</v>
          </cell>
          <cell r="L15" t="str">
            <v>JTDKN3DUXA5209968</v>
          </cell>
          <cell r="M15" t="str">
            <v>AU</v>
          </cell>
          <cell r="N15" t="str">
            <v>AVLB</v>
          </cell>
          <cell r="O15" t="str">
            <v>FLEET-CARS</v>
          </cell>
          <cell r="P15" t="str">
            <v>0B</v>
          </cell>
          <cell r="Q15" t="str">
            <v>CAR COMPACT UP TO 30</v>
          </cell>
          <cell r="R15" t="str">
            <v>0A</v>
          </cell>
          <cell r="S15" t="str">
            <v>PASSENGER CAR</v>
          </cell>
          <cell r="T15" t="str">
            <v>ELEC-GAS</v>
          </cell>
          <cell r="U15" t="str">
            <v>LDGV</v>
          </cell>
          <cell r="V15">
            <v>0</v>
          </cell>
          <cell r="W15" t="str">
            <v>120.00 CAD</v>
          </cell>
          <cell r="X15" t="str">
            <v>514.00 CAD</v>
          </cell>
          <cell r="Y15">
            <v>40544</v>
          </cell>
        </row>
        <row r="16">
          <cell r="B16" t="str">
            <v>0067V</v>
          </cell>
          <cell r="C16" t="str">
            <v>0067V 2007 CHEV SILVERADO</v>
          </cell>
          <cell r="D16" t="str">
            <v>FULL SIZE - PICK UP</v>
          </cell>
          <cell r="E16" t="str">
            <v>MLNR</v>
          </cell>
          <cell r="F16" t="str">
            <v>Pickup F/Size - Crew Cab</v>
          </cell>
          <cell r="G16" t="str">
            <v>102410</v>
          </cell>
          <cell r="H16" t="str">
            <v>ASSET ATTACH &amp; LEASE</v>
          </cell>
          <cell r="I16" t="str">
            <v>6483VJ</v>
          </cell>
          <cell r="J16" t="str">
            <v>11644</v>
          </cell>
          <cell r="K16" t="str">
            <v>TUAN NGUYEN</v>
          </cell>
          <cell r="L16" t="str">
            <v>2GCEC19C771687394</v>
          </cell>
          <cell r="M16" t="str">
            <v>PU</v>
          </cell>
          <cell r="N16" t="str">
            <v>AVLB</v>
          </cell>
          <cell r="O16" t="str">
            <v>FLEET  PICKUPS</v>
          </cell>
          <cell r="P16" t="str">
            <v>1C</v>
          </cell>
          <cell r="Q16" t="str">
            <v>PICKUP F/SIZE-CRW CA</v>
          </cell>
          <cell r="R16" t="str">
            <v>1B</v>
          </cell>
          <cell r="S16" t="str">
            <v>PICKUP OVER 2500 Kg</v>
          </cell>
          <cell r="T16" t="str">
            <v>GASOLINE</v>
          </cell>
          <cell r="U16" t="str">
            <v>LDGT</v>
          </cell>
          <cell r="V16">
            <v>0</v>
          </cell>
          <cell r="W16" t="str">
            <v>239.75 CAD</v>
          </cell>
          <cell r="X16" t="str">
            <v>574.00 CAD</v>
          </cell>
          <cell r="Y16">
            <v>39234</v>
          </cell>
        </row>
        <row r="17">
          <cell r="B17" t="str">
            <v>0111V</v>
          </cell>
          <cell r="C17" t="str">
            <v>0111V 2010 FORD TRANSIT CONNEC XLT</v>
          </cell>
          <cell r="D17" t="str">
            <v>CARGO MINI VAN</v>
          </cell>
          <cell r="E17" t="str">
            <v>NSC</v>
          </cell>
          <cell r="F17" t="str">
            <v>Van Cargo Mini Up to 3000 KG</v>
          </cell>
          <cell r="G17" t="str">
            <v>105100</v>
          </cell>
          <cell r="H17" t="str">
            <v>EQUIPMENT SERVICES</v>
          </cell>
          <cell r="I17" t="str">
            <v>3941YX</v>
          </cell>
          <cell r="J17" t="str">
            <v>08420</v>
          </cell>
          <cell r="K17" t="str">
            <v>BRADLEY POWELL</v>
          </cell>
          <cell r="L17" t="str">
            <v>NM0LS7DN1AT031292</v>
          </cell>
          <cell r="M17" t="str">
            <v>VN</v>
          </cell>
          <cell r="N17" t="str">
            <v>AVLB</v>
          </cell>
          <cell r="O17" t="str">
            <v>FLEET -VANS</v>
          </cell>
          <cell r="P17" t="str">
            <v>2B</v>
          </cell>
          <cell r="Q17" t="str">
            <v>VAN CARGO MINI UP TO</v>
          </cell>
          <cell r="R17" t="str">
            <v>2A</v>
          </cell>
          <cell r="S17" t="str">
            <v>VAN UP TO 2500 Kg</v>
          </cell>
          <cell r="T17" t="str">
            <v>GASOLINE</v>
          </cell>
          <cell r="U17" t="str">
            <v>LDGT</v>
          </cell>
          <cell r="V17">
            <v>0</v>
          </cell>
          <cell r="W17" t="str">
            <v>120.00 CAD</v>
          </cell>
          <cell r="X17" t="str">
            <v>634.00 CAD</v>
          </cell>
          <cell r="Y17">
            <v>40452</v>
          </cell>
        </row>
        <row r="18">
          <cell r="B18" t="str">
            <v>0115V</v>
          </cell>
          <cell r="C18" t="str">
            <v>0115V 2010 FORD TRANSIT CONNEC XLT</v>
          </cell>
          <cell r="D18" t="str">
            <v>CARGO MINI VAN</v>
          </cell>
          <cell r="E18" t="str">
            <v>NSC</v>
          </cell>
          <cell r="F18" t="str">
            <v>Van Cargo Mini Up to 3000 KG</v>
          </cell>
          <cell r="G18" t="str">
            <v>105100</v>
          </cell>
          <cell r="H18" t="str">
            <v>EQUIPMENT SERVICES</v>
          </cell>
          <cell r="I18" t="str">
            <v>3940YX</v>
          </cell>
          <cell r="J18" t="str">
            <v>08420</v>
          </cell>
          <cell r="K18" t="str">
            <v>BRADLEY POWELL</v>
          </cell>
          <cell r="L18" t="str">
            <v>NM0LS7DN3AT029835</v>
          </cell>
          <cell r="M18" t="str">
            <v>VN</v>
          </cell>
          <cell r="N18" t="str">
            <v>AVLB</v>
          </cell>
          <cell r="O18" t="str">
            <v>FLEET -VANS</v>
          </cell>
          <cell r="P18" t="str">
            <v>2B</v>
          </cell>
          <cell r="Q18" t="str">
            <v>VAN CARGO MINI UP TO</v>
          </cell>
          <cell r="R18" t="str">
            <v>2A</v>
          </cell>
          <cell r="S18" t="str">
            <v>VAN UP TO 2500 Kg</v>
          </cell>
          <cell r="T18" t="str">
            <v>GASOLINE</v>
          </cell>
          <cell r="U18" t="str">
            <v>LDGT</v>
          </cell>
          <cell r="V18">
            <v>0</v>
          </cell>
          <cell r="W18" t="str">
            <v>120.00 CAD</v>
          </cell>
          <cell r="X18" t="str">
            <v>634.00 CAD</v>
          </cell>
          <cell r="Y18">
            <v>40452</v>
          </cell>
        </row>
        <row r="19">
          <cell r="B19" t="str">
            <v>0078V</v>
          </cell>
          <cell r="C19" t="str">
            <v>0078V 2009 DODGE 1500 RAM PICKUP</v>
          </cell>
          <cell r="D19" t="str">
            <v>4 DR EXTENDED CAB PICKUP</v>
          </cell>
          <cell r="E19" t="str">
            <v>MLNR</v>
          </cell>
          <cell r="F19" t="str">
            <v>Pickup F/Size - Crew Cab</v>
          </cell>
          <cell r="G19" t="str">
            <v>102400</v>
          </cell>
          <cell r="H19" t="str">
            <v>STANDARD AND POLICY</v>
          </cell>
          <cell r="I19" t="str">
            <v>5626WV</v>
          </cell>
          <cell r="J19" t="str">
            <v>12047</v>
          </cell>
          <cell r="K19" t="str">
            <v>ROBERT MCKEOWN</v>
          </cell>
          <cell r="L19" t="str">
            <v>1D3HB18P39S713407</v>
          </cell>
          <cell r="M19" t="str">
            <v>PU</v>
          </cell>
          <cell r="N19" t="str">
            <v>AVLB</v>
          </cell>
          <cell r="O19" t="str">
            <v>FLEET  PICKUPS</v>
          </cell>
          <cell r="P19" t="str">
            <v>1C</v>
          </cell>
          <cell r="Q19" t="str">
            <v>PICKUP F/SIZE-CRW CA</v>
          </cell>
          <cell r="R19" t="str">
            <v>1B</v>
          </cell>
          <cell r="S19" t="str">
            <v>PICKUP OVER 2500 Kg</v>
          </cell>
          <cell r="T19" t="str">
            <v>GASOLINE</v>
          </cell>
          <cell r="U19" t="str">
            <v>LDGT</v>
          </cell>
          <cell r="V19">
            <v>2194</v>
          </cell>
          <cell r="W19" t="str">
            <v>188.75 CAD</v>
          </cell>
          <cell r="X19" t="str">
            <v>574.00 CAD</v>
          </cell>
          <cell r="Y19">
            <v>39873</v>
          </cell>
        </row>
        <row r="20">
          <cell r="B20" t="str">
            <v>0087V</v>
          </cell>
          <cell r="C20" t="str">
            <v>0087V 2010 DODGE CARAVAN</v>
          </cell>
          <cell r="D20" t="str">
            <v>CARGO MINI VAN</v>
          </cell>
          <cell r="E20" t="str">
            <v>NSC</v>
          </cell>
          <cell r="F20" t="str">
            <v>Van Cargo Mini Up to 3000 KG</v>
          </cell>
          <cell r="G20" t="str">
            <v>103310</v>
          </cell>
          <cell r="H20" t="str">
            <v>STATIONS &amp; DISTRIBUT</v>
          </cell>
          <cell r="I20" t="str">
            <v>4553ZJ</v>
          </cell>
          <cell r="J20" t="str">
            <v>08514</v>
          </cell>
          <cell r="K20" t="str">
            <v>DARREN MANNEKE</v>
          </cell>
          <cell r="L20" t="str">
            <v>2D4CN1AE8AR438516</v>
          </cell>
          <cell r="M20" t="str">
            <v>VN</v>
          </cell>
          <cell r="N20" t="str">
            <v>AVLB</v>
          </cell>
          <cell r="O20" t="str">
            <v>FLEET -VANS</v>
          </cell>
          <cell r="P20" t="str">
            <v>2B</v>
          </cell>
          <cell r="Q20" t="str">
            <v>VAN CARGO MINI UP TO</v>
          </cell>
          <cell r="R20" t="str">
            <v>2A</v>
          </cell>
          <cell r="S20" t="str">
            <v>VAN UP TO 2500 Kg</v>
          </cell>
          <cell r="T20" t="str">
            <v>GASOLINE</v>
          </cell>
          <cell r="U20" t="str">
            <v>LDGT</v>
          </cell>
          <cell r="V20">
            <v>1816</v>
          </cell>
          <cell r="W20" t="str">
            <v>120.00 CAD</v>
          </cell>
          <cell r="X20" t="str">
            <v>634.00 CAD</v>
          </cell>
          <cell r="Y20">
            <v>40544</v>
          </cell>
        </row>
        <row r="21">
          <cell r="B21" t="str">
            <v>0091V</v>
          </cell>
          <cell r="C21" t="str">
            <v>0091V 2011 MERCEDES SPRINTER</v>
          </cell>
          <cell r="D21" t="str">
            <v>SPRINTER VAN</v>
          </cell>
          <cell r="E21" t="str">
            <v>MLNR</v>
          </cell>
          <cell r="F21" t="str">
            <v>Van Cube More Than 4600 KG+</v>
          </cell>
          <cell r="G21" t="str">
            <v>103310</v>
          </cell>
          <cell r="H21" t="str">
            <v>STATIONS &amp; DISTRIBUT</v>
          </cell>
          <cell r="I21" t="str">
            <v>9893ZX</v>
          </cell>
          <cell r="J21" t="str">
            <v>03437</v>
          </cell>
          <cell r="K21" t="str">
            <v>LESLIE GALLO</v>
          </cell>
          <cell r="L21" t="str">
            <v>WD3BF4CC6B5566345</v>
          </cell>
          <cell r="M21" t="str">
            <v>VN</v>
          </cell>
          <cell r="N21" t="str">
            <v>AVLB</v>
          </cell>
          <cell r="O21" t="str">
            <v>FLEET -VANS</v>
          </cell>
          <cell r="P21" t="str">
            <v>2F</v>
          </cell>
          <cell r="Q21" t="str">
            <v>VAN CUBE MORE THAN 4</v>
          </cell>
          <cell r="R21" t="str">
            <v>2C</v>
          </cell>
          <cell r="S21" t="str">
            <v>VAN CUBE OVER 4500KG</v>
          </cell>
          <cell r="T21" t="str">
            <v>DIESEL</v>
          </cell>
          <cell r="U21" t="str">
            <v>HDDV</v>
          </cell>
          <cell r="V21">
            <v>0</v>
          </cell>
          <cell r="W21" t="str">
            <v>265.25 CAD</v>
          </cell>
          <cell r="X21" t="str">
            <v>2,457.00 CAD</v>
          </cell>
          <cell r="Y21">
            <v>40725</v>
          </cell>
        </row>
        <row r="22">
          <cell r="B22" t="str">
            <v>0092V</v>
          </cell>
          <cell r="C22" t="str">
            <v>0092V 2011 MERCEDES SPRINTER</v>
          </cell>
          <cell r="D22" t="str">
            <v>SPRINTER VAN</v>
          </cell>
          <cell r="E22" t="str">
            <v>NSC</v>
          </cell>
          <cell r="F22" t="str">
            <v>Van Cube More Than 4600 KG+</v>
          </cell>
          <cell r="G22" t="str">
            <v>103310</v>
          </cell>
          <cell r="H22" t="str">
            <v>STATIONS &amp; DISTRIBUT</v>
          </cell>
          <cell r="I22" t="str">
            <v>9894ZX</v>
          </cell>
          <cell r="J22" t="str">
            <v>03627</v>
          </cell>
          <cell r="K22" t="str">
            <v>ROBERT HANDLEY</v>
          </cell>
          <cell r="L22" t="str">
            <v>WD3BF4CCXB5566896</v>
          </cell>
          <cell r="M22" t="str">
            <v>VN</v>
          </cell>
          <cell r="N22" t="str">
            <v>AVLB</v>
          </cell>
          <cell r="O22" t="str">
            <v>FLEET -VANS</v>
          </cell>
          <cell r="P22" t="str">
            <v>2F</v>
          </cell>
          <cell r="Q22" t="str">
            <v>VAN CUBE MORE THAN 4</v>
          </cell>
          <cell r="R22" t="str">
            <v>2C</v>
          </cell>
          <cell r="S22" t="str">
            <v>VAN CUBE OVER 4500KG</v>
          </cell>
          <cell r="T22" t="str">
            <v>DIESEL</v>
          </cell>
          <cell r="U22" t="str">
            <v>HDDV</v>
          </cell>
          <cell r="V22">
            <v>0</v>
          </cell>
          <cell r="W22" t="str">
            <v>265.25 CAD</v>
          </cell>
          <cell r="X22" t="str">
            <v>2,457.00 CAD</v>
          </cell>
          <cell r="Y22">
            <v>40725</v>
          </cell>
        </row>
        <row r="23">
          <cell r="B23" t="str">
            <v>0102V</v>
          </cell>
          <cell r="C23" t="str">
            <v>0102V 2009 FORD ECONOLINE E2</v>
          </cell>
          <cell r="D23" t="str">
            <v>FULL SIZE VAN</v>
          </cell>
          <cell r="E23" t="str">
            <v>NSC</v>
          </cell>
          <cell r="F23" t="str">
            <v>Van Full Size Cargo &lt; 3001 KG</v>
          </cell>
          <cell r="G23" t="str">
            <v>104330</v>
          </cell>
          <cell r="H23" t="str">
            <v>CUST OFFER &amp; SUSTAIN</v>
          </cell>
          <cell r="I23" t="str">
            <v>5596WV</v>
          </cell>
          <cell r="J23" t="str">
            <v>07868</v>
          </cell>
          <cell r="K23" t="str">
            <v>JONATHAN RUSSELL</v>
          </cell>
          <cell r="L23" t="str">
            <v>1FTNE24WX9DA21879</v>
          </cell>
          <cell r="M23" t="str">
            <v>VN</v>
          </cell>
          <cell r="N23" t="str">
            <v>AVLB</v>
          </cell>
          <cell r="O23" t="str">
            <v>FLEET -VANS</v>
          </cell>
          <cell r="P23" t="str">
            <v>2D</v>
          </cell>
          <cell r="Q23" t="str">
            <v>VAN FULL SIZE CARGO</v>
          </cell>
          <cell r="R23" t="str">
            <v>2B</v>
          </cell>
          <cell r="S23" t="str">
            <v>VAN OVER 2500 Kg</v>
          </cell>
          <cell r="T23" t="str">
            <v>GASOLINE</v>
          </cell>
          <cell r="U23" t="str">
            <v>LDGT</v>
          </cell>
          <cell r="V23">
            <v>0</v>
          </cell>
          <cell r="W23" t="str">
            <v>239.75 CAD</v>
          </cell>
          <cell r="X23" t="str">
            <v>2,412.00 CAD</v>
          </cell>
          <cell r="Y23">
            <v>39814</v>
          </cell>
        </row>
        <row r="24">
          <cell r="B24" t="str">
            <v>0107V</v>
          </cell>
          <cell r="C24" t="str">
            <v>0107V 2010 DODGE CARAVAN</v>
          </cell>
          <cell r="D24" t="str">
            <v>CARGO MINI VAN</v>
          </cell>
          <cell r="E24" t="str">
            <v>NSC</v>
          </cell>
          <cell r="F24" t="str">
            <v>Van Cargo Mini Up to 3000 KG</v>
          </cell>
          <cell r="G24" t="str">
            <v>103310</v>
          </cell>
          <cell r="H24" t="str">
            <v>STATIONS &amp; DISTRIBUT</v>
          </cell>
          <cell r="I24" t="str">
            <v>4554ZJ</v>
          </cell>
          <cell r="J24" t="str">
            <v>10853</v>
          </cell>
          <cell r="K24" t="str">
            <v>DEREK JONES</v>
          </cell>
          <cell r="L24" t="str">
            <v>2D4CN1AE0AR430488</v>
          </cell>
          <cell r="M24" t="str">
            <v>VN</v>
          </cell>
          <cell r="N24" t="str">
            <v>AVLB</v>
          </cell>
          <cell r="O24" t="str">
            <v>FLEET -VANS</v>
          </cell>
          <cell r="P24" t="str">
            <v>2B</v>
          </cell>
          <cell r="Q24" t="str">
            <v>VAN CARGO MINI UP TO</v>
          </cell>
          <cell r="R24" t="str">
            <v>2A</v>
          </cell>
          <cell r="S24" t="str">
            <v>VAN UP TO 2500 Kg</v>
          </cell>
          <cell r="T24" t="str">
            <v>GASOLINE</v>
          </cell>
          <cell r="U24" t="str">
            <v>LDGT</v>
          </cell>
          <cell r="V24">
            <v>1816</v>
          </cell>
          <cell r="W24" t="str">
            <v>120.00 CAD</v>
          </cell>
          <cell r="X24" t="str">
            <v>634.00 CAD</v>
          </cell>
          <cell r="Y24">
            <v>40544</v>
          </cell>
        </row>
        <row r="25">
          <cell r="B25" t="str">
            <v>0108V</v>
          </cell>
          <cell r="C25" t="str">
            <v>0108V 2010 FORD ECONO 350</v>
          </cell>
          <cell r="D25" t="str">
            <v>FULL SIZE CREW CARGO VAN</v>
          </cell>
          <cell r="E25" t="str">
            <v>NSC</v>
          </cell>
          <cell r="F25" t="str">
            <v>Van Full Size Cargo &lt; 3001 KG</v>
          </cell>
          <cell r="G25" t="str">
            <v>103720</v>
          </cell>
          <cell r="H25" t="str">
            <v>POWER SYS SERV -EAST</v>
          </cell>
          <cell r="I25" t="str">
            <v>6765XP</v>
          </cell>
          <cell r="J25" t="str">
            <v>03841</v>
          </cell>
          <cell r="K25" t="str">
            <v>PETER KAZIS</v>
          </cell>
          <cell r="L25" t="str">
            <v>1FTSE3EL4ADA11558</v>
          </cell>
          <cell r="M25" t="str">
            <v>VN</v>
          </cell>
          <cell r="N25" t="str">
            <v>AVLB</v>
          </cell>
          <cell r="O25" t="str">
            <v>FLEET -VANS</v>
          </cell>
          <cell r="P25" t="str">
            <v>2D</v>
          </cell>
          <cell r="Q25" t="str">
            <v>VAN FULL SIZE CARGO</v>
          </cell>
          <cell r="R25" t="str">
            <v>2B</v>
          </cell>
          <cell r="S25" t="str">
            <v>VAN OVER 2500 Kg</v>
          </cell>
          <cell r="T25" t="str">
            <v>GASOLINE</v>
          </cell>
          <cell r="U25" t="str">
            <v>LDGT</v>
          </cell>
          <cell r="V25">
            <v>2354</v>
          </cell>
          <cell r="W25" t="str">
            <v>235.00 CAD</v>
          </cell>
          <cell r="X25" t="str">
            <v>2,412.00 CAD</v>
          </cell>
          <cell r="Y25">
            <v>40148</v>
          </cell>
        </row>
        <row r="26">
          <cell r="B26" t="str">
            <v>0130V</v>
          </cell>
          <cell r="C26" t="str">
            <v>0130V 2011 FORD TRANSIT CONNEC XLT</v>
          </cell>
          <cell r="D26" t="str">
            <v>CARGO MINI VAN</v>
          </cell>
          <cell r="E26" t="str">
            <v>NSC</v>
          </cell>
          <cell r="F26" t="str">
            <v>Van Cargo Mini Up to 3000 KG</v>
          </cell>
          <cell r="G26" t="str">
            <v>105100</v>
          </cell>
          <cell r="H26" t="str">
            <v>EQUIPMENT SERVICES</v>
          </cell>
          <cell r="I26" t="str">
            <v>4387ZR</v>
          </cell>
          <cell r="J26" t="str">
            <v>08420</v>
          </cell>
          <cell r="K26" t="str">
            <v>BRADLEY POWELL</v>
          </cell>
          <cell r="L26" t="str">
            <v>NMOLS6BN4BTO57643</v>
          </cell>
          <cell r="M26" t="str">
            <v>VN</v>
          </cell>
          <cell r="N26" t="str">
            <v>AVLB</v>
          </cell>
          <cell r="O26" t="str">
            <v>FLEET -VANS</v>
          </cell>
          <cell r="P26" t="str">
            <v>2B</v>
          </cell>
          <cell r="Q26" t="str">
            <v>VAN CARGO MINI UP TO</v>
          </cell>
          <cell r="R26" t="str">
            <v>2A</v>
          </cell>
          <cell r="S26" t="str">
            <v>VAN UP TO 2500 Kg</v>
          </cell>
          <cell r="T26" t="str">
            <v>GASOLINE</v>
          </cell>
          <cell r="U26" t="str">
            <v>LDGT</v>
          </cell>
          <cell r="V26">
            <v>0</v>
          </cell>
          <cell r="W26" t="str">
            <v>120.00 CAD</v>
          </cell>
          <cell r="X26" t="str">
            <v>634.00 CAD</v>
          </cell>
          <cell r="Y26">
            <v>40695</v>
          </cell>
        </row>
        <row r="27">
          <cell r="B27" t="str">
            <v>0110V</v>
          </cell>
          <cell r="C27" t="str">
            <v>0110V 2010 FORD ECONO 350</v>
          </cell>
          <cell r="D27" t="str">
            <v>FULL SIZE CREW CARGO VAN</v>
          </cell>
          <cell r="E27" t="str">
            <v>NSC</v>
          </cell>
          <cell r="F27" t="str">
            <v>Van Full Size Cargo &lt; 3001 KG</v>
          </cell>
          <cell r="G27" t="str">
            <v>103160</v>
          </cell>
          <cell r="H27" t="str">
            <v>DESIGN &amp;CONST-WEST</v>
          </cell>
          <cell r="I27" t="str">
            <v>6767XP</v>
          </cell>
          <cell r="J27" t="str">
            <v>07867</v>
          </cell>
          <cell r="K27" t="str">
            <v>ANTHONY LAMANNA</v>
          </cell>
          <cell r="L27" t="str">
            <v>1FTSE3EL6ADA11559</v>
          </cell>
          <cell r="M27" t="str">
            <v>VN</v>
          </cell>
          <cell r="N27" t="str">
            <v>AVLB</v>
          </cell>
          <cell r="O27" t="str">
            <v>FLEET -VANS</v>
          </cell>
          <cell r="P27" t="str">
            <v>2D</v>
          </cell>
          <cell r="Q27" t="str">
            <v>VAN FULL SIZE CARGO</v>
          </cell>
          <cell r="R27" t="str">
            <v>2B</v>
          </cell>
          <cell r="S27" t="str">
            <v>VAN OVER 2500 Kg</v>
          </cell>
          <cell r="T27" t="str">
            <v>GASOLINE</v>
          </cell>
          <cell r="U27" t="str">
            <v>LDGT</v>
          </cell>
          <cell r="V27">
            <v>2354</v>
          </cell>
          <cell r="W27" t="str">
            <v>239.75 CAD</v>
          </cell>
          <cell r="X27" t="str">
            <v>2,412.00 CAD</v>
          </cell>
          <cell r="Y27">
            <v>40118</v>
          </cell>
        </row>
        <row r="28">
          <cell r="B28" t="str">
            <v>0138V</v>
          </cell>
          <cell r="C28" t="str">
            <v>0138V 2009 FORD F150</v>
          </cell>
          <cell r="D28" t="str">
            <v>FULL SIZE - PICK-UP</v>
          </cell>
          <cell r="E28" t="str">
            <v>NSC</v>
          </cell>
          <cell r="F28" t="str">
            <v>Pickup F/Size - Reg Cab</v>
          </cell>
          <cell r="G28" t="str">
            <v>105100</v>
          </cell>
          <cell r="H28" t="str">
            <v>EQUIPMENT SERVICES</v>
          </cell>
          <cell r="I28" t="str">
            <v>5594WV</v>
          </cell>
          <cell r="J28" t="str">
            <v>08420</v>
          </cell>
          <cell r="K28" t="str">
            <v>BRADLEY POWELL</v>
          </cell>
          <cell r="L28" t="str">
            <v>1FTVX12V79KA70113</v>
          </cell>
          <cell r="M28" t="str">
            <v>PU</v>
          </cell>
          <cell r="N28" t="str">
            <v>AVLB</v>
          </cell>
          <cell r="O28" t="str">
            <v>FLEET  PICKUPS</v>
          </cell>
          <cell r="P28" t="str">
            <v>1B</v>
          </cell>
          <cell r="Q28" t="str">
            <v>PICKUP F/SIZE-REG CA</v>
          </cell>
          <cell r="R28" t="str">
            <v>1B</v>
          </cell>
          <cell r="S28" t="str">
            <v>PICKUP OVER 2500 Kg</v>
          </cell>
          <cell r="T28" t="str">
            <v>GASOLINE</v>
          </cell>
          <cell r="U28" t="str">
            <v>LDGT</v>
          </cell>
          <cell r="V28">
            <v>0</v>
          </cell>
          <cell r="W28" t="str">
            <v>213.25 CAD</v>
          </cell>
          <cell r="X28" t="str">
            <v>559.00 CAD</v>
          </cell>
          <cell r="Y28">
            <v>39934</v>
          </cell>
        </row>
        <row r="29">
          <cell r="B29" t="str">
            <v>0167V</v>
          </cell>
          <cell r="C29" t="str">
            <v>0167V 2009 FORD ESCAPE HYBRID</v>
          </cell>
          <cell r="D29" t="str">
            <v>HYBRID SUV</v>
          </cell>
          <cell r="E29" t="str">
            <v>NSC</v>
          </cell>
          <cell r="F29" t="str">
            <v>Sports Utility Vehicle</v>
          </cell>
          <cell r="G29" t="str">
            <v>105100</v>
          </cell>
          <cell r="H29" t="str">
            <v>EQUIPMENT SERVICES</v>
          </cell>
          <cell r="I29" t="str">
            <v>BFCD746</v>
          </cell>
          <cell r="J29" t="str">
            <v>08420</v>
          </cell>
          <cell r="K29" t="str">
            <v>BRADLEY POWELL</v>
          </cell>
          <cell r="L29" t="str">
            <v>1FMCU59339KC12674</v>
          </cell>
          <cell r="M29" t="str">
            <v>PU</v>
          </cell>
          <cell r="N29" t="str">
            <v>AVLB</v>
          </cell>
          <cell r="O29" t="str">
            <v>FLEET  PICKUPS</v>
          </cell>
          <cell r="P29" t="str">
            <v>1D</v>
          </cell>
          <cell r="Q29" t="str">
            <v>PICKUP EXECUTIVE</v>
          </cell>
          <cell r="R29" t="str">
            <v>1A</v>
          </cell>
          <cell r="S29" t="str">
            <v>PICKUP UP TO 2500 Kg</v>
          </cell>
          <cell r="T29" t="str">
            <v>ELEC-GAS</v>
          </cell>
          <cell r="U29" t="str">
            <v>LDGV</v>
          </cell>
          <cell r="V29">
            <v>1674</v>
          </cell>
          <cell r="W29" t="str">
            <v>120.00 CAD</v>
          </cell>
          <cell r="X29" t="str">
            <v>512.00 CAD</v>
          </cell>
          <cell r="Y29">
            <v>39965</v>
          </cell>
        </row>
        <row r="30">
          <cell r="B30" t="str">
            <v>0116V</v>
          </cell>
          <cell r="C30" t="str">
            <v>0116V 2011 FORD E250</v>
          </cell>
          <cell r="D30" t="str">
            <v>FULL SIZE CARGO VAN</v>
          </cell>
          <cell r="E30" t="str">
            <v>RXD</v>
          </cell>
          <cell r="F30" t="str">
            <v>Van Full Size Cargo &lt; 3001 KG</v>
          </cell>
          <cell r="G30" t="str">
            <v>104250</v>
          </cell>
          <cell r="H30" t="str">
            <v>SDS - WEST</v>
          </cell>
          <cell r="I30" t="str">
            <v>AL14564</v>
          </cell>
          <cell r="J30" t="str">
            <v>03012</v>
          </cell>
          <cell r="K30" t="str">
            <v>ROCCO LOGIUDICE</v>
          </cell>
          <cell r="L30" t="str">
            <v>1FTNE2EL2BDA43322</v>
          </cell>
          <cell r="M30" t="str">
            <v>VN</v>
          </cell>
          <cell r="N30" t="str">
            <v>AVLB</v>
          </cell>
          <cell r="O30" t="str">
            <v>FLEET -VANS</v>
          </cell>
          <cell r="P30" t="str">
            <v>2D</v>
          </cell>
          <cell r="Q30" t="str">
            <v>VAN FULL SIZE CARGO</v>
          </cell>
          <cell r="R30" t="str">
            <v>2B</v>
          </cell>
          <cell r="S30" t="str">
            <v>VAN OVER 2500 Kg</v>
          </cell>
          <cell r="T30" t="str">
            <v>GASOLINE</v>
          </cell>
          <cell r="U30" t="str">
            <v>HDGV</v>
          </cell>
          <cell r="V30">
            <v>0</v>
          </cell>
          <cell r="W30" t="str">
            <v>239.75 CAD</v>
          </cell>
          <cell r="X30" t="str">
            <v>2,412.00 CAD</v>
          </cell>
          <cell r="Y30">
            <v>40664</v>
          </cell>
        </row>
        <row r="31">
          <cell r="B31" t="str">
            <v>0117V</v>
          </cell>
          <cell r="C31" t="str">
            <v>0117V 2011 FORD E250</v>
          </cell>
          <cell r="D31" t="str">
            <v>FULL SIZE CARGO VAN</v>
          </cell>
          <cell r="E31" t="str">
            <v>MLNR</v>
          </cell>
          <cell r="F31" t="str">
            <v>Van Full Size Cargo &lt; 3001 KG</v>
          </cell>
          <cell r="G31" t="str">
            <v>103310</v>
          </cell>
          <cell r="H31" t="str">
            <v>STATIONS &amp; DISTRIBUT</v>
          </cell>
          <cell r="I31" t="str">
            <v>3418ZH</v>
          </cell>
          <cell r="J31" t="str">
            <v>03437</v>
          </cell>
          <cell r="K31" t="str">
            <v>LESLIE GALLO</v>
          </cell>
          <cell r="L31" t="str">
            <v>1FTNE2EL1BDA43313</v>
          </cell>
          <cell r="M31" t="str">
            <v>VN</v>
          </cell>
          <cell r="N31" t="str">
            <v>AVLB</v>
          </cell>
          <cell r="O31" t="str">
            <v>FLEET -VANS</v>
          </cell>
          <cell r="P31" t="str">
            <v>2D</v>
          </cell>
          <cell r="Q31" t="str">
            <v>VAN FULL SIZE CARGO</v>
          </cell>
          <cell r="R31" t="str">
            <v>2B</v>
          </cell>
          <cell r="S31" t="str">
            <v>VAN OVER 2500 Kg</v>
          </cell>
          <cell r="T31" t="str">
            <v>GASOLINE</v>
          </cell>
          <cell r="U31" t="str">
            <v>HDGV</v>
          </cell>
          <cell r="V31">
            <v>0</v>
          </cell>
          <cell r="W31" t="str">
            <v>239.75 CAD</v>
          </cell>
          <cell r="X31" t="str">
            <v>2,412.00 CAD</v>
          </cell>
          <cell r="Y31">
            <v>40603</v>
          </cell>
        </row>
        <row r="32">
          <cell r="B32" t="str">
            <v>0118V</v>
          </cell>
          <cell r="C32" t="str">
            <v>0118V 2011 MERCEDES SPRINTER</v>
          </cell>
          <cell r="D32" t="str">
            <v>SPRINTER VAN</v>
          </cell>
          <cell r="E32" t="str">
            <v>MLNR</v>
          </cell>
          <cell r="F32" t="str">
            <v>Van Cube More Than 4600 KG+</v>
          </cell>
          <cell r="G32" t="str">
            <v>103310</v>
          </cell>
          <cell r="H32" t="str">
            <v>STATIONS &amp; DISTRIBUT</v>
          </cell>
          <cell r="I32" t="str">
            <v>3392ZX</v>
          </cell>
          <cell r="J32" t="str">
            <v>03437</v>
          </cell>
          <cell r="K32" t="str">
            <v>LESLIE GALLO</v>
          </cell>
          <cell r="L32" t="str">
            <v>WD3BF4CCXB5576053</v>
          </cell>
          <cell r="M32" t="str">
            <v>VN</v>
          </cell>
          <cell r="N32" t="str">
            <v>AVLB</v>
          </cell>
          <cell r="O32" t="str">
            <v>FLEET -VANS</v>
          </cell>
          <cell r="P32" t="str">
            <v>2F</v>
          </cell>
          <cell r="Q32" t="str">
            <v>VAN CUBE MORE THAN 4</v>
          </cell>
          <cell r="R32" t="str">
            <v>2C</v>
          </cell>
          <cell r="S32" t="str">
            <v>VAN CUBE OVER 4500KG</v>
          </cell>
          <cell r="T32" t="str">
            <v>DIESEL</v>
          </cell>
          <cell r="U32" t="str">
            <v>HDDV</v>
          </cell>
          <cell r="V32">
            <v>0</v>
          </cell>
          <cell r="W32" t="str">
            <v>265.25 CAD</v>
          </cell>
          <cell r="X32" t="str">
            <v>2,457.00 CAD</v>
          </cell>
          <cell r="Y32">
            <v>40756</v>
          </cell>
        </row>
        <row r="33">
          <cell r="B33" t="str">
            <v>0119V</v>
          </cell>
          <cell r="C33" t="str">
            <v>0119V 2011 FORD E250</v>
          </cell>
          <cell r="D33" t="str">
            <v>FULL SIZE CARGO VAN</v>
          </cell>
          <cell r="E33" t="str">
            <v>NSC</v>
          </cell>
          <cell r="F33" t="str">
            <v>Van Full Size Cargo &lt; 3001 KG</v>
          </cell>
          <cell r="G33" t="str">
            <v>103310</v>
          </cell>
          <cell r="H33" t="str">
            <v>STATIONS &amp; DISTRIBUT</v>
          </cell>
          <cell r="I33" t="str">
            <v>3428ZH</v>
          </cell>
          <cell r="J33" t="str">
            <v>08514</v>
          </cell>
          <cell r="K33" t="str">
            <v>DARREN MANNEKE</v>
          </cell>
          <cell r="L33" t="str">
            <v>1FTNE2EL5BDA43315</v>
          </cell>
          <cell r="M33" t="str">
            <v>VN</v>
          </cell>
          <cell r="N33" t="str">
            <v>AVLB</v>
          </cell>
          <cell r="O33" t="str">
            <v>FLEET -VANS</v>
          </cell>
          <cell r="P33" t="str">
            <v>2D</v>
          </cell>
          <cell r="Q33" t="str">
            <v>VAN FULL SIZE CARGO</v>
          </cell>
          <cell r="R33" t="str">
            <v>2B</v>
          </cell>
          <cell r="S33" t="str">
            <v>VAN OVER 2500 Kg</v>
          </cell>
          <cell r="T33" t="str">
            <v>GASOLINE</v>
          </cell>
          <cell r="U33" t="str">
            <v>HDGV</v>
          </cell>
          <cell r="V33">
            <v>0</v>
          </cell>
          <cell r="W33" t="str">
            <v>239.75 CAD</v>
          </cell>
          <cell r="X33" t="str">
            <v>2,412.00 CAD</v>
          </cell>
          <cell r="Y33">
            <v>40603</v>
          </cell>
        </row>
        <row r="34">
          <cell r="B34" t="str">
            <v>0121V</v>
          </cell>
          <cell r="C34" t="str">
            <v>0121V 2011 FORD ESCAPE HYBRID</v>
          </cell>
          <cell r="D34" t="str">
            <v>HYBRID SUV PICKUP</v>
          </cell>
          <cell r="E34" t="str">
            <v>RXD</v>
          </cell>
          <cell r="F34" t="str">
            <v>Sports Utility Vehicle</v>
          </cell>
          <cell r="G34" t="str">
            <v>103160</v>
          </cell>
          <cell r="H34" t="str">
            <v>DESIGN &amp;CONST-WEST</v>
          </cell>
          <cell r="I34" t="str">
            <v>BKWP863</v>
          </cell>
          <cell r="J34" t="str">
            <v>15049</v>
          </cell>
          <cell r="K34" t="str">
            <v>RANDY RICHARD</v>
          </cell>
          <cell r="L34" t="str">
            <v>1FMCU4K35BKA94458</v>
          </cell>
          <cell r="M34" t="str">
            <v>PU</v>
          </cell>
          <cell r="N34" t="str">
            <v>AVLB</v>
          </cell>
          <cell r="O34" t="str">
            <v>FLEET  PICKUPS</v>
          </cell>
          <cell r="P34" t="str">
            <v>1D</v>
          </cell>
          <cell r="Q34" t="str">
            <v>PICKUP EXECUTIVE</v>
          </cell>
          <cell r="R34" t="str">
            <v>1A</v>
          </cell>
          <cell r="S34" t="str">
            <v>PICKUP UP TO 2500 Kg</v>
          </cell>
          <cell r="T34" t="str">
            <v>ELEC-GAS</v>
          </cell>
          <cell r="U34" t="str">
            <v>LDGV</v>
          </cell>
          <cell r="V34">
            <v>1674</v>
          </cell>
          <cell r="W34" t="str">
            <v>120.00 CAD</v>
          </cell>
          <cell r="X34" t="str">
            <v>512.00 CAD</v>
          </cell>
          <cell r="Y34">
            <v>40513</v>
          </cell>
        </row>
        <row r="35">
          <cell r="B35" t="str">
            <v>0122V</v>
          </cell>
          <cell r="C35" t="str">
            <v>0122V 2011 FORD ESCAPE HYBRID</v>
          </cell>
          <cell r="D35" t="str">
            <v>HYBRID SUV PICKUP</v>
          </cell>
          <cell r="E35" t="str">
            <v>NSC</v>
          </cell>
          <cell r="F35" t="str">
            <v>Sports Utility Vehicle</v>
          </cell>
          <cell r="G35" t="str">
            <v>103110</v>
          </cell>
          <cell r="H35" t="str">
            <v>DESIGN &amp;CONST-EAST</v>
          </cell>
          <cell r="I35" t="str">
            <v>BKWP865</v>
          </cell>
          <cell r="J35" t="str">
            <v>16805</v>
          </cell>
          <cell r="K35" t="str">
            <v>WILLIAM GRAHAM</v>
          </cell>
          <cell r="L35" t="str">
            <v>1FMCU4K37BKA94459</v>
          </cell>
          <cell r="M35" t="str">
            <v>PU</v>
          </cell>
          <cell r="N35" t="str">
            <v>AVLB</v>
          </cell>
          <cell r="O35" t="str">
            <v>FLEET  PICKUPS</v>
          </cell>
          <cell r="P35" t="str">
            <v>1D</v>
          </cell>
          <cell r="Q35" t="str">
            <v>PICKUP EXECUTIVE</v>
          </cell>
          <cell r="R35" t="str">
            <v>1A</v>
          </cell>
          <cell r="S35" t="str">
            <v>PICKUP UP TO 2500 Kg</v>
          </cell>
          <cell r="T35" t="str">
            <v>ELEC-GAS</v>
          </cell>
          <cell r="U35" t="str">
            <v>LDGV</v>
          </cell>
          <cell r="V35">
            <v>1674</v>
          </cell>
          <cell r="W35" t="str">
            <v>120.00 CAD</v>
          </cell>
          <cell r="X35" t="str">
            <v>512.00 CAD</v>
          </cell>
          <cell r="Y35">
            <v>40513</v>
          </cell>
        </row>
        <row r="36">
          <cell r="B36" t="str">
            <v>0125V</v>
          </cell>
          <cell r="C36" t="str">
            <v>0125V 2010 DODGE CARAVAN</v>
          </cell>
          <cell r="D36" t="str">
            <v>CARGO MINI VAN</v>
          </cell>
          <cell r="E36" t="str">
            <v>NSC</v>
          </cell>
          <cell r="F36" t="str">
            <v>Van Cargo Mini Up to 3000 KG</v>
          </cell>
          <cell r="G36" t="str">
            <v>103310</v>
          </cell>
          <cell r="H36" t="str">
            <v>STATIONS &amp; DISTRIBUT</v>
          </cell>
          <cell r="I36" t="str">
            <v>4557ZJ</v>
          </cell>
          <cell r="J36" t="str">
            <v>08514</v>
          </cell>
          <cell r="K36" t="str">
            <v>DARREN MANNEKE</v>
          </cell>
          <cell r="L36" t="str">
            <v>2D4RN4D7AR401187</v>
          </cell>
          <cell r="M36" t="str">
            <v>VN</v>
          </cell>
          <cell r="N36" t="str">
            <v>AVLB</v>
          </cell>
          <cell r="O36" t="str">
            <v>FLEET -VANS</v>
          </cell>
          <cell r="P36" t="str">
            <v>2B</v>
          </cell>
          <cell r="Q36" t="str">
            <v>VAN CARGO MINI UP TO</v>
          </cell>
          <cell r="R36" t="str">
            <v>2A</v>
          </cell>
          <cell r="S36" t="str">
            <v>VAN UP TO 2500 Kg</v>
          </cell>
          <cell r="T36" t="str">
            <v>GASOLINE</v>
          </cell>
          <cell r="U36" t="str">
            <v>LDGT</v>
          </cell>
          <cell r="V36">
            <v>1816</v>
          </cell>
          <cell r="W36" t="str">
            <v>120.00 CAD</v>
          </cell>
          <cell r="X36" t="str">
            <v>634.00 CAD</v>
          </cell>
          <cell r="Y36">
            <v>40544</v>
          </cell>
        </row>
        <row r="37">
          <cell r="B37" t="str">
            <v>0126V</v>
          </cell>
          <cell r="C37" t="str">
            <v>0126V 2011 FORD E250</v>
          </cell>
          <cell r="D37" t="str">
            <v>FULL SIZE CARGO VAN</v>
          </cell>
          <cell r="E37" t="str">
            <v>NSC</v>
          </cell>
          <cell r="F37" t="str">
            <v>Van Full Size Cargo &lt; 3001 KG</v>
          </cell>
          <cell r="G37" t="str">
            <v>103720</v>
          </cell>
          <cell r="H37" t="str">
            <v>POWER SYS SERV -EAST</v>
          </cell>
          <cell r="I37" t="str">
            <v>3429ZH</v>
          </cell>
          <cell r="J37" t="str">
            <v>03841</v>
          </cell>
          <cell r="K37" t="str">
            <v>PETER KAZIS</v>
          </cell>
          <cell r="L37" t="str">
            <v>1FTNE2EL9BDA43317</v>
          </cell>
          <cell r="M37" t="str">
            <v>VN</v>
          </cell>
          <cell r="N37" t="str">
            <v>AVLB</v>
          </cell>
          <cell r="O37" t="str">
            <v>FLEET -VANS</v>
          </cell>
          <cell r="P37" t="str">
            <v>2D</v>
          </cell>
          <cell r="Q37" t="str">
            <v>VAN FULL SIZE CARGO</v>
          </cell>
          <cell r="R37" t="str">
            <v>2B</v>
          </cell>
          <cell r="S37" t="str">
            <v>VAN OVER 2500 Kg</v>
          </cell>
          <cell r="T37" t="str">
            <v>GASOLINE</v>
          </cell>
          <cell r="U37" t="str">
            <v>HDGV</v>
          </cell>
          <cell r="V37">
            <v>0</v>
          </cell>
          <cell r="W37" t="str">
            <v>239.75 CAD</v>
          </cell>
          <cell r="X37" t="str">
            <v>2,412.00 CAD</v>
          </cell>
          <cell r="Y37">
            <v>40603</v>
          </cell>
        </row>
        <row r="38">
          <cell r="B38" t="str">
            <v>0127V</v>
          </cell>
          <cell r="C38" t="str">
            <v>0127V 2011 FORD E250</v>
          </cell>
          <cell r="D38" t="str">
            <v>FULL SIZE CARGO VAN</v>
          </cell>
          <cell r="E38" t="str">
            <v>RXD</v>
          </cell>
          <cell r="F38" t="str">
            <v>Van Full Size Cargo &lt; 3001 KG</v>
          </cell>
          <cell r="G38" t="str">
            <v>105200</v>
          </cell>
          <cell r="H38" t="str">
            <v>FACILITIES</v>
          </cell>
          <cell r="I38" t="str">
            <v>AX16238</v>
          </cell>
          <cell r="J38" t="str">
            <v>03941</v>
          </cell>
          <cell r="K38" t="str">
            <v>CHARLTON PERRY</v>
          </cell>
          <cell r="L38" t="str">
            <v>1FTNE2EL0BDA43318</v>
          </cell>
          <cell r="M38" t="str">
            <v>VN</v>
          </cell>
          <cell r="N38" t="str">
            <v>AVLB</v>
          </cell>
          <cell r="O38" t="str">
            <v>FLEET -VANS</v>
          </cell>
          <cell r="P38" t="str">
            <v>2D</v>
          </cell>
          <cell r="Q38" t="str">
            <v>VAN FULL SIZE CARGO</v>
          </cell>
          <cell r="R38" t="str">
            <v>2B</v>
          </cell>
          <cell r="S38" t="str">
            <v>VAN OVER 2500 Kg</v>
          </cell>
          <cell r="T38" t="str">
            <v>GASOLINE</v>
          </cell>
          <cell r="U38" t="str">
            <v>HDGV</v>
          </cell>
          <cell r="V38">
            <v>0</v>
          </cell>
          <cell r="W38" t="str">
            <v>239.75 CAD</v>
          </cell>
          <cell r="X38" t="str">
            <v>2,412.00 CAD</v>
          </cell>
          <cell r="Y38">
            <v>40603</v>
          </cell>
        </row>
        <row r="39">
          <cell r="B39" t="str">
            <v>0128V</v>
          </cell>
          <cell r="C39" t="str">
            <v>0128V 2011 FORD E250</v>
          </cell>
          <cell r="D39" t="str">
            <v>FULL SIZE CARGO VAN</v>
          </cell>
          <cell r="E39" t="str">
            <v>MLNR</v>
          </cell>
          <cell r="F39" t="str">
            <v>Van Full Size Cargo &lt; 3001 KG</v>
          </cell>
          <cell r="G39" t="str">
            <v>103110</v>
          </cell>
          <cell r="H39" t="str">
            <v>DESIGN &amp;CONST-EAST</v>
          </cell>
          <cell r="I39" t="str">
            <v>3432ZH</v>
          </cell>
          <cell r="J39" t="str">
            <v>03922</v>
          </cell>
          <cell r="K39" t="str">
            <v>RICHARD HEIGHWAY</v>
          </cell>
          <cell r="L39" t="str">
            <v>1FTNE2EL9BDA43320</v>
          </cell>
          <cell r="M39" t="str">
            <v>VN</v>
          </cell>
          <cell r="N39" t="str">
            <v>AVLB</v>
          </cell>
          <cell r="O39" t="str">
            <v>FLEET -VANS</v>
          </cell>
          <cell r="P39" t="str">
            <v>2D</v>
          </cell>
          <cell r="Q39" t="str">
            <v>VAN FULL SIZE CARGO</v>
          </cell>
          <cell r="R39" t="str">
            <v>2B</v>
          </cell>
          <cell r="S39" t="str">
            <v>VAN OVER 2500 Kg</v>
          </cell>
          <cell r="T39" t="str">
            <v>GASOLINE</v>
          </cell>
          <cell r="U39" t="str">
            <v>HDGV</v>
          </cell>
          <cell r="V39">
            <v>0</v>
          </cell>
          <cell r="W39" t="str">
            <v>239.75 CAD</v>
          </cell>
          <cell r="X39" t="str">
            <v>2,412.00 CAD</v>
          </cell>
          <cell r="Y39">
            <v>40603</v>
          </cell>
        </row>
        <row r="40">
          <cell r="B40" t="str">
            <v>0129V</v>
          </cell>
          <cell r="C40" t="str">
            <v>0129V 2011 FORD E250</v>
          </cell>
          <cell r="D40" t="str">
            <v>FULL SIZE CARGO VAN</v>
          </cell>
          <cell r="E40" t="str">
            <v>NSC</v>
          </cell>
          <cell r="F40" t="str">
            <v>Van Full Size Cargo &lt; 3001 KG</v>
          </cell>
          <cell r="G40" t="str">
            <v>103110</v>
          </cell>
          <cell r="H40" t="str">
            <v>DESIGN &amp;CONST-EAST</v>
          </cell>
          <cell r="I40" t="str">
            <v>8228ZL</v>
          </cell>
          <cell r="J40" t="str">
            <v>09273</v>
          </cell>
          <cell r="K40" t="str">
            <v>CHRISTOPHER SULKER</v>
          </cell>
          <cell r="L40" t="str">
            <v>1FTNE2EL5BDA51012</v>
          </cell>
          <cell r="M40" t="str">
            <v>VN</v>
          </cell>
          <cell r="N40" t="str">
            <v>AVLB</v>
          </cell>
          <cell r="O40" t="str">
            <v>FLEET -VANS</v>
          </cell>
          <cell r="P40" t="str">
            <v>2D</v>
          </cell>
          <cell r="Q40" t="str">
            <v>VAN FULL SIZE CARGO</v>
          </cell>
          <cell r="R40" t="str">
            <v>2B</v>
          </cell>
          <cell r="S40" t="str">
            <v>VAN OVER 2500 Kg</v>
          </cell>
          <cell r="T40" t="str">
            <v>GASOLINE</v>
          </cell>
          <cell r="U40" t="str">
            <v>HDGV</v>
          </cell>
          <cell r="V40">
            <v>0</v>
          </cell>
          <cell r="W40" t="str">
            <v>239.75 CAD</v>
          </cell>
          <cell r="X40" t="str">
            <v>2,412.00 CAD</v>
          </cell>
          <cell r="Y40">
            <v>40603</v>
          </cell>
        </row>
        <row r="41">
          <cell r="B41" t="str">
            <v>0186V</v>
          </cell>
          <cell r="C41" t="str">
            <v>0186V 2011 FORD ESCAPE HYBRID</v>
          </cell>
          <cell r="D41" t="str">
            <v>HYBRID SUV PICKUP AWD</v>
          </cell>
          <cell r="E41" t="str">
            <v>NSC</v>
          </cell>
          <cell r="F41" t="str">
            <v>Sports Utility Vehicle</v>
          </cell>
          <cell r="G41" t="str">
            <v>105100</v>
          </cell>
          <cell r="H41" t="str">
            <v>EQUIPMENT SERVICES</v>
          </cell>
          <cell r="I41" t="str">
            <v>CDSJ943</v>
          </cell>
          <cell r="J41" t="str">
            <v>08420</v>
          </cell>
          <cell r="K41" t="str">
            <v>BRADLEY POWELL</v>
          </cell>
          <cell r="L41" t="str">
            <v>1FMCU4K33BKA94460</v>
          </cell>
          <cell r="M41" t="str">
            <v>PU</v>
          </cell>
          <cell r="N41" t="str">
            <v>AVLB</v>
          </cell>
          <cell r="O41" t="str">
            <v>FLEET  PICKUPS</v>
          </cell>
          <cell r="P41" t="str">
            <v>1D</v>
          </cell>
          <cell r="Q41" t="str">
            <v>PICKUP EXECUTIVE</v>
          </cell>
          <cell r="R41" t="str">
            <v>1A</v>
          </cell>
          <cell r="S41" t="str">
            <v>PICKUP UP TO 2500 Kg</v>
          </cell>
          <cell r="T41" t="str">
            <v>ELEC-GAS</v>
          </cell>
          <cell r="U41" t="str">
            <v>LDGV</v>
          </cell>
          <cell r="V41">
            <v>1674</v>
          </cell>
          <cell r="W41" t="str">
            <v>120.00 CAD</v>
          </cell>
          <cell r="X41" t="str">
            <v>512.00 CAD</v>
          </cell>
          <cell r="Y41">
            <v>40513</v>
          </cell>
        </row>
        <row r="42">
          <cell r="B42" t="str">
            <v>0331V</v>
          </cell>
          <cell r="C42" t="str">
            <v>0331V 2015 RAM PROMASTER CITY</v>
          </cell>
          <cell r="D42" t="str">
            <v>CARGO MINI VAN</v>
          </cell>
          <cell r="E42" t="str">
            <v>NSC</v>
          </cell>
          <cell r="F42" t="str">
            <v>Van Cargo Mini Up to 3000 KG</v>
          </cell>
          <cell r="G42" t="str">
            <v>105100</v>
          </cell>
          <cell r="H42" t="str">
            <v>EQUIPMENT SERVICES</v>
          </cell>
          <cell r="I42" t="str">
            <v>AM33801</v>
          </cell>
          <cell r="J42" t="str">
            <v>08420</v>
          </cell>
          <cell r="K42" t="str">
            <v>BRADLEY POWELL</v>
          </cell>
          <cell r="L42" t="str">
            <v>ZFBERFDT9F6950689</v>
          </cell>
          <cell r="M42" t="str">
            <v>VN</v>
          </cell>
          <cell r="N42" t="str">
            <v>AVLB</v>
          </cell>
          <cell r="O42" t="str">
            <v>FLEET -VANS</v>
          </cell>
          <cell r="P42" t="str">
            <v>2B</v>
          </cell>
          <cell r="Q42" t="str">
            <v>VAN CARGO MINI UP TO</v>
          </cell>
          <cell r="R42" t="str">
            <v>2A</v>
          </cell>
          <cell r="S42" t="str">
            <v>VAN UP TO 2500 Kg</v>
          </cell>
          <cell r="T42" t="str">
            <v>GASOLINE</v>
          </cell>
          <cell r="U42" t="str">
            <v>LDGT</v>
          </cell>
          <cell r="V42">
            <v>0</v>
          </cell>
          <cell r="W42" t="str">
            <v>120.00 CAD</v>
          </cell>
          <cell r="X42" t="str">
            <v>904.59 CAD</v>
          </cell>
          <cell r="Y42">
            <v>42401</v>
          </cell>
        </row>
        <row r="43">
          <cell r="B43" t="str">
            <v>0137V</v>
          </cell>
          <cell r="C43" t="str">
            <v>0137V 2008 FORD F150</v>
          </cell>
          <cell r="D43" t="str">
            <v>FULL SIZE REGULAR CAB PICK UP</v>
          </cell>
          <cell r="E43" t="str">
            <v>MLNR</v>
          </cell>
          <cell r="F43" t="str">
            <v>Pickup F/Size - Reg Cab</v>
          </cell>
          <cell r="G43" t="str">
            <v>103720</v>
          </cell>
          <cell r="H43" t="str">
            <v>POWER SYS SERV -EAST</v>
          </cell>
          <cell r="I43" t="str">
            <v>2686WL</v>
          </cell>
          <cell r="J43" t="str">
            <v>02775</v>
          </cell>
          <cell r="K43" t="str">
            <v>GRANT BLANCHARD</v>
          </cell>
          <cell r="L43" t="str">
            <v>1FTVX12588KE98836</v>
          </cell>
          <cell r="M43" t="str">
            <v>PU</v>
          </cell>
          <cell r="N43" t="str">
            <v>AVLB</v>
          </cell>
          <cell r="O43" t="str">
            <v>FLEET  PICKUPS</v>
          </cell>
          <cell r="P43" t="str">
            <v>1B</v>
          </cell>
          <cell r="Q43" t="str">
            <v>PICKUP F/SIZE-REG CA</v>
          </cell>
          <cell r="R43" t="str">
            <v>1B</v>
          </cell>
          <cell r="S43" t="str">
            <v>PICKUP OVER 2500 Kg</v>
          </cell>
          <cell r="T43" t="str">
            <v>GASOLINE</v>
          </cell>
          <cell r="U43" t="str">
            <v>LDGT</v>
          </cell>
          <cell r="V43">
            <v>2358</v>
          </cell>
          <cell r="W43" t="str">
            <v>239.75 CAD</v>
          </cell>
          <cell r="X43" t="str">
            <v>559.00 CAD</v>
          </cell>
          <cell r="Y43">
            <v>39814</v>
          </cell>
        </row>
        <row r="44">
          <cell r="B44" t="str">
            <v>0757V</v>
          </cell>
          <cell r="C44" t="str">
            <v>0757V 2018 FREIGHTLINER M2-106</v>
          </cell>
          <cell r="D44" t="str">
            <v>SINGLE BUCKET CONVENTIONAL BOO</v>
          </cell>
          <cell r="E44" t="str">
            <v>NSC</v>
          </cell>
          <cell r="F44" t="str">
            <v>Single Bucket Conventional</v>
          </cell>
          <cell r="G44" t="str">
            <v>105100</v>
          </cell>
          <cell r="H44" t="str">
            <v>EQUIPMENT SERVICES</v>
          </cell>
          <cell r="I44" t="str">
            <v/>
          </cell>
          <cell r="J44" t="str">
            <v>08420</v>
          </cell>
          <cell r="K44" t="str">
            <v>BRADLEY POWELL</v>
          </cell>
          <cell r="L44" t="str">
            <v>V:1FVACYFE1JHJV8481</v>
          </cell>
          <cell r="M44" t="str">
            <v/>
          </cell>
          <cell r="N44" t="str">
            <v>AVLB</v>
          </cell>
          <cell r="O44" t="str">
            <v/>
          </cell>
          <cell r="P44" t="str">
            <v>5B</v>
          </cell>
          <cell r="Q44" t="str">
            <v>SGL BKT CONV BOOM NO</v>
          </cell>
          <cell r="R44" t="str">
            <v>5A</v>
          </cell>
          <cell r="S44" t="str">
            <v>AERIAL TRUCK</v>
          </cell>
          <cell r="T44" t="str">
            <v/>
          </cell>
          <cell r="U44" t="str">
            <v/>
          </cell>
          <cell r="V44">
            <v>0</v>
          </cell>
          <cell r="W44" t="str">
            <v>958.75 CAD</v>
          </cell>
          <cell r="X44" t="str">
            <v>3,029.00 CAD</v>
          </cell>
        </row>
        <row r="45">
          <cell r="B45" t="str">
            <v>0139V</v>
          </cell>
          <cell r="C45" t="str">
            <v>0139V 2011 FORD E250</v>
          </cell>
          <cell r="D45" t="str">
            <v>FULL SIZE CARGO VAN</v>
          </cell>
          <cell r="E45" t="str">
            <v>RXD</v>
          </cell>
          <cell r="F45" t="str">
            <v>Van Full Size Cargo &lt; 3001 KG</v>
          </cell>
          <cell r="G45" t="str">
            <v>105200</v>
          </cell>
          <cell r="H45" t="str">
            <v>FACILITIES</v>
          </cell>
          <cell r="I45" t="str">
            <v>3430ZH</v>
          </cell>
          <cell r="J45" t="str">
            <v>03941</v>
          </cell>
          <cell r="K45" t="str">
            <v>CHARLTON PERRY</v>
          </cell>
          <cell r="L45" t="str">
            <v>1FTNE2EL0BDA43321</v>
          </cell>
          <cell r="M45" t="str">
            <v>VN</v>
          </cell>
          <cell r="N45" t="str">
            <v>AVLB</v>
          </cell>
          <cell r="O45" t="str">
            <v>FLEET -VANS</v>
          </cell>
          <cell r="P45" t="str">
            <v>2D</v>
          </cell>
          <cell r="Q45" t="str">
            <v>VAN FULL SIZE CARGO</v>
          </cell>
          <cell r="R45" t="str">
            <v>2B</v>
          </cell>
          <cell r="S45" t="str">
            <v>VAN OVER 2500 Kg</v>
          </cell>
          <cell r="T45" t="str">
            <v>GASOLINE</v>
          </cell>
          <cell r="U45" t="str">
            <v>HDGV</v>
          </cell>
          <cell r="V45">
            <v>0</v>
          </cell>
          <cell r="W45" t="str">
            <v>239.75 CAD</v>
          </cell>
          <cell r="X45" t="str">
            <v>2,412.00 CAD</v>
          </cell>
          <cell r="Y45">
            <v>40603</v>
          </cell>
        </row>
        <row r="46">
          <cell r="B46" t="str">
            <v>0150V</v>
          </cell>
          <cell r="C46" t="str">
            <v>0150V 2018 CHEVY EQUINOX</v>
          </cell>
          <cell r="D46" t="str">
            <v>COMPACT SUV</v>
          </cell>
          <cell r="E46" t="str">
            <v>NSC</v>
          </cell>
          <cell r="F46" t="str">
            <v>Sports Utility Vehicle</v>
          </cell>
          <cell r="G46" t="str">
            <v>104150</v>
          </cell>
          <cell r="H46" t="str">
            <v>METER TECHNOLOGY</v>
          </cell>
          <cell r="I46" t="str">
            <v>CDRZ354</v>
          </cell>
          <cell r="J46" t="str">
            <v>02956</v>
          </cell>
          <cell r="K46" t="str">
            <v>ROBERT CAPPADOCIA</v>
          </cell>
          <cell r="L46" t="str">
            <v>2GNAXHEV8J6209697</v>
          </cell>
          <cell r="M46" t="str">
            <v>PU</v>
          </cell>
          <cell r="N46" t="str">
            <v>AVLB</v>
          </cell>
          <cell r="O46" t="str">
            <v>FLEET  PICKUPS</v>
          </cell>
          <cell r="P46" t="str">
            <v>1D</v>
          </cell>
          <cell r="Q46" t="str">
            <v>PICKUP EXECUTIVE</v>
          </cell>
          <cell r="R46" t="str">
            <v>1A</v>
          </cell>
          <cell r="S46" t="str">
            <v>PICKUP UP TO 2500 Kg</v>
          </cell>
          <cell r="T46" t="str">
            <v>GASOLINE</v>
          </cell>
          <cell r="U46" t="str">
            <v>LDGV</v>
          </cell>
          <cell r="V46">
            <v>1674</v>
          </cell>
          <cell r="W46" t="str">
            <v>120.00 CAD</v>
          </cell>
          <cell r="X46" t="str">
            <v>512.00 CAD</v>
          </cell>
          <cell r="Y46">
            <v>43160</v>
          </cell>
        </row>
        <row r="47">
          <cell r="B47" t="str">
            <v>0151V</v>
          </cell>
          <cell r="C47" t="str">
            <v>0151V 2018 CHEVY EQUINOX</v>
          </cell>
          <cell r="D47" t="str">
            <v>COMPACT SUV</v>
          </cell>
          <cell r="E47" t="str">
            <v>MLNR</v>
          </cell>
          <cell r="F47" t="str">
            <v>Sports Utility Vehicle</v>
          </cell>
          <cell r="G47" t="str">
            <v>104250</v>
          </cell>
          <cell r="H47" t="str">
            <v>SDS - WEST</v>
          </cell>
          <cell r="I47" t="str">
            <v>CDRZ359</v>
          </cell>
          <cell r="J47" t="str">
            <v>09634</v>
          </cell>
          <cell r="K47" t="str">
            <v>MARK CHIN</v>
          </cell>
          <cell r="L47" t="str">
            <v>2GNAXHEV7J6207374</v>
          </cell>
          <cell r="M47" t="str">
            <v>PU</v>
          </cell>
          <cell r="N47" t="str">
            <v>AVLB</v>
          </cell>
          <cell r="O47" t="str">
            <v>FLEET  PICKUPS</v>
          </cell>
          <cell r="P47" t="str">
            <v>1D</v>
          </cell>
          <cell r="Q47" t="str">
            <v>PICKUP EXECUTIVE</v>
          </cell>
          <cell r="R47" t="str">
            <v>1A</v>
          </cell>
          <cell r="S47" t="str">
            <v>PICKUP UP TO 2500 Kg</v>
          </cell>
          <cell r="T47" t="str">
            <v>GASOLINE</v>
          </cell>
          <cell r="U47" t="str">
            <v>LDGV</v>
          </cell>
          <cell r="V47">
            <v>1674</v>
          </cell>
          <cell r="W47" t="str">
            <v>120.00 CAD</v>
          </cell>
          <cell r="X47" t="str">
            <v>512.00 CAD</v>
          </cell>
          <cell r="Y47">
            <v>43160</v>
          </cell>
        </row>
        <row r="48">
          <cell r="B48" t="str">
            <v>0152V</v>
          </cell>
          <cell r="C48" t="str">
            <v>0152V 2018 CHEVY EQUINOX</v>
          </cell>
          <cell r="D48" t="str">
            <v>COMPACT SUV</v>
          </cell>
          <cell r="E48" t="str">
            <v>MLNR</v>
          </cell>
          <cell r="F48" t="str">
            <v>Sports Utility Vehicle</v>
          </cell>
          <cell r="G48" t="str">
            <v>104250</v>
          </cell>
          <cell r="H48" t="str">
            <v>SDS - WEST</v>
          </cell>
          <cell r="I48" t="str">
            <v>CDRZ360</v>
          </cell>
          <cell r="J48" t="str">
            <v>09634</v>
          </cell>
          <cell r="K48" t="str">
            <v>MARK CHIN</v>
          </cell>
          <cell r="L48" t="str">
            <v>2GNAXHEV4J6207512</v>
          </cell>
          <cell r="M48" t="str">
            <v>PU</v>
          </cell>
          <cell r="N48" t="str">
            <v>AVLB</v>
          </cell>
          <cell r="O48" t="str">
            <v>FLEET  PICKUPS</v>
          </cell>
          <cell r="P48" t="str">
            <v>1D</v>
          </cell>
          <cell r="Q48" t="str">
            <v>PICKUP EXECUTIVE</v>
          </cell>
          <cell r="R48" t="str">
            <v>1A</v>
          </cell>
          <cell r="S48" t="str">
            <v>PICKUP UP TO 2500 Kg</v>
          </cell>
          <cell r="T48" t="str">
            <v>GASOLINE</v>
          </cell>
          <cell r="U48" t="str">
            <v>LDGV</v>
          </cell>
          <cell r="V48">
            <v>1764</v>
          </cell>
          <cell r="W48" t="str">
            <v>120.00 CAD</v>
          </cell>
          <cell r="X48" t="str">
            <v>512.00 CAD</v>
          </cell>
          <cell r="Y48">
            <v>43160</v>
          </cell>
        </row>
        <row r="49">
          <cell r="B49" t="str">
            <v>0153V</v>
          </cell>
          <cell r="C49" t="str">
            <v>0153V 2018 CHEVY EQUINOX</v>
          </cell>
          <cell r="D49" t="str">
            <v>COMPACT SUV</v>
          </cell>
          <cell r="E49" t="str">
            <v>NSC</v>
          </cell>
          <cell r="F49" t="str">
            <v>Sports Utility Vehicle</v>
          </cell>
          <cell r="G49" t="str">
            <v>103310</v>
          </cell>
          <cell r="H49" t="str">
            <v>STATIONS &amp; DISTRIBUT</v>
          </cell>
          <cell r="I49" t="str">
            <v>CDRZ358</v>
          </cell>
          <cell r="J49" t="str">
            <v>09879</v>
          </cell>
          <cell r="K49" t="str">
            <v>LUKE SUSNIK</v>
          </cell>
          <cell r="L49" t="str">
            <v>2GNAXHEV6J6207608</v>
          </cell>
          <cell r="M49" t="str">
            <v>PU</v>
          </cell>
          <cell r="N49" t="str">
            <v>AVLB</v>
          </cell>
          <cell r="O49" t="str">
            <v>FLEET  PICKUPS</v>
          </cell>
          <cell r="P49" t="str">
            <v>1D</v>
          </cell>
          <cell r="Q49" t="str">
            <v>PICKUP EXECUTIVE</v>
          </cell>
          <cell r="R49" t="str">
            <v>1A</v>
          </cell>
          <cell r="S49" t="str">
            <v>PICKUP UP TO 2500 Kg</v>
          </cell>
          <cell r="T49" t="str">
            <v>GASOLINE</v>
          </cell>
          <cell r="U49" t="str">
            <v>LDGV</v>
          </cell>
          <cell r="V49">
            <v>1674</v>
          </cell>
          <cell r="W49" t="str">
            <v>120.00 CAD</v>
          </cell>
          <cell r="X49" t="str">
            <v>512.00 CAD</v>
          </cell>
          <cell r="Y49">
            <v>43160</v>
          </cell>
        </row>
        <row r="50">
          <cell r="B50" t="str">
            <v>0154V</v>
          </cell>
          <cell r="C50" t="str">
            <v>0154V 2018 CHEVY EQUINOX</v>
          </cell>
          <cell r="D50" t="str">
            <v>COMPACT SUV</v>
          </cell>
          <cell r="E50" t="str">
            <v>NSC</v>
          </cell>
          <cell r="F50" t="str">
            <v>Sports Utility Vehicle</v>
          </cell>
          <cell r="G50" t="str">
            <v>103310</v>
          </cell>
          <cell r="H50" t="str">
            <v>STATIONS &amp; DISTRIBUT</v>
          </cell>
          <cell r="I50" t="str">
            <v>CDRZ356</v>
          </cell>
          <cell r="J50" t="str">
            <v>03627</v>
          </cell>
          <cell r="K50" t="str">
            <v>ROBERT HANDLEY</v>
          </cell>
          <cell r="L50" t="str">
            <v>2GNAXHEV3J6206318</v>
          </cell>
          <cell r="M50" t="str">
            <v>PU</v>
          </cell>
          <cell r="N50" t="str">
            <v>AVLB</v>
          </cell>
          <cell r="O50" t="str">
            <v>FLEET  PICKUPS</v>
          </cell>
          <cell r="P50" t="str">
            <v>1D</v>
          </cell>
          <cell r="Q50" t="str">
            <v>PICKUP EXECUTIVE</v>
          </cell>
          <cell r="R50" t="str">
            <v>1A</v>
          </cell>
          <cell r="S50" t="str">
            <v>PICKUP UP TO 2500 Kg</v>
          </cell>
          <cell r="T50" t="str">
            <v>GASOLINE</v>
          </cell>
          <cell r="U50" t="str">
            <v>LDGV</v>
          </cell>
          <cell r="V50">
            <v>1674</v>
          </cell>
          <cell r="W50" t="str">
            <v>120.00 CAD</v>
          </cell>
          <cell r="X50" t="str">
            <v>512.00 CAD</v>
          </cell>
          <cell r="Y50">
            <v>43070</v>
          </cell>
        </row>
        <row r="51">
          <cell r="B51" t="str">
            <v>0155V</v>
          </cell>
          <cell r="C51" t="str">
            <v>0155V 2018 CHEVY EQUINOX</v>
          </cell>
          <cell r="D51" t="str">
            <v>COMPACT SUV</v>
          </cell>
          <cell r="E51" t="str">
            <v>NSC</v>
          </cell>
          <cell r="F51" t="str">
            <v>Sports Utility Vehicle</v>
          </cell>
          <cell r="G51" t="str">
            <v>104330</v>
          </cell>
          <cell r="H51" t="str">
            <v>CUST OFFER &amp; SUSTAIN</v>
          </cell>
          <cell r="I51" t="str">
            <v>CDRZ357</v>
          </cell>
          <cell r="J51" t="str">
            <v>07868</v>
          </cell>
          <cell r="K51" t="str">
            <v>JONATHAN RUSSELL</v>
          </cell>
          <cell r="L51" t="str">
            <v>2GNAXHEV1J6188935</v>
          </cell>
          <cell r="M51" t="str">
            <v>PU</v>
          </cell>
          <cell r="N51" t="str">
            <v>AVLB</v>
          </cell>
          <cell r="O51" t="str">
            <v>FLEET  PICKUPS</v>
          </cell>
          <cell r="P51" t="str">
            <v>1D</v>
          </cell>
          <cell r="Q51" t="str">
            <v>PICKUP EXECUTIVE</v>
          </cell>
          <cell r="R51" t="str">
            <v>1A</v>
          </cell>
          <cell r="S51" t="str">
            <v>PICKUP UP TO 2500 Kg</v>
          </cell>
          <cell r="T51" t="str">
            <v>GASOLINE</v>
          </cell>
          <cell r="U51" t="str">
            <v>LDGV</v>
          </cell>
          <cell r="V51">
            <v>1674</v>
          </cell>
          <cell r="W51" t="str">
            <v>120.00 CAD</v>
          </cell>
          <cell r="X51" t="str">
            <v>512.00 CAD</v>
          </cell>
          <cell r="Y51">
            <v>43160</v>
          </cell>
        </row>
        <row r="52">
          <cell r="B52" t="str">
            <v>0156V</v>
          </cell>
          <cell r="C52" t="str">
            <v>0156V 2018 CHEVY EQUINOX</v>
          </cell>
          <cell r="D52" t="str">
            <v>COMPACT SUV</v>
          </cell>
          <cell r="E52" t="str">
            <v>RXD</v>
          </cell>
          <cell r="F52" t="str">
            <v>Sports Utility Vehicle</v>
          </cell>
          <cell r="G52" t="str">
            <v>104250</v>
          </cell>
          <cell r="H52" t="str">
            <v>SDS - WEST</v>
          </cell>
          <cell r="I52" t="str">
            <v>CDRZ355</v>
          </cell>
          <cell r="J52" t="str">
            <v>03582</v>
          </cell>
          <cell r="K52" t="str">
            <v>JOHN CANDITO</v>
          </cell>
          <cell r="L52" t="str">
            <v>2GNAXHEV1J6188935</v>
          </cell>
          <cell r="M52" t="str">
            <v>PU</v>
          </cell>
          <cell r="N52" t="str">
            <v>AVLB</v>
          </cell>
          <cell r="O52" t="str">
            <v>FLEET  PICKUPS</v>
          </cell>
          <cell r="P52" t="str">
            <v>1D</v>
          </cell>
          <cell r="Q52" t="str">
            <v>PICKUP EXECUTIVE</v>
          </cell>
          <cell r="R52" t="str">
            <v>1A</v>
          </cell>
          <cell r="S52" t="str">
            <v>PICKUP UP TO 2500 Kg</v>
          </cell>
          <cell r="T52" t="str">
            <v>GASOLINE</v>
          </cell>
          <cell r="U52" t="str">
            <v>LDGV</v>
          </cell>
          <cell r="V52">
            <v>1674</v>
          </cell>
          <cell r="W52" t="str">
            <v>120.00 CAD</v>
          </cell>
          <cell r="X52" t="str">
            <v>512.00 CAD</v>
          </cell>
          <cell r="Y52">
            <v>43160</v>
          </cell>
        </row>
        <row r="53">
          <cell r="B53" t="str">
            <v>0157V</v>
          </cell>
          <cell r="C53" t="str">
            <v>0157V 2007 FORD F450</v>
          </cell>
          <cell r="D53" t="str">
            <v>LINE TRUCK W/ STAKE BODY - FLE</v>
          </cell>
          <cell r="E53" t="str">
            <v>RXD</v>
          </cell>
          <cell r="F53" t="str">
            <v>Line Truck 10 - 16000</v>
          </cell>
          <cell r="G53" t="str">
            <v>103310</v>
          </cell>
          <cell r="H53" t="str">
            <v>STATIONS &amp; DISTRIBUT</v>
          </cell>
          <cell r="I53" t="str">
            <v>7797TX</v>
          </cell>
          <cell r="J53" t="str">
            <v>03645</v>
          </cell>
          <cell r="K53" t="str">
            <v>MICHAEL SULIT</v>
          </cell>
          <cell r="L53" t="str">
            <v>1FDXF46P97EA63633</v>
          </cell>
          <cell r="M53" t="str">
            <v>LT</v>
          </cell>
          <cell r="N53" t="str">
            <v>AVLB</v>
          </cell>
          <cell r="O53" t="str">
            <v>FLEET- LINE TRUCK</v>
          </cell>
          <cell r="P53" t="str">
            <v>3A</v>
          </cell>
          <cell r="Q53" t="str">
            <v>LINE TRUCK 10-16000K</v>
          </cell>
          <cell r="R53" t="str">
            <v>3A</v>
          </cell>
          <cell r="S53" t="str">
            <v>LINE TRUCK</v>
          </cell>
          <cell r="T53" t="str">
            <v>DIESEL</v>
          </cell>
          <cell r="U53" t="str">
            <v>HDDV</v>
          </cell>
          <cell r="V53">
            <v>0</v>
          </cell>
          <cell r="W53" t="str">
            <v>798.75 CAD</v>
          </cell>
          <cell r="X53" t="str">
            <v>2,495.00 CAD</v>
          </cell>
          <cell r="Y53">
            <v>39264</v>
          </cell>
        </row>
        <row r="54">
          <cell r="B54" t="str">
            <v>0758V</v>
          </cell>
          <cell r="C54" t="str">
            <v>0758V 2018 FREIGHTLINER M2-106</v>
          </cell>
          <cell r="D54" t="str">
            <v>SINGLE BUCKET CONVENTIONAL BOO</v>
          </cell>
          <cell r="E54" t="str">
            <v>NSC</v>
          </cell>
          <cell r="F54" t="str">
            <v>Single Bucket Conventional</v>
          </cell>
          <cell r="G54" t="str">
            <v>105100</v>
          </cell>
          <cell r="H54" t="str">
            <v>EQUIPMENT SERVICES</v>
          </cell>
          <cell r="I54" t="str">
            <v/>
          </cell>
          <cell r="J54" t="str">
            <v>08420</v>
          </cell>
          <cell r="K54" t="str">
            <v>BRADLEY POWELL</v>
          </cell>
          <cell r="L54" t="str">
            <v>1FVACYFE3JHJV8482</v>
          </cell>
          <cell r="M54" t="str">
            <v/>
          </cell>
          <cell r="N54" t="str">
            <v>AVLB</v>
          </cell>
          <cell r="O54" t="str">
            <v/>
          </cell>
          <cell r="P54" t="str">
            <v>5B</v>
          </cell>
          <cell r="Q54" t="str">
            <v>SGL BKT CONV BOOM NO</v>
          </cell>
          <cell r="R54" t="str">
            <v>5A</v>
          </cell>
          <cell r="S54" t="str">
            <v>AERIAL TRUCK</v>
          </cell>
          <cell r="T54" t="str">
            <v/>
          </cell>
          <cell r="U54" t="str">
            <v/>
          </cell>
          <cell r="V54">
            <v>0</v>
          </cell>
          <cell r="W54" t="str">
            <v>958.75 CAD</v>
          </cell>
          <cell r="X54" t="str">
            <v>3,029.00 CAD</v>
          </cell>
        </row>
        <row r="55">
          <cell r="B55" t="str">
            <v>0163V</v>
          </cell>
          <cell r="C55" t="str">
            <v>0163V 2009 FORD ESCAPE HYBRID</v>
          </cell>
          <cell r="D55" t="str">
            <v>HYBRID SUV PICKUP</v>
          </cell>
          <cell r="E55" t="str">
            <v>RXD</v>
          </cell>
          <cell r="F55" t="str">
            <v>Sports Utility Vehicle</v>
          </cell>
          <cell r="G55" t="str">
            <v>104291</v>
          </cell>
          <cell r="H55" t="str">
            <v>STREET LIGHTING</v>
          </cell>
          <cell r="I55" t="str">
            <v>BFCD873</v>
          </cell>
          <cell r="J55" t="str">
            <v>11010</v>
          </cell>
          <cell r="K55" t="str">
            <v>PAUL VATERS</v>
          </cell>
          <cell r="L55" t="str">
            <v>1FMCU59329KC18014</v>
          </cell>
          <cell r="M55" t="str">
            <v>PU</v>
          </cell>
          <cell r="N55" t="str">
            <v>AVLB</v>
          </cell>
          <cell r="O55" t="str">
            <v>FLEET  PICKUPS</v>
          </cell>
          <cell r="P55" t="str">
            <v>1D</v>
          </cell>
          <cell r="Q55" t="str">
            <v>PICKUP EXECUTIVE</v>
          </cell>
          <cell r="R55" t="str">
            <v>1A</v>
          </cell>
          <cell r="S55" t="str">
            <v>PICKUP UP TO 2500 Kg</v>
          </cell>
          <cell r="T55" t="str">
            <v>ELEC-GAS</v>
          </cell>
          <cell r="U55" t="str">
            <v>LDGV</v>
          </cell>
          <cell r="V55">
            <v>1674</v>
          </cell>
          <cell r="W55" t="str">
            <v>120.00 CAD</v>
          </cell>
          <cell r="X55" t="str">
            <v>783.58 CAD</v>
          </cell>
          <cell r="Y55">
            <v>39965</v>
          </cell>
        </row>
        <row r="56">
          <cell r="B56" t="str">
            <v>0165V</v>
          </cell>
          <cell r="C56" t="str">
            <v>0165V 2009 FORD ESCAPE HYBRID</v>
          </cell>
          <cell r="D56" t="str">
            <v>COMM POOL - HYBRID SUV PICKUP</v>
          </cell>
          <cell r="E56" t="str">
            <v>NSC</v>
          </cell>
          <cell r="F56" t="str">
            <v>Sports Utility Vehicle</v>
          </cell>
          <cell r="G56" t="str">
            <v>105130</v>
          </cell>
          <cell r="H56" t="str">
            <v>POOLED VEHICLES</v>
          </cell>
          <cell r="I56" t="str">
            <v>CBTX467</v>
          </cell>
          <cell r="J56" t="str">
            <v>11711</v>
          </cell>
          <cell r="K56" t="str">
            <v>CHRISTINE HIND</v>
          </cell>
          <cell r="L56" t="str">
            <v>1FMCU59369KC18016</v>
          </cell>
          <cell r="M56" t="str">
            <v>PU</v>
          </cell>
          <cell r="N56" t="str">
            <v>AVLB</v>
          </cell>
          <cell r="O56" t="str">
            <v>FLEET  PICKUPS</v>
          </cell>
          <cell r="P56" t="str">
            <v>1D</v>
          </cell>
          <cell r="Q56" t="str">
            <v>PICKUP EXECUTIVE</v>
          </cell>
          <cell r="R56" t="str">
            <v>1A</v>
          </cell>
          <cell r="S56" t="str">
            <v>PICKUP UP TO 2500 Kg</v>
          </cell>
          <cell r="T56" t="str">
            <v>ELEC-GAS</v>
          </cell>
          <cell r="U56" t="str">
            <v>LDGV</v>
          </cell>
          <cell r="V56">
            <v>1674</v>
          </cell>
          <cell r="W56" t="str">
            <v>120.00 CAD</v>
          </cell>
          <cell r="X56" t="str">
            <v>512.00 CAD</v>
          </cell>
          <cell r="Y56">
            <v>39965</v>
          </cell>
        </row>
        <row r="57">
          <cell r="B57" t="str">
            <v>0166V</v>
          </cell>
          <cell r="C57" t="str">
            <v>0166V 2009 FORD ESCAPE HYBRID</v>
          </cell>
          <cell r="D57" t="str">
            <v>COMM POOL - HYBRID SUV PICKUP</v>
          </cell>
          <cell r="E57" t="str">
            <v>NSC</v>
          </cell>
          <cell r="F57" t="str">
            <v>Sports Utility Vehicle</v>
          </cell>
          <cell r="G57" t="str">
            <v>105130</v>
          </cell>
          <cell r="H57" t="str">
            <v>POOLED VEHICLES</v>
          </cell>
          <cell r="I57" t="str">
            <v>CEZX221</v>
          </cell>
          <cell r="J57" t="str">
            <v>11711</v>
          </cell>
          <cell r="K57" t="str">
            <v>CHRISTINE HIND</v>
          </cell>
          <cell r="L57" t="str">
            <v>1FMCU59349KC12666</v>
          </cell>
          <cell r="M57" t="str">
            <v>PU</v>
          </cell>
          <cell r="N57" t="str">
            <v>AVLB</v>
          </cell>
          <cell r="O57" t="str">
            <v>FLEET  PICKUPS</v>
          </cell>
          <cell r="P57" t="str">
            <v>1D</v>
          </cell>
          <cell r="Q57" t="str">
            <v>PICKUP EXECUTIVE</v>
          </cell>
          <cell r="R57" t="str">
            <v>1A</v>
          </cell>
          <cell r="S57" t="str">
            <v>PICKUP UP TO 2500 Kg</v>
          </cell>
          <cell r="T57" t="str">
            <v>ELEC-GAS</v>
          </cell>
          <cell r="U57" t="str">
            <v>LDGV</v>
          </cell>
          <cell r="V57">
            <v>1674</v>
          </cell>
          <cell r="W57" t="str">
            <v>120.00 CAD</v>
          </cell>
          <cell r="X57" t="str">
            <v>512.00 CAD</v>
          </cell>
          <cell r="Y57">
            <v>39965</v>
          </cell>
        </row>
        <row r="58">
          <cell r="B58" t="str">
            <v>0759V</v>
          </cell>
          <cell r="C58" t="str">
            <v>0759V 2018 FREIGHTLINER M2-106</v>
          </cell>
          <cell r="D58" t="str">
            <v>SINGLE BUCKET CONVENTIONAL BOO</v>
          </cell>
          <cell r="E58" t="str">
            <v>NSC</v>
          </cell>
          <cell r="F58" t="str">
            <v>Single Bucket Conventional</v>
          </cell>
          <cell r="G58" t="str">
            <v>105100</v>
          </cell>
          <cell r="H58" t="str">
            <v>EQUIPMENT SERVICES</v>
          </cell>
          <cell r="I58" t="str">
            <v/>
          </cell>
          <cell r="J58" t="str">
            <v>08420</v>
          </cell>
          <cell r="K58" t="str">
            <v>BRADLEY POWELL</v>
          </cell>
          <cell r="L58" t="str">
            <v>1FVACYFE5JHJV8483</v>
          </cell>
          <cell r="M58" t="str">
            <v/>
          </cell>
          <cell r="N58" t="str">
            <v>AVLB</v>
          </cell>
          <cell r="O58" t="str">
            <v/>
          </cell>
          <cell r="P58" t="str">
            <v>5B</v>
          </cell>
          <cell r="Q58" t="str">
            <v>SGL BKT CONV BOOM NO</v>
          </cell>
          <cell r="R58" t="str">
            <v>5A</v>
          </cell>
          <cell r="S58" t="str">
            <v>AERIAL TRUCK</v>
          </cell>
          <cell r="T58" t="str">
            <v/>
          </cell>
          <cell r="U58" t="str">
            <v/>
          </cell>
          <cell r="V58">
            <v>0</v>
          </cell>
          <cell r="W58" t="str">
            <v>958.75 CAD</v>
          </cell>
          <cell r="X58" t="str">
            <v>3,029.00 CAD</v>
          </cell>
        </row>
        <row r="59">
          <cell r="B59" t="str">
            <v>0760V</v>
          </cell>
          <cell r="C59" t="str">
            <v>0760V 2018 FREIGHTLINER M2-106</v>
          </cell>
          <cell r="D59" t="str">
            <v>SINGLE BUCKET CONVENTIONAL BOO</v>
          </cell>
          <cell r="E59" t="str">
            <v>NSC</v>
          </cell>
          <cell r="F59" t="str">
            <v>Single Bucket Conventional</v>
          </cell>
          <cell r="G59" t="str">
            <v>105100</v>
          </cell>
          <cell r="H59" t="str">
            <v>EQUIPMENT SERVICES</v>
          </cell>
          <cell r="I59" t="str">
            <v/>
          </cell>
          <cell r="J59" t="str">
            <v>08420</v>
          </cell>
          <cell r="K59" t="str">
            <v>BRADLEY POWELL</v>
          </cell>
          <cell r="L59" t="str">
            <v>1FVACYFE7JHJV8484</v>
          </cell>
          <cell r="M59" t="str">
            <v/>
          </cell>
          <cell r="N59" t="str">
            <v>AVLB</v>
          </cell>
          <cell r="O59" t="str">
            <v/>
          </cell>
          <cell r="P59" t="str">
            <v>5B</v>
          </cell>
          <cell r="Q59" t="str">
            <v>SGL BKT CONV BOOM NO</v>
          </cell>
          <cell r="R59" t="str">
            <v>5A</v>
          </cell>
          <cell r="S59" t="str">
            <v>AERIAL TRUCK</v>
          </cell>
          <cell r="T59" t="str">
            <v/>
          </cell>
          <cell r="U59" t="str">
            <v/>
          </cell>
          <cell r="V59">
            <v>0</v>
          </cell>
          <cell r="W59" t="str">
            <v>958.75 CAD</v>
          </cell>
          <cell r="X59" t="str">
            <v>3,029.00 CAD</v>
          </cell>
        </row>
        <row r="60">
          <cell r="B60" t="str">
            <v>0170V</v>
          </cell>
          <cell r="C60" t="str">
            <v>0170V 2009 FORD ESCAPE HYBRID</v>
          </cell>
          <cell r="D60" t="str">
            <v>HYBRID SUV PICKUP</v>
          </cell>
          <cell r="E60" t="str">
            <v>RXD</v>
          </cell>
          <cell r="F60" t="str">
            <v>Sports Utility Vehicle</v>
          </cell>
          <cell r="G60" t="str">
            <v>103620</v>
          </cell>
          <cell r="H60" t="str">
            <v>PROGRAM SUPPORT OFFI</v>
          </cell>
          <cell r="I60" t="str">
            <v>BFCD882</v>
          </cell>
          <cell r="J60" t="str">
            <v>07799</v>
          </cell>
          <cell r="K60" t="str">
            <v>FANGXIN XU</v>
          </cell>
          <cell r="L60" t="str">
            <v>1FMCU59389KC12671</v>
          </cell>
          <cell r="M60" t="str">
            <v>PU</v>
          </cell>
          <cell r="N60" t="str">
            <v>AVLB</v>
          </cell>
          <cell r="O60" t="str">
            <v>FLEET  PICKUPS</v>
          </cell>
          <cell r="P60" t="str">
            <v>1D</v>
          </cell>
          <cell r="Q60" t="str">
            <v>PICKUP EXECUTIVE</v>
          </cell>
          <cell r="R60" t="str">
            <v>1A</v>
          </cell>
          <cell r="S60" t="str">
            <v>PICKUP UP TO 2500 Kg</v>
          </cell>
          <cell r="T60" t="str">
            <v>ELEC-GAS</v>
          </cell>
          <cell r="U60" t="str">
            <v>LDGV</v>
          </cell>
          <cell r="V60">
            <v>1674</v>
          </cell>
          <cell r="W60" t="str">
            <v>120.00 CAD</v>
          </cell>
          <cell r="X60" t="str">
            <v>512.00 CAD</v>
          </cell>
          <cell r="Y60">
            <v>39965</v>
          </cell>
        </row>
        <row r="61">
          <cell r="B61" t="str">
            <v>0761V</v>
          </cell>
          <cell r="C61" t="str">
            <v>0761V 2018 FREIGHTLINER M2-106</v>
          </cell>
          <cell r="D61" t="str">
            <v>SINGLE BUCKET CONVENTIONAL BOO</v>
          </cell>
          <cell r="E61" t="str">
            <v>NSC</v>
          </cell>
          <cell r="F61" t="str">
            <v>Single Bucket Conventional</v>
          </cell>
          <cell r="G61" t="str">
            <v>105100</v>
          </cell>
          <cell r="H61" t="str">
            <v>EQUIPMENT SERVICES</v>
          </cell>
          <cell r="I61" t="str">
            <v/>
          </cell>
          <cell r="J61" t="str">
            <v>08420</v>
          </cell>
          <cell r="K61" t="str">
            <v>BRADLEY POWELL</v>
          </cell>
          <cell r="L61" t="str">
            <v>1FVACYFE9JHJV8485</v>
          </cell>
          <cell r="M61" t="str">
            <v/>
          </cell>
          <cell r="N61" t="str">
            <v>AVLB</v>
          </cell>
          <cell r="O61" t="str">
            <v/>
          </cell>
          <cell r="P61" t="str">
            <v>5B</v>
          </cell>
          <cell r="Q61" t="str">
            <v>SGL BKT CONV BOOM NO</v>
          </cell>
          <cell r="R61" t="str">
            <v>5A</v>
          </cell>
          <cell r="S61" t="str">
            <v>AERIAL TRUCK</v>
          </cell>
          <cell r="T61" t="str">
            <v/>
          </cell>
          <cell r="U61" t="str">
            <v/>
          </cell>
          <cell r="V61">
            <v>0</v>
          </cell>
          <cell r="W61" t="str">
            <v>958.75 CAD</v>
          </cell>
          <cell r="X61" t="str">
            <v>3,029.00 CAD</v>
          </cell>
        </row>
        <row r="62">
          <cell r="B62" t="str">
            <v>0935V</v>
          </cell>
          <cell r="C62" t="str">
            <v>0935V 2011 FORD F150 CREW CAB</v>
          </cell>
          <cell r="D62" t="str">
            <v>FULL SIZE - PICK UP TRUCK</v>
          </cell>
          <cell r="E62" t="str">
            <v>RXD</v>
          </cell>
          <cell r="F62" t="str">
            <v>Pickup F/Size - Crew Cab</v>
          </cell>
          <cell r="G62" t="str">
            <v>105100</v>
          </cell>
          <cell r="H62" t="str">
            <v>EQUIPMENT SERVICES</v>
          </cell>
          <cell r="I62" t="str">
            <v>3423ZH</v>
          </cell>
          <cell r="J62" t="str">
            <v>08420</v>
          </cell>
          <cell r="K62" t="str">
            <v>BRADLEY POWELL</v>
          </cell>
          <cell r="L62" t="str">
            <v>1FTVX1CF0BKD05884</v>
          </cell>
          <cell r="M62" t="str">
            <v>PU</v>
          </cell>
          <cell r="N62" t="str">
            <v>AVLB</v>
          </cell>
          <cell r="O62" t="str">
            <v>FLEET  PICKUPS</v>
          </cell>
          <cell r="P62" t="str">
            <v>1C</v>
          </cell>
          <cell r="Q62" t="str">
            <v>PICKUP F/SIZE-CRW CA</v>
          </cell>
          <cell r="R62" t="str">
            <v>1B</v>
          </cell>
          <cell r="S62" t="str">
            <v>PICKUP OVER 2500 Kg</v>
          </cell>
          <cell r="T62" t="str">
            <v>GASOLINE</v>
          </cell>
          <cell r="U62" t="str">
            <v>LDGT</v>
          </cell>
          <cell r="V62">
            <v>2364</v>
          </cell>
          <cell r="W62" t="str">
            <v>213.25 CAD</v>
          </cell>
          <cell r="X62" t="str">
            <v>574.00 CAD</v>
          </cell>
          <cell r="Y62">
            <v>40575</v>
          </cell>
        </row>
        <row r="63">
          <cell r="B63" t="str">
            <v>0173V</v>
          </cell>
          <cell r="C63" t="str">
            <v>0173V 2009 FORD ESCAPE HYBRID</v>
          </cell>
          <cell r="D63" t="str">
            <v>MLNR-POOL - HYBRID SUV PICKUP</v>
          </cell>
          <cell r="E63" t="str">
            <v>MLNR</v>
          </cell>
          <cell r="F63" t="str">
            <v>Sports Utility Vehicle</v>
          </cell>
          <cell r="G63" t="str">
            <v>105130</v>
          </cell>
          <cell r="H63" t="str">
            <v>POOLED VEHICLES</v>
          </cell>
          <cell r="I63" t="str">
            <v>BFCD747</v>
          </cell>
          <cell r="J63" t="str">
            <v>03540</v>
          </cell>
          <cell r="K63" t="str">
            <v>LUISITO LAXAMANA</v>
          </cell>
          <cell r="L63" t="str">
            <v>1FMCU593X9KC12669</v>
          </cell>
          <cell r="M63" t="str">
            <v>PU</v>
          </cell>
          <cell r="N63" t="str">
            <v>AVLB</v>
          </cell>
          <cell r="O63" t="str">
            <v>FLEET  PICKUPS</v>
          </cell>
          <cell r="P63" t="str">
            <v>1D</v>
          </cell>
          <cell r="Q63" t="str">
            <v>PICKUP EXECUTIVE</v>
          </cell>
          <cell r="R63" t="str">
            <v>1A</v>
          </cell>
          <cell r="S63" t="str">
            <v>PICKUP UP TO 2500 Kg</v>
          </cell>
          <cell r="T63" t="str">
            <v>ELEC-GAS</v>
          </cell>
          <cell r="U63" t="str">
            <v>LDGV</v>
          </cell>
          <cell r="V63">
            <v>1674</v>
          </cell>
          <cell r="W63" t="str">
            <v>120.00 CAD</v>
          </cell>
          <cell r="X63" t="str">
            <v>512.00 CAD</v>
          </cell>
          <cell r="Y63">
            <v>39965</v>
          </cell>
        </row>
        <row r="64">
          <cell r="B64" t="str">
            <v>0988V</v>
          </cell>
          <cell r="C64" t="str">
            <v>0988V 2009 STERLING ACTERRA</v>
          </cell>
          <cell r="D64" t="str">
            <v>DOUBLE BUCKET -  51' TO 64'</v>
          </cell>
          <cell r="E64" t="str">
            <v>NSC</v>
          </cell>
          <cell r="F64" t="str">
            <v>Double Bucket 51' to 64'</v>
          </cell>
          <cell r="G64" t="str">
            <v>105100</v>
          </cell>
          <cell r="H64" t="str">
            <v>EQUIPMENT SERVICES</v>
          </cell>
          <cell r="I64" t="str">
            <v>6739XP</v>
          </cell>
          <cell r="J64" t="str">
            <v>08420</v>
          </cell>
          <cell r="K64" t="str">
            <v>BRADLEY POWELL</v>
          </cell>
          <cell r="L64" t="str">
            <v>2FZHCHBSX9AAH5704</v>
          </cell>
          <cell r="M64" t="str">
            <v>CT</v>
          </cell>
          <cell r="N64" t="str">
            <v>AVLB</v>
          </cell>
          <cell r="O64" t="str">
            <v>FLEET AERIAL TRUCK</v>
          </cell>
          <cell r="P64" t="str">
            <v>5F</v>
          </cell>
          <cell r="Q64" t="str">
            <v>DOUBLE BUCKET 51`-64</v>
          </cell>
          <cell r="R64" t="str">
            <v>5A</v>
          </cell>
          <cell r="S64" t="str">
            <v>AERIAL TRUCK</v>
          </cell>
          <cell r="T64" t="str">
            <v>DIESEL</v>
          </cell>
          <cell r="U64" t="str">
            <v>HDDV</v>
          </cell>
          <cell r="V64">
            <v>6586</v>
          </cell>
          <cell r="W64" t="str">
            <v>1,186.25 CAD</v>
          </cell>
          <cell r="X64" t="str">
            <v>3,187.00 CAD</v>
          </cell>
          <cell r="Y64">
            <v>40118</v>
          </cell>
        </row>
        <row r="65">
          <cell r="B65" t="str">
            <v>0175V</v>
          </cell>
          <cell r="C65" t="str">
            <v>0175V 2009 FORD ESCAPE HYBRID</v>
          </cell>
          <cell r="D65" t="str">
            <v>COMM POOL - HYBRID SUV PICKUP</v>
          </cell>
          <cell r="E65" t="str">
            <v>NSC</v>
          </cell>
          <cell r="F65" t="str">
            <v>Sports Utility Vehicle</v>
          </cell>
          <cell r="G65" t="str">
            <v>105130</v>
          </cell>
          <cell r="H65" t="str">
            <v>POOLED VEHICLES</v>
          </cell>
          <cell r="I65" t="str">
            <v>BFXM020</v>
          </cell>
          <cell r="J65" t="str">
            <v>11711</v>
          </cell>
          <cell r="K65" t="str">
            <v>CHRISTINE HIND</v>
          </cell>
          <cell r="L65" t="str">
            <v>1FMCU59329KC12665</v>
          </cell>
          <cell r="M65" t="str">
            <v>PU</v>
          </cell>
          <cell r="N65" t="str">
            <v>AVLB</v>
          </cell>
          <cell r="O65" t="str">
            <v>FLEET  PICKUPS</v>
          </cell>
          <cell r="P65" t="str">
            <v>1D</v>
          </cell>
          <cell r="Q65" t="str">
            <v>PICKUP EXECUTIVE</v>
          </cell>
          <cell r="R65" t="str">
            <v>1A</v>
          </cell>
          <cell r="S65" t="str">
            <v>PICKUP UP TO 2500 Kg</v>
          </cell>
          <cell r="T65" t="str">
            <v>ELEC-GAS</v>
          </cell>
          <cell r="U65" t="str">
            <v>LDGV</v>
          </cell>
          <cell r="V65">
            <v>1674</v>
          </cell>
          <cell r="W65" t="str">
            <v>120.00 CAD</v>
          </cell>
          <cell r="X65" t="str">
            <v>512.00 CAD</v>
          </cell>
          <cell r="Y65">
            <v>39965</v>
          </cell>
        </row>
        <row r="66">
          <cell r="B66" t="str">
            <v>1062V</v>
          </cell>
          <cell r="C66" t="str">
            <v>1062V 1987 TIMBERLAND DPT-30B</v>
          </cell>
          <cell r="D66" t="str">
            <v>STRINGING/TENSIONER</v>
          </cell>
          <cell r="E66" t="str">
            <v>NSC</v>
          </cell>
          <cell r="F66" t="str">
            <v>Stringing / Tensioner</v>
          </cell>
          <cell r="G66" t="str">
            <v>105100</v>
          </cell>
          <cell r="H66" t="str">
            <v>EQUIPMENT SERVICES</v>
          </cell>
          <cell r="I66" t="str">
            <v>D18568</v>
          </cell>
          <cell r="J66" t="str">
            <v>08420</v>
          </cell>
          <cell r="K66" t="str">
            <v>BRADLEY POWELL</v>
          </cell>
          <cell r="L66" t="str">
            <v>2T9C11F33HA022005</v>
          </cell>
          <cell r="M66" t="str">
            <v>TA</v>
          </cell>
          <cell r="N66" t="str">
            <v>AVLB</v>
          </cell>
          <cell r="O66" t="str">
            <v>FLEET  TRAILERS</v>
          </cell>
          <cell r="P66" t="str">
            <v>7E</v>
          </cell>
          <cell r="Q66" t="str">
            <v>STRINGING/TENSIONER</v>
          </cell>
          <cell r="R66" t="str">
            <v>7B</v>
          </cell>
          <cell r="S66" t="str">
            <v>STRINGING/CABLE TRAI</v>
          </cell>
          <cell r="T66" t="str">
            <v>DIESEL</v>
          </cell>
          <cell r="U66">
            <v>0</v>
          </cell>
          <cell r="V66">
            <v>0</v>
          </cell>
          <cell r="W66" t="str">
            <v/>
          </cell>
          <cell r="X66" t="str">
            <v>746.90 CAD</v>
          </cell>
          <cell r="Y66">
            <v>32021</v>
          </cell>
        </row>
        <row r="67">
          <cell r="B67" t="str">
            <v>0178V</v>
          </cell>
          <cell r="C67" t="str">
            <v>0178V 2011 FORD ESCAPE HYBRID</v>
          </cell>
          <cell r="D67" t="str">
            <v>HYBRID SUV PICKUP</v>
          </cell>
          <cell r="E67" t="str">
            <v>MLNR</v>
          </cell>
          <cell r="F67" t="str">
            <v>Sports Utility Vehicle</v>
          </cell>
          <cell r="G67" t="str">
            <v>103310</v>
          </cell>
          <cell r="H67" t="str">
            <v>STATIONS &amp; DISTRIBUT</v>
          </cell>
          <cell r="I67" t="str">
            <v>BKWP872</v>
          </cell>
          <cell r="J67" t="str">
            <v>03952</v>
          </cell>
          <cell r="K67" t="str">
            <v>GERRY ZERVOS</v>
          </cell>
          <cell r="L67" t="str">
            <v>1FMCU4K3XBKA69992</v>
          </cell>
          <cell r="M67" t="str">
            <v>PU</v>
          </cell>
          <cell r="N67" t="str">
            <v>AVLB</v>
          </cell>
          <cell r="O67" t="str">
            <v>FLEET  PICKUPS</v>
          </cell>
          <cell r="P67" t="str">
            <v>1D</v>
          </cell>
          <cell r="Q67" t="str">
            <v>PICKUP EXECUTIVE</v>
          </cell>
          <cell r="R67" t="str">
            <v>1A</v>
          </cell>
          <cell r="S67" t="str">
            <v>PICKUP UP TO 2500 Kg</v>
          </cell>
          <cell r="T67" t="str">
            <v>ELEC-GAS</v>
          </cell>
          <cell r="U67" t="str">
            <v>LDGV</v>
          </cell>
          <cell r="V67">
            <v>1674</v>
          </cell>
          <cell r="W67" t="str">
            <v>120.00 CAD</v>
          </cell>
          <cell r="X67" t="str">
            <v>512.00 CAD</v>
          </cell>
          <cell r="Y67">
            <v>40513</v>
          </cell>
        </row>
        <row r="68">
          <cell r="B68" t="str">
            <v>0180V</v>
          </cell>
          <cell r="C68" t="str">
            <v>0180V 2011 FORD ESCAPE HYBRID</v>
          </cell>
          <cell r="D68" t="str">
            <v>HYBRID SUV PICKUP</v>
          </cell>
          <cell r="E68" t="str">
            <v>RXD</v>
          </cell>
          <cell r="F68" t="str">
            <v>Sports Utility Vehicle</v>
          </cell>
          <cell r="G68" t="str">
            <v>103200</v>
          </cell>
          <cell r="H68" t="str">
            <v>METROLINX - EGLINTON</v>
          </cell>
          <cell r="I68" t="str">
            <v>BKWP868</v>
          </cell>
          <cell r="J68" t="str">
            <v>09579</v>
          </cell>
          <cell r="K68" t="str">
            <v>JEYASHANKAR GULASEKARAM</v>
          </cell>
          <cell r="L68" t="str">
            <v>1FMCU4K33BKA76587</v>
          </cell>
          <cell r="M68" t="str">
            <v>PU</v>
          </cell>
          <cell r="N68" t="str">
            <v>AVLB</v>
          </cell>
          <cell r="O68" t="str">
            <v>FLEET  PICKUPS</v>
          </cell>
          <cell r="P68" t="str">
            <v>1D</v>
          </cell>
          <cell r="Q68" t="str">
            <v>PICKUP EXECUTIVE</v>
          </cell>
          <cell r="R68" t="str">
            <v>1A</v>
          </cell>
          <cell r="S68" t="str">
            <v>PICKUP UP TO 2500 Kg</v>
          </cell>
          <cell r="T68" t="str">
            <v>ELEC-GAS</v>
          </cell>
          <cell r="U68" t="str">
            <v>LDGV</v>
          </cell>
          <cell r="V68">
            <v>1674</v>
          </cell>
          <cell r="W68" t="str">
            <v>120.00 CAD</v>
          </cell>
          <cell r="X68" t="str">
            <v>512.00 CAD</v>
          </cell>
          <cell r="Y68">
            <v>40513</v>
          </cell>
        </row>
        <row r="69">
          <cell r="B69" t="str">
            <v>0181V</v>
          </cell>
          <cell r="C69" t="str">
            <v>0181V 2011 FORD ESCAPE HYBRID</v>
          </cell>
          <cell r="D69" t="str">
            <v>HYBRID SUV PICKUP</v>
          </cell>
          <cell r="E69" t="str">
            <v>NSC</v>
          </cell>
          <cell r="F69" t="str">
            <v>Sports Utility Vehicle</v>
          </cell>
          <cell r="G69" t="str">
            <v>103310</v>
          </cell>
          <cell r="H69" t="str">
            <v>STATIONS &amp; DISTRIBUT</v>
          </cell>
          <cell r="I69" t="str">
            <v>BKWP870</v>
          </cell>
          <cell r="J69" t="str">
            <v>10853</v>
          </cell>
          <cell r="K69" t="str">
            <v>DEREK JONES</v>
          </cell>
          <cell r="L69" t="str">
            <v>1FMCU4K31BKA83702</v>
          </cell>
          <cell r="M69" t="str">
            <v>PU</v>
          </cell>
          <cell r="N69" t="str">
            <v>AVLB</v>
          </cell>
          <cell r="O69" t="str">
            <v>FLEET  PICKUPS</v>
          </cell>
          <cell r="P69" t="str">
            <v>1D</v>
          </cell>
          <cell r="Q69" t="str">
            <v>PICKUP EXECUTIVE</v>
          </cell>
          <cell r="R69" t="str">
            <v>1A</v>
          </cell>
          <cell r="S69" t="str">
            <v>PICKUP UP TO 2500 Kg</v>
          </cell>
          <cell r="T69" t="str">
            <v>ELEC-GAS</v>
          </cell>
          <cell r="U69" t="str">
            <v>LDGV</v>
          </cell>
          <cell r="V69">
            <v>1674</v>
          </cell>
          <cell r="W69" t="str">
            <v>120.00 CAD</v>
          </cell>
          <cell r="X69" t="str">
            <v>512.00 CAD</v>
          </cell>
          <cell r="Y69">
            <v>40513</v>
          </cell>
        </row>
        <row r="70">
          <cell r="B70" t="str">
            <v>0185V</v>
          </cell>
          <cell r="C70" t="str">
            <v>0185V 2011 FORD ESCAPE HYBRID</v>
          </cell>
          <cell r="D70" t="str">
            <v>CN POOL - HYBRID SUV PICKUP</v>
          </cell>
          <cell r="E70" t="str">
            <v>CN</v>
          </cell>
          <cell r="F70" t="str">
            <v>Sports Utility Vehicle</v>
          </cell>
          <cell r="G70" t="str">
            <v>105130</v>
          </cell>
          <cell r="H70" t="str">
            <v>POOLED VEHICLES</v>
          </cell>
          <cell r="I70" t="str">
            <v>CEZX752</v>
          </cell>
          <cell r="J70" t="str">
            <v>11711</v>
          </cell>
          <cell r="K70" t="str">
            <v>CHRISTINE HIND</v>
          </cell>
          <cell r="L70" t="str">
            <v>1FMCU4K31BKA94456</v>
          </cell>
          <cell r="M70" t="str">
            <v>PU</v>
          </cell>
          <cell r="N70" t="str">
            <v>AVLB</v>
          </cell>
          <cell r="O70" t="str">
            <v>FLEET  PICKUPS</v>
          </cell>
          <cell r="P70" t="str">
            <v>1D</v>
          </cell>
          <cell r="Q70" t="str">
            <v>PICKUP EXECUTIVE</v>
          </cell>
          <cell r="R70" t="str">
            <v>1A</v>
          </cell>
          <cell r="S70" t="str">
            <v>PICKUP UP TO 2500 Kg</v>
          </cell>
          <cell r="T70" t="str">
            <v>ELEC-GAS</v>
          </cell>
          <cell r="U70" t="str">
            <v>LDGV</v>
          </cell>
          <cell r="V70">
            <v>1674</v>
          </cell>
          <cell r="W70" t="str">
            <v>120.00 CAD</v>
          </cell>
          <cell r="X70" t="str">
            <v>512.00 CAD</v>
          </cell>
          <cell r="Y70">
            <v>40513</v>
          </cell>
        </row>
        <row r="71">
          <cell r="B71" t="str">
            <v>1069V</v>
          </cell>
          <cell r="C71" t="str">
            <v>1069V 1987 TIMBERLAND DPT-30B</v>
          </cell>
          <cell r="D71" t="str">
            <v>STRINGING/TENSIONER</v>
          </cell>
          <cell r="E71" t="str">
            <v>NSC</v>
          </cell>
          <cell r="F71" t="str">
            <v>Stringing / Tensioner</v>
          </cell>
          <cell r="G71" t="str">
            <v>105100</v>
          </cell>
          <cell r="H71" t="str">
            <v>EQUIPMENT SERVICES</v>
          </cell>
          <cell r="I71" t="str">
            <v>D18569</v>
          </cell>
          <cell r="J71" t="str">
            <v>08420</v>
          </cell>
          <cell r="K71" t="str">
            <v>BRADLEY POWELL</v>
          </cell>
          <cell r="L71" t="str">
            <v>2T9C11F31HA022004</v>
          </cell>
          <cell r="M71" t="str">
            <v>TA</v>
          </cell>
          <cell r="N71" t="str">
            <v>AVLB</v>
          </cell>
          <cell r="O71" t="str">
            <v>FLEET  TRAILERS</v>
          </cell>
          <cell r="P71" t="str">
            <v>7E</v>
          </cell>
          <cell r="Q71" t="str">
            <v>STRINGING/TENSIONER</v>
          </cell>
          <cell r="R71" t="str">
            <v>7B</v>
          </cell>
          <cell r="S71" t="str">
            <v>STRINGING/CABLE TRAI</v>
          </cell>
          <cell r="T71" t="str">
            <v>DIESEL</v>
          </cell>
          <cell r="U71">
            <v>0</v>
          </cell>
          <cell r="V71">
            <v>0</v>
          </cell>
          <cell r="W71" t="str">
            <v/>
          </cell>
          <cell r="X71" t="str">
            <v>746.90 CAD</v>
          </cell>
          <cell r="Y71">
            <v>32021</v>
          </cell>
        </row>
        <row r="72">
          <cell r="B72" t="str">
            <v>0189V</v>
          </cell>
          <cell r="C72" t="str">
            <v>0189V 2010 FREIGHTLINER M2-106</v>
          </cell>
          <cell r="D72" t="str">
            <v>SINGLE BUCKET- CONV BOOM - NMH</v>
          </cell>
          <cell r="E72" t="str">
            <v>NSC</v>
          </cell>
          <cell r="F72" t="str">
            <v>Single Bucket Conventional</v>
          </cell>
          <cell r="G72" t="str">
            <v>104330</v>
          </cell>
          <cell r="H72" t="str">
            <v>CUST OFFER &amp; SUSTAIN</v>
          </cell>
          <cell r="I72" t="str">
            <v>7545YE</v>
          </cell>
          <cell r="J72" t="str">
            <v>03597</v>
          </cell>
          <cell r="K72" t="str">
            <v>DARREN CHARD</v>
          </cell>
          <cell r="L72" t="str">
            <v>1FVACYBS8AHAS3108</v>
          </cell>
          <cell r="M72" t="str">
            <v>CT</v>
          </cell>
          <cell r="N72" t="str">
            <v>AVLB</v>
          </cell>
          <cell r="O72" t="str">
            <v>FLEET AERIAL TRUCK</v>
          </cell>
          <cell r="P72" t="str">
            <v>5B</v>
          </cell>
          <cell r="Q72" t="str">
            <v>SGL BKT CONV BOOM NO</v>
          </cell>
          <cell r="R72" t="str">
            <v>5A</v>
          </cell>
          <cell r="S72" t="str">
            <v>AERIAL TRUCK</v>
          </cell>
          <cell r="T72" t="str">
            <v>DIESEL</v>
          </cell>
          <cell r="U72" t="str">
            <v>HDDV</v>
          </cell>
          <cell r="V72">
            <v>14000</v>
          </cell>
          <cell r="W72" t="str">
            <v>845.62 CAD</v>
          </cell>
          <cell r="X72" t="str">
            <v>3,029.00 CAD</v>
          </cell>
          <cell r="Y72">
            <v>40238</v>
          </cell>
        </row>
        <row r="73">
          <cell r="B73" t="str">
            <v>0190V</v>
          </cell>
          <cell r="C73" t="str">
            <v>0190V 2010 FREIGHTLINER M2-106</v>
          </cell>
          <cell r="D73" t="str">
            <v>HYBRID EXTENDED CAB</v>
          </cell>
          <cell r="E73" t="str">
            <v>MLNR</v>
          </cell>
          <cell r="F73" t="str">
            <v>Single Bucket Squirt</v>
          </cell>
          <cell r="G73" t="str">
            <v>104291</v>
          </cell>
          <cell r="H73" t="str">
            <v>STREET LIGHTING</v>
          </cell>
          <cell r="I73" t="str">
            <v>8232YJ</v>
          </cell>
          <cell r="J73" t="str">
            <v>11010</v>
          </cell>
          <cell r="K73" t="str">
            <v>PAUL VATERS</v>
          </cell>
          <cell r="L73" t="str">
            <v>1FVACXDT6AHAS3107</v>
          </cell>
          <cell r="M73" t="str">
            <v>CT</v>
          </cell>
          <cell r="N73" t="str">
            <v>AVLB</v>
          </cell>
          <cell r="O73" t="str">
            <v>FLEET AERIAL TRUCK</v>
          </cell>
          <cell r="P73" t="str">
            <v>5A</v>
          </cell>
          <cell r="Q73" t="str">
            <v>SINGLE BUCKET SQUIRT</v>
          </cell>
          <cell r="R73" t="str">
            <v>5A</v>
          </cell>
          <cell r="S73" t="str">
            <v>AERIAL TRUCK</v>
          </cell>
          <cell r="T73" t="str">
            <v>ELEC-DIESEL</v>
          </cell>
          <cell r="U73" t="str">
            <v>HDDV</v>
          </cell>
          <cell r="V73">
            <v>14000</v>
          </cell>
          <cell r="W73" t="str">
            <v>845.62 CAD</v>
          </cell>
          <cell r="X73" t="str">
            <v>4,258.38 CAD</v>
          </cell>
          <cell r="Y73">
            <v>40330</v>
          </cell>
        </row>
        <row r="74">
          <cell r="B74" t="str">
            <v>0191V</v>
          </cell>
          <cell r="C74" t="str">
            <v>0191V 2010 FREIGHTLINER M2-106</v>
          </cell>
          <cell r="D74" t="str">
            <v>CONVENTIONAL BOOM NON MAT HAND</v>
          </cell>
          <cell r="E74" t="str">
            <v>NSC</v>
          </cell>
          <cell r="F74" t="str">
            <v>Single Bucket Conventional</v>
          </cell>
          <cell r="G74" t="str">
            <v>103720</v>
          </cell>
          <cell r="H74" t="str">
            <v>POWER SYS SERV -EAST</v>
          </cell>
          <cell r="I74" t="str">
            <v>7544YE</v>
          </cell>
          <cell r="J74" t="str">
            <v>06827</v>
          </cell>
          <cell r="K74" t="str">
            <v>FERDINAND STRANG</v>
          </cell>
          <cell r="L74" t="str">
            <v>1FVACYBS6AHAS3110</v>
          </cell>
          <cell r="M74" t="str">
            <v>CT</v>
          </cell>
          <cell r="N74" t="str">
            <v>AVLB</v>
          </cell>
          <cell r="O74" t="str">
            <v>FLEET AERIAL TRUCK</v>
          </cell>
          <cell r="P74" t="str">
            <v>5B</v>
          </cell>
          <cell r="Q74" t="str">
            <v>SGL BKT CONV BOOM NO</v>
          </cell>
          <cell r="R74" t="str">
            <v>5A</v>
          </cell>
          <cell r="S74" t="str">
            <v>AERIAL TRUCK</v>
          </cell>
          <cell r="T74" t="str">
            <v>DIESEL</v>
          </cell>
          <cell r="U74" t="str">
            <v>HDDV</v>
          </cell>
          <cell r="V74">
            <v>25000</v>
          </cell>
          <cell r="W74" t="str">
            <v>845.62 CAD</v>
          </cell>
          <cell r="X74" t="str">
            <v>2,844.00 CAD</v>
          </cell>
          <cell r="Y74">
            <v>40238</v>
          </cell>
        </row>
        <row r="75">
          <cell r="B75" t="str">
            <v>0192V</v>
          </cell>
          <cell r="C75" t="str">
            <v>0192V 2010 FREIGHTLINER M2-106</v>
          </cell>
          <cell r="D75" t="str">
            <v>CONVENTIONAL BOOM NON MAT HAND</v>
          </cell>
          <cell r="E75" t="str">
            <v>EQ</v>
          </cell>
          <cell r="F75" t="str">
            <v>Single Bucket Conventional</v>
          </cell>
          <cell r="G75" t="str">
            <v>103720</v>
          </cell>
          <cell r="H75" t="str">
            <v>POWER SYS SERV -EAST</v>
          </cell>
          <cell r="I75" t="str">
            <v>7543YE</v>
          </cell>
          <cell r="J75" t="str">
            <v>03330</v>
          </cell>
          <cell r="K75" t="str">
            <v>IAN MOORE</v>
          </cell>
          <cell r="L75" t="str">
            <v>1FVACYBSXAHAS3109</v>
          </cell>
          <cell r="M75" t="str">
            <v>CT</v>
          </cell>
          <cell r="N75" t="str">
            <v>AVLB</v>
          </cell>
          <cell r="O75" t="str">
            <v>FLEET AERIAL TRUCK</v>
          </cell>
          <cell r="P75" t="str">
            <v>5B</v>
          </cell>
          <cell r="Q75" t="str">
            <v>SGL BKT CONV BOOM NO</v>
          </cell>
          <cell r="R75" t="str">
            <v>5A</v>
          </cell>
          <cell r="S75" t="str">
            <v>AERIAL TRUCK</v>
          </cell>
          <cell r="T75" t="str">
            <v>DIESEL</v>
          </cell>
          <cell r="U75" t="str">
            <v>HDDV</v>
          </cell>
          <cell r="V75">
            <v>25000</v>
          </cell>
          <cell r="W75" t="str">
            <v>845.62 CAD</v>
          </cell>
          <cell r="X75" t="str">
            <v>2,844.00 CAD</v>
          </cell>
          <cell r="Y75">
            <v>40269</v>
          </cell>
        </row>
        <row r="76">
          <cell r="B76" t="str">
            <v>0193V</v>
          </cell>
          <cell r="C76" t="str">
            <v>0193V 2010 FREIGHTLINER M2-106</v>
          </cell>
          <cell r="D76" t="str">
            <v>SINGLE BUCKET- CONVENTIONAL BO</v>
          </cell>
          <cell r="E76" t="str">
            <v>RXD</v>
          </cell>
          <cell r="F76" t="str">
            <v>Single Bucket Squirt</v>
          </cell>
          <cell r="G76" t="str">
            <v>103160</v>
          </cell>
          <cell r="H76" t="str">
            <v>DESIGN &amp;CONST-WEST</v>
          </cell>
          <cell r="I76" t="str">
            <v>8179YJ</v>
          </cell>
          <cell r="J76" t="str">
            <v>03605</v>
          </cell>
          <cell r="K76" t="str">
            <v>BARRY MACANGUS</v>
          </cell>
          <cell r="L76" t="str">
            <v>1FVACYBS9ADAB7921</v>
          </cell>
          <cell r="M76" t="str">
            <v>CT</v>
          </cell>
          <cell r="N76" t="str">
            <v>AVLB</v>
          </cell>
          <cell r="O76" t="str">
            <v>FLEET AERIAL TRUCK</v>
          </cell>
          <cell r="P76" t="str">
            <v>5A</v>
          </cell>
          <cell r="Q76" t="str">
            <v>SINGLE BUCKET SQUIRT</v>
          </cell>
          <cell r="R76" t="str">
            <v>5A</v>
          </cell>
          <cell r="S76" t="str">
            <v>AERIAL TRUCK</v>
          </cell>
          <cell r="T76" t="str">
            <v>DIESEL</v>
          </cell>
          <cell r="U76" t="str">
            <v>HDDV</v>
          </cell>
          <cell r="V76">
            <v>14000</v>
          </cell>
          <cell r="W76" t="str">
            <v>845.62 CAD</v>
          </cell>
          <cell r="X76" t="str">
            <v>2,844.00 CAD</v>
          </cell>
          <cell r="Y76">
            <v>40269</v>
          </cell>
        </row>
        <row r="77">
          <cell r="B77" t="str">
            <v>0195V</v>
          </cell>
          <cell r="C77" t="str">
            <v>0195V 2010 DODGE CARAVAN</v>
          </cell>
          <cell r="D77" t="str">
            <v>CARGO MINI VAN</v>
          </cell>
          <cell r="E77" t="str">
            <v>NSC</v>
          </cell>
          <cell r="F77" t="str">
            <v>Van Cargo Mini Up to 3000 KG</v>
          </cell>
          <cell r="G77" t="str">
            <v>103310</v>
          </cell>
          <cell r="H77" t="str">
            <v>STATIONS &amp; DISTRIBUT</v>
          </cell>
          <cell r="I77" t="str">
            <v>4555ZJ</v>
          </cell>
          <cell r="J77" t="str">
            <v>03627</v>
          </cell>
          <cell r="K77" t="str">
            <v>ROBERT HANDLEY</v>
          </cell>
          <cell r="L77" t="str">
            <v>2D4CN1AE7AR409976</v>
          </cell>
          <cell r="M77" t="str">
            <v>VN</v>
          </cell>
          <cell r="N77" t="str">
            <v>AVLB</v>
          </cell>
          <cell r="O77" t="str">
            <v>FLEET -VANS</v>
          </cell>
          <cell r="P77" t="str">
            <v>2B</v>
          </cell>
          <cell r="Q77" t="str">
            <v>VAN CARGO MINI UP TO</v>
          </cell>
          <cell r="R77" t="str">
            <v>2A</v>
          </cell>
          <cell r="S77" t="str">
            <v>VAN UP TO 2500 Kg</v>
          </cell>
          <cell r="T77" t="str">
            <v>GASOLINE</v>
          </cell>
          <cell r="U77" t="str">
            <v>LDGT</v>
          </cell>
          <cell r="V77">
            <v>1816</v>
          </cell>
          <cell r="W77" t="str">
            <v>120.00 CAD</v>
          </cell>
          <cell r="X77" t="str">
            <v>634.00 CAD</v>
          </cell>
          <cell r="Y77">
            <v>40544</v>
          </cell>
        </row>
        <row r="78">
          <cell r="B78" t="str">
            <v>0071V</v>
          </cell>
          <cell r="C78" t="str">
            <v>0071V 2007 CHEV SILVERADO</v>
          </cell>
          <cell r="D78" t="str">
            <v>FULL SIZE - PICK UP FULL SIZE</v>
          </cell>
          <cell r="E78" t="str">
            <v>MLNR</v>
          </cell>
          <cell r="F78" t="str">
            <v>Pickup F/Size - Crew Cab</v>
          </cell>
          <cell r="G78" t="str">
            <v>105100</v>
          </cell>
          <cell r="H78" t="str">
            <v>EQUIPMENT SERVICES</v>
          </cell>
          <cell r="I78" t="str">
            <v>6530VJ</v>
          </cell>
          <cell r="J78" t="str">
            <v>08420</v>
          </cell>
          <cell r="K78" t="str">
            <v>BRADLEY POWELL</v>
          </cell>
          <cell r="L78" t="str">
            <v>2GCEC19C271684628</v>
          </cell>
          <cell r="M78" t="str">
            <v>PU</v>
          </cell>
          <cell r="N78" t="str">
            <v>AVLB</v>
          </cell>
          <cell r="O78" t="str">
            <v>FLEET  PICKUPS</v>
          </cell>
          <cell r="P78" t="str">
            <v>1C</v>
          </cell>
          <cell r="Q78" t="str">
            <v>PICKUP F/SIZE-CRW CA</v>
          </cell>
          <cell r="R78" t="str">
            <v>1B</v>
          </cell>
          <cell r="S78" t="str">
            <v>PICKUP OVER 2500 Kg</v>
          </cell>
          <cell r="T78" t="str">
            <v>GASOLINE</v>
          </cell>
          <cell r="U78" t="str">
            <v>LDGT</v>
          </cell>
          <cell r="V78">
            <v>0</v>
          </cell>
          <cell r="W78" t="str">
            <v>239.75 CAD</v>
          </cell>
          <cell r="X78" t="str">
            <v>574.00 CAD</v>
          </cell>
          <cell r="Y78">
            <v>39295</v>
          </cell>
        </row>
        <row r="79">
          <cell r="B79" t="str">
            <v>0076V</v>
          </cell>
          <cell r="C79" t="str">
            <v>0076V 2007 CHEV SILVERADO 25</v>
          </cell>
          <cell r="D79" t="str">
            <v>FULLSIZE EXTENDED CAB PICKUP</v>
          </cell>
          <cell r="E79" t="str">
            <v>RXD</v>
          </cell>
          <cell r="F79" t="str">
            <v>Pickup F/Size - Crew Cab</v>
          </cell>
          <cell r="G79" t="str">
            <v>105100</v>
          </cell>
          <cell r="H79" t="str">
            <v>EQUIPMENT SERVICES</v>
          </cell>
          <cell r="I79" t="str">
            <v>6503VJ</v>
          </cell>
          <cell r="J79" t="str">
            <v>08420</v>
          </cell>
          <cell r="K79" t="str">
            <v>BRADLEY POWELL</v>
          </cell>
          <cell r="L79" t="str">
            <v>1GCHC29K97E576287</v>
          </cell>
          <cell r="M79" t="str">
            <v>PU</v>
          </cell>
          <cell r="N79" t="str">
            <v>AVLB</v>
          </cell>
          <cell r="O79" t="str">
            <v>FLEET  PICKUPS</v>
          </cell>
          <cell r="P79" t="str">
            <v>1C</v>
          </cell>
          <cell r="Q79" t="str">
            <v>PICKUP F/SIZE-CRW CA</v>
          </cell>
          <cell r="R79" t="str">
            <v>1B</v>
          </cell>
          <cell r="S79" t="str">
            <v>PICKUP OVER 2500 Kg</v>
          </cell>
          <cell r="T79" t="str">
            <v>GASOLINE</v>
          </cell>
          <cell r="U79" t="str">
            <v>LDGT</v>
          </cell>
          <cell r="V79">
            <v>0</v>
          </cell>
          <cell r="W79" t="str">
            <v>361.00 CAD</v>
          </cell>
          <cell r="X79" t="str">
            <v>574.00 CAD</v>
          </cell>
          <cell r="Y79">
            <v>39326</v>
          </cell>
        </row>
        <row r="80">
          <cell r="B80" t="str">
            <v>0201V</v>
          </cell>
          <cell r="C80" t="str">
            <v>0201V 2005 STERLING M8500</v>
          </cell>
          <cell r="D80" t="str">
            <v>REX-POOL - SINGLE BUCKET CONV.</v>
          </cell>
          <cell r="E80" t="str">
            <v>RXD</v>
          </cell>
          <cell r="F80" t="str">
            <v>Single Bucket Conv Boom Mat'l Hdlr</v>
          </cell>
          <cell r="G80" t="str">
            <v>105130</v>
          </cell>
          <cell r="H80" t="str">
            <v>POOLED VEHICLES</v>
          </cell>
          <cell r="I80" t="str">
            <v>5012RL</v>
          </cell>
          <cell r="J80" t="str">
            <v>03655</v>
          </cell>
          <cell r="K80" t="str">
            <v>INTIAZ YUSSUFF</v>
          </cell>
          <cell r="L80" t="str">
            <v>2FZHCHBS45AN88491</v>
          </cell>
          <cell r="M80" t="str">
            <v>CT</v>
          </cell>
          <cell r="N80" t="str">
            <v>AVLB</v>
          </cell>
          <cell r="O80" t="str">
            <v>FLEET AERIAL TRUCK</v>
          </cell>
          <cell r="P80" t="str">
            <v>5J</v>
          </cell>
          <cell r="Q80" t="str">
            <v>SGL BKT CONV BOOM MA</v>
          </cell>
          <cell r="R80" t="str">
            <v>5A</v>
          </cell>
          <cell r="S80" t="str">
            <v>AERIAL TRUCK</v>
          </cell>
          <cell r="T80" t="str">
            <v>DIESEL</v>
          </cell>
          <cell r="U80" t="str">
            <v>HDDV</v>
          </cell>
          <cell r="V80">
            <v>0</v>
          </cell>
          <cell r="W80" t="str">
            <v>1,186.25 CAD</v>
          </cell>
          <cell r="X80" t="str">
            <v>3,179.00 CAD</v>
          </cell>
          <cell r="Y80">
            <v>38657</v>
          </cell>
        </row>
        <row r="81">
          <cell r="B81" t="str">
            <v>0203V</v>
          </cell>
          <cell r="C81" t="str">
            <v>0203V 2003 STERLING M8500</v>
          </cell>
          <cell r="D81" t="str">
            <v>SINGLE BUCKET CONVENTIONAL BOO</v>
          </cell>
          <cell r="E81" t="str">
            <v>MLNR</v>
          </cell>
          <cell r="F81" t="str">
            <v>Single Bucket Conv Boom Mat'l Hdlr</v>
          </cell>
          <cell r="G81" t="str">
            <v>104330</v>
          </cell>
          <cell r="H81" t="str">
            <v>CUST OFFER &amp; SUSTAIN</v>
          </cell>
          <cell r="I81" t="str">
            <v>5173RL</v>
          </cell>
          <cell r="J81" t="str">
            <v>03413</v>
          </cell>
          <cell r="K81" t="str">
            <v>KENNETH ABRAM</v>
          </cell>
          <cell r="L81" t="str">
            <v>2FZHCHCS43AK75808</v>
          </cell>
          <cell r="M81" t="str">
            <v>CT</v>
          </cell>
          <cell r="N81" t="str">
            <v>AVLB</v>
          </cell>
          <cell r="O81" t="str">
            <v>FLEET AERIAL TRUCK</v>
          </cell>
          <cell r="P81" t="str">
            <v>5J</v>
          </cell>
          <cell r="Q81" t="str">
            <v>SGL BKT CONV BOOM MA</v>
          </cell>
          <cell r="R81" t="str">
            <v>5A</v>
          </cell>
          <cell r="S81" t="str">
            <v>AERIAL TRUCK</v>
          </cell>
          <cell r="T81" t="str">
            <v>DIESEL</v>
          </cell>
          <cell r="U81" t="str">
            <v>HDDV</v>
          </cell>
          <cell r="V81">
            <v>0</v>
          </cell>
          <cell r="W81" t="str">
            <v>1,186.25 CAD</v>
          </cell>
          <cell r="X81" t="str">
            <v>3,179.00 CAD</v>
          </cell>
          <cell r="Y81">
            <v>38657</v>
          </cell>
        </row>
        <row r="82">
          <cell r="B82" t="str">
            <v>0204V</v>
          </cell>
          <cell r="C82" t="str">
            <v>0204V 2003 STERLING M8500</v>
          </cell>
          <cell r="D82" t="str">
            <v>SINGLE BUCKET CONVEN BOOM</v>
          </cell>
          <cell r="E82" t="str">
            <v>NSC</v>
          </cell>
          <cell r="F82" t="str">
            <v>Single Bucket Conv Boom Mat'l Hdlr</v>
          </cell>
          <cell r="G82" t="str">
            <v>103720</v>
          </cell>
          <cell r="H82" t="str">
            <v>POWER SYS SERV -EAST</v>
          </cell>
          <cell r="I82" t="str">
            <v>5174RL</v>
          </cell>
          <cell r="J82" t="str">
            <v>02775</v>
          </cell>
          <cell r="K82" t="str">
            <v>GRANT BLANCHARD</v>
          </cell>
          <cell r="L82" t="str">
            <v>2FZHCHCS63AK75809</v>
          </cell>
          <cell r="M82" t="str">
            <v>CT</v>
          </cell>
          <cell r="N82" t="str">
            <v>AVLB</v>
          </cell>
          <cell r="O82" t="str">
            <v>FLEET AERIAL TRUCK</v>
          </cell>
          <cell r="P82" t="str">
            <v>5J</v>
          </cell>
          <cell r="Q82" t="str">
            <v>SGL BKT CONV BOOM MA</v>
          </cell>
          <cell r="R82" t="str">
            <v>5A</v>
          </cell>
          <cell r="S82" t="str">
            <v>AERIAL TRUCK</v>
          </cell>
          <cell r="T82" t="str">
            <v>DIESEL</v>
          </cell>
          <cell r="U82" t="str">
            <v>HDDV</v>
          </cell>
          <cell r="V82">
            <v>0</v>
          </cell>
          <cell r="W82" t="str">
            <v>1,186.25 CAD</v>
          </cell>
          <cell r="X82" t="str">
            <v>3,179.00 CAD</v>
          </cell>
          <cell r="Y82">
            <v>38626</v>
          </cell>
        </row>
        <row r="83">
          <cell r="B83" t="str">
            <v>0205V</v>
          </cell>
          <cell r="C83" t="str">
            <v>0205V 2006 STERLING M8500</v>
          </cell>
          <cell r="D83" t="str">
            <v>SINGLE BUCKET CONVENTIONAL BOO</v>
          </cell>
          <cell r="E83" t="str">
            <v>MLNR</v>
          </cell>
          <cell r="F83" t="str">
            <v>Single Bucket Conv Boom Mat'l Hdlr</v>
          </cell>
          <cell r="G83" t="str">
            <v>103110</v>
          </cell>
          <cell r="H83" t="str">
            <v>DESIGN &amp;CONST-EAST</v>
          </cell>
          <cell r="I83" t="str">
            <v>9099RS</v>
          </cell>
          <cell r="J83" t="str">
            <v>03922</v>
          </cell>
          <cell r="K83" t="str">
            <v>RICHARD HEIGHWAY-1</v>
          </cell>
          <cell r="L83" t="str">
            <v>2FZHCHBS86AV06912</v>
          </cell>
          <cell r="M83" t="str">
            <v>CT</v>
          </cell>
          <cell r="N83" t="str">
            <v>AVLB</v>
          </cell>
          <cell r="O83" t="str">
            <v>FLEET AERIAL TRUCK</v>
          </cell>
          <cell r="P83" t="str">
            <v>5J</v>
          </cell>
          <cell r="Q83" t="str">
            <v>SGL BKT CONV BOOM MA</v>
          </cell>
          <cell r="R83" t="str">
            <v>5A</v>
          </cell>
          <cell r="S83" t="str">
            <v>AERIAL TRUCK</v>
          </cell>
          <cell r="T83" t="str">
            <v>DIESEL</v>
          </cell>
          <cell r="U83" t="str">
            <v>HDDV</v>
          </cell>
          <cell r="V83">
            <v>0</v>
          </cell>
          <cell r="W83" t="str">
            <v>1,186.25 CAD</v>
          </cell>
          <cell r="X83" t="str">
            <v>3,179.00 CAD</v>
          </cell>
          <cell r="Y83">
            <v>38777</v>
          </cell>
        </row>
        <row r="84">
          <cell r="B84" t="str">
            <v>0207V</v>
          </cell>
          <cell r="C84" t="str">
            <v>0207V 2007 STERLING M8500</v>
          </cell>
          <cell r="D84" t="str">
            <v>RXD POOL - SINGLE BUCKET MATL</v>
          </cell>
          <cell r="E84" t="str">
            <v>RXD</v>
          </cell>
          <cell r="F84" t="str">
            <v>Double Bucket 51' to 64'</v>
          </cell>
          <cell r="G84" t="str">
            <v>105130</v>
          </cell>
          <cell r="H84" t="str">
            <v>POOLED VEHICLES</v>
          </cell>
          <cell r="I84" t="str">
            <v>6494VJ</v>
          </cell>
          <cell r="J84" t="str">
            <v>03655</v>
          </cell>
          <cell r="K84" t="str">
            <v>INTIAZ YUSSUFF</v>
          </cell>
          <cell r="L84" t="str">
            <v>2FZHCHBS57AY06571</v>
          </cell>
          <cell r="M84" t="str">
            <v>CT</v>
          </cell>
          <cell r="N84" t="str">
            <v>AVLB</v>
          </cell>
          <cell r="O84" t="str">
            <v>FLEET AERIAL TRUCK</v>
          </cell>
          <cell r="P84" t="str">
            <v>5F</v>
          </cell>
          <cell r="Q84" t="str">
            <v>DOUBLE BUCKET 51`-64</v>
          </cell>
          <cell r="R84" t="str">
            <v>5A</v>
          </cell>
          <cell r="S84" t="str">
            <v>AERIAL TRUCK</v>
          </cell>
          <cell r="T84" t="str">
            <v>DIESEL</v>
          </cell>
          <cell r="U84" t="str">
            <v>HDDV</v>
          </cell>
          <cell r="V84">
            <v>0</v>
          </cell>
          <cell r="W84" t="str">
            <v>1,186.25 CAD</v>
          </cell>
          <cell r="X84" t="str">
            <v>3,187.00 CAD</v>
          </cell>
          <cell r="Y84">
            <v>39295</v>
          </cell>
        </row>
        <row r="85">
          <cell r="B85" t="str">
            <v>0208V</v>
          </cell>
          <cell r="C85" t="str">
            <v>0208V 2007 STERLING M8500</v>
          </cell>
          <cell r="D85" t="str">
            <v>DOUBLE BUCKET CONVENTIONAL BOO</v>
          </cell>
          <cell r="E85" t="str">
            <v>MLNR</v>
          </cell>
          <cell r="F85" t="str">
            <v>Double Bucket 51' to 64'</v>
          </cell>
          <cell r="G85" t="str">
            <v>103110</v>
          </cell>
          <cell r="H85" t="str">
            <v>DESIGN &amp;CONST-EAST</v>
          </cell>
          <cell r="I85" t="str">
            <v>7796TX</v>
          </cell>
          <cell r="J85" t="str">
            <v>03922</v>
          </cell>
          <cell r="K85" t="str">
            <v>RICHARD HEIGHWAY-1</v>
          </cell>
          <cell r="L85" t="str">
            <v>2FZHCHBS37AY17889</v>
          </cell>
          <cell r="M85" t="str">
            <v>CT</v>
          </cell>
          <cell r="N85" t="str">
            <v>AVLB</v>
          </cell>
          <cell r="O85" t="str">
            <v>FLEET AERIAL TRUCK</v>
          </cell>
          <cell r="P85" t="str">
            <v>5F</v>
          </cell>
          <cell r="Q85" t="str">
            <v>DOUBLE BUCKET 51`-64</v>
          </cell>
          <cell r="R85" t="str">
            <v>5A</v>
          </cell>
          <cell r="S85" t="str">
            <v>AERIAL TRUCK</v>
          </cell>
          <cell r="T85" t="str">
            <v>DIESEL</v>
          </cell>
          <cell r="U85" t="str">
            <v>HDDV</v>
          </cell>
          <cell r="V85">
            <v>0</v>
          </cell>
          <cell r="W85" t="str">
            <v>1,186.25 CAD</v>
          </cell>
          <cell r="X85" t="str">
            <v>3,187.00 CAD</v>
          </cell>
          <cell r="Y85">
            <v>39234</v>
          </cell>
        </row>
        <row r="86">
          <cell r="B86" t="str">
            <v>0209V</v>
          </cell>
          <cell r="C86" t="str">
            <v>0209V 2012 FORD TRANSIT CONNEC XLT</v>
          </cell>
          <cell r="D86" t="str">
            <v>CARGO MINI VAN</v>
          </cell>
          <cell r="E86" t="str">
            <v>MLNR</v>
          </cell>
          <cell r="F86" t="str">
            <v>Van Cargo Mini Up to 3000 KG</v>
          </cell>
          <cell r="G86" t="str">
            <v>105200</v>
          </cell>
          <cell r="H86" t="str">
            <v>FACILITIES</v>
          </cell>
          <cell r="I86" t="str">
            <v>AA39356</v>
          </cell>
          <cell r="J86" t="str">
            <v>03941</v>
          </cell>
          <cell r="K86" t="str">
            <v>CHARLTON PERRY</v>
          </cell>
          <cell r="L86" t="str">
            <v>NM0LS7BN4CT076359</v>
          </cell>
          <cell r="M86" t="str">
            <v>VN</v>
          </cell>
          <cell r="N86" t="str">
            <v>AVLB</v>
          </cell>
          <cell r="O86" t="str">
            <v>FLEET -VANS</v>
          </cell>
          <cell r="P86" t="str">
            <v>2B</v>
          </cell>
          <cell r="Q86" t="str">
            <v>VAN CARGO MINI UP TO</v>
          </cell>
          <cell r="R86" t="str">
            <v>2A</v>
          </cell>
          <cell r="S86" t="str">
            <v>VAN UP TO 2500 Kg</v>
          </cell>
          <cell r="T86" t="str">
            <v>GASOLINE</v>
          </cell>
          <cell r="U86" t="str">
            <v>LDGT</v>
          </cell>
          <cell r="V86">
            <v>0</v>
          </cell>
          <cell r="W86" t="str">
            <v>120.00 CAD</v>
          </cell>
          <cell r="X86" t="str">
            <v>634.00 CAD</v>
          </cell>
          <cell r="Y86">
            <v>40909</v>
          </cell>
        </row>
        <row r="87">
          <cell r="B87" t="str">
            <v>0212V</v>
          </cell>
          <cell r="C87" t="str">
            <v>0212V 2011 FREIGHTLINER M2-106</v>
          </cell>
          <cell r="D87" t="str">
            <v>COMM. POOL - CRANE HIAB</v>
          </cell>
          <cell r="E87" t="str">
            <v>NSC</v>
          </cell>
          <cell r="F87" t="str">
            <v>Crane Truck 16001 - 26000 KG</v>
          </cell>
          <cell r="G87" t="str">
            <v>105130</v>
          </cell>
          <cell r="H87" t="str">
            <v>POOLED VEHICLES</v>
          </cell>
          <cell r="I87" t="str">
            <v>9877ZX</v>
          </cell>
          <cell r="J87" t="str">
            <v>08569</v>
          </cell>
          <cell r="K87" t="str">
            <v>GREGORY SHAW</v>
          </cell>
          <cell r="L87" t="str">
            <v>1FVACYBS3BHBC6398</v>
          </cell>
          <cell r="M87" t="str">
            <v>DK</v>
          </cell>
          <cell r="N87" t="str">
            <v>AVLB</v>
          </cell>
          <cell r="O87" t="str">
            <v>FLEET -DIGGER TRUCK</v>
          </cell>
          <cell r="P87" t="str">
            <v>9B</v>
          </cell>
          <cell r="Q87" t="str">
            <v>CRANE TRUCK 16001-26</v>
          </cell>
          <cell r="R87" t="str">
            <v>6A</v>
          </cell>
          <cell r="S87" t="str">
            <v>DERRICK TRUCK</v>
          </cell>
          <cell r="T87" t="str">
            <v>DIESEL</v>
          </cell>
          <cell r="U87" t="str">
            <v>HDDV</v>
          </cell>
          <cell r="V87">
            <v>0</v>
          </cell>
          <cell r="W87" t="str">
            <v>658.37 CAD</v>
          </cell>
          <cell r="X87" t="str">
            <v>2,775.00 CAD</v>
          </cell>
          <cell r="Y87">
            <v>40695</v>
          </cell>
        </row>
        <row r="88">
          <cell r="B88" t="str">
            <v>0213V</v>
          </cell>
          <cell r="C88" t="str">
            <v>0213V 2011 FREIGHTLINER M2-106</v>
          </cell>
          <cell r="D88" t="str">
            <v>COMM-POOL - CRANE TRUCK 16001-</v>
          </cell>
          <cell r="E88" t="str">
            <v>NSC</v>
          </cell>
          <cell r="F88" t="str">
            <v>Crane Truck 16001 - 26000 KG</v>
          </cell>
          <cell r="G88" t="str">
            <v>105130</v>
          </cell>
          <cell r="H88" t="str">
            <v>POOLED VEHICLES</v>
          </cell>
          <cell r="I88" t="str">
            <v>9876ZX</v>
          </cell>
          <cell r="J88" t="str">
            <v>08569</v>
          </cell>
          <cell r="K88" t="str">
            <v>GREGORY SHAW</v>
          </cell>
          <cell r="L88" t="str">
            <v>1FVACYBS5BHBC6399</v>
          </cell>
          <cell r="M88" t="str">
            <v>DK</v>
          </cell>
          <cell r="N88" t="str">
            <v>AVLB</v>
          </cell>
          <cell r="O88" t="str">
            <v>FLEET -DIGGER TRUCK</v>
          </cell>
          <cell r="P88" t="str">
            <v>9B</v>
          </cell>
          <cell r="Q88" t="str">
            <v>CRANE TRUCK 16001-26</v>
          </cell>
          <cell r="R88" t="str">
            <v>6A</v>
          </cell>
          <cell r="S88" t="str">
            <v>DERRICK TRUCK</v>
          </cell>
          <cell r="T88" t="str">
            <v>DIESEL</v>
          </cell>
          <cell r="U88" t="str">
            <v>HDDV</v>
          </cell>
          <cell r="V88">
            <v>0</v>
          </cell>
          <cell r="W88" t="str">
            <v>658.37 CAD</v>
          </cell>
          <cell r="X88" t="str">
            <v>2,775.00 CAD</v>
          </cell>
          <cell r="Y88">
            <v>40725</v>
          </cell>
        </row>
        <row r="89">
          <cell r="B89" t="str">
            <v>0214V</v>
          </cell>
          <cell r="C89" t="str">
            <v>0214V 2012 FORD TRANSIT CONNEC XLT</v>
          </cell>
          <cell r="D89" t="str">
            <v>CARGO MINI VAN</v>
          </cell>
          <cell r="E89" t="str">
            <v>CN</v>
          </cell>
          <cell r="F89" t="str">
            <v>Van Cargo Mini Up to 3000 KG</v>
          </cell>
          <cell r="G89" t="str">
            <v>105200</v>
          </cell>
          <cell r="H89" t="str">
            <v>FACILITIES</v>
          </cell>
          <cell r="I89" t="str">
            <v>AA39363</v>
          </cell>
          <cell r="J89" t="str">
            <v>03941</v>
          </cell>
          <cell r="K89" t="str">
            <v>CHARLTON PERRY</v>
          </cell>
          <cell r="L89" t="str">
            <v>NM0LS7BN0CT076357</v>
          </cell>
          <cell r="M89" t="str">
            <v>VN</v>
          </cell>
          <cell r="N89" t="str">
            <v>AVLB</v>
          </cell>
          <cell r="O89" t="str">
            <v>FLEET -VANS</v>
          </cell>
          <cell r="P89" t="str">
            <v>2B</v>
          </cell>
          <cell r="Q89" t="str">
            <v>VAN CARGO MINI UP TO</v>
          </cell>
          <cell r="R89" t="str">
            <v>2A</v>
          </cell>
          <cell r="S89" t="str">
            <v>VAN UP TO 2500 Kg</v>
          </cell>
          <cell r="T89" t="str">
            <v>GASOLINE</v>
          </cell>
          <cell r="U89" t="str">
            <v>LDGT</v>
          </cell>
          <cell r="V89">
            <v>0</v>
          </cell>
          <cell r="W89" t="str">
            <v>120.00 CAD</v>
          </cell>
          <cell r="X89" t="str">
            <v>634.00 CAD</v>
          </cell>
          <cell r="Y89">
            <v>40878</v>
          </cell>
        </row>
        <row r="90">
          <cell r="B90" t="str">
            <v>0215V</v>
          </cell>
          <cell r="C90" t="str">
            <v>0215V 2012 FORD TRANSIT CONNEC XLT</v>
          </cell>
          <cell r="D90" t="str">
            <v>MLNR POOL - CARGO MINI VAN</v>
          </cell>
          <cell r="E90" t="str">
            <v>MLNR</v>
          </cell>
          <cell r="F90" t="str">
            <v>Van Cargo Mini Up to 3000 KG</v>
          </cell>
          <cell r="G90" t="str">
            <v>105130</v>
          </cell>
          <cell r="H90" t="str">
            <v>POOLED VEHICLES</v>
          </cell>
          <cell r="I90" t="str">
            <v>AA39355</v>
          </cell>
          <cell r="J90" t="str">
            <v>03540</v>
          </cell>
          <cell r="K90" t="str">
            <v>LUISITO LAXAMANA</v>
          </cell>
          <cell r="L90" t="str">
            <v>NM0LS7BN2CT076358</v>
          </cell>
          <cell r="M90" t="str">
            <v>VN</v>
          </cell>
          <cell r="N90" t="str">
            <v>AVLB</v>
          </cell>
          <cell r="O90" t="str">
            <v>FLEET -VANS</v>
          </cell>
          <cell r="P90" t="str">
            <v>2B</v>
          </cell>
          <cell r="Q90" t="str">
            <v>VAN CARGO MINI UP TO</v>
          </cell>
          <cell r="R90" t="str">
            <v>2A</v>
          </cell>
          <cell r="S90" t="str">
            <v>VAN UP TO 2500 Kg</v>
          </cell>
          <cell r="T90" t="str">
            <v>GASOLINE</v>
          </cell>
          <cell r="U90" t="str">
            <v>LDGT</v>
          </cell>
          <cell r="V90">
            <v>0</v>
          </cell>
          <cell r="W90" t="str">
            <v>120.00 CAD</v>
          </cell>
          <cell r="X90" t="str">
            <v>634.00 CAD</v>
          </cell>
          <cell r="Y90">
            <v>40909</v>
          </cell>
        </row>
        <row r="91">
          <cell r="B91" t="str">
            <v>0216V</v>
          </cell>
          <cell r="C91" t="str">
            <v>0216V 2010 FREIGHTLINER M2-106</v>
          </cell>
          <cell r="D91" t="str">
            <v>MLNR-POOL - LARGE D/DERRICK C-</v>
          </cell>
          <cell r="E91" t="str">
            <v>MLNR</v>
          </cell>
          <cell r="F91" t="str">
            <v>Derrick Large IE. P6</v>
          </cell>
          <cell r="G91" t="str">
            <v>105130</v>
          </cell>
          <cell r="H91" t="str">
            <v>POOLED VEHICLES</v>
          </cell>
          <cell r="I91" t="str">
            <v>4339YY</v>
          </cell>
          <cell r="J91" t="str">
            <v>03540</v>
          </cell>
          <cell r="K91" t="str">
            <v>LUISITO LAXAMANA</v>
          </cell>
          <cell r="L91" t="str">
            <v>1FVHCYBS0ADAT9695</v>
          </cell>
          <cell r="M91" t="str">
            <v>DK</v>
          </cell>
          <cell r="N91" t="str">
            <v>AVLB</v>
          </cell>
          <cell r="O91" t="str">
            <v>FLEET -DIGGER TRUCK</v>
          </cell>
          <cell r="P91" t="str">
            <v>6C</v>
          </cell>
          <cell r="Q91" t="str">
            <v>DERRICK LARGE IE. P6</v>
          </cell>
          <cell r="R91" t="str">
            <v>6A</v>
          </cell>
          <cell r="S91" t="str">
            <v>DERRICK TRUCK</v>
          </cell>
          <cell r="T91" t="str">
            <v>DIESEL</v>
          </cell>
          <cell r="U91" t="str">
            <v>HDDV</v>
          </cell>
          <cell r="V91">
            <v>0</v>
          </cell>
          <cell r="W91" t="str">
            <v>1,225.50 CAD</v>
          </cell>
          <cell r="X91" t="str">
            <v>3,279.00 CAD</v>
          </cell>
          <cell r="Y91">
            <v>40422</v>
          </cell>
        </row>
        <row r="92">
          <cell r="B92" t="str">
            <v>0217V</v>
          </cell>
          <cell r="C92" t="str">
            <v>0217V 2009 STERLING M8500</v>
          </cell>
          <cell r="D92" t="str">
            <v>REX-POOL - DERRICK LARGE (I.E.</v>
          </cell>
          <cell r="E92" t="str">
            <v>RXD</v>
          </cell>
          <cell r="F92" t="str">
            <v>Derrick Large IE. P6</v>
          </cell>
          <cell r="G92" t="str">
            <v>105130</v>
          </cell>
          <cell r="H92" t="str">
            <v>POOLED VEHICLES</v>
          </cell>
          <cell r="I92" t="str">
            <v>6634XP</v>
          </cell>
          <cell r="J92" t="str">
            <v>03655</v>
          </cell>
          <cell r="K92" t="str">
            <v>INTIAZ YUSSUFF</v>
          </cell>
          <cell r="L92" t="str">
            <v>2FZHCHBSX9AAH5699</v>
          </cell>
          <cell r="M92" t="str">
            <v>DK</v>
          </cell>
          <cell r="N92" t="str">
            <v>AVLB</v>
          </cell>
          <cell r="O92" t="str">
            <v>FLEET -DIGGER TRUCK</v>
          </cell>
          <cell r="P92" t="str">
            <v>6C</v>
          </cell>
          <cell r="Q92" t="str">
            <v>DERRICK LARGE IE. P6</v>
          </cell>
          <cell r="R92" t="str">
            <v>6A</v>
          </cell>
          <cell r="S92" t="str">
            <v>DERRICK TRUCK</v>
          </cell>
          <cell r="T92" t="str">
            <v>DIESEL</v>
          </cell>
          <cell r="U92" t="str">
            <v>HDDV</v>
          </cell>
          <cell r="V92">
            <v>6859</v>
          </cell>
          <cell r="W92" t="str">
            <v>1,186.25 CAD</v>
          </cell>
          <cell r="X92" t="str">
            <v>3,279.00 CAD</v>
          </cell>
          <cell r="Y92">
            <v>39995</v>
          </cell>
        </row>
        <row r="93">
          <cell r="B93" t="str">
            <v>0218V</v>
          </cell>
          <cell r="C93" t="str">
            <v>0218V 2009 STERLING M8500</v>
          </cell>
          <cell r="D93" t="str">
            <v>REX-POOL - DERRICK LARGE (I.E.</v>
          </cell>
          <cell r="E93" t="str">
            <v>RXD</v>
          </cell>
          <cell r="F93" t="str">
            <v>Derrick Large IE. P6</v>
          </cell>
          <cell r="G93" t="str">
            <v>105130</v>
          </cell>
          <cell r="H93" t="str">
            <v>POOLED VEHICLES</v>
          </cell>
          <cell r="I93" t="str">
            <v>6635XP</v>
          </cell>
          <cell r="J93" t="str">
            <v>03655</v>
          </cell>
          <cell r="K93" t="str">
            <v>INTIAZ YUSSUFF</v>
          </cell>
          <cell r="L93" t="str">
            <v>2FZHCHBS29AAH5700</v>
          </cell>
          <cell r="M93" t="str">
            <v>DK</v>
          </cell>
          <cell r="N93" t="str">
            <v>AVLB</v>
          </cell>
          <cell r="O93" t="str">
            <v>FLEET -DIGGER TRUCK</v>
          </cell>
          <cell r="P93" t="str">
            <v>6C</v>
          </cell>
          <cell r="Q93" t="str">
            <v>DERRICK LARGE IE. P6</v>
          </cell>
          <cell r="R93" t="str">
            <v>6A</v>
          </cell>
          <cell r="S93" t="str">
            <v>DERRICK TRUCK</v>
          </cell>
          <cell r="T93" t="str">
            <v>DIESEL</v>
          </cell>
          <cell r="U93" t="str">
            <v>HDDV</v>
          </cell>
          <cell r="V93">
            <v>6985</v>
          </cell>
          <cell r="W93" t="str">
            <v>1,186.25 CAD</v>
          </cell>
          <cell r="X93" t="str">
            <v>3,279.00 CAD</v>
          </cell>
          <cell r="Y93">
            <v>39995</v>
          </cell>
        </row>
        <row r="94">
          <cell r="B94" t="str">
            <v>0219V</v>
          </cell>
          <cell r="C94" t="str">
            <v>0219V 2010 FREIGHTLINER M2-106</v>
          </cell>
          <cell r="D94" t="str">
            <v>MLNR-POOL-LG D/DERR C-5050 REA</v>
          </cell>
          <cell r="E94" t="str">
            <v>MLNR</v>
          </cell>
          <cell r="F94" t="str">
            <v>Derrick Large IE. P6</v>
          </cell>
          <cell r="G94" t="str">
            <v>105130</v>
          </cell>
          <cell r="H94" t="str">
            <v>POOLED VEHICLES</v>
          </cell>
          <cell r="I94" t="str">
            <v>4340YY</v>
          </cell>
          <cell r="J94" t="str">
            <v>03540</v>
          </cell>
          <cell r="K94" t="str">
            <v>LUISITO LAXAMANA</v>
          </cell>
          <cell r="L94" t="str">
            <v>1FVHCYBS2ADAT9696</v>
          </cell>
          <cell r="M94" t="str">
            <v>DK</v>
          </cell>
          <cell r="N94" t="str">
            <v>AVLB</v>
          </cell>
          <cell r="O94" t="str">
            <v>FLEET -DIGGER TRUCK</v>
          </cell>
          <cell r="P94" t="str">
            <v>6C</v>
          </cell>
          <cell r="Q94" t="str">
            <v>DERRICK LARGE IE. P6</v>
          </cell>
          <cell r="R94" t="str">
            <v>6A</v>
          </cell>
          <cell r="S94" t="str">
            <v>DERRICK TRUCK</v>
          </cell>
          <cell r="T94" t="str">
            <v>DIESEL</v>
          </cell>
          <cell r="U94" t="str">
            <v>HDDV</v>
          </cell>
          <cell r="V94">
            <v>0</v>
          </cell>
          <cell r="W94" t="str">
            <v>1,225.50 CAD</v>
          </cell>
          <cell r="X94" t="str">
            <v>3,279.00 CAD</v>
          </cell>
          <cell r="Y94">
            <v>40391</v>
          </cell>
        </row>
        <row r="95">
          <cell r="B95" t="str">
            <v>0220V</v>
          </cell>
          <cell r="C95" t="str">
            <v>0220V 2010 FREIGHTLINER M2-106</v>
          </cell>
          <cell r="D95" t="str">
            <v>COMM-POOL - LRG DIGGER DERRICK</v>
          </cell>
          <cell r="E95" t="str">
            <v>NSC</v>
          </cell>
          <cell r="F95" t="str">
            <v>Derrick Large IE. P6</v>
          </cell>
          <cell r="G95" t="str">
            <v>105130</v>
          </cell>
          <cell r="H95" t="str">
            <v>POOLED VEHICLES</v>
          </cell>
          <cell r="I95" t="str">
            <v>4341YY</v>
          </cell>
          <cell r="J95" t="str">
            <v>08569</v>
          </cell>
          <cell r="K95" t="str">
            <v>GREGORY SHAW</v>
          </cell>
          <cell r="L95" t="str">
            <v>1FVHCYBS4ADAT9697</v>
          </cell>
          <cell r="M95" t="str">
            <v>DK</v>
          </cell>
          <cell r="N95" t="str">
            <v>AVLB</v>
          </cell>
          <cell r="O95" t="str">
            <v>FLEET -DIGGER TRUCK</v>
          </cell>
          <cell r="P95" t="str">
            <v>6C</v>
          </cell>
          <cell r="Q95" t="str">
            <v>DERRICK LARGE IE. P6</v>
          </cell>
          <cell r="R95" t="str">
            <v>6A</v>
          </cell>
          <cell r="S95" t="str">
            <v>DERRICK TRUCK</v>
          </cell>
          <cell r="T95" t="str">
            <v>DIESEL</v>
          </cell>
          <cell r="U95" t="str">
            <v>HDDV</v>
          </cell>
          <cell r="V95">
            <v>0</v>
          </cell>
          <cell r="W95" t="str">
            <v>1,225.50 CAD</v>
          </cell>
          <cell r="X95" t="str">
            <v>3,279.00 CAD</v>
          </cell>
          <cell r="Y95">
            <v>40422</v>
          </cell>
        </row>
        <row r="96">
          <cell r="B96" t="str">
            <v>0221V</v>
          </cell>
          <cell r="C96" t="str">
            <v>0221V 2010 FREIGHTLINER M2-106</v>
          </cell>
          <cell r="D96" t="str">
            <v>COMM. POOL - LARGE DIGGER DERR</v>
          </cell>
          <cell r="E96" t="str">
            <v>NSC</v>
          </cell>
          <cell r="F96" t="str">
            <v>Derrick Large IE. P6</v>
          </cell>
          <cell r="G96" t="str">
            <v>105130</v>
          </cell>
          <cell r="H96" t="str">
            <v>POOLED VEHICLES</v>
          </cell>
          <cell r="I96" t="str">
            <v>4342YY</v>
          </cell>
          <cell r="J96" t="str">
            <v>08569</v>
          </cell>
          <cell r="K96" t="str">
            <v>GREGORY SHAW</v>
          </cell>
          <cell r="L96" t="str">
            <v>1FVHCYBS6ADAT9698</v>
          </cell>
          <cell r="M96" t="str">
            <v>DK</v>
          </cell>
          <cell r="N96" t="str">
            <v>AVLB</v>
          </cell>
          <cell r="O96" t="str">
            <v>FLEET -DIGGER TRUCK</v>
          </cell>
          <cell r="P96" t="str">
            <v>6C</v>
          </cell>
          <cell r="Q96" t="str">
            <v>DERRICK LARGE IE. P6</v>
          </cell>
          <cell r="R96" t="str">
            <v>6A</v>
          </cell>
          <cell r="S96" t="str">
            <v>DERRICK TRUCK</v>
          </cell>
          <cell r="T96" t="str">
            <v>DIESEL</v>
          </cell>
          <cell r="U96" t="str">
            <v>HDDV</v>
          </cell>
          <cell r="V96">
            <v>0</v>
          </cell>
          <cell r="W96" t="str">
            <v>1,225.50 CAD</v>
          </cell>
          <cell r="X96" t="str">
            <v>3,279.00 CAD</v>
          </cell>
          <cell r="Y96">
            <v>40391</v>
          </cell>
        </row>
        <row r="97">
          <cell r="B97" t="str">
            <v>0222V</v>
          </cell>
          <cell r="C97" t="str">
            <v>0222V 2012 - FREIGHTLINER M2-106</v>
          </cell>
          <cell r="D97" t="str">
            <v>REDIAL BOOM DERRICK</v>
          </cell>
          <cell r="E97" t="str">
            <v>NSC</v>
          </cell>
          <cell r="F97" t="str">
            <v>Derrick Large IE. P6</v>
          </cell>
          <cell r="G97" t="str">
            <v>104330</v>
          </cell>
          <cell r="H97" t="str">
            <v>CUST OFFER &amp; SUSTAIN</v>
          </cell>
          <cell r="I97" t="str">
            <v>AB56228</v>
          </cell>
          <cell r="J97" t="str">
            <v>03597</v>
          </cell>
          <cell r="K97" t="str">
            <v>DARREN CHARD</v>
          </cell>
          <cell r="L97" t="str">
            <v>1FVHCYBS7CHBN9473</v>
          </cell>
          <cell r="M97" t="str">
            <v>DK</v>
          </cell>
          <cell r="N97" t="str">
            <v>AVLB</v>
          </cell>
          <cell r="O97" t="str">
            <v>FLEET -DIGGER TRUCK</v>
          </cell>
          <cell r="P97" t="str">
            <v>6C</v>
          </cell>
          <cell r="Q97" t="str">
            <v>DERRICK LARGE IE. P6</v>
          </cell>
          <cell r="R97" t="str">
            <v>6A</v>
          </cell>
          <cell r="S97" t="str">
            <v>DERRICK TRUCK</v>
          </cell>
          <cell r="T97" t="str">
            <v>DIESEL</v>
          </cell>
          <cell r="U97" t="str">
            <v>HDDV</v>
          </cell>
          <cell r="V97">
            <v>0</v>
          </cell>
          <cell r="W97" t="str">
            <v>1,225.50 CAD</v>
          </cell>
          <cell r="X97" t="str">
            <v>3,279.00 CAD</v>
          </cell>
          <cell r="Y97">
            <v>41061</v>
          </cell>
        </row>
        <row r="98">
          <cell r="B98" t="str">
            <v>0223V</v>
          </cell>
          <cell r="C98" t="str">
            <v>0223V 2006 INTERNATIONAL 4400</v>
          </cell>
          <cell r="D98" t="str">
            <v>COMM-POOL - SINGLE BUCKET CONV</v>
          </cell>
          <cell r="E98" t="str">
            <v>NSC</v>
          </cell>
          <cell r="F98" t="str">
            <v>Single Bucket Conventional</v>
          </cell>
          <cell r="G98" t="str">
            <v>105130</v>
          </cell>
          <cell r="H98" t="str">
            <v>POOLED VEHICLES</v>
          </cell>
          <cell r="I98" t="str">
            <v>9124RS</v>
          </cell>
          <cell r="J98" t="str">
            <v>08569</v>
          </cell>
          <cell r="K98" t="str">
            <v>GREGORY SHAW</v>
          </cell>
          <cell r="L98" t="str">
            <v>1HTMKAAR16H210392</v>
          </cell>
          <cell r="M98" t="str">
            <v>CT</v>
          </cell>
          <cell r="N98" t="str">
            <v>AVLB</v>
          </cell>
          <cell r="O98" t="str">
            <v>FLEET AERIAL TRUCK</v>
          </cell>
          <cell r="P98" t="str">
            <v>5B</v>
          </cell>
          <cell r="Q98" t="str">
            <v>SGL BKT CONV BOOM NO</v>
          </cell>
          <cell r="R98" t="str">
            <v>5A</v>
          </cell>
          <cell r="S98" t="str">
            <v>AERIAL TRUCK</v>
          </cell>
          <cell r="T98" t="str">
            <v>DIESEL</v>
          </cell>
          <cell r="U98" t="str">
            <v>HDDV</v>
          </cell>
          <cell r="V98">
            <v>0</v>
          </cell>
          <cell r="W98" t="str">
            <v>845.62 CAD</v>
          </cell>
          <cell r="X98" t="str">
            <v>3,029.00 CAD</v>
          </cell>
          <cell r="Y98">
            <v>38777</v>
          </cell>
        </row>
        <row r="99">
          <cell r="B99" t="str">
            <v>0109V</v>
          </cell>
          <cell r="C99" t="str">
            <v>0109V 2010 FORD ECONO 350</v>
          </cell>
          <cell r="D99" t="str">
            <v>FULL SIZE CARGO VAN</v>
          </cell>
          <cell r="E99" t="str">
            <v>NSC</v>
          </cell>
          <cell r="F99" t="str">
            <v>Van Full Size Cargo &lt; 3001 KG</v>
          </cell>
          <cell r="G99" t="str">
            <v>105100</v>
          </cell>
          <cell r="H99" t="str">
            <v>EQUIPMENT SERVICES</v>
          </cell>
          <cell r="I99" t="str">
            <v>6766XP</v>
          </cell>
          <cell r="J99" t="str">
            <v>08420</v>
          </cell>
          <cell r="K99" t="str">
            <v>BRADLEY POWELL</v>
          </cell>
          <cell r="L99" t="str">
            <v>1FTSE3EL2ADA11560</v>
          </cell>
          <cell r="M99" t="str">
            <v>VN</v>
          </cell>
          <cell r="N99" t="str">
            <v>AVLB</v>
          </cell>
          <cell r="O99" t="str">
            <v>FLEET -VANS</v>
          </cell>
          <cell r="P99" t="str">
            <v>2D</v>
          </cell>
          <cell r="Q99" t="str">
            <v>VAN FULL SIZE CARGO</v>
          </cell>
          <cell r="R99" t="str">
            <v>2B</v>
          </cell>
          <cell r="S99" t="str">
            <v>VAN OVER 2500 Kg</v>
          </cell>
          <cell r="T99" t="str">
            <v>GASOLINE</v>
          </cell>
          <cell r="U99" t="str">
            <v>LDGT</v>
          </cell>
          <cell r="V99">
            <v>2354</v>
          </cell>
          <cell r="W99" t="str">
            <v>239.75 CAD</v>
          </cell>
          <cell r="X99" t="str">
            <v>2,412.00 CAD</v>
          </cell>
          <cell r="Y99">
            <v>40118</v>
          </cell>
        </row>
        <row r="100">
          <cell r="B100" t="str">
            <v>0227V</v>
          </cell>
          <cell r="C100" t="str">
            <v>0227V 2006 INTERNATIONAL 4400</v>
          </cell>
          <cell r="D100" t="str">
            <v>SINGLE BUCKET CONVENTIONAL BOO</v>
          </cell>
          <cell r="E100" t="str">
            <v>MLNR</v>
          </cell>
          <cell r="F100" t="str">
            <v>Single Bucket Conventional</v>
          </cell>
          <cell r="G100" t="str">
            <v>104330</v>
          </cell>
          <cell r="H100" t="str">
            <v>CUST OFFER &amp; SUSTAIN</v>
          </cell>
          <cell r="I100" t="str">
            <v>9128RS</v>
          </cell>
          <cell r="J100" t="str">
            <v>03413</v>
          </cell>
          <cell r="K100" t="str">
            <v>KENNETH ABRAM</v>
          </cell>
          <cell r="L100" t="str">
            <v>1HTMKAAR96H210396</v>
          </cell>
          <cell r="M100" t="str">
            <v>CT</v>
          </cell>
          <cell r="N100" t="str">
            <v>AVLB</v>
          </cell>
          <cell r="O100" t="str">
            <v>FLEET AERIAL TRUCK</v>
          </cell>
          <cell r="P100" t="str">
            <v>5B</v>
          </cell>
          <cell r="Q100" t="str">
            <v>SGL BKT CONV BOOM NO</v>
          </cell>
          <cell r="R100" t="str">
            <v>5A</v>
          </cell>
          <cell r="S100" t="str">
            <v>AERIAL TRUCK</v>
          </cell>
          <cell r="T100" t="str">
            <v>DIESEL</v>
          </cell>
          <cell r="U100" t="str">
            <v>HDDV</v>
          </cell>
          <cell r="V100">
            <v>0</v>
          </cell>
          <cell r="W100" t="str">
            <v>845.62 CAD</v>
          </cell>
          <cell r="X100" t="str">
            <v>3,029.00 CAD</v>
          </cell>
          <cell r="Y100">
            <v>38749</v>
          </cell>
        </row>
        <row r="101">
          <cell r="B101" t="str">
            <v>0228V</v>
          </cell>
          <cell r="C101" t="str">
            <v>0228V 2007 STERLING M8500</v>
          </cell>
          <cell r="D101" t="str">
            <v>SINGLE BUCKET CONVENTIONAL BOO</v>
          </cell>
          <cell r="E101" t="str">
            <v>YG</v>
          </cell>
          <cell r="F101" t="str">
            <v>Single Bucket Conventional</v>
          </cell>
          <cell r="G101" t="str">
            <v>104210</v>
          </cell>
          <cell r="H101" t="str">
            <v>POWER SYS SERV -WEST</v>
          </cell>
          <cell r="I101" t="str">
            <v>7096TN</v>
          </cell>
          <cell r="J101" t="str">
            <v>03164</v>
          </cell>
          <cell r="K101" t="str">
            <v>ALAN PLACE</v>
          </cell>
          <cell r="L101" t="str">
            <v>2FZACHBS67AX61979</v>
          </cell>
          <cell r="M101" t="str">
            <v>CT</v>
          </cell>
          <cell r="N101" t="str">
            <v>AVLB</v>
          </cell>
          <cell r="O101" t="str">
            <v>FLEET AERIAL TRUCK</v>
          </cell>
          <cell r="P101" t="str">
            <v>5B</v>
          </cell>
          <cell r="Q101" t="str">
            <v>SGL BKT CONV BOOM NO</v>
          </cell>
          <cell r="R101" t="str">
            <v>5A</v>
          </cell>
          <cell r="S101" t="str">
            <v>AERIAL TRUCK</v>
          </cell>
          <cell r="T101" t="str">
            <v>DIESEL</v>
          </cell>
          <cell r="U101" t="str">
            <v>HDDV</v>
          </cell>
          <cell r="V101">
            <v>0</v>
          </cell>
          <cell r="W101" t="str">
            <v>845.62 CAD</v>
          </cell>
          <cell r="X101" t="str">
            <v>3,029.00 CAD</v>
          </cell>
          <cell r="Y101">
            <v>39083</v>
          </cell>
        </row>
        <row r="102">
          <cell r="B102" t="str">
            <v>0229V</v>
          </cell>
          <cell r="C102" t="str">
            <v>0229V 2007 STERLING M8500</v>
          </cell>
          <cell r="D102" t="str">
            <v>SINGLE BUCKET CONVENTIONAL BOO</v>
          </cell>
          <cell r="E102" t="str">
            <v>W</v>
          </cell>
          <cell r="F102" t="str">
            <v>Single Bucket Conventional</v>
          </cell>
          <cell r="G102" t="str">
            <v>103720</v>
          </cell>
          <cell r="H102" t="str">
            <v>POWER SYS SERV -EAST</v>
          </cell>
          <cell r="I102" t="str">
            <v>7097TN</v>
          </cell>
          <cell r="J102" t="str">
            <v>03682</v>
          </cell>
          <cell r="K102" t="str">
            <v>BRIAN ROBINSON</v>
          </cell>
          <cell r="L102" t="str">
            <v>2FZACHBS27AX61980</v>
          </cell>
          <cell r="M102" t="str">
            <v>CT</v>
          </cell>
          <cell r="N102" t="str">
            <v>AVLB</v>
          </cell>
          <cell r="O102" t="str">
            <v>FLEET AERIAL TRUCK</v>
          </cell>
          <cell r="P102" t="str">
            <v>5B</v>
          </cell>
          <cell r="Q102" t="str">
            <v>SGL BKT CONV BOOM NO</v>
          </cell>
          <cell r="R102" t="str">
            <v>5A</v>
          </cell>
          <cell r="S102" t="str">
            <v>AERIAL TRUCK</v>
          </cell>
          <cell r="T102" t="str">
            <v>DIESEL</v>
          </cell>
          <cell r="U102" t="str">
            <v>HDDV</v>
          </cell>
          <cell r="V102">
            <v>0</v>
          </cell>
          <cell r="W102" t="str">
            <v>845.62 CAD</v>
          </cell>
          <cell r="X102" t="str">
            <v>3,029.00 CAD</v>
          </cell>
          <cell r="Y102">
            <v>39114</v>
          </cell>
        </row>
        <row r="103">
          <cell r="B103" t="str">
            <v>0230V</v>
          </cell>
          <cell r="C103" t="str">
            <v>0230V 2007 STERLING M8500</v>
          </cell>
          <cell r="D103" t="str">
            <v>SINGLE BUCKET CONVENTIONAL BOO</v>
          </cell>
          <cell r="E103" t="str">
            <v>W</v>
          </cell>
          <cell r="F103" t="str">
            <v>Single Bucket Conventional</v>
          </cell>
          <cell r="G103" t="str">
            <v>103720</v>
          </cell>
          <cell r="H103" t="str">
            <v>POWER SYS SERV -EAST</v>
          </cell>
          <cell r="I103" t="str">
            <v>7098TN</v>
          </cell>
          <cell r="J103" t="str">
            <v>03330</v>
          </cell>
          <cell r="K103" t="str">
            <v>IAN MOORE</v>
          </cell>
          <cell r="L103" t="str">
            <v>2FZACHBS47AX61981</v>
          </cell>
          <cell r="M103" t="str">
            <v>CT</v>
          </cell>
          <cell r="N103" t="str">
            <v>AVLB</v>
          </cell>
          <cell r="O103" t="str">
            <v>FLEET AERIAL TRUCK</v>
          </cell>
          <cell r="P103" t="str">
            <v>5B</v>
          </cell>
          <cell r="Q103" t="str">
            <v>SGL BKT CONV BOOM NO</v>
          </cell>
          <cell r="R103" t="str">
            <v>5A</v>
          </cell>
          <cell r="S103" t="str">
            <v>AERIAL TRUCK</v>
          </cell>
          <cell r="T103" t="str">
            <v>DIESEL</v>
          </cell>
          <cell r="U103" t="str">
            <v>HDDV</v>
          </cell>
          <cell r="V103">
            <v>0</v>
          </cell>
          <cell r="W103" t="str">
            <v>845.62 CAD</v>
          </cell>
          <cell r="X103" t="str">
            <v>3,029.00 CAD</v>
          </cell>
          <cell r="Y103">
            <v>39114</v>
          </cell>
        </row>
        <row r="104">
          <cell r="B104" t="str">
            <v>0231V</v>
          </cell>
          <cell r="C104" t="str">
            <v>0231V 2007 STERLING M8500</v>
          </cell>
          <cell r="D104" t="str">
            <v>SINGLE BUCKET CONVENTIONAL BOO</v>
          </cell>
          <cell r="E104" t="str">
            <v>YG</v>
          </cell>
          <cell r="F104" t="str">
            <v>Single Bucket Conventional</v>
          </cell>
          <cell r="G104" t="str">
            <v>104210</v>
          </cell>
          <cell r="H104" t="str">
            <v>POWER SYS SERV -WEST</v>
          </cell>
          <cell r="I104" t="str">
            <v>7099TN</v>
          </cell>
          <cell r="J104" t="str">
            <v>03233</v>
          </cell>
          <cell r="K104" t="str">
            <v>STEPHEN HANDLEY</v>
          </cell>
          <cell r="L104" t="str">
            <v>2FZACHBS67AX61982</v>
          </cell>
          <cell r="M104" t="str">
            <v>CT</v>
          </cell>
          <cell r="N104" t="str">
            <v>AVLB</v>
          </cell>
          <cell r="O104" t="str">
            <v>FLEET AERIAL TRUCK</v>
          </cell>
          <cell r="P104" t="str">
            <v>5B</v>
          </cell>
          <cell r="Q104" t="str">
            <v>SGL BKT CONV BOOM NO</v>
          </cell>
          <cell r="R104" t="str">
            <v>5A</v>
          </cell>
          <cell r="S104" t="str">
            <v>AERIAL TRUCK</v>
          </cell>
          <cell r="T104" t="str">
            <v>DIESEL</v>
          </cell>
          <cell r="U104" t="str">
            <v>HDDV</v>
          </cell>
          <cell r="V104">
            <v>0</v>
          </cell>
          <cell r="W104" t="str">
            <v>845.62 CAD</v>
          </cell>
          <cell r="X104" t="str">
            <v>3,029.00 CAD</v>
          </cell>
          <cell r="Y104">
            <v>39142</v>
          </cell>
        </row>
        <row r="105">
          <cell r="B105" t="str">
            <v>0232V</v>
          </cell>
          <cell r="C105" t="str">
            <v>0232V 2007 STERLING M8500</v>
          </cell>
          <cell r="D105" t="str">
            <v>SINGLE BUCKET CONVENTIONAL BOO</v>
          </cell>
          <cell r="E105" t="str">
            <v>YG</v>
          </cell>
          <cell r="F105" t="str">
            <v>Single Bucket Conventional</v>
          </cell>
          <cell r="G105" t="str">
            <v>104210</v>
          </cell>
          <cell r="H105" t="str">
            <v>POWER SYS SERV -WEST</v>
          </cell>
          <cell r="I105" t="str">
            <v>1165VV</v>
          </cell>
          <cell r="J105" t="str">
            <v>03233</v>
          </cell>
          <cell r="K105" t="str">
            <v>STEPHEN HANDLEY</v>
          </cell>
          <cell r="L105" t="str">
            <v>2FZACHDJ67AZ29592</v>
          </cell>
          <cell r="M105" t="str">
            <v>CT</v>
          </cell>
          <cell r="N105" t="str">
            <v>AVLB</v>
          </cell>
          <cell r="O105" t="str">
            <v>FLEET AERIAL TRUCK</v>
          </cell>
          <cell r="P105" t="str">
            <v>5B</v>
          </cell>
          <cell r="Q105" t="str">
            <v>SGL BKT CONV BOOM NO</v>
          </cell>
          <cell r="R105" t="str">
            <v>5A</v>
          </cell>
          <cell r="S105" t="str">
            <v>AERIAL TRUCK</v>
          </cell>
          <cell r="T105" t="str">
            <v>DIESEL</v>
          </cell>
          <cell r="U105" t="str">
            <v>HDDV</v>
          </cell>
          <cell r="V105">
            <v>0</v>
          </cell>
          <cell r="W105" t="str">
            <v>845.62 CAD</v>
          </cell>
          <cell r="X105" t="str">
            <v>3,029.00 CAD</v>
          </cell>
          <cell r="Y105">
            <v>39479</v>
          </cell>
        </row>
        <row r="106">
          <cell r="B106" t="str">
            <v>0234V</v>
          </cell>
          <cell r="C106" t="str">
            <v>0234V 2007 STERLING M8500</v>
          </cell>
          <cell r="D106" t="str">
            <v>SINGLE BUCKET CONVENTIONAL BOO</v>
          </cell>
          <cell r="E106" t="str">
            <v>MLNR</v>
          </cell>
          <cell r="F106" t="str">
            <v>Single Bucket Conventional</v>
          </cell>
          <cell r="G106" t="str">
            <v>104330</v>
          </cell>
          <cell r="H106" t="str">
            <v>CUST OFFER &amp; SUSTAIN</v>
          </cell>
          <cell r="I106" t="str">
            <v>1137VV</v>
          </cell>
          <cell r="J106" t="str">
            <v>03413</v>
          </cell>
          <cell r="K106" t="str">
            <v>KENNETH ABRAM</v>
          </cell>
          <cell r="L106" t="str">
            <v>2FZACHDJ87AZ29593</v>
          </cell>
          <cell r="M106" t="str">
            <v>CT</v>
          </cell>
          <cell r="N106" t="str">
            <v>AVLB</v>
          </cell>
          <cell r="O106" t="str">
            <v>FLEET AERIAL TRUCK</v>
          </cell>
          <cell r="P106" t="str">
            <v>5B</v>
          </cell>
          <cell r="Q106" t="str">
            <v>SGL BKT CONV BOOM NO</v>
          </cell>
          <cell r="R106" t="str">
            <v>5A</v>
          </cell>
          <cell r="S106" t="str">
            <v>AERIAL TRUCK</v>
          </cell>
          <cell r="T106" t="str">
            <v>DIESEL</v>
          </cell>
          <cell r="U106" t="str">
            <v>HDDV</v>
          </cell>
          <cell r="V106">
            <v>0</v>
          </cell>
          <cell r="W106" t="str">
            <v>845.62 CAD</v>
          </cell>
          <cell r="X106" t="str">
            <v>3,029.00 CAD</v>
          </cell>
          <cell r="Y106">
            <v>39479</v>
          </cell>
        </row>
        <row r="107">
          <cell r="B107" t="str">
            <v>0235V</v>
          </cell>
          <cell r="C107" t="str">
            <v>0235V 2007 STERLING M8500</v>
          </cell>
          <cell r="D107" t="str">
            <v>COMM POOL - SINGLE BUCKET CONV</v>
          </cell>
          <cell r="E107" t="str">
            <v>NSC</v>
          </cell>
          <cell r="F107" t="str">
            <v>Single Bucket Conventional</v>
          </cell>
          <cell r="G107" t="str">
            <v>105130</v>
          </cell>
          <cell r="H107" t="str">
            <v>POOLED VEHICLES</v>
          </cell>
          <cell r="I107" t="str">
            <v>1121VV</v>
          </cell>
          <cell r="J107" t="str">
            <v>08569</v>
          </cell>
          <cell r="K107" t="str">
            <v>GREGORY SHAW</v>
          </cell>
          <cell r="L107" t="str">
            <v>2FZACHDJX7AZ29594</v>
          </cell>
          <cell r="M107" t="str">
            <v>CT</v>
          </cell>
          <cell r="N107" t="str">
            <v>AVLB</v>
          </cell>
          <cell r="O107" t="str">
            <v>FLEET AERIAL TRUCK</v>
          </cell>
          <cell r="P107" t="str">
            <v>5B</v>
          </cell>
          <cell r="Q107" t="str">
            <v>SGL BKT CONV BOOM NO</v>
          </cell>
          <cell r="R107" t="str">
            <v>5A</v>
          </cell>
          <cell r="S107" t="str">
            <v>AERIAL TRUCK</v>
          </cell>
          <cell r="T107" t="str">
            <v>DIESEL</v>
          </cell>
          <cell r="U107" t="str">
            <v>HDDV</v>
          </cell>
          <cell r="V107">
            <v>0</v>
          </cell>
          <cell r="W107" t="str">
            <v>845.62 CAD</v>
          </cell>
          <cell r="X107" t="str">
            <v>3,029.00 CAD</v>
          </cell>
          <cell r="Y107">
            <v>39448</v>
          </cell>
        </row>
        <row r="108">
          <cell r="B108" t="str">
            <v>0236V</v>
          </cell>
          <cell r="C108" t="str">
            <v>0236V 2008 STERLING M8500</v>
          </cell>
          <cell r="D108" t="str">
            <v>SINGLE BUCKET CONVENTIONAL BOO</v>
          </cell>
          <cell r="E108" t="str">
            <v>RXD</v>
          </cell>
          <cell r="F108" t="str">
            <v>Single Bucket Conventional</v>
          </cell>
          <cell r="G108" t="str">
            <v>103160</v>
          </cell>
          <cell r="H108" t="str">
            <v>DESIGN &amp;CONST-WEST</v>
          </cell>
          <cell r="I108" t="str">
            <v>5584WV</v>
          </cell>
          <cell r="J108" t="str">
            <v>07608</v>
          </cell>
          <cell r="K108" t="str">
            <v>JAY GORECKI</v>
          </cell>
          <cell r="L108" t="str">
            <v>2FZACHBS38AAB8860</v>
          </cell>
          <cell r="M108" t="str">
            <v>CT</v>
          </cell>
          <cell r="N108" t="str">
            <v>AVLB</v>
          </cell>
          <cell r="O108" t="str">
            <v>FLEET AERIAL TRUCK</v>
          </cell>
          <cell r="P108" t="str">
            <v>5B</v>
          </cell>
          <cell r="Q108" t="str">
            <v>SGL BKT CONV BOOM NO</v>
          </cell>
          <cell r="R108" t="str">
            <v>5A</v>
          </cell>
          <cell r="S108" t="str">
            <v>AERIAL TRUCK</v>
          </cell>
          <cell r="T108" t="str">
            <v>DIESEL</v>
          </cell>
          <cell r="U108" t="str">
            <v>HDDV</v>
          </cell>
          <cell r="V108">
            <v>0</v>
          </cell>
          <cell r="W108" t="str">
            <v>845.62 CAD</v>
          </cell>
          <cell r="X108" t="str">
            <v>3,029.00 CAD</v>
          </cell>
          <cell r="Y108">
            <v>39783</v>
          </cell>
        </row>
        <row r="109">
          <cell r="B109" t="str">
            <v>0237V</v>
          </cell>
          <cell r="C109" t="str">
            <v>0237V 2008 STERLING M8500</v>
          </cell>
          <cell r="D109" t="str">
            <v>SINGLE BUCKET CONVENTIONAL BOO</v>
          </cell>
          <cell r="E109" t="str">
            <v>NSC</v>
          </cell>
          <cell r="F109" t="str">
            <v>Single Bucket Conventional</v>
          </cell>
          <cell r="G109" t="str">
            <v>103110</v>
          </cell>
          <cell r="H109" t="str">
            <v>DESIGN &amp;CONST-EAST</v>
          </cell>
          <cell r="I109" t="str">
            <v>6520XD</v>
          </cell>
          <cell r="J109" t="str">
            <v>16805</v>
          </cell>
          <cell r="K109" t="str">
            <v>WILLIAM GRAHAM</v>
          </cell>
          <cell r="L109" t="str">
            <v>2FZACHBS58AAB8861</v>
          </cell>
          <cell r="M109" t="str">
            <v>CT</v>
          </cell>
          <cell r="N109" t="str">
            <v>AVLB</v>
          </cell>
          <cell r="O109" t="str">
            <v>FLEET AERIAL TRUCK</v>
          </cell>
          <cell r="P109" t="str">
            <v>5B</v>
          </cell>
          <cell r="Q109" t="str">
            <v>SGL BKT CONV BOOM NO</v>
          </cell>
          <cell r="R109" t="str">
            <v>5A</v>
          </cell>
          <cell r="S109" t="str">
            <v>AERIAL TRUCK</v>
          </cell>
          <cell r="T109" t="str">
            <v>DIESEL</v>
          </cell>
          <cell r="U109" t="str">
            <v>HDDV</v>
          </cell>
          <cell r="V109">
            <v>17055</v>
          </cell>
          <cell r="W109" t="str">
            <v>845.62 CAD</v>
          </cell>
          <cell r="X109" t="str">
            <v>3,029.00 CAD</v>
          </cell>
          <cell r="Y109">
            <v>39873</v>
          </cell>
        </row>
        <row r="110">
          <cell r="B110" t="str">
            <v>0238V</v>
          </cell>
          <cell r="C110" t="str">
            <v>0238V 2008 STERLING M8500</v>
          </cell>
          <cell r="D110" t="str">
            <v>SINGLE BUCKET CONVENTIONAL BOO</v>
          </cell>
          <cell r="E110" t="str">
            <v>NSC</v>
          </cell>
          <cell r="F110" t="str">
            <v>Single Bucket Conventional</v>
          </cell>
          <cell r="G110" t="str">
            <v>104210</v>
          </cell>
          <cell r="H110" t="str">
            <v>POWER SYS SERV -WEST</v>
          </cell>
          <cell r="I110" t="str">
            <v>5583WV</v>
          </cell>
          <cell r="J110" t="str">
            <v>03180</v>
          </cell>
          <cell r="K110" t="str">
            <v>GLENN VOLLICK</v>
          </cell>
          <cell r="L110" t="str">
            <v>2FZACHBS78AAB8862</v>
          </cell>
          <cell r="M110" t="str">
            <v>CT</v>
          </cell>
          <cell r="N110" t="str">
            <v>AVLB</v>
          </cell>
          <cell r="O110" t="str">
            <v>FLEET AERIAL TRUCK</v>
          </cell>
          <cell r="P110" t="str">
            <v>5B</v>
          </cell>
          <cell r="Q110" t="str">
            <v>SGL BKT CONV BOOM NO</v>
          </cell>
          <cell r="R110" t="str">
            <v>5A</v>
          </cell>
          <cell r="S110" t="str">
            <v>AERIAL TRUCK</v>
          </cell>
          <cell r="T110" t="str">
            <v>DIESEL</v>
          </cell>
          <cell r="U110" t="str">
            <v>HDDV</v>
          </cell>
          <cell r="V110">
            <v>0</v>
          </cell>
          <cell r="W110" t="str">
            <v>845.62 CAD</v>
          </cell>
          <cell r="X110" t="str">
            <v>3,029.00 CAD</v>
          </cell>
          <cell r="Y110">
            <v>39845</v>
          </cell>
        </row>
        <row r="111">
          <cell r="B111" t="str">
            <v>0239V</v>
          </cell>
          <cell r="C111" t="str">
            <v>0239V 2008 STERLING M8500</v>
          </cell>
          <cell r="D111" t="str">
            <v>SINGLE BUCKET CONVENTIONAL BOO</v>
          </cell>
          <cell r="E111" t="str">
            <v>NSC</v>
          </cell>
          <cell r="F111" t="str">
            <v>Single Bucket Conventional</v>
          </cell>
          <cell r="G111" t="str">
            <v>103110</v>
          </cell>
          <cell r="H111" t="str">
            <v>DESIGN &amp;CONST-EAST</v>
          </cell>
          <cell r="I111" t="str">
            <v>5627WV</v>
          </cell>
          <cell r="J111" t="str">
            <v>16805</v>
          </cell>
          <cell r="K111" t="str">
            <v>WILLIAM GRAHAM</v>
          </cell>
          <cell r="L111" t="str">
            <v>2FZACHBS98AAB8863</v>
          </cell>
          <cell r="M111" t="str">
            <v>CT</v>
          </cell>
          <cell r="N111" t="str">
            <v>AVLB</v>
          </cell>
          <cell r="O111" t="str">
            <v>FLEET AERIAL TRUCK</v>
          </cell>
          <cell r="P111" t="str">
            <v>5B</v>
          </cell>
          <cell r="Q111" t="str">
            <v>SGL BKT CONV BOOM NO</v>
          </cell>
          <cell r="R111" t="str">
            <v>5A</v>
          </cell>
          <cell r="S111" t="str">
            <v>AERIAL TRUCK</v>
          </cell>
          <cell r="T111" t="str">
            <v>DIESEL</v>
          </cell>
          <cell r="U111" t="str">
            <v>HDDV</v>
          </cell>
          <cell r="V111">
            <v>37600</v>
          </cell>
          <cell r="W111" t="str">
            <v>845.62 CAD</v>
          </cell>
          <cell r="X111" t="str">
            <v>3,029.00 CAD</v>
          </cell>
          <cell r="Y111">
            <v>39873</v>
          </cell>
        </row>
        <row r="112">
          <cell r="B112" t="str">
            <v>0240V</v>
          </cell>
          <cell r="C112" t="str">
            <v>0240V 2008 STERLING M8500</v>
          </cell>
          <cell r="D112" t="str">
            <v>SINGLE BUCKET CONV BOOM</v>
          </cell>
          <cell r="E112" t="str">
            <v>MLNR</v>
          </cell>
          <cell r="F112" t="str">
            <v>Single Bucket Conventional</v>
          </cell>
          <cell r="G112" t="str">
            <v>103110</v>
          </cell>
          <cell r="H112" t="str">
            <v>DESIGN &amp;CONST-EAST</v>
          </cell>
          <cell r="I112" t="str">
            <v>6497XD</v>
          </cell>
          <cell r="J112" t="str">
            <v>03922</v>
          </cell>
          <cell r="K112" t="str">
            <v>RICHARD HEIGHWAY-1</v>
          </cell>
          <cell r="L112" t="str">
            <v>2FZACHBS28AAB8865</v>
          </cell>
          <cell r="M112" t="str">
            <v>CT</v>
          </cell>
          <cell r="N112" t="str">
            <v>AVLB</v>
          </cell>
          <cell r="O112" t="str">
            <v>FLEET AERIAL TRUCK</v>
          </cell>
          <cell r="P112" t="str">
            <v>5B</v>
          </cell>
          <cell r="Q112" t="str">
            <v>SGL BKT CONV BOOM NO</v>
          </cell>
          <cell r="R112" t="str">
            <v>5A</v>
          </cell>
          <cell r="S112" t="str">
            <v>AERIAL TRUCK</v>
          </cell>
          <cell r="T112" t="str">
            <v>DIESEL</v>
          </cell>
          <cell r="U112" t="str">
            <v>HDDV</v>
          </cell>
          <cell r="V112">
            <v>0</v>
          </cell>
          <cell r="W112" t="str">
            <v>845.62 CAD</v>
          </cell>
          <cell r="X112" t="str">
            <v>3,029.00 CAD</v>
          </cell>
          <cell r="Y112">
            <v>39873</v>
          </cell>
        </row>
        <row r="113">
          <cell r="B113" t="str">
            <v>0241V</v>
          </cell>
          <cell r="C113" t="str">
            <v>0241V 2008 STERLING M8500</v>
          </cell>
          <cell r="D113" t="str">
            <v>SINGLE BUCKET CONVENTIONAL BOO</v>
          </cell>
          <cell r="E113" t="str">
            <v>RXD</v>
          </cell>
          <cell r="F113" t="str">
            <v>Single Bucket Conventional</v>
          </cell>
          <cell r="G113" t="str">
            <v>103160</v>
          </cell>
          <cell r="H113" t="str">
            <v>DESIGN &amp;CONST-WEST</v>
          </cell>
          <cell r="I113" t="str">
            <v>6496XD</v>
          </cell>
          <cell r="J113" t="str">
            <v>03605</v>
          </cell>
          <cell r="K113" t="str">
            <v>BARRY MACANGUS</v>
          </cell>
          <cell r="L113" t="str">
            <v>2FZACHBS08AAB8864</v>
          </cell>
          <cell r="M113" t="str">
            <v>CT</v>
          </cell>
          <cell r="N113" t="str">
            <v>AVLB</v>
          </cell>
          <cell r="O113" t="str">
            <v>FLEET AERIAL TRUCK</v>
          </cell>
          <cell r="P113" t="str">
            <v>5B</v>
          </cell>
          <cell r="Q113" t="str">
            <v>SGL BKT CONV BOOM NO</v>
          </cell>
          <cell r="R113" t="str">
            <v>5A</v>
          </cell>
          <cell r="S113" t="str">
            <v>AERIAL TRUCK</v>
          </cell>
          <cell r="T113" t="str">
            <v>DIESEL</v>
          </cell>
          <cell r="U113" t="str">
            <v>HDDV</v>
          </cell>
          <cell r="V113">
            <v>0</v>
          </cell>
          <cell r="W113" t="str">
            <v>845.62 CAD</v>
          </cell>
          <cell r="X113" t="str">
            <v>3,029.00 CAD</v>
          </cell>
          <cell r="Y113">
            <v>39873</v>
          </cell>
        </row>
        <row r="114">
          <cell r="B114" t="str">
            <v>0242V</v>
          </cell>
          <cell r="C114" t="str">
            <v>0242V 2008 STERLING M8500</v>
          </cell>
          <cell r="D114" t="str">
            <v>SINGLE BUCKET CONVENTIONAL BOO</v>
          </cell>
          <cell r="E114" t="str">
            <v>RXD</v>
          </cell>
          <cell r="F114" t="str">
            <v>Single Bucket Conventional</v>
          </cell>
          <cell r="G114" t="str">
            <v>103160</v>
          </cell>
          <cell r="H114" t="str">
            <v>DESIGN &amp;CONST-WEST</v>
          </cell>
          <cell r="I114" t="str">
            <v>6495XD</v>
          </cell>
          <cell r="J114" t="str">
            <v>03605</v>
          </cell>
          <cell r="K114" t="str">
            <v>BARRY MACANGUS</v>
          </cell>
          <cell r="L114" t="str">
            <v>2FZACHBS48AAB8866</v>
          </cell>
          <cell r="M114" t="str">
            <v>CT</v>
          </cell>
          <cell r="N114" t="str">
            <v>AVLB</v>
          </cell>
          <cell r="O114" t="str">
            <v>FLEET AERIAL TRUCK</v>
          </cell>
          <cell r="P114" t="str">
            <v>5B</v>
          </cell>
          <cell r="Q114" t="str">
            <v>SGL BKT CONV BOOM NO</v>
          </cell>
          <cell r="R114" t="str">
            <v>5A</v>
          </cell>
          <cell r="S114" t="str">
            <v>AERIAL TRUCK</v>
          </cell>
          <cell r="T114" t="str">
            <v>DIESEL</v>
          </cell>
          <cell r="U114" t="str">
            <v>HDDV</v>
          </cell>
          <cell r="V114">
            <v>0</v>
          </cell>
          <cell r="W114" t="str">
            <v>845.62 CAD</v>
          </cell>
          <cell r="X114" t="str">
            <v>3,029.00 CAD</v>
          </cell>
          <cell r="Y114">
            <v>39873</v>
          </cell>
        </row>
        <row r="115">
          <cell r="B115" t="str">
            <v>0243V</v>
          </cell>
          <cell r="C115" t="str">
            <v>0243V 2011 FORD E250</v>
          </cell>
          <cell r="D115" t="str">
            <v>FULL SIZE CARGO VAN</v>
          </cell>
          <cell r="E115" t="str">
            <v>RXD</v>
          </cell>
          <cell r="F115" t="str">
            <v>Van Full Size Cargo &lt; 3001 KG</v>
          </cell>
          <cell r="G115" t="str">
            <v>103310</v>
          </cell>
          <cell r="H115" t="str">
            <v>STATIONS &amp; DISTRIBUT</v>
          </cell>
          <cell r="I115" t="str">
            <v>AX16218</v>
          </cell>
          <cell r="J115" t="str">
            <v>03645</v>
          </cell>
          <cell r="K115" t="str">
            <v>MICHAEL SULIT</v>
          </cell>
          <cell r="L115" t="str">
            <v>1FTNE2EL2BDA43316</v>
          </cell>
          <cell r="M115" t="str">
            <v>VN</v>
          </cell>
          <cell r="N115" t="str">
            <v>AVLB</v>
          </cell>
          <cell r="O115" t="str">
            <v>FLEET -VANS</v>
          </cell>
          <cell r="P115" t="str">
            <v>2D</v>
          </cell>
          <cell r="Q115" t="str">
            <v>VAN FULL SIZE CARGO</v>
          </cell>
          <cell r="R115" t="str">
            <v>2B</v>
          </cell>
          <cell r="S115" t="str">
            <v>VAN OVER 2500 Kg</v>
          </cell>
          <cell r="T115" t="str">
            <v>GASOLINE</v>
          </cell>
          <cell r="U115" t="str">
            <v>LDGV</v>
          </cell>
          <cell r="V115">
            <v>0</v>
          </cell>
          <cell r="W115" t="str">
            <v>239.75 CAD</v>
          </cell>
          <cell r="X115" t="str">
            <v>2,412.00 CAD</v>
          </cell>
          <cell r="Y115">
            <v>40603</v>
          </cell>
        </row>
        <row r="116">
          <cell r="B116" t="str">
            <v>0244V</v>
          </cell>
          <cell r="C116" t="str">
            <v>0244V 2010 DODGE CARAVAN</v>
          </cell>
          <cell r="D116" t="str">
            <v>CARGO MINI VAN</v>
          </cell>
          <cell r="E116" t="str">
            <v>NSC</v>
          </cell>
          <cell r="F116" t="str">
            <v>Van Cargo Mini Up to 3000 KG</v>
          </cell>
          <cell r="G116" t="str">
            <v>104450</v>
          </cell>
          <cell r="H116" t="str">
            <v>CC-CUSTOMER MGT SERV</v>
          </cell>
          <cell r="I116" t="str">
            <v>4551ZJ</v>
          </cell>
          <cell r="J116" t="str">
            <v>02945</v>
          </cell>
          <cell r="K116" t="str">
            <v>GUY WIXON</v>
          </cell>
          <cell r="L116" t="str">
            <v>2D4RN4DE3AR401185</v>
          </cell>
          <cell r="M116" t="str">
            <v>VN</v>
          </cell>
          <cell r="N116" t="str">
            <v>AVLB</v>
          </cell>
          <cell r="O116" t="str">
            <v>FLEET -VANS</v>
          </cell>
          <cell r="P116" t="str">
            <v>2B</v>
          </cell>
          <cell r="Q116" t="str">
            <v>VAN CARGO MINI UP TO</v>
          </cell>
          <cell r="R116" t="str">
            <v>2A</v>
          </cell>
          <cell r="S116" t="str">
            <v>VAN UP TO 2500 Kg</v>
          </cell>
          <cell r="T116" t="str">
            <v>GASOLINE</v>
          </cell>
          <cell r="U116" t="str">
            <v>LDGT</v>
          </cell>
          <cell r="V116">
            <v>1816</v>
          </cell>
          <cell r="W116" t="str">
            <v>120.00 CAD</v>
          </cell>
          <cell r="X116" t="str">
            <v>634.00 CAD</v>
          </cell>
          <cell r="Y116">
            <v>40544</v>
          </cell>
        </row>
        <row r="117">
          <cell r="B117" t="str">
            <v>0136V</v>
          </cell>
          <cell r="C117" t="str">
            <v>0136V 2008 FORD F150</v>
          </cell>
          <cell r="D117" t="str">
            <v>FULL SIZE REGULAR CAB PICK UP</v>
          </cell>
          <cell r="E117" t="str">
            <v>NSC</v>
          </cell>
          <cell r="F117" t="str">
            <v>Pickup F/Size - Reg Cab</v>
          </cell>
          <cell r="G117" t="str">
            <v>105100</v>
          </cell>
          <cell r="H117" t="str">
            <v>EQUIPMENT SERVICES</v>
          </cell>
          <cell r="I117" t="str">
            <v>2685WL</v>
          </cell>
          <cell r="J117" t="str">
            <v>08420</v>
          </cell>
          <cell r="K117" t="str">
            <v>BRADLEY POWELL</v>
          </cell>
          <cell r="L117" t="str">
            <v>1FTVX125X8KE86378</v>
          </cell>
          <cell r="M117" t="str">
            <v>PU</v>
          </cell>
          <cell r="N117" t="str">
            <v>AVLB</v>
          </cell>
          <cell r="O117" t="str">
            <v>FLEET  PICKUPS</v>
          </cell>
          <cell r="P117" t="str">
            <v>1B</v>
          </cell>
          <cell r="Q117" t="str">
            <v>PICKUP F/SIZE-REG CA</v>
          </cell>
          <cell r="R117" t="str">
            <v>1B</v>
          </cell>
          <cell r="S117" t="str">
            <v>PICKUP OVER 2500 Kg</v>
          </cell>
          <cell r="T117" t="str">
            <v>GASOLINE</v>
          </cell>
          <cell r="U117" t="str">
            <v>LDGT</v>
          </cell>
          <cell r="V117">
            <v>2358</v>
          </cell>
          <cell r="W117" t="str">
            <v>239.75 CAD</v>
          </cell>
          <cell r="X117" t="str">
            <v>559.00 CAD</v>
          </cell>
          <cell r="Y117">
            <v>39934</v>
          </cell>
        </row>
        <row r="118">
          <cell r="B118" t="str">
            <v>0266V</v>
          </cell>
          <cell r="C118" t="str">
            <v>0266V 2003 STERLING M8500</v>
          </cell>
          <cell r="D118" t="str">
            <v>SINGLE BUCKET CONVENTIONAL BOO</v>
          </cell>
          <cell r="E118" t="str">
            <v>RXD</v>
          </cell>
          <cell r="F118" t="str">
            <v>Single Bucket Conventional</v>
          </cell>
          <cell r="G118" t="str">
            <v>104330</v>
          </cell>
          <cell r="H118" t="str">
            <v>CUST OFFER &amp; SUSTAIN</v>
          </cell>
          <cell r="I118" t="str">
            <v>7243MH</v>
          </cell>
          <cell r="J118" t="str">
            <v>08883</v>
          </cell>
          <cell r="K118" t="str">
            <v>RICHARD WILLEMS</v>
          </cell>
          <cell r="L118" t="str">
            <v>2FZACHCS43AK72246</v>
          </cell>
          <cell r="M118" t="str">
            <v>CT</v>
          </cell>
          <cell r="N118" t="str">
            <v>AVLB</v>
          </cell>
          <cell r="O118" t="str">
            <v>FLEET AERIAL TRUCK</v>
          </cell>
          <cell r="P118" t="str">
            <v>5B</v>
          </cell>
          <cell r="Q118" t="str">
            <v>SGL BKT CONV BOOM NO</v>
          </cell>
          <cell r="R118" t="str">
            <v>5A</v>
          </cell>
          <cell r="S118" t="str">
            <v>AERIAL TRUCK</v>
          </cell>
          <cell r="T118" t="str">
            <v>DIESEL</v>
          </cell>
          <cell r="U118" t="str">
            <v>HDDV</v>
          </cell>
          <cell r="V118">
            <v>0</v>
          </cell>
          <cell r="W118" t="str">
            <v>882.25 CAD</v>
          </cell>
          <cell r="X118" t="str">
            <v>3,029.00 CAD</v>
          </cell>
          <cell r="Y118">
            <v>37895</v>
          </cell>
        </row>
        <row r="119">
          <cell r="B119" t="str">
            <v>0268V</v>
          </cell>
          <cell r="C119" t="str">
            <v>0268V 2007 STERLING M8500</v>
          </cell>
          <cell r="D119" t="str">
            <v>DOUBLE BUCKET -  51' TO 64'</v>
          </cell>
          <cell r="E119" t="str">
            <v>RXD</v>
          </cell>
          <cell r="F119" t="str">
            <v>Double Bucket 51' to 64'</v>
          </cell>
          <cell r="G119" t="str">
            <v>104330</v>
          </cell>
          <cell r="H119" t="str">
            <v>CUST OFFER &amp; SUSTAIN</v>
          </cell>
          <cell r="I119" t="str">
            <v>1319WD</v>
          </cell>
          <cell r="J119" t="str">
            <v>08883</v>
          </cell>
          <cell r="K119" t="str">
            <v>RICHARD WILLEMS</v>
          </cell>
          <cell r="L119" t="str">
            <v>2FZHCHDJ37AZ29600</v>
          </cell>
          <cell r="M119" t="str">
            <v>CT</v>
          </cell>
          <cell r="N119" t="str">
            <v>AVLB</v>
          </cell>
          <cell r="O119" t="str">
            <v>FLEET AERIAL TRUCK</v>
          </cell>
          <cell r="P119" t="str">
            <v>5F</v>
          </cell>
          <cell r="Q119" t="str">
            <v>DOUBLE BUCKET 51`-64</v>
          </cell>
          <cell r="R119" t="str">
            <v>5A</v>
          </cell>
          <cell r="S119" t="str">
            <v>AERIAL TRUCK</v>
          </cell>
          <cell r="T119" t="str">
            <v>DIESEL</v>
          </cell>
          <cell r="U119" t="str">
            <v>HDDV</v>
          </cell>
          <cell r="V119">
            <v>0</v>
          </cell>
          <cell r="W119" t="str">
            <v>1,186.25 CAD</v>
          </cell>
          <cell r="X119" t="str">
            <v>3,187.00 CAD</v>
          </cell>
          <cell r="Y119">
            <v>39600</v>
          </cell>
        </row>
        <row r="120">
          <cell r="B120" t="str">
            <v>0269V</v>
          </cell>
          <cell r="C120" t="str">
            <v>0269V 2007 STERLING M8500</v>
          </cell>
          <cell r="D120" t="str">
            <v>SINGLE BUCKET CONVENTIONAL BOO</v>
          </cell>
          <cell r="E120" t="str">
            <v>NSC</v>
          </cell>
          <cell r="F120" t="str">
            <v>Single Bucket Conv Boom Mat'l Hdlr</v>
          </cell>
          <cell r="G120" t="str">
            <v>103110</v>
          </cell>
          <cell r="H120" t="str">
            <v>DESIGN &amp;CONST-EAST</v>
          </cell>
          <cell r="I120" t="str">
            <v>2619WL</v>
          </cell>
          <cell r="J120" t="str">
            <v>16805</v>
          </cell>
          <cell r="K120" t="str">
            <v>WILLIAM GRAHAM</v>
          </cell>
          <cell r="L120" t="str">
            <v>2FZHCHDJ07AZ29604</v>
          </cell>
          <cell r="M120" t="str">
            <v>CT</v>
          </cell>
          <cell r="N120" t="str">
            <v>AVLB</v>
          </cell>
          <cell r="O120" t="str">
            <v>FLEET AERIAL TRUCK</v>
          </cell>
          <cell r="P120" t="str">
            <v>5J</v>
          </cell>
          <cell r="Q120" t="str">
            <v>SGL BKT CONV BOOM MA</v>
          </cell>
          <cell r="R120" t="str">
            <v>5A</v>
          </cell>
          <cell r="S120" t="str">
            <v>AERIAL TRUCK</v>
          </cell>
          <cell r="T120" t="str">
            <v>DIESEL</v>
          </cell>
          <cell r="U120" t="str">
            <v>HDDV</v>
          </cell>
          <cell r="V120">
            <v>0</v>
          </cell>
          <cell r="W120" t="str">
            <v>1,186.25 CAD</v>
          </cell>
          <cell r="X120" t="str">
            <v>3,179.00 CAD</v>
          </cell>
          <cell r="Y120">
            <v>39661</v>
          </cell>
        </row>
        <row r="121">
          <cell r="B121" t="str">
            <v>0270V</v>
          </cell>
          <cell r="C121" t="str">
            <v>0270V 2007 STERLING M8500</v>
          </cell>
          <cell r="D121" t="str">
            <v>SINGLE BUCKET CONVENTIONAL BOO</v>
          </cell>
          <cell r="E121" t="str">
            <v>NSC</v>
          </cell>
          <cell r="F121" t="str">
            <v>Single Bucket Conv Boom Mat'l Hdlr</v>
          </cell>
          <cell r="G121" t="str">
            <v>103720</v>
          </cell>
          <cell r="H121" t="str">
            <v>POWER SYS SERV -EAST</v>
          </cell>
          <cell r="I121" t="str">
            <v>1291WD</v>
          </cell>
          <cell r="J121" t="str">
            <v>02775</v>
          </cell>
          <cell r="K121" t="str">
            <v>GRANT BLANCHARD</v>
          </cell>
          <cell r="L121" t="str">
            <v>2FZHCHDJ77AZ29602</v>
          </cell>
          <cell r="M121" t="str">
            <v>CT</v>
          </cell>
          <cell r="N121" t="str">
            <v>AVLB</v>
          </cell>
          <cell r="O121" t="str">
            <v>FLEET AERIAL TRUCK</v>
          </cell>
          <cell r="P121" t="str">
            <v>5J</v>
          </cell>
          <cell r="Q121" t="str">
            <v>SGL BKT CONV BOOM MA</v>
          </cell>
          <cell r="R121" t="str">
            <v>5A</v>
          </cell>
          <cell r="S121" t="str">
            <v>AERIAL TRUCK</v>
          </cell>
          <cell r="T121" t="str">
            <v>DIESEL</v>
          </cell>
          <cell r="U121" t="str">
            <v>HDDV</v>
          </cell>
          <cell r="V121">
            <v>0</v>
          </cell>
          <cell r="W121" t="str">
            <v>1,186.25 CAD</v>
          </cell>
          <cell r="X121" t="str">
            <v>3,179.00 CAD</v>
          </cell>
          <cell r="Y121">
            <v>39539</v>
          </cell>
        </row>
        <row r="122">
          <cell r="B122" t="str">
            <v>0271V</v>
          </cell>
          <cell r="C122" t="str">
            <v>0271V 2007 STERLING M8500</v>
          </cell>
          <cell r="D122" t="str">
            <v>DOUBLE BUCKET -  51' TO 64'</v>
          </cell>
          <cell r="E122" t="str">
            <v>MLNR</v>
          </cell>
          <cell r="F122" t="str">
            <v>Double Bucket 51' to 64'</v>
          </cell>
          <cell r="G122" t="str">
            <v>103110</v>
          </cell>
          <cell r="H122" t="str">
            <v>DESIGN &amp;CONST-EAST</v>
          </cell>
          <cell r="I122" t="str">
            <v>1320WD</v>
          </cell>
          <cell r="J122" t="str">
            <v>03922</v>
          </cell>
          <cell r="K122" t="str">
            <v>RICHARD HEIGHWAY-1</v>
          </cell>
          <cell r="L122" t="str">
            <v>2FZHCHDJX7AZ29612</v>
          </cell>
          <cell r="M122" t="str">
            <v>CT</v>
          </cell>
          <cell r="N122" t="str">
            <v>AVLB</v>
          </cell>
          <cell r="O122" t="str">
            <v>FLEET AERIAL TRUCK</v>
          </cell>
          <cell r="P122" t="str">
            <v>5F</v>
          </cell>
          <cell r="Q122" t="str">
            <v>DOUBLE BUCKET 51`-64</v>
          </cell>
          <cell r="R122" t="str">
            <v>5A</v>
          </cell>
          <cell r="S122" t="str">
            <v>AERIAL TRUCK</v>
          </cell>
          <cell r="T122" t="str">
            <v>DIESEL</v>
          </cell>
          <cell r="U122" t="str">
            <v>HDDV</v>
          </cell>
          <cell r="V122">
            <v>0</v>
          </cell>
          <cell r="W122" t="str">
            <v>1,186.25 CAD</v>
          </cell>
          <cell r="X122" t="str">
            <v>3,187.00 CAD</v>
          </cell>
          <cell r="Y122">
            <v>39569</v>
          </cell>
        </row>
        <row r="123">
          <cell r="B123" t="str">
            <v>0272V</v>
          </cell>
          <cell r="C123" t="str">
            <v>0272V 2007 STERLING M8500</v>
          </cell>
          <cell r="D123" t="str">
            <v>DOUBLE BUCKET -  51' TO 64'</v>
          </cell>
          <cell r="E123" t="str">
            <v>MLNR</v>
          </cell>
          <cell r="F123" t="str">
            <v>Double Bucket 51' to 64'</v>
          </cell>
          <cell r="G123" t="str">
            <v>104330</v>
          </cell>
          <cell r="H123" t="str">
            <v>CUST OFFER &amp; SUSTAIN</v>
          </cell>
          <cell r="I123" t="str">
            <v>2637WL</v>
          </cell>
          <cell r="J123" t="str">
            <v>03413</v>
          </cell>
          <cell r="K123" t="str">
            <v>KENNETH ABRAM</v>
          </cell>
          <cell r="L123" t="str">
            <v>2FZHCHDJ17AZ29613</v>
          </cell>
          <cell r="M123" t="str">
            <v>CT</v>
          </cell>
          <cell r="N123" t="str">
            <v>AVLB</v>
          </cell>
          <cell r="O123" t="str">
            <v>FLEET AERIAL TRUCK</v>
          </cell>
          <cell r="P123" t="str">
            <v>5F</v>
          </cell>
          <cell r="Q123" t="str">
            <v>DOUBLE BUCKET 51`-64</v>
          </cell>
          <cell r="R123" t="str">
            <v>5A</v>
          </cell>
          <cell r="S123" t="str">
            <v>AERIAL TRUCK</v>
          </cell>
          <cell r="T123" t="str">
            <v>DIESEL</v>
          </cell>
          <cell r="U123" t="str">
            <v>HDDV</v>
          </cell>
          <cell r="V123">
            <v>0</v>
          </cell>
          <cell r="W123" t="str">
            <v>1,186.25 CAD</v>
          </cell>
          <cell r="X123" t="str">
            <v>3,187.00 CAD</v>
          </cell>
          <cell r="Y123">
            <v>39722</v>
          </cell>
        </row>
        <row r="124">
          <cell r="B124" t="str">
            <v>0273V</v>
          </cell>
          <cell r="C124" t="str">
            <v>0273V 2007 STERLING M8500</v>
          </cell>
          <cell r="D124" t="str">
            <v>DOUBLE BUCKET -  51' TO 64'</v>
          </cell>
          <cell r="E124" t="str">
            <v>MLNR</v>
          </cell>
          <cell r="F124" t="str">
            <v>Double Bucket 51' to 64'</v>
          </cell>
          <cell r="G124" t="str">
            <v>103110</v>
          </cell>
          <cell r="H124" t="str">
            <v>DESIGN &amp;CONST-EAST</v>
          </cell>
          <cell r="I124" t="str">
            <v>2604WL</v>
          </cell>
          <cell r="J124" t="str">
            <v>03922</v>
          </cell>
          <cell r="K124" t="str">
            <v>RICHARD HEIGHWAY-1</v>
          </cell>
          <cell r="L124" t="str">
            <v>2FZHCHDJ27AZ29605</v>
          </cell>
          <cell r="M124" t="str">
            <v>CT</v>
          </cell>
          <cell r="N124" t="str">
            <v>AVLB</v>
          </cell>
          <cell r="O124" t="str">
            <v>FLEET AERIAL TRUCK</v>
          </cell>
          <cell r="P124" t="str">
            <v>5F</v>
          </cell>
          <cell r="Q124" t="str">
            <v>DOUBLE BUCKET 51`-64</v>
          </cell>
          <cell r="R124" t="str">
            <v>5A</v>
          </cell>
          <cell r="S124" t="str">
            <v>AERIAL TRUCK</v>
          </cell>
          <cell r="T124" t="str">
            <v>DIESEL</v>
          </cell>
          <cell r="U124" t="str">
            <v>HDDV</v>
          </cell>
          <cell r="V124">
            <v>0</v>
          </cell>
          <cell r="W124" t="str">
            <v>1,186.25 CAD</v>
          </cell>
          <cell r="X124" t="str">
            <v>3,187.00 CAD</v>
          </cell>
          <cell r="Y124">
            <v>39630</v>
          </cell>
        </row>
        <row r="125">
          <cell r="B125" t="str">
            <v>0274V</v>
          </cell>
          <cell r="C125" t="str">
            <v>0274V 2007 STERLING M8500</v>
          </cell>
          <cell r="D125" t="str">
            <v>DOUBLE BUCKET - 51' TO 64'</v>
          </cell>
          <cell r="E125" t="str">
            <v>MLNR</v>
          </cell>
          <cell r="F125" t="str">
            <v>Double Bucket 51' to 64'</v>
          </cell>
          <cell r="G125" t="str">
            <v>103110</v>
          </cell>
          <cell r="H125" t="str">
            <v>DESIGN &amp;CONST-EAST</v>
          </cell>
          <cell r="I125" t="str">
            <v>2612WL</v>
          </cell>
          <cell r="J125" t="str">
            <v>03922</v>
          </cell>
          <cell r="K125" t="str">
            <v>RICHARD HEIGHWAY-1</v>
          </cell>
          <cell r="L125" t="str">
            <v>2FZHCHDJ47AZ29606</v>
          </cell>
          <cell r="M125" t="str">
            <v>CT</v>
          </cell>
          <cell r="N125" t="str">
            <v>AVLB</v>
          </cell>
          <cell r="O125" t="str">
            <v>FLEET AERIAL TRUCK</v>
          </cell>
          <cell r="P125" t="str">
            <v>5F</v>
          </cell>
          <cell r="Q125" t="str">
            <v>DOUBLE BUCKET 51`-64</v>
          </cell>
          <cell r="R125" t="str">
            <v>5A</v>
          </cell>
          <cell r="S125" t="str">
            <v>AERIAL TRUCK</v>
          </cell>
          <cell r="T125" t="str">
            <v>DIESEL</v>
          </cell>
          <cell r="U125" t="str">
            <v>HDDV</v>
          </cell>
          <cell r="V125">
            <v>0</v>
          </cell>
          <cell r="W125" t="str">
            <v>1,186.25 CAD</v>
          </cell>
          <cell r="X125" t="str">
            <v>3,187.00 CAD</v>
          </cell>
          <cell r="Y125">
            <v>39600</v>
          </cell>
        </row>
        <row r="126">
          <cell r="B126" t="str">
            <v>0276V</v>
          </cell>
          <cell r="C126" t="str">
            <v>0276V 2007 STERLING M8500</v>
          </cell>
          <cell r="D126" t="str">
            <v>SINGLE BUCKET CONVENTIONAL BOO</v>
          </cell>
          <cell r="E126" t="str">
            <v>RXD</v>
          </cell>
          <cell r="F126" t="str">
            <v>Single Bucket Conv Boom Mat'l Hdlr</v>
          </cell>
          <cell r="G126" t="str">
            <v>103160</v>
          </cell>
          <cell r="H126" t="str">
            <v>DESIGN &amp;CONST-WEST</v>
          </cell>
          <cell r="I126" t="str">
            <v>1358WD</v>
          </cell>
          <cell r="J126" t="str">
            <v>15049</v>
          </cell>
          <cell r="K126" t="str">
            <v>RANDY RICHARD</v>
          </cell>
          <cell r="L126" t="str">
            <v>2FZHCHDJ87AZ29608</v>
          </cell>
          <cell r="M126" t="str">
            <v>CT</v>
          </cell>
          <cell r="N126" t="str">
            <v>AVLB</v>
          </cell>
          <cell r="O126" t="str">
            <v>FLEET AERIAL TRUCK</v>
          </cell>
          <cell r="P126" t="str">
            <v>5J</v>
          </cell>
          <cell r="Q126" t="str">
            <v>SGL BKT CONV BOOM MA</v>
          </cell>
          <cell r="R126" t="str">
            <v>5A</v>
          </cell>
          <cell r="S126" t="str">
            <v>AERIAL TRUCK</v>
          </cell>
          <cell r="T126" t="str">
            <v>DIESEL</v>
          </cell>
          <cell r="U126" t="str">
            <v>HDDV</v>
          </cell>
          <cell r="V126">
            <v>0</v>
          </cell>
          <cell r="W126" t="str">
            <v>845.62 CAD</v>
          </cell>
          <cell r="X126" t="str">
            <v>3,179.00 CAD</v>
          </cell>
          <cell r="Y126">
            <v>39600</v>
          </cell>
        </row>
        <row r="127">
          <cell r="B127" t="str">
            <v>0277V</v>
          </cell>
          <cell r="C127" t="str">
            <v>0277V 2007 STERLING M8500</v>
          </cell>
          <cell r="D127" t="str">
            <v>DOUBLE BUCKET - 51' TO 64'</v>
          </cell>
          <cell r="E127" t="str">
            <v>RXD</v>
          </cell>
          <cell r="F127" t="str">
            <v>Double Bucket 51' to 64'</v>
          </cell>
          <cell r="G127" t="str">
            <v>103160</v>
          </cell>
          <cell r="H127" t="str">
            <v>DESIGN &amp;CONST-WEST</v>
          </cell>
          <cell r="I127" t="str">
            <v>5540WV</v>
          </cell>
          <cell r="J127" t="str">
            <v>15049</v>
          </cell>
          <cell r="K127" t="str">
            <v>RANDY RICHARD</v>
          </cell>
          <cell r="L127" t="str">
            <v>2FZHCHDJX7AZ29609</v>
          </cell>
          <cell r="M127" t="str">
            <v>CT</v>
          </cell>
          <cell r="N127" t="str">
            <v>AVLB</v>
          </cell>
          <cell r="O127" t="str">
            <v>FLEET AERIAL TRUCK</v>
          </cell>
          <cell r="P127" t="str">
            <v>5F</v>
          </cell>
          <cell r="Q127" t="str">
            <v>DOUBLE BUCKET 51`-64</v>
          </cell>
          <cell r="R127" t="str">
            <v>5A</v>
          </cell>
          <cell r="S127" t="str">
            <v>AERIAL TRUCK</v>
          </cell>
          <cell r="T127" t="str">
            <v>DIESEL</v>
          </cell>
          <cell r="U127" t="str">
            <v>HDDV</v>
          </cell>
          <cell r="V127">
            <v>0</v>
          </cell>
          <cell r="W127" t="str">
            <v>1,186.25 CAD</v>
          </cell>
          <cell r="X127" t="str">
            <v>3,187.00 CAD</v>
          </cell>
          <cell r="Y127">
            <v>39722</v>
          </cell>
        </row>
        <row r="128">
          <cell r="B128" t="str">
            <v>0278V</v>
          </cell>
          <cell r="C128" t="str">
            <v>0278V 2007 STERLING M8500</v>
          </cell>
          <cell r="D128" t="str">
            <v>SINGLE BUCKET CONVENTIONAL BOO</v>
          </cell>
          <cell r="E128" t="str">
            <v>MLNR</v>
          </cell>
          <cell r="F128" t="str">
            <v>Single Bucket Conv Boom Mat'l Hdlr</v>
          </cell>
          <cell r="G128" t="str">
            <v>103110</v>
          </cell>
          <cell r="H128" t="str">
            <v>DESIGN &amp;CONST-EAST</v>
          </cell>
          <cell r="I128" t="str">
            <v>2696WL</v>
          </cell>
          <cell r="J128" t="str">
            <v>03922</v>
          </cell>
          <cell r="K128" t="str">
            <v>RICHARD HEIGHWAY</v>
          </cell>
          <cell r="L128" t="str">
            <v>2FZHCHDJ67AZ29610</v>
          </cell>
          <cell r="M128" t="str">
            <v>CT</v>
          </cell>
          <cell r="N128" t="str">
            <v>AVLB</v>
          </cell>
          <cell r="O128" t="str">
            <v>FLEET AERIAL TRUCK</v>
          </cell>
          <cell r="P128" t="str">
            <v>5J</v>
          </cell>
          <cell r="Q128" t="str">
            <v>SGL BKT CONV BOOM MA</v>
          </cell>
          <cell r="R128" t="str">
            <v>5A</v>
          </cell>
          <cell r="S128" t="str">
            <v>AERIAL TRUCK</v>
          </cell>
          <cell r="T128" t="str">
            <v>DIESEL</v>
          </cell>
          <cell r="U128" t="str">
            <v>HDDV</v>
          </cell>
          <cell r="V128">
            <v>0</v>
          </cell>
          <cell r="W128" t="str">
            <v>1,186.25 CAD</v>
          </cell>
          <cell r="X128" t="str">
            <v>3,179.00 CAD</v>
          </cell>
          <cell r="Y128">
            <v>39692</v>
          </cell>
        </row>
        <row r="129">
          <cell r="B129" t="str">
            <v>0280V</v>
          </cell>
          <cell r="C129" t="str">
            <v>0280V 2007 STERLING M8500</v>
          </cell>
          <cell r="D129" t="str">
            <v>DOUBLE BUCKET -  51' TO 64'</v>
          </cell>
          <cell r="E129" t="str">
            <v>MLNR</v>
          </cell>
          <cell r="F129" t="str">
            <v>Double Bucket 51' to 64'</v>
          </cell>
          <cell r="G129" t="str">
            <v>103720</v>
          </cell>
          <cell r="H129" t="str">
            <v>POWER SYS SERV -EAST</v>
          </cell>
          <cell r="I129" t="str">
            <v>5560WV</v>
          </cell>
          <cell r="J129" t="str">
            <v>02775</v>
          </cell>
          <cell r="K129" t="str">
            <v>GRANT BLANCHARD</v>
          </cell>
          <cell r="L129" t="str">
            <v>2FZHCHDJ87AZ29611</v>
          </cell>
          <cell r="M129" t="str">
            <v>CT</v>
          </cell>
          <cell r="N129" t="str">
            <v>AVLB</v>
          </cell>
          <cell r="O129" t="str">
            <v>FLEET AERIAL TRUCK</v>
          </cell>
          <cell r="P129" t="str">
            <v>5F</v>
          </cell>
          <cell r="Q129" t="str">
            <v>DOUBLE BUCKET 51`-64</v>
          </cell>
          <cell r="R129" t="str">
            <v>5A</v>
          </cell>
          <cell r="S129" t="str">
            <v>AERIAL TRUCK</v>
          </cell>
          <cell r="T129" t="str">
            <v>DIESEL</v>
          </cell>
          <cell r="U129" t="str">
            <v>HDDV</v>
          </cell>
          <cell r="V129">
            <v>0</v>
          </cell>
          <cell r="W129" t="str">
            <v>1,186.25 CAD</v>
          </cell>
          <cell r="X129" t="str">
            <v>3,187.00 CAD</v>
          </cell>
          <cell r="Y129">
            <v>39814</v>
          </cell>
        </row>
        <row r="130">
          <cell r="B130" t="str">
            <v>0282V</v>
          </cell>
          <cell r="C130" t="str">
            <v>0282V 2015 FREIGHTLINER M2-106</v>
          </cell>
          <cell r="D130" t="str">
            <v>DBL BUCKET - 55` CONVENTIONAL</v>
          </cell>
          <cell r="E130" t="str">
            <v>RXD</v>
          </cell>
          <cell r="F130" t="str">
            <v>Double Bucket Up to 50'</v>
          </cell>
          <cell r="G130" t="str">
            <v>104330</v>
          </cell>
          <cell r="H130" t="str">
            <v>CUST OFFER &amp; SUSTAIN</v>
          </cell>
          <cell r="I130" t="str">
            <v>AM15909</v>
          </cell>
          <cell r="J130" t="str">
            <v>08883</v>
          </cell>
          <cell r="K130" t="str">
            <v>RICHARD WILLEMS</v>
          </cell>
          <cell r="L130" t="str">
            <v>1FVHCYCY5FHGM9109</v>
          </cell>
          <cell r="M130" t="str">
            <v>CT</v>
          </cell>
          <cell r="N130" t="str">
            <v>AVLB</v>
          </cell>
          <cell r="O130" t="str">
            <v>FLEET AERIAL TRUCK</v>
          </cell>
          <cell r="P130" t="str">
            <v>5E</v>
          </cell>
          <cell r="Q130" t="str">
            <v>DOUBLE BUCKET UP TO</v>
          </cell>
          <cell r="R130" t="str">
            <v>5A</v>
          </cell>
          <cell r="S130" t="str">
            <v>AERIAL TRUCK</v>
          </cell>
          <cell r="T130" t="str">
            <v>DIESEL</v>
          </cell>
          <cell r="U130" t="str">
            <v>HDDV</v>
          </cell>
          <cell r="V130">
            <v>0</v>
          </cell>
          <cell r="W130" t="str">
            <v>1,186.25 CAD</v>
          </cell>
          <cell r="X130" t="str">
            <v>2,900.00 CAD</v>
          </cell>
          <cell r="Y130">
            <v>42278</v>
          </cell>
        </row>
        <row r="131">
          <cell r="B131" t="str">
            <v>0283V</v>
          </cell>
          <cell r="C131" t="str">
            <v>0283V 2015 FREIGHTLINER MS-106</v>
          </cell>
          <cell r="D131" t="str">
            <v>CONVENTIONAL BOOM NON MAT HAND</v>
          </cell>
          <cell r="E131" t="str">
            <v>W</v>
          </cell>
          <cell r="F131" t="str">
            <v>Single Bucket Conventional</v>
          </cell>
          <cell r="G131" t="str">
            <v>103720</v>
          </cell>
          <cell r="H131" t="str">
            <v>POWER SYS SERV -EAST</v>
          </cell>
          <cell r="I131" t="str">
            <v>AL59501</v>
          </cell>
          <cell r="J131" t="str">
            <v>03682</v>
          </cell>
          <cell r="K131" t="str">
            <v>BRIAN ROBINSON</v>
          </cell>
          <cell r="L131" t="str">
            <v>3ALACYCY7FDGL1959</v>
          </cell>
          <cell r="M131" t="str">
            <v>CT</v>
          </cell>
          <cell r="N131" t="str">
            <v>AVLB</v>
          </cell>
          <cell r="O131" t="str">
            <v>FLEET AERIAL TRUCK</v>
          </cell>
          <cell r="P131" t="str">
            <v>5B</v>
          </cell>
          <cell r="Q131" t="str">
            <v>SGL BKT CONV BOOM NO</v>
          </cell>
          <cell r="R131" t="str">
            <v>5A</v>
          </cell>
          <cell r="S131" t="str">
            <v>AERIAL TRUCK</v>
          </cell>
          <cell r="T131" t="str">
            <v>DIESEL</v>
          </cell>
          <cell r="U131" t="str">
            <v>HDDV</v>
          </cell>
          <cell r="V131">
            <v>0</v>
          </cell>
          <cell r="W131" t="str">
            <v>732.87 CAD</v>
          </cell>
          <cell r="X131" t="str">
            <v>2,844.00 CAD</v>
          </cell>
          <cell r="Y131">
            <v>42339</v>
          </cell>
        </row>
        <row r="132">
          <cell r="B132" t="str">
            <v>0284V</v>
          </cell>
          <cell r="C132" t="str">
            <v>0284V 2015 FREIGHTLINER FM2</v>
          </cell>
          <cell r="D132" t="str">
            <v>DBL BUCKET - 55` CONVENTIONAL</v>
          </cell>
          <cell r="E132" t="str">
            <v>MLNR</v>
          </cell>
          <cell r="F132" t="str">
            <v>Double Bucket 51' to 64'</v>
          </cell>
          <cell r="G132" t="str">
            <v>103110</v>
          </cell>
          <cell r="H132" t="str">
            <v>DESIGN &amp;CONST-EAST</v>
          </cell>
          <cell r="I132" t="str">
            <v>AM15910</v>
          </cell>
          <cell r="J132" t="str">
            <v>03922</v>
          </cell>
          <cell r="K132" t="str">
            <v>RICHARD HEIGHWAY</v>
          </cell>
          <cell r="L132" t="str">
            <v>1FVHCYCY1FHGM9110</v>
          </cell>
          <cell r="M132" t="str">
            <v>CT</v>
          </cell>
          <cell r="N132" t="str">
            <v>AVLB</v>
          </cell>
          <cell r="O132" t="str">
            <v>FLEET AERIAL TRUCK</v>
          </cell>
          <cell r="P132" t="str">
            <v>5F</v>
          </cell>
          <cell r="Q132" t="str">
            <v>DOUBLE BUCKET 51`-64</v>
          </cell>
          <cell r="R132" t="str">
            <v>5A</v>
          </cell>
          <cell r="S132" t="str">
            <v>AERIAL TRUCK</v>
          </cell>
          <cell r="T132" t="str">
            <v>DIESEL</v>
          </cell>
          <cell r="U132" t="str">
            <v>HDDV</v>
          </cell>
          <cell r="V132">
            <v>0</v>
          </cell>
          <cell r="W132" t="str">
            <v>1,186.25 CAD</v>
          </cell>
          <cell r="X132" t="str">
            <v>3,187.00 CAD</v>
          </cell>
          <cell r="Y132">
            <v>42339</v>
          </cell>
        </row>
        <row r="133">
          <cell r="B133" t="str">
            <v>0285V</v>
          </cell>
          <cell r="C133" t="str">
            <v>0285V 2015 FREIGHTLINER M2-106</v>
          </cell>
          <cell r="D133" t="str">
            <v>SINGLE BUCKET- CONVENTIONAL BO</v>
          </cell>
          <cell r="E133" t="str">
            <v>W</v>
          </cell>
          <cell r="F133" t="str">
            <v>Single Bucket Conventional</v>
          </cell>
          <cell r="G133" t="str">
            <v>103720</v>
          </cell>
          <cell r="H133" t="str">
            <v>POWER SYS SERV -EAST</v>
          </cell>
          <cell r="I133" t="str">
            <v>AL59502</v>
          </cell>
          <cell r="J133" t="str">
            <v>03682</v>
          </cell>
          <cell r="K133" t="str">
            <v>BRIAN ROBINSON</v>
          </cell>
          <cell r="L133" t="str">
            <v>3ALACYCY3FDGL1960</v>
          </cell>
          <cell r="M133" t="str">
            <v>CT</v>
          </cell>
          <cell r="N133" t="str">
            <v>AVLB</v>
          </cell>
          <cell r="O133" t="str">
            <v>FLEET AERIAL TRUCK</v>
          </cell>
          <cell r="P133" t="str">
            <v>5B</v>
          </cell>
          <cell r="Q133" t="str">
            <v>SGL BKT CONV BOOM NO</v>
          </cell>
          <cell r="R133" t="str">
            <v>5A</v>
          </cell>
          <cell r="S133" t="str">
            <v>AERIAL TRUCK</v>
          </cell>
          <cell r="T133" t="str">
            <v>DIESEL</v>
          </cell>
          <cell r="U133" t="str">
            <v>HDDV</v>
          </cell>
          <cell r="V133">
            <v>0</v>
          </cell>
          <cell r="W133" t="str">
            <v>732.87 CAD</v>
          </cell>
          <cell r="X133" t="str">
            <v>2,844.00 CAD</v>
          </cell>
          <cell r="Y133">
            <v>42339</v>
          </cell>
        </row>
        <row r="134">
          <cell r="B134" t="str">
            <v>0162V</v>
          </cell>
          <cell r="C134" t="str">
            <v>0162V 2009 FORD ESCAPE HYBRID</v>
          </cell>
          <cell r="D134" t="str">
            <v>HYBRID SUV PICKUP</v>
          </cell>
          <cell r="E134" t="str">
            <v>MLNR</v>
          </cell>
          <cell r="F134" t="str">
            <v>Sports Utility Vehicle</v>
          </cell>
          <cell r="G134" t="str">
            <v>105100</v>
          </cell>
          <cell r="H134" t="str">
            <v>EQUIPMENT SERVICES</v>
          </cell>
          <cell r="I134" t="str">
            <v>CAZM102</v>
          </cell>
          <cell r="J134" t="str">
            <v>08420</v>
          </cell>
          <cell r="K134" t="str">
            <v>BRADLEY POWELL</v>
          </cell>
          <cell r="L134" t="str">
            <v>1FMCU59309KC18013</v>
          </cell>
          <cell r="M134" t="str">
            <v>PU</v>
          </cell>
          <cell r="N134" t="str">
            <v>AVLB</v>
          </cell>
          <cell r="O134" t="str">
            <v>FLEET  PICKUPS</v>
          </cell>
          <cell r="P134" t="str">
            <v>1D</v>
          </cell>
          <cell r="Q134" t="str">
            <v>PICKUP EXECUTIVE</v>
          </cell>
          <cell r="R134" t="str">
            <v>1A</v>
          </cell>
          <cell r="S134" t="str">
            <v>PICKUP UP TO 2500 Kg</v>
          </cell>
          <cell r="T134" t="str">
            <v>ELEC-GAS</v>
          </cell>
          <cell r="U134" t="str">
            <v>LDGV</v>
          </cell>
          <cell r="V134">
            <v>1674</v>
          </cell>
          <cell r="W134" t="str">
            <v>120.00 CAD</v>
          </cell>
          <cell r="X134" t="str">
            <v>512.00 CAD</v>
          </cell>
          <cell r="Y134">
            <v>39965</v>
          </cell>
        </row>
        <row r="135">
          <cell r="B135" t="str">
            <v>0168V</v>
          </cell>
          <cell r="C135" t="str">
            <v>0168V 2009 FORD ESCAPE HYBRID</v>
          </cell>
          <cell r="D135" t="str">
            <v>HYBRID SUV PICKUP</v>
          </cell>
          <cell r="E135" t="str">
            <v>NSC</v>
          </cell>
          <cell r="F135" t="str">
            <v>Sports Utility Vehicle</v>
          </cell>
          <cell r="G135" t="str">
            <v>105100</v>
          </cell>
          <cell r="H135" t="str">
            <v>EQUIPMENT SERVICES</v>
          </cell>
          <cell r="I135" t="str">
            <v>BFCD881</v>
          </cell>
          <cell r="J135" t="str">
            <v>08420</v>
          </cell>
          <cell r="K135" t="str">
            <v>BRADLEY POWELL</v>
          </cell>
          <cell r="L135" t="str">
            <v>1FMCU59319KC12673</v>
          </cell>
          <cell r="M135" t="str">
            <v>PU</v>
          </cell>
          <cell r="N135" t="str">
            <v>AVLB</v>
          </cell>
          <cell r="O135" t="str">
            <v>FLEET  PICKUPS</v>
          </cell>
          <cell r="P135" t="str">
            <v>1D</v>
          </cell>
          <cell r="Q135" t="str">
            <v>PICKUP EXECUTIVE</v>
          </cell>
          <cell r="R135" t="str">
            <v>1A</v>
          </cell>
          <cell r="S135" t="str">
            <v>PICKUP UP TO 2500 Kg</v>
          </cell>
          <cell r="T135" t="str">
            <v>ELEC-GAS</v>
          </cell>
          <cell r="U135" t="str">
            <v>LDGV</v>
          </cell>
          <cell r="V135">
            <v>1674</v>
          </cell>
          <cell r="W135" t="str">
            <v>120.00 CAD</v>
          </cell>
          <cell r="X135" t="str">
            <v>512.00 CAD</v>
          </cell>
          <cell r="Y135">
            <v>39965</v>
          </cell>
        </row>
        <row r="136">
          <cell r="B136" t="str">
            <v>0290V</v>
          </cell>
          <cell r="C136" t="str">
            <v>0290V 2011 FORD E350</v>
          </cell>
          <cell r="D136" t="str">
            <v>FULL SIZE VAN</v>
          </cell>
          <cell r="E136" t="str">
            <v>NSC</v>
          </cell>
          <cell r="F136" t="str">
            <v>Van Full Size Cargo &lt; 3001 KG</v>
          </cell>
          <cell r="G136" t="str">
            <v>103310</v>
          </cell>
          <cell r="H136" t="str">
            <v>STATIONS &amp; DISTRIBUT</v>
          </cell>
          <cell r="I136" t="str">
            <v>AA31064</v>
          </cell>
          <cell r="J136" t="str">
            <v>08514</v>
          </cell>
          <cell r="K136" t="str">
            <v>DARREN MANNEKE</v>
          </cell>
          <cell r="L136" t="str">
            <v>1FTNE2EW6BDB34054</v>
          </cell>
          <cell r="M136" t="str">
            <v>VN</v>
          </cell>
          <cell r="N136" t="str">
            <v>AVLB</v>
          </cell>
          <cell r="O136" t="str">
            <v>FLEET -VANS</v>
          </cell>
          <cell r="P136" t="str">
            <v>2D</v>
          </cell>
          <cell r="Q136" t="str">
            <v>VAN FULL SIZE CARGO</v>
          </cell>
          <cell r="R136" t="str">
            <v>2B</v>
          </cell>
          <cell r="S136" t="str">
            <v>VAN OVER 2500 Kg</v>
          </cell>
          <cell r="T136" t="str">
            <v>GASOLINE</v>
          </cell>
          <cell r="U136" t="str">
            <v>LDGV</v>
          </cell>
          <cell r="V136">
            <v>0</v>
          </cell>
          <cell r="W136" t="str">
            <v>239.75 CAD</v>
          </cell>
          <cell r="X136" t="str">
            <v>2,412.00 CAD</v>
          </cell>
          <cell r="Y136">
            <v>40787</v>
          </cell>
        </row>
        <row r="137">
          <cell r="B137" t="str">
            <v>0291V</v>
          </cell>
          <cell r="C137" t="str">
            <v>0291V 2011 FORD E350</v>
          </cell>
          <cell r="D137" t="str">
            <v>FULL SIZE VAN</v>
          </cell>
          <cell r="E137" t="str">
            <v>NSC</v>
          </cell>
          <cell r="F137" t="str">
            <v>Van Full Size Cargo &lt; 3001 KG</v>
          </cell>
          <cell r="G137" t="str">
            <v>103310</v>
          </cell>
          <cell r="H137" t="str">
            <v>STATIONS &amp; DISTRIBUT</v>
          </cell>
          <cell r="I137" t="str">
            <v>AA31063</v>
          </cell>
          <cell r="J137" t="str">
            <v>08514</v>
          </cell>
          <cell r="K137" t="str">
            <v>DARREN MANNEKE</v>
          </cell>
          <cell r="L137" t="str">
            <v>1FTNE2EW8BDB34055</v>
          </cell>
          <cell r="M137" t="str">
            <v>VN</v>
          </cell>
          <cell r="N137" t="str">
            <v>AVLB</v>
          </cell>
          <cell r="O137" t="str">
            <v>FLEET -VANS</v>
          </cell>
          <cell r="P137" t="str">
            <v>2D</v>
          </cell>
          <cell r="Q137" t="str">
            <v>VAN FULL SIZE CARGO</v>
          </cell>
          <cell r="R137" t="str">
            <v>2B</v>
          </cell>
          <cell r="S137" t="str">
            <v>VAN OVER 2500 Kg</v>
          </cell>
          <cell r="T137" t="str">
            <v>GASOLINE</v>
          </cell>
          <cell r="U137" t="str">
            <v>LDGV</v>
          </cell>
          <cell r="V137">
            <v>0</v>
          </cell>
          <cell r="W137" t="str">
            <v>239.75 CAD</v>
          </cell>
          <cell r="X137" t="str">
            <v>2,412.00 CAD</v>
          </cell>
          <cell r="Y137">
            <v>40787</v>
          </cell>
        </row>
        <row r="138">
          <cell r="B138" t="str">
            <v>0292V</v>
          </cell>
          <cell r="C138" t="str">
            <v>0292V 2011 FORD E350</v>
          </cell>
          <cell r="D138" t="str">
            <v>FULL SIZE VAN</v>
          </cell>
          <cell r="E138" t="str">
            <v>RXD</v>
          </cell>
          <cell r="F138" t="str">
            <v>Van Full Size Cargo &lt; 3001 KG</v>
          </cell>
          <cell r="G138" t="str">
            <v>103310</v>
          </cell>
          <cell r="H138" t="str">
            <v>STATIONS &amp; DISTRIBUT</v>
          </cell>
          <cell r="I138" t="str">
            <v>AA31062</v>
          </cell>
          <cell r="J138" t="str">
            <v>03645</v>
          </cell>
          <cell r="K138" t="str">
            <v>MICHAEL SULIT</v>
          </cell>
          <cell r="L138" t="str">
            <v>1FTNE2EWXBDB34056</v>
          </cell>
          <cell r="M138" t="str">
            <v>VN</v>
          </cell>
          <cell r="N138" t="str">
            <v>AVLB</v>
          </cell>
          <cell r="O138" t="str">
            <v>FLEET -VANS</v>
          </cell>
          <cell r="P138" t="str">
            <v>2D</v>
          </cell>
          <cell r="Q138" t="str">
            <v>VAN FULL SIZE CARGO</v>
          </cell>
          <cell r="R138" t="str">
            <v>2B</v>
          </cell>
          <cell r="S138" t="str">
            <v>VAN OVER 2500 Kg</v>
          </cell>
          <cell r="T138" t="str">
            <v>GASOLINE</v>
          </cell>
          <cell r="U138" t="str">
            <v>LDGV</v>
          </cell>
          <cell r="V138">
            <v>0</v>
          </cell>
          <cell r="W138" t="str">
            <v>239.75 CAD</v>
          </cell>
          <cell r="X138" t="str">
            <v>2,412.00 CAD</v>
          </cell>
          <cell r="Y138">
            <v>40787</v>
          </cell>
        </row>
        <row r="139">
          <cell r="B139" t="str">
            <v>0293V</v>
          </cell>
          <cell r="C139" t="str">
            <v>0293V 2011 FORD E350</v>
          </cell>
          <cell r="D139" t="str">
            <v>FULL SIZE VAN</v>
          </cell>
          <cell r="E139" t="str">
            <v>NSC</v>
          </cell>
          <cell r="F139" t="str">
            <v>Van Full Size Cargo &lt; 3001 KG</v>
          </cell>
          <cell r="G139" t="str">
            <v>103310</v>
          </cell>
          <cell r="H139" t="str">
            <v>STATIONS &amp; DISTRIBUT</v>
          </cell>
          <cell r="I139" t="str">
            <v>AA31065</v>
          </cell>
          <cell r="J139" t="str">
            <v>10853</v>
          </cell>
          <cell r="K139" t="str">
            <v>DEREK JONES</v>
          </cell>
          <cell r="L139" t="str">
            <v>1FTNE2EW1BDB34057</v>
          </cell>
          <cell r="M139" t="str">
            <v>VN</v>
          </cell>
          <cell r="N139" t="str">
            <v>AVLB</v>
          </cell>
          <cell r="O139" t="str">
            <v>FLEET -VANS</v>
          </cell>
          <cell r="P139" t="str">
            <v>2D</v>
          </cell>
          <cell r="Q139" t="str">
            <v>VAN FULL SIZE CARGO</v>
          </cell>
          <cell r="R139" t="str">
            <v>2B</v>
          </cell>
          <cell r="S139" t="str">
            <v>VAN OVER 2500 Kg</v>
          </cell>
          <cell r="T139" t="str">
            <v>GASOLINE</v>
          </cell>
          <cell r="U139" t="str">
            <v>LDGV</v>
          </cell>
          <cell r="V139">
            <v>0</v>
          </cell>
          <cell r="W139" t="str">
            <v>239.75 CAD</v>
          </cell>
          <cell r="X139" t="str">
            <v>2,412.00 CAD</v>
          </cell>
          <cell r="Y139">
            <v>40817</v>
          </cell>
        </row>
        <row r="140">
          <cell r="B140" t="str">
            <v>0297V</v>
          </cell>
          <cell r="C140" t="str">
            <v>0297V 2010 FREIGHTLINER M2-106</v>
          </cell>
          <cell r="D140" t="str">
            <v>COMM. POOL - TANDEM CABLE TRUC</v>
          </cell>
          <cell r="E140" t="str">
            <v>NSC</v>
          </cell>
          <cell r="F140" t="str">
            <v>Cable Trucks Tandem</v>
          </cell>
          <cell r="G140" t="str">
            <v>105130</v>
          </cell>
          <cell r="H140" t="str">
            <v>POOLED VEHICLES</v>
          </cell>
          <cell r="I140" t="str">
            <v>1614YS</v>
          </cell>
          <cell r="J140" t="str">
            <v>08569</v>
          </cell>
          <cell r="K140" t="str">
            <v>GREGORY SHAW</v>
          </cell>
          <cell r="L140" t="str">
            <v>1FVHCYBS1ADAB7913</v>
          </cell>
          <cell r="M140" t="str">
            <v>CA</v>
          </cell>
          <cell r="N140" t="str">
            <v>AVLB</v>
          </cell>
          <cell r="O140" t="str">
            <v>FLEET -CABLE TRUCKS</v>
          </cell>
          <cell r="P140" t="str">
            <v>4B</v>
          </cell>
          <cell r="Q140" t="str">
            <v>CABLE TRUCKS TANDEM</v>
          </cell>
          <cell r="R140" t="str">
            <v>4A</v>
          </cell>
          <cell r="S140" t="str">
            <v>CABLE TRUCK</v>
          </cell>
          <cell r="T140" t="str">
            <v>DIESEL</v>
          </cell>
          <cell r="U140" t="str">
            <v>HDDV</v>
          </cell>
          <cell r="V140">
            <v>0</v>
          </cell>
          <cell r="W140" t="str">
            <v>1,301.50 CAD</v>
          </cell>
          <cell r="X140" t="str">
            <v>3,092.00 CAD</v>
          </cell>
          <cell r="Y140">
            <v>40360</v>
          </cell>
        </row>
        <row r="141">
          <cell r="B141" t="str">
            <v>0298V</v>
          </cell>
          <cell r="C141" t="str">
            <v>0298V 2012 DODGE CARAVAN</v>
          </cell>
          <cell r="D141" t="str">
            <v>CARGO MINI VAN</v>
          </cell>
          <cell r="E141" t="str">
            <v>RXD</v>
          </cell>
          <cell r="F141" t="str">
            <v>Van Cargo Mini Up to 3000 KG</v>
          </cell>
          <cell r="G141" t="str">
            <v>104250</v>
          </cell>
          <cell r="H141" t="str">
            <v>SDS - WEST</v>
          </cell>
          <cell r="I141" t="str">
            <v>AA66926</v>
          </cell>
          <cell r="J141" t="str">
            <v>03012</v>
          </cell>
          <cell r="K141" t="str">
            <v>ROCCO LOGIUDICE</v>
          </cell>
          <cell r="L141" t="str">
            <v>2C4RDGBG0CR103671</v>
          </cell>
          <cell r="M141" t="str">
            <v>VN</v>
          </cell>
          <cell r="N141" t="str">
            <v>AVLB</v>
          </cell>
          <cell r="O141" t="str">
            <v>FLEET -VANS</v>
          </cell>
          <cell r="P141" t="str">
            <v>2B</v>
          </cell>
          <cell r="Q141" t="str">
            <v>VAN CARGO MINI UP TO</v>
          </cell>
          <cell r="R141" t="str">
            <v>2A</v>
          </cell>
          <cell r="S141" t="str">
            <v>VAN UP TO 2500 Kg</v>
          </cell>
          <cell r="T141" t="str">
            <v>GASOLINE</v>
          </cell>
          <cell r="U141" t="str">
            <v>LDGT</v>
          </cell>
          <cell r="V141">
            <v>1816</v>
          </cell>
          <cell r="W141" t="str">
            <v>120.00 CAD</v>
          </cell>
          <cell r="X141" t="str">
            <v>634.00 CAD</v>
          </cell>
          <cell r="Y141">
            <v>40848</v>
          </cell>
        </row>
        <row r="142">
          <cell r="B142" t="str">
            <v>0299V</v>
          </cell>
          <cell r="C142" t="str">
            <v>0299V 2012 DODGE CARAVAN</v>
          </cell>
          <cell r="D142" t="str">
            <v>CARGO MINI VAN</v>
          </cell>
          <cell r="E142" t="str">
            <v>RXD</v>
          </cell>
          <cell r="F142" t="str">
            <v>Van Cargo Mini Up to 3000 KG</v>
          </cell>
          <cell r="G142" t="str">
            <v>103160</v>
          </cell>
          <cell r="H142" t="str">
            <v>DESIGN &amp;CONST-WEST</v>
          </cell>
          <cell r="I142" t="str">
            <v>AA66927</v>
          </cell>
          <cell r="J142" t="str">
            <v>03238</v>
          </cell>
          <cell r="K142" t="str">
            <v>JOHN EGAN</v>
          </cell>
          <cell r="L142" t="str">
            <v>2C4RDGBG8CR103675</v>
          </cell>
          <cell r="M142" t="str">
            <v>VN</v>
          </cell>
          <cell r="N142" t="str">
            <v>AVLB</v>
          </cell>
          <cell r="O142" t="str">
            <v>FLEET -VANS</v>
          </cell>
          <cell r="P142" t="str">
            <v>2B</v>
          </cell>
          <cell r="Q142" t="str">
            <v>VAN CARGO MINI UP TO</v>
          </cell>
          <cell r="R142" t="str">
            <v>2A</v>
          </cell>
          <cell r="S142" t="str">
            <v>VAN UP TO 2500 Kg</v>
          </cell>
          <cell r="T142" t="str">
            <v>GASOLINE</v>
          </cell>
          <cell r="U142" t="str">
            <v>LDGT</v>
          </cell>
          <cell r="V142">
            <v>1816</v>
          </cell>
          <cell r="W142" t="str">
            <v>120.00 CAD</v>
          </cell>
          <cell r="X142" t="str">
            <v>634.00 CAD</v>
          </cell>
          <cell r="Y142">
            <v>40848</v>
          </cell>
        </row>
        <row r="143">
          <cell r="B143" t="str">
            <v>0300V</v>
          </cell>
          <cell r="C143" t="str">
            <v>0300V 2012 DODGE CARAVAN</v>
          </cell>
          <cell r="D143" t="str">
            <v>CARGO MINI VAN</v>
          </cell>
          <cell r="E143" t="str">
            <v>MLNR</v>
          </cell>
          <cell r="F143" t="str">
            <v>Van Cargo Mini Up to 3000 KG</v>
          </cell>
          <cell r="G143" t="str">
            <v>103110</v>
          </cell>
          <cell r="H143" t="str">
            <v>DESIGN &amp;CONST-EAST</v>
          </cell>
          <cell r="I143" t="str">
            <v>AA66928</v>
          </cell>
          <cell r="J143" t="str">
            <v>09258</v>
          </cell>
          <cell r="K143" t="str">
            <v>SCOTT WILGOSH</v>
          </cell>
          <cell r="L143" t="str">
            <v>2C4RDGBG2CR103672</v>
          </cell>
          <cell r="M143" t="str">
            <v>VN</v>
          </cell>
          <cell r="N143" t="str">
            <v>AVLB</v>
          </cell>
          <cell r="O143" t="str">
            <v>FLEET -VANS</v>
          </cell>
          <cell r="P143" t="str">
            <v>2B</v>
          </cell>
          <cell r="Q143" t="str">
            <v>VAN CARGO MINI UP TO</v>
          </cell>
          <cell r="R143" t="str">
            <v>2A</v>
          </cell>
          <cell r="S143" t="str">
            <v>VAN UP TO 2500 Kg</v>
          </cell>
          <cell r="T143" t="str">
            <v>GASOLINE</v>
          </cell>
          <cell r="U143" t="str">
            <v>LDGT</v>
          </cell>
          <cell r="V143">
            <v>1816</v>
          </cell>
          <cell r="W143" t="str">
            <v>120.00 CAD</v>
          </cell>
          <cell r="X143" t="str">
            <v>634.00 CAD</v>
          </cell>
          <cell r="Y143">
            <v>40969</v>
          </cell>
        </row>
        <row r="144">
          <cell r="B144" t="str">
            <v>0301V</v>
          </cell>
          <cell r="C144" t="str">
            <v>0301V 2012 DODGE CARAVAN</v>
          </cell>
          <cell r="D144" t="str">
            <v>CARGO MINI VAN</v>
          </cell>
          <cell r="E144" t="str">
            <v>MLNR</v>
          </cell>
          <cell r="F144" t="str">
            <v>Van Cargo Mini Up to 3000 KG</v>
          </cell>
          <cell r="G144" t="str">
            <v>104250</v>
          </cell>
          <cell r="H144" t="str">
            <v>SDS - WEST</v>
          </cell>
          <cell r="I144" t="str">
            <v>AV39442</v>
          </cell>
          <cell r="J144" t="str">
            <v>09634</v>
          </cell>
          <cell r="K144" t="str">
            <v>MARK CHIN</v>
          </cell>
          <cell r="L144" t="str">
            <v>2C4RDGBG9CR103670</v>
          </cell>
          <cell r="M144" t="str">
            <v>VN</v>
          </cell>
          <cell r="N144" t="str">
            <v>AVLB</v>
          </cell>
          <cell r="O144" t="str">
            <v>FLEET -VANS</v>
          </cell>
          <cell r="P144" t="str">
            <v>2B</v>
          </cell>
          <cell r="Q144" t="str">
            <v>VAN CARGO MINI UP TO</v>
          </cell>
          <cell r="R144" t="str">
            <v>2A</v>
          </cell>
          <cell r="S144" t="str">
            <v>VAN UP TO 2500 Kg</v>
          </cell>
          <cell r="T144" t="str">
            <v>GASOLINE</v>
          </cell>
          <cell r="U144" t="str">
            <v>LDGT</v>
          </cell>
          <cell r="V144">
            <v>1816</v>
          </cell>
          <cell r="W144" t="str">
            <v>120.00 CAD</v>
          </cell>
          <cell r="X144" t="str">
            <v>634.00 CAD</v>
          </cell>
          <cell r="Y144">
            <v>40848</v>
          </cell>
        </row>
        <row r="145">
          <cell r="B145" t="str">
            <v>0302V</v>
          </cell>
          <cell r="C145" t="str">
            <v>0302V 2016 RAM PROMASTER CITY</v>
          </cell>
          <cell r="D145" t="str">
            <v>CARGO MINI VAN</v>
          </cell>
          <cell r="E145" t="str">
            <v>MLNR</v>
          </cell>
          <cell r="F145" t="str">
            <v>Van Cargo Mini Up to 3000 KG</v>
          </cell>
          <cell r="G145" t="str">
            <v>104330</v>
          </cell>
          <cell r="H145" t="str">
            <v>CUST OFFER &amp; SUSTAIN</v>
          </cell>
          <cell r="I145" t="str">
            <v>AP67687</v>
          </cell>
          <cell r="J145" t="str">
            <v>09826</v>
          </cell>
          <cell r="K145" t="str">
            <v>MOHAMED EL DERINI</v>
          </cell>
          <cell r="L145" t="str">
            <v>ZFBERFDT4G6C88833</v>
          </cell>
          <cell r="M145" t="str">
            <v>VN</v>
          </cell>
          <cell r="N145" t="str">
            <v>AVLB</v>
          </cell>
          <cell r="O145" t="str">
            <v>FLEET -VANS</v>
          </cell>
          <cell r="P145" t="str">
            <v>2B</v>
          </cell>
          <cell r="Q145" t="str">
            <v>VAN CARGO MINI UP TO</v>
          </cell>
          <cell r="R145" t="str">
            <v>2A</v>
          </cell>
          <cell r="S145" t="str">
            <v>VAN UP TO 2500 Kg</v>
          </cell>
          <cell r="T145" t="str">
            <v>GASOLINE</v>
          </cell>
          <cell r="U145" t="str">
            <v>LDGT</v>
          </cell>
          <cell r="V145">
            <v>0</v>
          </cell>
          <cell r="W145" t="str">
            <v>120.00 CAD</v>
          </cell>
          <cell r="X145" t="str">
            <v>634.00 CAD</v>
          </cell>
          <cell r="Y145">
            <v>42675</v>
          </cell>
        </row>
        <row r="146">
          <cell r="B146" t="str">
            <v>0303V</v>
          </cell>
          <cell r="C146" t="str">
            <v>0303V 2011 FORD E250</v>
          </cell>
          <cell r="D146" t="str">
            <v>FULL SIZE CARGO VAN</v>
          </cell>
          <cell r="E146" t="str">
            <v>NSC</v>
          </cell>
          <cell r="F146" t="str">
            <v>Van Full Size Cargo &lt; 3001 KG</v>
          </cell>
          <cell r="G146" t="str">
            <v>104210</v>
          </cell>
          <cell r="H146" t="str">
            <v>POWER SYS SERV -WEST</v>
          </cell>
          <cell r="I146" t="str">
            <v>8229ZL</v>
          </cell>
          <cell r="J146" t="str">
            <v>03716</v>
          </cell>
          <cell r="K146" t="str">
            <v>JAMES MURCHISON</v>
          </cell>
          <cell r="L146" t="str">
            <v>1FTNE2EL1BDA51010</v>
          </cell>
          <cell r="M146" t="str">
            <v>VN</v>
          </cell>
          <cell r="N146" t="str">
            <v>AVLB</v>
          </cell>
          <cell r="O146" t="str">
            <v>FLEET -VANS</v>
          </cell>
          <cell r="P146" t="str">
            <v>2D</v>
          </cell>
          <cell r="Q146" t="str">
            <v>VAN FULL SIZE CARGO</v>
          </cell>
          <cell r="R146" t="str">
            <v>2B</v>
          </cell>
          <cell r="S146" t="str">
            <v>VAN OVER 2500 Kg</v>
          </cell>
          <cell r="T146" t="str">
            <v>GASOLINE</v>
          </cell>
          <cell r="U146" t="str">
            <v>HDGV</v>
          </cell>
          <cell r="V146">
            <v>0</v>
          </cell>
          <cell r="W146" t="str">
            <v>239.75 CAD</v>
          </cell>
          <cell r="X146" t="str">
            <v>2,412.00 CAD</v>
          </cell>
          <cell r="Y146">
            <v>40603</v>
          </cell>
        </row>
        <row r="147">
          <cell r="B147" t="str">
            <v>0171V</v>
          </cell>
          <cell r="C147" t="str">
            <v>0171V 2009 FORD ESCAPE HYBRID</v>
          </cell>
          <cell r="D147" t="str">
            <v>HYBRID SUV PICKUP</v>
          </cell>
          <cell r="E147" t="str">
            <v>NSC</v>
          </cell>
          <cell r="F147" t="str">
            <v>Sports Utility Vehicle</v>
          </cell>
          <cell r="G147" t="str">
            <v>105100</v>
          </cell>
          <cell r="H147" t="str">
            <v>EQUIPMENT SERVICES</v>
          </cell>
          <cell r="I147" t="str">
            <v>CEZX219</v>
          </cell>
          <cell r="J147" t="str">
            <v>08420</v>
          </cell>
          <cell r="K147" t="str">
            <v>BRADLEY POWELL</v>
          </cell>
          <cell r="L147" t="str">
            <v>1FMCU59369KC12670</v>
          </cell>
          <cell r="M147" t="str">
            <v>PU</v>
          </cell>
          <cell r="N147" t="str">
            <v>AVLB</v>
          </cell>
          <cell r="O147" t="str">
            <v>FLEET  PICKUPS</v>
          </cell>
          <cell r="P147" t="str">
            <v>1D</v>
          </cell>
          <cell r="Q147" t="str">
            <v>PICKUP EXECUTIVE</v>
          </cell>
          <cell r="R147" t="str">
            <v>1A</v>
          </cell>
          <cell r="S147" t="str">
            <v>PICKUP UP TO 2500 Kg</v>
          </cell>
          <cell r="T147" t="str">
            <v>ELEC-GAS</v>
          </cell>
          <cell r="U147" t="str">
            <v>LDGV</v>
          </cell>
          <cell r="V147">
            <v>1674</v>
          </cell>
          <cell r="W147" t="str">
            <v>120.00 CAD</v>
          </cell>
          <cell r="X147" t="str">
            <v>512.00 CAD</v>
          </cell>
          <cell r="Y147">
            <v>39965</v>
          </cell>
        </row>
        <row r="148">
          <cell r="B148" t="str">
            <v>0305V</v>
          </cell>
          <cell r="C148" t="str">
            <v>0305V 2011 FORD E250</v>
          </cell>
          <cell r="D148" t="str">
            <v>FULL SIZE CARGO VAN</v>
          </cell>
          <cell r="E148" t="str">
            <v>NSC</v>
          </cell>
          <cell r="F148" t="str">
            <v>Van Full Size Cargo &lt; 3001 KG</v>
          </cell>
          <cell r="G148" t="str">
            <v>103310</v>
          </cell>
          <cell r="H148" t="str">
            <v>STATIONS &amp; DISTRIBUT</v>
          </cell>
          <cell r="I148" t="str">
            <v>3431ZH</v>
          </cell>
          <cell r="J148" t="str">
            <v>09879</v>
          </cell>
          <cell r="K148" t="str">
            <v>LUKA SUSNIK</v>
          </cell>
          <cell r="L148" t="str">
            <v>1FTNE2EL2BDA43319</v>
          </cell>
          <cell r="M148" t="str">
            <v>VN</v>
          </cell>
          <cell r="N148" t="str">
            <v>AVLB</v>
          </cell>
          <cell r="O148" t="str">
            <v>FLEET -VANS</v>
          </cell>
          <cell r="P148" t="str">
            <v>2D</v>
          </cell>
          <cell r="Q148" t="str">
            <v>VAN FULL SIZE CARGO</v>
          </cell>
          <cell r="R148" t="str">
            <v>2B</v>
          </cell>
          <cell r="S148" t="str">
            <v>VAN OVER 2500 Kg</v>
          </cell>
          <cell r="T148" t="str">
            <v>GASOLINE</v>
          </cell>
          <cell r="U148" t="str">
            <v>HDGV</v>
          </cell>
          <cell r="V148">
            <v>0</v>
          </cell>
          <cell r="W148" t="str">
            <v>239.75 CAD</v>
          </cell>
          <cell r="X148" t="str">
            <v>2,412.00 CAD</v>
          </cell>
          <cell r="Y148">
            <v>40603</v>
          </cell>
        </row>
        <row r="149">
          <cell r="B149" t="str">
            <v>0306V</v>
          </cell>
          <cell r="C149" t="str">
            <v>0306V 2011 FORD E250</v>
          </cell>
          <cell r="D149" t="str">
            <v>FULL SIZE CARGO VAN</v>
          </cell>
          <cell r="E149" t="str">
            <v>NSC</v>
          </cell>
          <cell r="F149" t="str">
            <v>Van Full Size Cargo &lt; 3001 KG</v>
          </cell>
          <cell r="G149" t="str">
            <v>103621</v>
          </cell>
          <cell r="H149" t="str">
            <v>CONSTRUCTION SUPPORT</v>
          </cell>
          <cell r="I149" t="str">
            <v>3417ZH</v>
          </cell>
          <cell r="J149" t="str">
            <v>03516</v>
          </cell>
          <cell r="K149" t="str">
            <v>SUSAN GREEN</v>
          </cell>
          <cell r="L149" t="str">
            <v>1FTNE2EL3BDA43314</v>
          </cell>
          <cell r="M149" t="str">
            <v>VN</v>
          </cell>
          <cell r="N149" t="str">
            <v>AVLB</v>
          </cell>
          <cell r="O149" t="str">
            <v>FLEET -VANS</v>
          </cell>
          <cell r="P149" t="str">
            <v>2D</v>
          </cell>
          <cell r="Q149" t="str">
            <v>VAN FULL SIZE CARGO</v>
          </cell>
          <cell r="R149" t="str">
            <v>2B</v>
          </cell>
          <cell r="S149" t="str">
            <v>VAN OVER 2500 Kg</v>
          </cell>
          <cell r="T149" t="str">
            <v>GASOLINE</v>
          </cell>
          <cell r="U149" t="str">
            <v>HDGV</v>
          </cell>
          <cell r="V149">
            <v>0</v>
          </cell>
          <cell r="W149" t="str">
            <v>239.75 CAD</v>
          </cell>
          <cell r="X149" t="str">
            <v>2,412.00 CAD</v>
          </cell>
          <cell r="Y149">
            <v>40603</v>
          </cell>
        </row>
        <row r="150">
          <cell r="B150" t="str">
            <v>0307V</v>
          </cell>
          <cell r="C150" t="str">
            <v>0307V 2012 DODGE CARAVAN</v>
          </cell>
          <cell r="D150" t="str">
            <v>CARGO MINI VAN</v>
          </cell>
          <cell r="E150" t="str">
            <v>CN</v>
          </cell>
          <cell r="F150" t="str">
            <v>Van Cargo Mini Up to 3000 KG</v>
          </cell>
          <cell r="G150" t="str">
            <v>101510</v>
          </cell>
          <cell r="H150" t="str">
            <v>COMM &amp; PUBLIC AFFAIR</v>
          </cell>
          <cell r="I150" t="str">
            <v>AA66930</v>
          </cell>
          <cell r="J150" t="str">
            <v>12880</v>
          </cell>
          <cell r="K150" t="str">
            <v>MALLORY CUNNINGTON</v>
          </cell>
          <cell r="L150" t="str">
            <v>2C4RDGBGXCR103676</v>
          </cell>
          <cell r="M150" t="str">
            <v>VN</v>
          </cell>
          <cell r="N150" t="str">
            <v>AVLB</v>
          </cell>
          <cell r="O150" t="str">
            <v>FLEET -VANS</v>
          </cell>
          <cell r="P150" t="str">
            <v>2B</v>
          </cell>
          <cell r="Q150" t="str">
            <v>VAN CARGO MINI UP TO</v>
          </cell>
          <cell r="R150" t="str">
            <v>2A</v>
          </cell>
          <cell r="S150" t="str">
            <v>VAN UP TO 2500 Kg</v>
          </cell>
          <cell r="T150" t="str">
            <v>GASOLINE</v>
          </cell>
          <cell r="U150" t="str">
            <v>LDGT</v>
          </cell>
          <cell r="V150">
            <v>1816</v>
          </cell>
          <cell r="W150" t="str">
            <v>120.00 CAD</v>
          </cell>
          <cell r="X150" t="str">
            <v>634.00 CAD</v>
          </cell>
          <cell r="Y150">
            <v>40848</v>
          </cell>
        </row>
        <row r="151">
          <cell r="B151" t="str">
            <v>0308V</v>
          </cell>
          <cell r="C151" t="str">
            <v>0308V 2012 DODGE CARAVAN</v>
          </cell>
          <cell r="D151" t="str">
            <v>CARGO MINI VAN</v>
          </cell>
          <cell r="E151" t="str">
            <v>CN</v>
          </cell>
          <cell r="F151" t="str">
            <v>Van Cargo Mini Up to 3000 KG</v>
          </cell>
          <cell r="G151" t="str">
            <v>101750</v>
          </cell>
          <cell r="H151" t="str">
            <v>IT SERV AND INFRA</v>
          </cell>
          <cell r="I151" t="str">
            <v>AA66931</v>
          </cell>
          <cell r="J151" t="str">
            <v>15448</v>
          </cell>
          <cell r="K151" t="str">
            <v>KISSAN BROWN</v>
          </cell>
          <cell r="L151" t="str">
            <v>2C4RDGBG5CR103679</v>
          </cell>
          <cell r="M151" t="str">
            <v>VN</v>
          </cell>
          <cell r="N151" t="str">
            <v>AVLB</v>
          </cell>
          <cell r="O151" t="str">
            <v>FLEET -VANS</v>
          </cell>
          <cell r="P151" t="str">
            <v>2B</v>
          </cell>
          <cell r="Q151" t="str">
            <v>VAN CARGO MINI UP TO</v>
          </cell>
          <cell r="R151" t="str">
            <v>2A</v>
          </cell>
          <cell r="S151" t="str">
            <v>VAN UP TO 2500 Kg</v>
          </cell>
          <cell r="T151" t="str">
            <v>GASOLINE</v>
          </cell>
          <cell r="U151" t="str">
            <v>LDGT</v>
          </cell>
          <cell r="V151">
            <v>1816</v>
          </cell>
          <cell r="W151" t="str">
            <v>120.00 CAD</v>
          </cell>
          <cell r="X151" t="str">
            <v>634.00 CAD</v>
          </cell>
          <cell r="Y151">
            <v>40848</v>
          </cell>
        </row>
        <row r="152">
          <cell r="B152" t="str">
            <v>0309V</v>
          </cell>
          <cell r="C152" t="str">
            <v>0309V 2012 DODGE CARAVAN</v>
          </cell>
          <cell r="D152" t="str">
            <v>CARGO MINI VAN</v>
          </cell>
          <cell r="E152" t="str">
            <v>NSC</v>
          </cell>
          <cell r="F152" t="str">
            <v>Van Cargo Mini Up to 3000 KG</v>
          </cell>
          <cell r="G152" t="str">
            <v>103310</v>
          </cell>
          <cell r="H152" t="str">
            <v>STATIONS &amp; DISTRIBUT</v>
          </cell>
          <cell r="I152" t="str">
            <v>AA66933</v>
          </cell>
          <cell r="J152" t="str">
            <v>10853</v>
          </cell>
          <cell r="K152" t="str">
            <v>DEREK JONES</v>
          </cell>
          <cell r="L152" t="str">
            <v>2C4RDGBG6CR103674</v>
          </cell>
          <cell r="M152" t="str">
            <v>VN</v>
          </cell>
          <cell r="N152" t="str">
            <v>AVLB</v>
          </cell>
          <cell r="O152" t="str">
            <v>FLEET -VANS</v>
          </cell>
          <cell r="P152" t="str">
            <v>2B</v>
          </cell>
          <cell r="Q152" t="str">
            <v>VAN CARGO MINI UP TO</v>
          </cell>
          <cell r="R152" t="str">
            <v>2A</v>
          </cell>
          <cell r="S152" t="str">
            <v>VAN UP TO 2500 Kg</v>
          </cell>
          <cell r="T152" t="str">
            <v>GASOLINE</v>
          </cell>
          <cell r="U152" t="str">
            <v>LDGT</v>
          </cell>
          <cell r="V152">
            <v>1816</v>
          </cell>
          <cell r="W152" t="str">
            <v>120.00 CAD</v>
          </cell>
          <cell r="X152" t="str">
            <v>634.00 CAD</v>
          </cell>
          <cell r="Y152">
            <v>40848</v>
          </cell>
        </row>
        <row r="153">
          <cell r="B153" t="str">
            <v>0310V</v>
          </cell>
          <cell r="C153" t="str">
            <v>0310V 2016 RAM PROMASTER CITY</v>
          </cell>
          <cell r="D153" t="str">
            <v>CARGO MINI VAN</v>
          </cell>
          <cell r="E153" t="str">
            <v>MLNR</v>
          </cell>
          <cell r="F153" t="str">
            <v>Van Cargo Mini Up to 3000 KG</v>
          </cell>
          <cell r="G153" t="str">
            <v>104250</v>
          </cell>
          <cell r="H153" t="str">
            <v>SDS - WEST</v>
          </cell>
          <cell r="I153" t="str">
            <v>AP67692</v>
          </cell>
          <cell r="J153" t="str">
            <v>09634</v>
          </cell>
          <cell r="K153" t="str">
            <v>MARK CHIN</v>
          </cell>
          <cell r="L153" t="str">
            <v>ZFBERFDT5G6C95628</v>
          </cell>
          <cell r="M153" t="str">
            <v>VN</v>
          </cell>
          <cell r="N153" t="str">
            <v>AVLB</v>
          </cell>
          <cell r="O153" t="str">
            <v>FLEET -VANS</v>
          </cell>
          <cell r="P153" t="str">
            <v>2B</v>
          </cell>
          <cell r="Q153" t="str">
            <v>VAN CARGO MINI UP TO</v>
          </cell>
          <cell r="R153" t="str">
            <v>2A</v>
          </cell>
          <cell r="S153" t="str">
            <v>VAN UP TO 2500 Kg</v>
          </cell>
          <cell r="T153" t="str">
            <v>GASOLINE</v>
          </cell>
          <cell r="U153" t="str">
            <v>LDGT</v>
          </cell>
          <cell r="V153">
            <v>0</v>
          </cell>
          <cell r="W153" t="str">
            <v>120.00 CAD</v>
          </cell>
          <cell r="X153" t="str">
            <v>634.00 CAD</v>
          </cell>
          <cell r="Y153">
            <v>42675</v>
          </cell>
        </row>
        <row r="154">
          <cell r="B154" t="str">
            <v>0311V</v>
          </cell>
          <cell r="C154" t="str">
            <v>0311V 2012 DODGE CARAVAN</v>
          </cell>
          <cell r="D154" t="str">
            <v>CARGO MINI VAN</v>
          </cell>
          <cell r="E154" t="str">
            <v>NSC</v>
          </cell>
          <cell r="F154" t="str">
            <v>Van Cargo Mini Up to 3000 KG</v>
          </cell>
          <cell r="G154" t="str">
            <v>103310</v>
          </cell>
          <cell r="H154" t="str">
            <v>STATIONS &amp; DISTRIBUT</v>
          </cell>
          <cell r="I154" t="str">
            <v>AA66932</v>
          </cell>
          <cell r="J154" t="str">
            <v>09879</v>
          </cell>
          <cell r="K154" t="str">
            <v>LUKA SUSNIK</v>
          </cell>
          <cell r="L154" t="str">
            <v>2C4RDGBG1CR103677</v>
          </cell>
          <cell r="M154" t="str">
            <v>VN</v>
          </cell>
          <cell r="N154" t="str">
            <v>AVLB</v>
          </cell>
          <cell r="O154" t="str">
            <v>FLEET -VANS</v>
          </cell>
          <cell r="P154" t="str">
            <v>2B</v>
          </cell>
          <cell r="Q154" t="str">
            <v>VAN CARGO MINI UP TO</v>
          </cell>
          <cell r="R154" t="str">
            <v>2A</v>
          </cell>
          <cell r="S154" t="str">
            <v>VAN UP TO 2500 Kg</v>
          </cell>
          <cell r="T154" t="str">
            <v>GASOLINE</v>
          </cell>
          <cell r="U154" t="str">
            <v>LDGT</v>
          </cell>
          <cell r="V154">
            <v>1816</v>
          </cell>
          <cell r="W154" t="str">
            <v>120.00 CAD</v>
          </cell>
          <cell r="X154" t="str">
            <v>634.00 CAD</v>
          </cell>
          <cell r="Y154">
            <v>40848</v>
          </cell>
        </row>
        <row r="155">
          <cell r="B155" t="str">
            <v>0312V</v>
          </cell>
          <cell r="C155" t="str">
            <v>0312V 2012 DODGE CARAVAN</v>
          </cell>
          <cell r="D155" t="str">
            <v>CARGO MINI VAN</v>
          </cell>
          <cell r="E155" t="str">
            <v>RXD</v>
          </cell>
          <cell r="F155" t="str">
            <v>Van Cargo Mini Up to 3000 KG</v>
          </cell>
          <cell r="G155" t="str">
            <v>104250</v>
          </cell>
          <cell r="H155" t="str">
            <v>SDS - WEST</v>
          </cell>
          <cell r="I155" t="str">
            <v>AA66934</v>
          </cell>
          <cell r="J155" t="str">
            <v>03582</v>
          </cell>
          <cell r="K155" t="str">
            <v>JOHN CANDITO</v>
          </cell>
          <cell r="L155" t="str">
            <v>2C4RDGBG3CR103678</v>
          </cell>
          <cell r="M155" t="str">
            <v>VN</v>
          </cell>
          <cell r="N155" t="str">
            <v>AVLB</v>
          </cell>
          <cell r="O155" t="str">
            <v>FLEET -VANS</v>
          </cell>
          <cell r="P155" t="str">
            <v>2B</v>
          </cell>
          <cell r="Q155" t="str">
            <v>VAN CARGO MINI UP TO</v>
          </cell>
          <cell r="R155" t="str">
            <v>2A</v>
          </cell>
          <cell r="S155" t="str">
            <v>VAN UP TO 2500 Kg</v>
          </cell>
          <cell r="T155" t="str">
            <v>GASOLINE</v>
          </cell>
          <cell r="U155" t="str">
            <v>LDGT</v>
          </cell>
          <cell r="V155">
            <v>1816</v>
          </cell>
          <cell r="W155" t="str">
            <v>120.00 CAD</v>
          </cell>
          <cell r="X155" t="str">
            <v>634.00 CAD</v>
          </cell>
          <cell r="Y155">
            <v>40909</v>
          </cell>
        </row>
        <row r="156">
          <cell r="B156" t="str">
            <v>0313V</v>
          </cell>
          <cell r="C156" t="str">
            <v>0313V 2012 DODGE CARAVAN</v>
          </cell>
          <cell r="D156" t="str">
            <v>CARGO MINI VAN-RMV</v>
          </cell>
          <cell r="E156" t="str">
            <v>MLNR</v>
          </cell>
          <cell r="F156" t="str">
            <v>Van Cargo Mini Up to 3000 KG</v>
          </cell>
          <cell r="G156" t="str">
            <v>104250</v>
          </cell>
          <cell r="H156" t="str">
            <v>SDS - WEST</v>
          </cell>
          <cell r="I156" t="str">
            <v>AA67139</v>
          </cell>
          <cell r="J156" t="str">
            <v>09634</v>
          </cell>
          <cell r="K156" t="str">
            <v>MARK CHIN</v>
          </cell>
          <cell r="L156" t="str">
            <v>2C4JDGAG7CR161355</v>
          </cell>
          <cell r="M156" t="str">
            <v>VN</v>
          </cell>
          <cell r="N156" t="str">
            <v>AVLB</v>
          </cell>
          <cell r="O156" t="str">
            <v>FLEET -VANS</v>
          </cell>
          <cell r="P156" t="str">
            <v>2B</v>
          </cell>
          <cell r="Q156" t="str">
            <v>VAN CARGO MINI UP TO</v>
          </cell>
          <cell r="R156" t="str">
            <v>2A</v>
          </cell>
          <cell r="S156" t="str">
            <v>VAN UP TO 2500 Kg</v>
          </cell>
          <cell r="T156" t="str">
            <v>GASOLINE</v>
          </cell>
          <cell r="U156" t="str">
            <v>LDGT</v>
          </cell>
          <cell r="V156">
            <v>1816</v>
          </cell>
          <cell r="W156" t="str">
            <v>120.00 CAD</v>
          </cell>
          <cell r="X156" t="str">
            <v>634.00 CAD</v>
          </cell>
          <cell r="Y156">
            <v>40909</v>
          </cell>
        </row>
        <row r="157">
          <cell r="B157" t="str">
            <v>0314V</v>
          </cell>
          <cell r="C157" t="str">
            <v>0314V 2012 DODGE CARAVAN</v>
          </cell>
          <cell r="D157" t="str">
            <v>CARGO MINI VAN-RMV</v>
          </cell>
          <cell r="E157" t="str">
            <v>MLNR</v>
          </cell>
          <cell r="F157" t="str">
            <v>Van Cargo Mini Up to 3000 KG</v>
          </cell>
          <cell r="G157" t="str">
            <v>102410</v>
          </cell>
          <cell r="H157" t="str">
            <v>ASSET ATTACH &amp; LEASE</v>
          </cell>
          <cell r="I157" t="str">
            <v>AA67140</v>
          </cell>
          <cell r="J157" t="str">
            <v>11644</v>
          </cell>
          <cell r="K157" t="str">
            <v>TUAN NGUYEN</v>
          </cell>
          <cell r="L157" t="str">
            <v>2C4JDGAG0CR161178</v>
          </cell>
          <cell r="M157" t="str">
            <v>VN</v>
          </cell>
          <cell r="N157" t="str">
            <v>AVLB</v>
          </cell>
          <cell r="O157" t="str">
            <v>FLEET -VANS</v>
          </cell>
          <cell r="P157" t="str">
            <v>2B</v>
          </cell>
          <cell r="Q157" t="str">
            <v>VAN CARGO MINI UP TO</v>
          </cell>
          <cell r="R157" t="str">
            <v>2A</v>
          </cell>
          <cell r="S157" t="str">
            <v>VAN UP TO 2500 Kg</v>
          </cell>
          <cell r="T157" t="str">
            <v>GASOLINE</v>
          </cell>
          <cell r="U157" t="str">
            <v>LDGT</v>
          </cell>
          <cell r="V157">
            <v>1816</v>
          </cell>
          <cell r="W157" t="str">
            <v>120.00 CAD</v>
          </cell>
          <cell r="X157" t="str">
            <v>634.00 CAD</v>
          </cell>
          <cell r="Y157">
            <v>40909</v>
          </cell>
        </row>
        <row r="158">
          <cell r="B158" t="str">
            <v>0315V</v>
          </cell>
          <cell r="C158" t="str">
            <v>0315V 2016 RAM PROMASTER CITY</v>
          </cell>
          <cell r="D158" t="str">
            <v>CARGO MINI VAN</v>
          </cell>
          <cell r="E158" t="str">
            <v>MLNR</v>
          </cell>
          <cell r="F158" t="str">
            <v>Van Cargo Mini Up to 3000 KG</v>
          </cell>
          <cell r="G158" t="str">
            <v>104250</v>
          </cell>
          <cell r="H158" t="str">
            <v>SDS - WEST</v>
          </cell>
          <cell r="I158" t="str">
            <v>AP67691</v>
          </cell>
          <cell r="J158" t="str">
            <v>09634</v>
          </cell>
          <cell r="K158" t="str">
            <v>MARK CHIN</v>
          </cell>
          <cell r="L158" t="str">
            <v>ZFBERFDT3G6C89097</v>
          </cell>
          <cell r="M158" t="str">
            <v>VN</v>
          </cell>
          <cell r="N158" t="str">
            <v>AVLB</v>
          </cell>
          <cell r="O158" t="str">
            <v>FLEET -VANS</v>
          </cell>
          <cell r="P158" t="str">
            <v>2B</v>
          </cell>
          <cell r="Q158" t="str">
            <v>VAN CARGO MINI UP TO</v>
          </cell>
          <cell r="R158" t="str">
            <v>2A</v>
          </cell>
          <cell r="S158" t="str">
            <v>VAN UP TO 2500 Kg</v>
          </cell>
          <cell r="T158" t="str">
            <v>GASOLINE</v>
          </cell>
          <cell r="U158" t="str">
            <v>LDGT</v>
          </cell>
          <cell r="V158">
            <v>0</v>
          </cell>
          <cell r="W158" t="str">
            <v>120.00 CAD</v>
          </cell>
          <cell r="X158" t="str">
            <v>634.00 CAD</v>
          </cell>
          <cell r="Y158">
            <v>42675</v>
          </cell>
        </row>
        <row r="159">
          <cell r="B159" t="str">
            <v>0316V</v>
          </cell>
          <cell r="C159" t="str">
            <v>0316V 2012 DODGE CARAVAN</v>
          </cell>
          <cell r="D159" t="str">
            <v>CARGO MINI VAN-RMV</v>
          </cell>
          <cell r="E159" t="str">
            <v>RXD</v>
          </cell>
          <cell r="F159" t="str">
            <v>Van Cargo Mini Up to 3000 KG</v>
          </cell>
          <cell r="G159" t="str">
            <v>101750</v>
          </cell>
          <cell r="H159" t="str">
            <v>IT SERV AND INFRA</v>
          </cell>
          <cell r="I159" t="str">
            <v>AW38367</v>
          </cell>
          <cell r="J159" t="str">
            <v>15448</v>
          </cell>
          <cell r="K159" t="str">
            <v>KISSAN BROWN</v>
          </cell>
          <cell r="L159" t="str">
            <v>2C4JDGAG2CR103668</v>
          </cell>
          <cell r="M159" t="str">
            <v>VN</v>
          </cell>
          <cell r="N159" t="str">
            <v>AVLB</v>
          </cell>
          <cell r="O159" t="str">
            <v>FLEET -VANS</v>
          </cell>
          <cell r="P159" t="str">
            <v>2B</v>
          </cell>
          <cell r="Q159" t="str">
            <v>VAN CARGO MINI UP TO</v>
          </cell>
          <cell r="R159" t="str">
            <v>2A</v>
          </cell>
          <cell r="S159" t="str">
            <v>VAN UP TO 2500 Kg</v>
          </cell>
          <cell r="T159" t="str">
            <v>GASOLINE</v>
          </cell>
          <cell r="U159" t="str">
            <v>LDGT</v>
          </cell>
          <cell r="V159">
            <v>1816</v>
          </cell>
          <cell r="W159" t="str">
            <v>120.00 CAD</v>
          </cell>
          <cell r="X159" t="str">
            <v>634.00 CAD</v>
          </cell>
          <cell r="Y159">
            <v>40940</v>
          </cell>
        </row>
        <row r="160">
          <cell r="B160" t="str">
            <v>0317V</v>
          </cell>
          <cell r="C160" t="str">
            <v>0317V 2016 RAM PROMASTER CITY</v>
          </cell>
          <cell r="D160" t="str">
            <v>CARGO MINI VAN</v>
          </cell>
          <cell r="E160" t="str">
            <v>MLNR</v>
          </cell>
          <cell r="F160" t="str">
            <v>Van Cargo Mini Up to 3000 KG</v>
          </cell>
          <cell r="G160" t="str">
            <v>102410</v>
          </cell>
          <cell r="H160" t="str">
            <v>ASSET ATTACH &amp; LEASE</v>
          </cell>
          <cell r="I160" t="str">
            <v>AP67693</v>
          </cell>
          <cell r="J160" t="str">
            <v>11644</v>
          </cell>
          <cell r="K160" t="str">
            <v>TUAN NGUYEN</v>
          </cell>
          <cell r="L160" t="str">
            <v>ZFBERFDT2G6C90208</v>
          </cell>
          <cell r="M160" t="str">
            <v>VN</v>
          </cell>
          <cell r="N160" t="str">
            <v>AVLB</v>
          </cell>
          <cell r="O160" t="str">
            <v>FLEET -VANS</v>
          </cell>
          <cell r="P160" t="str">
            <v>2B</v>
          </cell>
          <cell r="Q160" t="str">
            <v>VAN CARGO MINI UP TO</v>
          </cell>
          <cell r="R160" t="str">
            <v>2A</v>
          </cell>
          <cell r="S160" t="str">
            <v>VAN UP TO 2500 Kg</v>
          </cell>
          <cell r="T160" t="str">
            <v>GASOLINE</v>
          </cell>
          <cell r="U160" t="str">
            <v>LDGT</v>
          </cell>
          <cell r="V160">
            <v>0</v>
          </cell>
          <cell r="W160" t="str">
            <v>120.00 CAD</v>
          </cell>
          <cell r="X160" t="str">
            <v>634.00 CAD</v>
          </cell>
          <cell r="Y160">
            <v>42675</v>
          </cell>
        </row>
        <row r="161">
          <cell r="B161" t="str">
            <v>0318V</v>
          </cell>
          <cell r="C161" t="str">
            <v>0318V 2016 INTERNATIONAL 40S</v>
          </cell>
          <cell r="D161" t="str">
            <v>LINE TRUCK 16001-26000KG</v>
          </cell>
          <cell r="E161" t="str">
            <v>NSC</v>
          </cell>
          <cell r="F161" t="str">
            <v>Line Truck 16001 - 26000</v>
          </cell>
          <cell r="G161" t="str">
            <v>102520</v>
          </cell>
          <cell r="H161" t="str">
            <v>WAREHOUSE MANAGEMENT</v>
          </cell>
          <cell r="I161" t="str">
            <v>AM93546</v>
          </cell>
          <cell r="J161" t="str">
            <v>09503</v>
          </cell>
          <cell r="K161" t="str">
            <v>HARJIT SINGH</v>
          </cell>
          <cell r="L161" t="str">
            <v>1HTMSSTR3GH108709</v>
          </cell>
          <cell r="M161" t="str">
            <v>LT</v>
          </cell>
          <cell r="N161" t="str">
            <v>AVLB</v>
          </cell>
          <cell r="O161" t="str">
            <v>FLEET- LINE TRUCK</v>
          </cell>
          <cell r="P161" t="str">
            <v>3B</v>
          </cell>
          <cell r="Q161" t="str">
            <v>LINE TRUCK 16001-260</v>
          </cell>
          <cell r="R161" t="str">
            <v>3A</v>
          </cell>
          <cell r="S161" t="str">
            <v>LINE TRUCK</v>
          </cell>
          <cell r="T161" t="str">
            <v>DIESEL</v>
          </cell>
          <cell r="U161" t="str">
            <v>HDDV</v>
          </cell>
          <cell r="V161">
            <v>0</v>
          </cell>
          <cell r="W161" t="str">
            <v>1,691.25 CAD</v>
          </cell>
          <cell r="X161" t="str">
            <v>2,268.00 CAD</v>
          </cell>
          <cell r="Y161">
            <v>42461</v>
          </cell>
        </row>
        <row r="162">
          <cell r="B162" t="str">
            <v>0319V</v>
          </cell>
          <cell r="C162" t="str">
            <v>0319V 2016 RAM PROMASTER CITY</v>
          </cell>
          <cell r="D162" t="str">
            <v>CARGO MINI VAN</v>
          </cell>
          <cell r="E162" t="str">
            <v>MLNR</v>
          </cell>
          <cell r="F162" t="str">
            <v>Van Cargo Mini Up to 3000 KG</v>
          </cell>
          <cell r="G162" t="str">
            <v>104330</v>
          </cell>
          <cell r="H162" t="str">
            <v>CUST OFFER &amp; SUSTAIN</v>
          </cell>
          <cell r="I162" t="str">
            <v>AP67686</v>
          </cell>
          <cell r="J162" t="str">
            <v>08016</v>
          </cell>
          <cell r="K162" t="str">
            <v>CHRISTOPHER CUGLIARI</v>
          </cell>
          <cell r="L162" t="str">
            <v>ZFBERFDT7G6C89796</v>
          </cell>
          <cell r="M162" t="str">
            <v>VN</v>
          </cell>
          <cell r="N162" t="str">
            <v>AVLB</v>
          </cell>
          <cell r="O162" t="str">
            <v>FLEET -VANS</v>
          </cell>
          <cell r="P162" t="str">
            <v>2B</v>
          </cell>
          <cell r="Q162" t="str">
            <v>VAN CARGO MINI UP TO</v>
          </cell>
          <cell r="R162" t="str">
            <v>2A</v>
          </cell>
          <cell r="S162" t="str">
            <v>VAN UP TO 2500 Kg</v>
          </cell>
          <cell r="T162" t="str">
            <v>GASOLINE</v>
          </cell>
          <cell r="U162" t="str">
            <v>LDGT</v>
          </cell>
          <cell r="V162">
            <v>0</v>
          </cell>
          <cell r="W162" t="str">
            <v>120.00 CAD</v>
          </cell>
          <cell r="X162" t="str">
            <v>634.00 CAD</v>
          </cell>
          <cell r="Y162">
            <v>42675</v>
          </cell>
        </row>
        <row r="163">
          <cell r="B163" t="str">
            <v>0321V</v>
          </cell>
          <cell r="C163" t="str">
            <v>0321V 2011 FORD E250</v>
          </cell>
          <cell r="D163" t="str">
            <v>COMM POOL - FULL SIZE PASS VAN</v>
          </cell>
          <cell r="E163" t="str">
            <v>NSC</v>
          </cell>
          <cell r="F163" t="str">
            <v>Van Full Size Passenger &lt; 3001 KG</v>
          </cell>
          <cell r="G163" t="str">
            <v>105130</v>
          </cell>
          <cell r="H163" t="str">
            <v>POOLED VEHICLES</v>
          </cell>
          <cell r="I163" t="str">
            <v>8232ZL</v>
          </cell>
          <cell r="J163" t="str">
            <v>11711</v>
          </cell>
          <cell r="K163" t="str">
            <v>CHRISTINE HIND</v>
          </cell>
          <cell r="L163" t="str">
            <v>1FMNE1BW8BDA51008</v>
          </cell>
          <cell r="M163" t="str">
            <v>VN</v>
          </cell>
          <cell r="N163" t="str">
            <v>AVLB</v>
          </cell>
          <cell r="O163" t="str">
            <v>FLEET -VANS</v>
          </cell>
          <cell r="P163" t="str">
            <v>2C</v>
          </cell>
          <cell r="Q163" t="str">
            <v>VAN FULL SIZE PASS &lt;</v>
          </cell>
          <cell r="R163" t="str">
            <v>2B</v>
          </cell>
          <cell r="S163" t="str">
            <v>VAN OVER 2500 Kg</v>
          </cell>
          <cell r="T163" t="str">
            <v>GASOLINE</v>
          </cell>
          <cell r="U163" t="str">
            <v>HDGV</v>
          </cell>
          <cell r="V163">
            <v>0</v>
          </cell>
          <cell r="W163" t="str">
            <v>239.75 CAD</v>
          </cell>
          <cell r="X163" t="str">
            <v>2,387.00 CAD</v>
          </cell>
          <cell r="Y163">
            <v>40603</v>
          </cell>
        </row>
        <row r="164">
          <cell r="B164" t="str">
            <v>0322V</v>
          </cell>
          <cell r="C164" t="str">
            <v>0322V 2016 RAM PROMASTER CITY</v>
          </cell>
          <cell r="D164" t="str">
            <v>CARGO MINI VAN</v>
          </cell>
          <cell r="E164" t="str">
            <v>MLNR</v>
          </cell>
          <cell r="F164" t="str">
            <v>Van Cargo Mini Up to 3000 KG</v>
          </cell>
          <cell r="G164" t="str">
            <v>102410</v>
          </cell>
          <cell r="H164" t="str">
            <v>ASSET ATTACH &amp; LEASE</v>
          </cell>
          <cell r="I164" t="str">
            <v>AP67689</v>
          </cell>
          <cell r="J164" t="str">
            <v>11644</v>
          </cell>
          <cell r="K164" t="str">
            <v>TUAN NGUYEN</v>
          </cell>
          <cell r="L164" t="str">
            <v>ZFBERFDTXG6C91493</v>
          </cell>
          <cell r="M164" t="str">
            <v>VN</v>
          </cell>
          <cell r="N164" t="str">
            <v>AVLB</v>
          </cell>
          <cell r="O164" t="str">
            <v>FLEET -VANS</v>
          </cell>
          <cell r="P164" t="str">
            <v>2B</v>
          </cell>
          <cell r="Q164" t="str">
            <v>VAN CARGO MINI UP TO</v>
          </cell>
          <cell r="R164" t="str">
            <v>2A</v>
          </cell>
          <cell r="S164" t="str">
            <v>VAN UP TO 2500 Kg</v>
          </cell>
          <cell r="T164" t="str">
            <v>GASOLINE</v>
          </cell>
          <cell r="U164" t="str">
            <v>LDGT</v>
          </cell>
          <cell r="V164">
            <v>0</v>
          </cell>
          <cell r="W164" t="str">
            <v>120.00 CAD</v>
          </cell>
          <cell r="X164" t="str">
            <v>634.00 CAD</v>
          </cell>
          <cell r="Y164">
            <v>42675</v>
          </cell>
        </row>
        <row r="165">
          <cell r="B165" t="str">
            <v>0323V</v>
          </cell>
          <cell r="C165" t="str">
            <v>0323V 2016 RAM PROMASTER CITY</v>
          </cell>
          <cell r="D165" t="str">
            <v>CARGO MINI VAN</v>
          </cell>
          <cell r="E165" t="str">
            <v>MLNR</v>
          </cell>
          <cell r="F165" t="str">
            <v>Van Cargo Mini Up to 3000 KG</v>
          </cell>
          <cell r="G165" t="str">
            <v>104250</v>
          </cell>
          <cell r="H165" t="str">
            <v>SDS - WEST</v>
          </cell>
          <cell r="I165" t="str">
            <v>AP67690</v>
          </cell>
          <cell r="J165" t="str">
            <v>09634</v>
          </cell>
          <cell r="K165" t="str">
            <v>MARK CHIN</v>
          </cell>
          <cell r="L165" t="str">
            <v>ZFBERFDT3G6C96308</v>
          </cell>
          <cell r="M165" t="str">
            <v>VN</v>
          </cell>
          <cell r="N165" t="str">
            <v>AVLB</v>
          </cell>
          <cell r="O165" t="str">
            <v>FLEET -VANS</v>
          </cell>
          <cell r="P165" t="str">
            <v>2B</v>
          </cell>
          <cell r="Q165" t="str">
            <v>VAN CARGO MINI UP TO</v>
          </cell>
          <cell r="R165" t="str">
            <v>2A</v>
          </cell>
          <cell r="S165" t="str">
            <v>VAN UP TO 2500 Kg</v>
          </cell>
          <cell r="T165" t="str">
            <v>GASOLINE</v>
          </cell>
          <cell r="U165" t="str">
            <v>LDGT</v>
          </cell>
          <cell r="V165">
            <v>0</v>
          </cell>
          <cell r="W165" t="str">
            <v>120.00 CAD</v>
          </cell>
          <cell r="X165" t="str">
            <v>634.00 CAD</v>
          </cell>
          <cell r="Y165">
            <v>42675</v>
          </cell>
        </row>
        <row r="166">
          <cell r="B166" t="str">
            <v>0324V</v>
          </cell>
          <cell r="C166" t="str">
            <v>0324V 2016 RAM PROMASTER CITY</v>
          </cell>
          <cell r="D166" t="str">
            <v>CARGO MINI VAN</v>
          </cell>
          <cell r="E166" t="str">
            <v>MLNR</v>
          </cell>
          <cell r="F166" t="str">
            <v>Van Cargo Mini Up to 3000 KG</v>
          </cell>
          <cell r="G166" t="str">
            <v>102410</v>
          </cell>
          <cell r="H166" t="str">
            <v>ASSET ATTACH &amp; LEASE</v>
          </cell>
          <cell r="I166" t="str">
            <v>AP67688</v>
          </cell>
          <cell r="J166" t="str">
            <v>11644</v>
          </cell>
          <cell r="K166" t="str">
            <v>TUAN NGUYEN</v>
          </cell>
          <cell r="L166" t="str">
            <v>ZFBERFDT2G6C90029</v>
          </cell>
          <cell r="M166" t="str">
            <v>VN</v>
          </cell>
          <cell r="N166" t="str">
            <v>AVLB</v>
          </cell>
          <cell r="O166" t="str">
            <v>FLEET -VANS</v>
          </cell>
          <cell r="P166" t="str">
            <v>2B</v>
          </cell>
          <cell r="Q166" t="str">
            <v>VAN CARGO MINI UP TO</v>
          </cell>
          <cell r="R166" t="str">
            <v>2A</v>
          </cell>
          <cell r="S166" t="str">
            <v>VAN UP TO 2500 Kg</v>
          </cell>
          <cell r="T166" t="str">
            <v>GASOLINE</v>
          </cell>
          <cell r="U166" t="str">
            <v>LDGT</v>
          </cell>
          <cell r="V166">
            <v>0</v>
          </cell>
          <cell r="W166" t="str">
            <v>120.00 CAD</v>
          </cell>
          <cell r="X166" t="str">
            <v>634.00 CAD</v>
          </cell>
          <cell r="Y166">
            <v>42675</v>
          </cell>
        </row>
        <row r="167">
          <cell r="B167" t="str">
            <v>0325V</v>
          </cell>
          <cell r="C167" t="str">
            <v>0325V 2015 RAM PROMASTER CITY</v>
          </cell>
          <cell r="D167" t="str">
            <v>CARGO MINI VAN</v>
          </cell>
          <cell r="E167" t="str">
            <v>NSC</v>
          </cell>
          <cell r="F167" t="str">
            <v>Van Cargo Mini Up to 3000 KG</v>
          </cell>
          <cell r="G167" t="str">
            <v>103621</v>
          </cell>
          <cell r="H167" t="str">
            <v>CONSTRUCTION SUPPORT</v>
          </cell>
          <cell r="I167" t="str">
            <v>AM33802</v>
          </cell>
          <cell r="J167" t="str">
            <v>03516</v>
          </cell>
          <cell r="K167" t="str">
            <v>SUSAN GREEN</v>
          </cell>
          <cell r="L167" t="str">
            <v>ZFBERFDT6F6955865</v>
          </cell>
          <cell r="M167" t="str">
            <v>VN</v>
          </cell>
          <cell r="N167" t="str">
            <v>AVLB</v>
          </cell>
          <cell r="O167" t="str">
            <v>FLEET -VANS</v>
          </cell>
          <cell r="P167" t="str">
            <v>2B</v>
          </cell>
          <cell r="Q167" t="str">
            <v>VAN CARGO MINI UP TO</v>
          </cell>
          <cell r="R167" t="str">
            <v>2A</v>
          </cell>
          <cell r="S167" t="str">
            <v>VAN UP TO 2500 Kg</v>
          </cell>
          <cell r="T167" t="str">
            <v>GASOLINE</v>
          </cell>
          <cell r="U167" t="str">
            <v>LDGT</v>
          </cell>
          <cell r="V167">
            <v>0</v>
          </cell>
          <cell r="W167" t="str">
            <v>120.00 CAD</v>
          </cell>
          <cell r="X167" t="str">
            <v>634.00 CAD</v>
          </cell>
          <cell r="Y167">
            <v>42370</v>
          </cell>
        </row>
        <row r="168">
          <cell r="B168" t="str">
            <v>0326V</v>
          </cell>
          <cell r="C168" t="str">
            <v>0326V 2015 RAM PROMASTER CITY</v>
          </cell>
          <cell r="D168" t="str">
            <v>CARGO MINI VAN</v>
          </cell>
          <cell r="E168" t="str">
            <v>RXD</v>
          </cell>
          <cell r="F168" t="str">
            <v>Van Cargo Mini Up to 3000 KG</v>
          </cell>
          <cell r="G168" t="str">
            <v>104250</v>
          </cell>
          <cell r="H168" t="str">
            <v>SDS - WEST</v>
          </cell>
          <cell r="I168" t="str">
            <v>AM33814</v>
          </cell>
          <cell r="J168" t="str">
            <v>03582</v>
          </cell>
          <cell r="K168" t="str">
            <v>JOHN CANDITO</v>
          </cell>
          <cell r="L168" t="str">
            <v>ZFBERFDTXF6953102</v>
          </cell>
          <cell r="M168" t="str">
            <v>VN</v>
          </cell>
          <cell r="N168" t="str">
            <v>AVLB</v>
          </cell>
          <cell r="O168" t="str">
            <v>FLEET -VANS</v>
          </cell>
          <cell r="P168" t="str">
            <v>2B</v>
          </cell>
          <cell r="Q168" t="str">
            <v>VAN CARGO MINI UP TO</v>
          </cell>
          <cell r="R168" t="str">
            <v>2A</v>
          </cell>
          <cell r="S168" t="str">
            <v>VAN UP TO 2500 Kg</v>
          </cell>
          <cell r="T168" t="str">
            <v>GASOLINE</v>
          </cell>
          <cell r="U168" t="str">
            <v>LDGT</v>
          </cell>
          <cell r="V168">
            <v>0</v>
          </cell>
          <cell r="W168" t="str">
            <v>120.00 CAD</v>
          </cell>
          <cell r="X168" t="str">
            <v>634.00 CAD</v>
          </cell>
          <cell r="Y168">
            <v>42309</v>
          </cell>
        </row>
        <row r="169">
          <cell r="B169" t="str">
            <v>0327V</v>
          </cell>
          <cell r="C169" t="str">
            <v>0327V 2015 RAM PROMASTER CITY</v>
          </cell>
          <cell r="D169" t="str">
            <v>CARGO MINI VAN</v>
          </cell>
          <cell r="E169" t="str">
            <v>MLNR</v>
          </cell>
          <cell r="F169" t="str">
            <v>Van Cargo Mini Up to 3000 KG</v>
          </cell>
          <cell r="G169" t="str">
            <v>104250</v>
          </cell>
          <cell r="H169" t="str">
            <v>SDS - WEST</v>
          </cell>
          <cell r="I169" t="str">
            <v>AM33804</v>
          </cell>
          <cell r="J169" t="str">
            <v>09634</v>
          </cell>
          <cell r="K169" t="str">
            <v>MARK CHIN</v>
          </cell>
          <cell r="L169" t="str">
            <v>ZFBERFDT8F6956385</v>
          </cell>
          <cell r="M169" t="str">
            <v>VN</v>
          </cell>
          <cell r="N169" t="str">
            <v>AVLB</v>
          </cell>
          <cell r="O169" t="str">
            <v>FLEET -VANS</v>
          </cell>
          <cell r="P169" t="str">
            <v>2B</v>
          </cell>
          <cell r="Q169" t="str">
            <v>VAN CARGO MINI UP TO</v>
          </cell>
          <cell r="R169" t="str">
            <v>2A</v>
          </cell>
          <cell r="S169" t="str">
            <v>VAN UP TO 2500 Kg</v>
          </cell>
          <cell r="T169" t="str">
            <v>GASOLINE</v>
          </cell>
          <cell r="U169" t="str">
            <v>LDGT</v>
          </cell>
          <cell r="V169">
            <v>0</v>
          </cell>
          <cell r="W169" t="str">
            <v>120.00 CAD</v>
          </cell>
          <cell r="X169" t="str">
            <v>634.00 CAD</v>
          </cell>
          <cell r="Y169">
            <v>42339</v>
          </cell>
        </row>
        <row r="170">
          <cell r="B170" t="str">
            <v>0328V</v>
          </cell>
          <cell r="C170" t="str">
            <v>0328V 2015 RAM PROMASTER CITY</v>
          </cell>
          <cell r="D170" t="str">
            <v>CARGO MINI VAN</v>
          </cell>
          <cell r="E170" t="str">
            <v>MLNR</v>
          </cell>
          <cell r="F170" t="str">
            <v>Van Cargo Mini Up to 3000 KG</v>
          </cell>
          <cell r="G170" t="str">
            <v>104250</v>
          </cell>
          <cell r="H170" t="str">
            <v>SDS - WEST</v>
          </cell>
          <cell r="I170" t="str">
            <v>AM33805</v>
          </cell>
          <cell r="J170" t="str">
            <v>09634</v>
          </cell>
          <cell r="K170" t="str">
            <v>MARK CHIN</v>
          </cell>
          <cell r="L170" t="str">
            <v>ZFBERFDT9F6950322</v>
          </cell>
          <cell r="M170" t="str">
            <v>VN</v>
          </cell>
          <cell r="N170" t="str">
            <v>AVLB</v>
          </cell>
          <cell r="O170" t="str">
            <v>FLEET -VANS</v>
          </cell>
          <cell r="P170" t="str">
            <v>2B</v>
          </cell>
          <cell r="Q170" t="str">
            <v>VAN CARGO MINI UP TO</v>
          </cell>
          <cell r="R170" t="str">
            <v>2A</v>
          </cell>
          <cell r="S170" t="str">
            <v>VAN UP TO 2500 Kg</v>
          </cell>
          <cell r="T170" t="str">
            <v>GASOLINE</v>
          </cell>
          <cell r="U170" t="str">
            <v>LDGT</v>
          </cell>
          <cell r="V170">
            <v>0</v>
          </cell>
          <cell r="W170" t="str">
            <v>120.00 CAD</v>
          </cell>
          <cell r="X170" t="str">
            <v>634.00 CAD</v>
          </cell>
          <cell r="Y170">
            <v>42370</v>
          </cell>
        </row>
        <row r="171">
          <cell r="B171" t="str">
            <v>0329V</v>
          </cell>
          <cell r="C171" t="str">
            <v>0329V 2015 RAM PROMASTER CITY</v>
          </cell>
          <cell r="D171" t="str">
            <v>CARGO MINI VAN</v>
          </cell>
          <cell r="E171" t="str">
            <v>RXD</v>
          </cell>
          <cell r="F171" t="str">
            <v>Van Cargo Mini Up to 3000 KG</v>
          </cell>
          <cell r="G171" t="str">
            <v>104250</v>
          </cell>
          <cell r="H171" t="str">
            <v>SDS - WEST</v>
          </cell>
          <cell r="I171" t="str">
            <v>AM33817</v>
          </cell>
          <cell r="J171" t="str">
            <v>03582</v>
          </cell>
          <cell r="K171" t="str">
            <v>JOHN CANDITO</v>
          </cell>
          <cell r="L171" t="str">
            <v>ZFBERFDT9F6956394</v>
          </cell>
          <cell r="M171" t="str">
            <v>VN</v>
          </cell>
          <cell r="N171" t="str">
            <v>AVLB</v>
          </cell>
          <cell r="O171" t="str">
            <v>FLEET -VANS</v>
          </cell>
          <cell r="P171" t="str">
            <v>2B</v>
          </cell>
          <cell r="Q171" t="str">
            <v>VAN CARGO MINI UP TO</v>
          </cell>
          <cell r="R171" t="str">
            <v>2A</v>
          </cell>
          <cell r="S171" t="str">
            <v>VAN UP TO 2500 Kg</v>
          </cell>
          <cell r="T171" t="str">
            <v>GASOLINE</v>
          </cell>
          <cell r="U171" t="str">
            <v>LDGT</v>
          </cell>
          <cell r="V171">
            <v>0</v>
          </cell>
          <cell r="W171" t="str">
            <v>120.00 CAD</v>
          </cell>
          <cell r="X171" t="str">
            <v>634.00 CAD</v>
          </cell>
          <cell r="Y171">
            <v>42309</v>
          </cell>
        </row>
        <row r="172">
          <cell r="B172" t="str">
            <v>0330V</v>
          </cell>
          <cell r="C172" t="str">
            <v>0330V 2015 RAM PROMASTER CITY</v>
          </cell>
          <cell r="D172" t="str">
            <v>CARGO MINI VAN</v>
          </cell>
          <cell r="E172" t="str">
            <v>NSC</v>
          </cell>
          <cell r="F172" t="str">
            <v>Van Cargo Mini Up to 3000 KG</v>
          </cell>
          <cell r="G172" t="str">
            <v>101750</v>
          </cell>
          <cell r="H172" t="str">
            <v>IT SERV AND INFRA</v>
          </cell>
          <cell r="I172" t="str">
            <v>AM33811</v>
          </cell>
          <cell r="J172" t="str">
            <v>15448</v>
          </cell>
          <cell r="K172" t="str">
            <v>KISSAN BROWN</v>
          </cell>
          <cell r="L172" t="str">
            <v>ZFBERFDT5F6953153</v>
          </cell>
          <cell r="M172" t="str">
            <v>VN</v>
          </cell>
          <cell r="N172" t="str">
            <v>AVLB</v>
          </cell>
          <cell r="O172" t="str">
            <v>FLEET -VANS</v>
          </cell>
          <cell r="P172" t="str">
            <v>2B</v>
          </cell>
          <cell r="Q172" t="str">
            <v>VAN CARGO MINI UP TO</v>
          </cell>
          <cell r="R172" t="str">
            <v>2A</v>
          </cell>
          <cell r="S172" t="str">
            <v>VAN UP TO 2500 Kg</v>
          </cell>
          <cell r="T172" t="str">
            <v>GASOLINE</v>
          </cell>
          <cell r="U172" t="str">
            <v>LDGT</v>
          </cell>
          <cell r="V172">
            <v>0</v>
          </cell>
          <cell r="W172" t="str">
            <v>120.00 CAD</v>
          </cell>
          <cell r="X172" t="str">
            <v>634.00 CAD</v>
          </cell>
          <cell r="Y172">
            <v>42339</v>
          </cell>
        </row>
        <row r="173">
          <cell r="B173" t="str">
            <v>0172V</v>
          </cell>
          <cell r="C173" t="str">
            <v>0172V 2009 FORD ESCAPE HYBRID</v>
          </cell>
          <cell r="D173" t="str">
            <v>HYBRID SUV PICKUP</v>
          </cell>
          <cell r="E173" t="str">
            <v>RXD</v>
          </cell>
          <cell r="F173" t="str">
            <v>Sports Utility Vehicle</v>
          </cell>
          <cell r="G173" t="str">
            <v>105100</v>
          </cell>
          <cell r="H173" t="str">
            <v>EQUIPMENT SERVICES</v>
          </cell>
          <cell r="I173" t="str">
            <v>BFCD884</v>
          </cell>
          <cell r="J173" t="str">
            <v>08420</v>
          </cell>
          <cell r="K173" t="str">
            <v>BRADLEY POWELL</v>
          </cell>
          <cell r="L173" t="str">
            <v>1FMCU59389KC12668</v>
          </cell>
          <cell r="M173" t="str">
            <v>PU</v>
          </cell>
          <cell r="N173" t="str">
            <v>AVLB</v>
          </cell>
          <cell r="O173" t="str">
            <v>FLEET  PICKUPS</v>
          </cell>
          <cell r="P173" t="str">
            <v>1D</v>
          </cell>
          <cell r="Q173" t="str">
            <v>PICKUP EXECUTIVE</v>
          </cell>
          <cell r="R173" t="str">
            <v>1A</v>
          </cell>
          <cell r="S173" t="str">
            <v>PICKUP UP TO 2500 Kg</v>
          </cell>
          <cell r="T173" t="str">
            <v>ELEC-GAS</v>
          </cell>
          <cell r="U173" t="str">
            <v>LDGV</v>
          </cell>
          <cell r="V173">
            <v>1674</v>
          </cell>
          <cell r="W173" t="str">
            <v>120.00 CAD</v>
          </cell>
          <cell r="X173" t="str">
            <v>512.00 CAD</v>
          </cell>
          <cell r="Y173">
            <v>39965</v>
          </cell>
        </row>
        <row r="174">
          <cell r="B174" t="str">
            <v>0332V</v>
          </cell>
          <cell r="C174" t="str">
            <v>0332V 2015 RAM PROMASTER CITY</v>
          </cell>
          <cell r="D174" t="str">
            <v>CARGO MINI VAN</v>
          </cell>
          <cell r="E174" t="str">
            <v>MLNR</v>
          </cell>
          <cell r="F174" t="str">
            <v>Van Cargo Mini Up to 3000 KG</v>
          </cell>
          <cell r="G174" t="str">
            <v>104250</v>
          </cell>
          <cell r="H174" t="str">
            <v>SDS - WEST</v>
          </cell>
          <cell r="I174" t="str">
            <v>AM33809</v>
          </cell>
          <cell r="J174" t="str">
            <v>09634</v>
          </cell>
          <cell r="K174" t="str">
            <v>MARK CHIN</v>
          </cell>
          <cell r="L174" t="str">
            <v>ZFBERFDT9F6950787</v>
          </cell>
          <cell r="M174" t="str">
            <v>VN</v>
          </cell>
          <cell r="N174" t="str">
            <v>AVLB</v>
          </cell>
          <cell r="O174" t="str">
            <v>FLEET -VANS</v>
          </cell>
          <cell r="P174" t="str">
            <v>2B</v>
          </cell>
          <cell r="Q174" t="str">
            <v>VAN CARGO MINI UP TO</v>
          </cell>
          <cell r="R174" t="str">
            <v>2A</v>
          </cell>
          <cell r="S174" t="str">
            <v>VAN UP TO 2500 Kg</v>
          </cell>
          <cell r="T174" t="str">
            <v>GASOLINE</v>
          </cell>
          <cell r="U174" t="str">
            <v>LDGT</v>
          </cell>
          <cell r="V174">
            <v>0</v>
          </cell>
          <cell r="W174" t="str">
            <v>120.00 CAD</v>
          </cell>
          <cell r="X174" t="str">
            <v>634.00 CAD</v>
          </cell>
          <cell r="Y174">
            <v>42401</v>
          </cell>
        </row>
        <row r="175">
          <cell r="B175" t="str">
            <v>0333V</v>
          </cell>
          <cell r="C175" t="str">
            <v>0333V 2015 RAM PROMASTER CITY</v>
          </cell>
          <cell r="D175" t="str">
            <v>CARGO MINI VAN</v>
          </cell>
          <cell r="E175" t="str">
            <v>RXD</v>
          </cell>
          <cell r="F175" t="str">
            <v>Van Cargo Mini Up to 3000 KG</v>
          </cell>
          <cell r="G175" t="str">
            <v>104250</v>
          </cell>
          <cell r="H175" t="str">
            <v>SDS - WEST</v>
          </cell>
          <cell r="I175" t="str">
            <v>AM33810</v>
          </cell>
          <cell r="J175" t="str">
            <v>03012</v>
          </cell>
          <cell r="K175" t="str">
            <v>ROCCO LOGIUDICE</v>
          </cell>
          <cell r="L175" t="str">
            <v>ZFBERFDT4F6955864</v>
          </cell>
          <cell r="M175" t="str">
            <v>VN</v>
          </cell>
          <cell r="N175" t="str">
            <v>AVLB</v>
          </cell>
          <cell r="O175" t="str">
            <v>FLEET -VANS</v>
          </cell>
          <cell r="P175" t="str">
            <v>2B</v>
          </cell>
          <cell r="Q175" t="str">
            <v>VAN CARGO MINI UP TO</v>
          </cell>
          <cell r="R175" t="str">
            <v>2A</v>
          </cell>
          <cell r="S175" t="str">
            <v>VAN UP TO 2500 Kg</v>
          </cell>
          <cell r="T175" t="str">
            <v>GASOLINE</v>
          </cell>
          <cell r="U175" t="str">
            <v>LDGT</v>
          </cell>
          <cell r="V175">
            <v>0</v>
          </cell>
          <cell r="W175" t="str">
            <v>120.00 CAD</v>
          </cell>
          <cell r="X175" t="str">
            <v>634.00 CAD</v>
          </cell>
          <cell r="Y175">
            <v>42401</v>
          </cell>
        </row>
        <row r="176">
          <cell r="B176" t="str">
            <v>0334V</v>
          </cell>
          <cell r="C176" t="str">
            <v>0334V 2015 RAM PROMASTER CITY</v>
          </cell>
          <cell r="D176" t="str">
            <v>CARGO MINI VAN</v>
          </cell>
          <cell r="E176" t="str">
            <v>RXD</v>
          </cell>
          <cell r="F176" t="str">
            <v>Van Cargo Mini Up to 3000 KG</v>
          </cell>
          <cell r="G176" t="str">
            <v>104250</v>
          </cell>
          <cell r="H176" t="str">
            <v>SDS - WEST</v>
          </cell>
          <cell r="I176" t="str">
            <v>AM33813</v>
          </cell>
          <cell r="J176" t="str">
            <v>03582</v>
          </cell>
          <cell r="K176" t="str">
            <v>GIOVANNI CANDITO</v>
          </cell>
          <cell r="L176" t="str">
            <v>ZFBERFDT8F6950327</v>
          </cell>
          <cell r="M176" t="str">
            <v>VN</v>
          </cell>
          <cell r="N176" t="str">
            <v>AVLB</v>
          </cell>
          <cell r="O176" t="str">
            <v>FLEET -VANS</v>
          </cell>
          <cell r="P176" t="str">
            <v>2B</v>
          </cell>
          <cell r="Q176" t="str">
            <v>VAN CARGO MINI UP TO</v>
          </cell>
          <cell r="R176" t="str">
            <v>2A</v>
          </cell>
          <cell r="S176" t="str">
            <v>VAN UP TO 2500 Kg</v>
          </cell>
          <cell r="T176" t="str">
            <v>GASOLINE</v>
          </cell>
          <cell r="U176" t="str">
            <v>LDGT</v>
          </cell>
          <cell r="V176">
            <v>0</v>
          </cell>
          <cell r="W176" t="str">
            <v>120.00 CAD</v>
          </cell>
          <cell r="X176" t="str">
            <v>634.00 CAD</v>
          </cell>
          <cell r="Y176">
            <v>42339</v>
          </cell>
        </row>
        <row r="177">
          <cell r="B177" t="str">
            <v>0335V</v>
          </cell>
          <cell r="C177" t="str">
            <v>0335V 2015 RAM PROMASTER CITY</v>
          </cell>
          <cell r="D177" t="str">
            <v>CARGO MINI VAN</v>
          </cell>
          <cell r="E177" t="str">
            <v>NSC</v>
          </cell>
          <cell r="F177" t="str">
            <v>Van Cargo Mini Up to 3000 KG</v>
          </cell>
          <cell r="G177" t="str">
            <v>103310</v>
          </cell>
          <cell r="H177" t="str">
            <v>STATIONS &amp; DISTRIBUT</v>
          </cell>
          <cell r="I177" t="str">
            <v>AM33803</v>
          </cell>
          <cell r="J177" t="str">
            <v>08514</v>
          </cell>
          <cell r="K177" t="str">
            <v>DARREN MANNEKE</v>
          </cell>
          <cell r="L177" t="str">
            <v>ZFBERFDT7F6958726</v>
          </cell>
          <cell r="M177" t="str">
            <v>VN</v>
          </cell>
          <cell r="N177" t="str">
            <v>AVLB</v>
          </cell>
          <cell r="O177" t="str">
            <v>FLEET -VANS</v>
          </cell>
          <cell r="P177" t="str">
            <v>2B</v>
          </cell>
          <cell r="Q177" t="str">
            <v>VAN CARGO MINI UP TO</v>
          </cell>
          <cell r="R177" t="str">
            <v>2A</v>
          </cell>
          <cell r="S177" t="str">
            <v>VAN UP TO 2500 Kg</v>
          </cell>
          <cell r="T177" t="str">
            <v>GASOLINE</v>
          </cell>
          <cell r="U177" t="str">
            <v>LDGT</v>
          </cell>
          <cell r="V177">
            <v>0</v>
          </cell>
          <cell r="W177" t="str">
            <v>120.00 CAD</v>
          </cell>
          <cell r="X177" t="str">
            <v>634.00 CAD</v>
          </cell>
          <cell r="Y177">
            <v>42370</v>
          </cell>
        </row>
        <row r="178">
          <cell r="B178" t="str">
            <v>0336V</v>
          </cell>
          <cell r="C178" t="str">
            <v>0336V 2015 RAM PROMASTER CITY</v>
          </cell>
          <cell r="D178" t="str">
            <v>CARGO MINI VAN</v>
          </cell>
          <cell r="E178" t="str">
            <v>MLNR</v>
          </cell>
          <cell r="F178" t="str">
            <v>Van Cargo Mini Up to 3000 KG</v>
          </cell>
          <cell r="G178" t="str">
            <v>105130</v>
          </cell>
          <cell r="H178" t="str">
            <v>POOLED VEHICLES</v>
          </cell>
          <cell r="I178" t="str">
            <v>AM33808</v>
          </cell>
          <cell r="J178" t="str">
            <v>03540</v>
          </cell>
          <cell r="K178" t="str">
            <v>LUISITO LAXAMANA</v>
          </cell>
          <cell r="L178" t="str">
            <v>ZFBERFDT0F6956395</v>
          </cell>
          <cell r="M178" t="str">
            <v>VN</v>
          </cell>
          <cell r="N178" t="str">
            <v>AVLB</v>
          </cell>
          <cell r="O178" t="str">
            <v>FLEET -VANS</v>
          </cell>
          <cell r="P178" t="str">
            <v>2B</v>
          </cell>
          <cell r="Q178" t="str">
            <v>VAN CARGO MINI UP TO</v>
          </cell>
          <cell r="R178" t="str">
            <v>2A</v>
          </cell>
          <cell r="S178" t="str">
            <v>VAN UP TO 2500 Kg</v>
          </cell>
          <cell r="T178" t="str">
            <v>GASOLINE</v>
          </cell>
          <cell r="U178" t="str">
            <v>LDGT</v>
          </cell>
          <cell r="V178">
            <v>0</v>
          </cell>
          <cell r="W178" t="str">
            <v>120.00 CAD</v>
          </cell>
          <cell r="X178" t="str">
            <v>634.00 CAD</v>
          </cell>
          <cell r="Y178">
            <v>42370</v>
          </cell>
        </row>
        <row r="179">
          <cell r="B179" t="str">
            <v>0339V</v>
          </cell>
          <cell r="C179" t="str">
            <v>0339V 2011 FREIGHTLINER M2-106</v>
          </cell>
          <cell r="D179" t="str">
            <v>TANDEM CABLE TRUCK</v>
          </cell>
          <cell r="E179" t="str">
            <v>NSC</v>
          </cell>
          <cell r="F179" t="str">
            <v>Cable Trucks Tandem</v>
          </cell>
          <cell r="G179" t="str">
            <v>103621</v>
          </cell>
          <cell r="H179" t="str">
            <v>CONSTRUCTION SUPPORT</v>
          </cell>
          <cell r="I179" t="str">
            <v>9011ZJ</v>
          </cell>
          <cell r="J179" t="str">
            <v>03496</v>
          </cell>
          <cell r="K179" t="str">
            <v>PETER VASSILIADIS</v>
          </cell>
          <cell r="L179" t="str">
            <v>1FVHCYBS8BHAZ4096</v>
          </cell>
          <cell r="M179" t="str">
            <v>CA</v>
          </cell>
          <cell r="N179" t="str">
            <v>AVLB</v>
          </cell>
          <cell r="O179" t="str">
            <v>FLEET -CABLE TRUCKS</v>
          </cell>
          <cell r="P179" t="str">
            <v>4B</v>
          </cell>
          <cell r="Q179" t="str">
            <v>CABLE TRUCKS TANDEM</v>
          </cell>
          <cell r="R179" t="str">
            <v>4A</v>
          </cell>
          <cell r="S179" t="str">
            <v>CABLE TRUCK</v>
          </cell>
          <cell r="T179" t="str">
            <v>DIESEL</v>
          </cell>
          <cell r="U179" t="str">
            <v>HDDV</v>
          </cell>
          <cell r="V179">
            <v>0</v>
          </cell>
          <cell r="W179" t="str">
            <v>1,021.00 CAD</v>
          </cell>
          <cell r="X179" t="str">
            <v>3,092.00 CAD</v>
          </cell>
          <cell r="Y179">
            <v>40603</v>
          </cell>
        </row>
        <row r="180">
          <cell r="B180" t="str">
            <v>0340V</v>
          </cell>
          <cell r="C180" t="str">
            <v>0340V 2006 INTERNATIONAL TANDEM TRUCK</v>
          </cell>
          <cell r="D180" t="str">
            <v>COMM-POOL - TANDEM CABLE TRUCK</v>
          </cell>
          <cell r="E180" t="str">
            <v>NSC</v>
          </cell>
          <cell r="F180" t="str">
            <v>Cable Trucks Tandem</v>
          </cell>
          <cell r="G180" t="str">
            <v>105130</v>
          </cell>
          <cell r="H180" t="str">
            <v>POOLED VEHICLES</v>
          </cell>
          <cell r="I180" t="str">
            <v>6601TV</v>
          </cell>
          <cell r="J180" t="str">
            <v>08569</v>
          </cell>
          <cell r="K180" t="str">
            <v>GREGORY SHAW</v>
          </cell>
          <cell r="L180" t="str">
            <v>1HTWGAZR06J385918</v>
          </cell>
          <cell r="M180" t="str">
            <v>CA</v>
          </cell>
          <cell r="N180" t="str">
            <v>AVLB</v>
          </cell>
          <cell r="O180" t="str">
            <v>FLEET -CABLE TRUCKS</v>
          </cell>
          <cell r="P180" t="str">
            <v>4B</v>
          </cell>
          <cell r="Q180" t="str">
            <v>CABLE TRUCKS TANDEM</v>
          </cell>
          <cell r="R180" t="str">
            <v>4A</v>
          </cell>
          <cell r="S180" t="str">
            <v>CABLE TRUCK</v>
          </cell>
          <cell r="T180" t="str">
            <v>DIESEL</v>
          </cell>
          <cell r="U180" t="str">
            <v>HDDV</v>
          </cell>
          <cell r="V180">
            <v>0</v>
          </cell>
          <cell r="W180" t="str">
            <v>1,301.50 CAD</v>
          </cell>
          <cell r="X180" t="str">
            <v>3,092.00 CAD</v>
          </cell>
          <cell r="Y180">
            <v>39173</v>
          </cell>
        </row>
        <row r="181">
          <cell r="B181" t="str">
            <v>0342V</v>
          </cell>
          <cell r="C181" t="str">
            <v>0342V 2011 INTERNATIONAL TANDEM TRUCK</v>
          </cell>
          <cell r="D181" t="str">
            <v>TANDEM CABLE TRUCK</v>
          </cell>
          <cell r="E181" t="str">
            <v>NSC</v>
          </cell>
          <cell r="F181" t="str">
            <v>Cable Trucks Tandem</v>
          </cell>
          <cell r="G181" t="str">
            <v>103621</v>
          </cell>
          <cell r="H181" t="str">
            <v>CONSTRUCTION SUPPORT</v>
          </cell>
          <cell r="I181" t="str">
            <v>9084ZL</v>
          </cell>
          <cell r="J181" t="str">
            <v>06720</v>
          </cell>
          <cell r="K181" t="str">
            <v>GIUSEPPE SANTAGUIDA</v>
          </cell>
          <cell r="L181" t="str">
            <v>1HTWGAAR1BJ354392</v>
          </cell>
          <cell r="M181" t="str">
            <v>CA</v>
          </cell>
          <cell r="N181" t="str">
            <v>AVLB</v>
          </cell>
          <cell r="O181" t="str">
            <v>FLEET -CABLE TRUCKS</v>
          </cell>
          <cell r="P181" t="str">
            <v>4B</v>
          </cell>
          <cell r="Q181" t="str">
            <v>CABLE TRUCKS TANDEM</v>
          </cell>
          <cell r="R181" t="str">
            <v>4A</v>
          </cell>
          <cell r="S181" t="str">
            <v>CABLE TRUCK</v>
          </cell>
          <cell r="T181" t="str">
            <v>DIESEL</v>
          </cell>
          <cell r="U181" t="str">
            <v>HDDV</v>
          </cell>
          <cell r="V181">
            <v>0</v>
          </cell>
          <cell r="W181" t="str">
            <v>845.62 CAD</v>
          </cell>
          <cell r="X181" t="str">
            <v>3,092.00 CAD</v>
          </cell>
          <cell r="Y181">
            <v>40299</v>
          </cell>
        </row>
        <row r="182">
          <cell r="B182" t="str">
            <v>0344V</v>
          </cell>
          <cell r="C182" t="str">
            <v>0344V 2012 INTERNATIONAL TERRASTAR SFA 4</v>
          </cell>
          <cell r="D182" t="str">
            <v>BOX - CUBE VAN &gt; 4600 KG</v>
          </cell>
          <cell r="E182" t="str">
            <v>NSC</v>
          </cell>
          <cell r="F182" t="str">
            <v>Van Cube More Than 4600 KG+</v>
          </cell>
          <cell r="G182" t="str">
            <v>103621</v>
          </cell>
          <cell r="H182" t="str">
            <v>CONSTRUCTION SUPPORT</v>
          </cell>
          <cell r="I182" t="str">
            <v>9974ZX</v>
          </cell>
          <cell r="J182" t="str">
            <v>03496</v>
          </cell>
          <cell r="K182" t="str">
            <v>PETER VASSILIADIS</v>
          </cell>
          <cell r="L182" t="str">
            <v>1HTJSSKK4CJ604743</v>
          </cell>
          <cell r="M182" t="str">
            <v>VN</v>
          </cell>
          <cell r="N182" t="str">
            <v>AVLB</v>
          </cell>
          <cell r="O182" t="str">
            <v>FLEET -VANS</v>
          </cell>
          <cell r="P182" t="str">
            <v>2F</v>
          </cell>
          <cell r="Q182" t="str">
            <v>VAN CUBE MORE THAN 4</v>
          </cell>
          <cell r="R182" t="str">
            <v>2C</v>
          </cell>
          <cell r="S182" t="str">
            <v>VAN CUBE OVER 4500KG</v>
          </cell>
          <cell r="T182" t="str">
            <v>DIESEL</v>
          </cell>
          <cell r="U182" t="str">
            <v>HDDV</v>
          </cell>
          <cell r="V182">
            <v>0</v>
          </cell>
          <cell r="W182" t="str">
            <v>506.00 CAD</v>
          </cell>
          <cell r="X182" t="str">
            <v>2,457.00 CAD</v>
          </cell>
          <cell r="Y182">
            <v>40817</v>
          </cell>
        </row>
        <row r="183">
          <cell r="B183" t="str">
            <v>0345V</v>
          </cell>
          <cell r="C183" t="str">
            <v>0345V 2012 INTERNATIONAL TERRASTAR SFA 4</v>
          </cell>
          <cell r="D183" t="str">
            <v>COMM-POOL - BOX - CUBE VAN &gt; 4</v>
          </cell>
          <cell r="E183" t="str">
            <v>NSC</v>
          </cell>
          <cell r="F183" t="str">
            <v>Van Cube More Than 4600 KG+</v>
          </cell>
          <cell r="G183" t="str">
            <v>105130</v>
          </cell>
          <cell r="H183" t="str">
            <v>POOLED VEHICLES</v>
          </cell>
          <cell r="I183" t="str">
            <v>9975ZX</v>
          </cell>
          <cell r="J183" t="str">
            <v>08569</v>
          </cell>
          <cell r="K183" t="str">
            <v>GREGORY SHAW</v>
          </cell>
          <cell r="L183" t="str">
            <v>1HTJSSKK2CJ604742</v>
          </cell>
          <cell r="M183" t="str">
            <v>VN</v>
          </cell>
          <cell r="N183" t="str">
            <v>AVLB</v>
          </cell>
          <cell r="O183" t="str">
            <v>FLEET -VANS</v>
          </cell>
          <cell r="P183" t="str">
            <v>2F</v>
          </cell>
          <cell r="Q183" t="str">
            <v>VAN CUBE MORE THAN 4</v>
          </cell>
          <cell r="R183" t="str">
            <v>2C</v>
          </cell>
          <cell r="S183" t="str">
            <v>VAN CUBE OVER 4500KG</v>
          </cell>
          <cell r="T183" t="str">
            <v>DIESEL</v>
          </cell>
          <cell r="U183" t="str">
            <v>HDDV</v>
          </cell>
          <cell r="V183">
            <v>0</v>
          </cell>
          <cell r="W183" t="str">
            <v>506.00 CAD</v>
          </cell>
          <cell r="X183" t="str">
            <v>2,457.00 CAD</v>
          </cell>
          <cell r="Y183">
            <v>40817</v>
          </cell>
        </row>
        <row r="184">
          <cell r="B184" t="str">
            <v>0347V</v>
          </cell>
          <cell r="C184" t="str">
            <v>0347V 2012 INTERNATIONAL TERRASTAR SFA 4</v>
          </cell>
          <cell r="D184" t="str">
            <v>BOX - CUBE VAN &gt; 4600 KG</v>
          </cell>
          <cell r="E184" t="str">
            <v>NSC</v>
          </cell>
          <cell r="F184" t="str">
            <v>Van Cube More Than 4600 KG+</v>
          </cell>
          <cell r="G184" t="str">
            <v>103621</v>
          </cell>
          <cell r="H184" t="str">
            <v>CONSTRUCTION SUPPORT</v>
          </cell>
          <cell r="I184" t="str">
            <v>9973ZX</v>
          </cell>
          <cell r="J184" t="str">
            <v>06720</v>
          </cell>
          <cell r="K184" t="str">
            <v>GIUSEPPE SANTAGUIDA</v>
          </cell>
          <cell r="L184" t="str">
            <v>1HTJSSKK6CJ604744</v>
          </cell>
          <cell r="M184" t="str">
            <v>VN</v>
          </cell>
          <cell r="N184" t="str">
            <v>AVLB</v>
          </cell>
          <cell r="O184" t="str">
            <v>FLEET -VANS</v>
          </cell>
          <cell r="P184" t="str">
            <v>2F</v>
          </cell>
          <cell r="Q184" t="str">
            <v>VAN CUBE MORE THAN 4</v>
          </cell>
          <cell r="R184" t="str">
            <v>2C</v>
          </cell>
          <cell r="S184" t="str">
            <v>VAN CUBE OVER 4500KG</v>
          </cell>
          <cell r="T184" t="str">
            <v>DIESEL</v>
          </cell>
          <cell r="U184" t="str">
            <v>HDDV</v>
          </cell>
          <cell r="V184">
            <v>0</v>
          </cell>
          <cell r="W184" t="str">
            <v>506.00 CAD</v>
          </cell>
          <cell r="X184" t="str">
            <v>2,457.00 CAD</v>
          </cell>
          <cell r="Y184">
            <v>40817</v>
          </cell>
        </row>
        <row r="185">
          <cell r="B185" t="str">
            <v>0348V</v>
          </cell>
          <cell r="C185" t="str">
            <v>0348V 2014 ISUZU NQR</v>
          </cell>
          <cell r="D185" t="str">
            <v>CUBE VAN - NQR</v>
          </cell>
          <cell r="E185" t="str">
            <v>NSC</v>
          </cell>
          <cell r="F185" t="str">
            <v>Van Cube More Than 4600 KG+</v>
          </cell>
          <cell r="G185" t="str">
            <v>103160</v>
          </cell>
          <cell r="H185" t="str">
            <v>DESIGN &amp;CONST-WEST</v>
          </cell>
          <cell r="I185" t="str">
            <v>AF80575</v>
          </cell>
          <cell r="J185" t="str">
            <v>07867</v>
          </cell>
          <cell r="K185" t="str">
            <v>ANTHONY LAMANNA</v>
          </cell>
          <cell r="L185" t="str">
            <v>JALE5W163E7901048</v>
          </cell>
          <cell r="M185" t="str">
            <v>VN</v>
          </cell>
          <cell r="N185" t="str">
            <v>AVLB</v>
          </cell>
          <cell r="O185" t="str">
            <v>FLEET -VANS</v>
          </cell>
          <cell r="P185" t="str">
            <v>2F</v>
          </cell>
          <cell r="Q185" t="str">
            <v>VAN CUBE MORE THAN 4</v>
          </cell>
          <cell r="R185" t="str">
            <v>2C</v>
          </cell>
          <cell r="S185" t="str">
            <v>VAN CUBE OVER 4500KG</v>
          </cell>
          <cell r="T185" t="str">
            <v>DIESEL</v>
          </cell>
          <cell r="U185" t="str">
            <v>HDDV</v>
          </cell>
          <cell r="V185">
            <v>0</v>
          </cell>
          <cell r="W185" t="str">
            <v>506.00 CAD</v>
          </cell>
          <cell r="X185" t="str">
            <v>2,457.00 CAD</v>
          </cell>
          <cell r="Y185">
            <v>41730</v>
          </cell>
        </row>
        <row r="186">
          <cell r="B186" t="str">
            <v>0349V</v>
          </cell>
          <cell r="C186" t="str">
            <v>0349V 2014 ISUZU NQR</v>
          </cell>
          <cell r="D186" t="str">
            <v>CUBE VAN - NQR</v>
          </cell>
          <cell r="E186" t="str">
            <v>NSC</v>
          </cell>
          <cell r="F186" t="str">
            <v>Van Cube More Than 4600 KG+</v>
          </cell>
          <cell r="G186" t="str">
            <v>103110</v>
          </cell>
          <cell r="H186" t="str">
            <v>DESIGN &amp;CONST-EAST</v>
          </cell>
          <cell r="I186" t="str">
            <v>AF80574</v>
          </cell>
          <cell r="J186" t="str">
            <v>09273</v>
          </cell>
          <cell r="K186" t="str">
            <v>CHRISTOPHER SULKER</v>
          </cell>
          <cell r="L186" t="str">
            <v>JALE5W163E7901051</v>
          </cell>
          <cell r="M186" t="str">
            <v>VN</v>
          </cell>
          <cell r="N186" t="str">
            <v>AVLB</v>
          </cell>
          <cell r="O186" t="str">
            <v>FLEET -VANS</v>
          </cell>
          <cell r="P186" t="str">
            <v>2F</v>
          </cell>
          <cell r="Q186" t="str">
            <v>VAN CUBE MORE THAN 4</v>
          </cell>
          <cell r="R186" t="str">
            <v>2C</v>
          </cell>
          <cell r="S186" t="str">
            <v>VAN CUBE OVER 4500KG</v>
          </cell>
          <cell r="T186" t="str">
            <v>DIESEL</v>
          </cell>
          <cell r="U186" t="str">
            <v>HDDV</v>
          </cell>
          <cell r="V186">
            <v>0</v>
          </cell>
          <cell r="W186" t="str">
            <v>506.00 CAD</v>
          </cell>
          <cell r="X186" t="str">
            <v>2,457.00 CAD</v>
          </cell>
          <cell r="Y186">
            <v>41730</v>
          </cell>
        </row>
        <row r="187">
          <cell r="B187" t="str">
            <v>0350V</v>
          </cell>
          <cell r="C187" t="str">
            <v>0350V 2014 ISUZU NQR</v>
          </cell>
          <cell r="D187" t="str">
            <v>CUBE VAN - NQR</v>
          </cell>
          <cell r="E187" t="str">
            <v>NSC</v>
          </cell>
          <cell r="F187" t="str">
            <v>Van Cube More Than 4600 KG+</v>
          </cell>
          <cell r="G187" t="str">
            <v>103110</v>
          </cell>
          <cell r="H187" t="str">
            <v>DESIGN &amp;CONST-EAST</v>
          </cell>
          <cell r="I187" t="str">
            <v>AF80789</v>
          </cell>
          <cell r="J187" t="str">
            <v>09273</v>
          </cell>
          <cell r="K187" t="str">
            <v>CHRISTOPHER SULKER</v>
          </cell>
          <cell r="L187" t="str">
            <v>JALE5W164E7901026</v>
          </cell>
          <cell r="M187" t="str">
            <v>VN</v>
          </cell>
          <cell r="N187" t="str">
            <v>AVLB</v>
          </cell>
          <cell r="O187" t="str">
            <v>FLEET -VANS</v>
          </cell>
          <cell r="P187" t="str">
            <v>2F</v>
          </cell>
          <cell r="Q187" t="str">
            <v>VAN CUBE MORE THAN 4</v>
          </cell>
          <cell r="R187" t="str">
            <v>2C</v>
          </cell>
          <cell r="S187" t="str">
            <v>VAN CUBE OVER 4500KG</v>
          </cell>
          <cell r="T187" t="str">
            <v>DIESEL</v>
          </cell>
          <cell r="U187" t="str">
            <v>HDDV</v>
          </cell>
          <cell r="V187">
            <v>0</v>
          </cell>
          <cell r="W187" t="str">
            <v>506.00 CAD</v>
          </cell>
          <cell r="X187" t="str">
            <v>2,457.00 CAD</v>
          </cell>
          <cell r="Y187">
            <v>41760</v>
          </cell>
        </row>
        <row r="188">
          <cell r="B188" t="str">
            <v>0351V</v>
          </cell>
          <cell r="C188" t="str">
            <v>0351V 2014 ISUZU NQR</v>
          </cell>
          <cell r="D188" t="str">
            <v>CUBE VAN - NQR</v>
          </cell>
          <cell r="E188" t="str">
            <v>NSC</v>
          </cell>
          <cell r="F188" t="str">
            <v>Van Cube More Than 4600 KG+</v>
          </cell>
          <cell r="G188" t="str">
            <v>104330</v>
          </cell>
          <cell r="H188" t="str">
            <v>CUST OFFER &amp; SUSTAIN</v>
          </cell>
          <cell r="I188" t="str">
            <v>AF80541</v>
          </cell>
          <cell r="J188" t="str">
            <v>07868</v>
          </cell>
          <cell r="K188" t="str">
            <v>JONATHAN RUSSELL</v>
          </cell>
          <cell r="L188" t="str">
            <v>JALE5W164E7901043</v>
          </cell>
          <cell r="M188" t="str">
            <v>VN</v>
          </cell>
          <cell r="N188" t="str">
            <v>AVLB</v>
          </cell>
          <cell r="O188" t="str">
            <v>FLEET -VANS</v>
          </cell>
          <cell r="P188" t="str">
            <v>2F</v>
          </cell>
          <cell r="Q188" t="str">
            <v>VAN CUBE MORE THAN 4</v>
          </cell>
          <cell r="R188" t="str">
            <v>2C</v>
          </cell>
          <cell r="S188" t="str">
            <v>VAN CUBE OVER 4500KG</v>
          </cell>
          <cell r="T188" t="str">
            <v>DIESEL</v>
          </cell>
          <cell r="U188" t="str">
            <v>HDDV</v>
          </cell>
          <cell r="V188">
            <v>0</v>
          </cell>
          <cell r="W188" t="str">
            <v>506.00 CAD</v>
          </cell>
          <cell r="X188" t="str">
            <v>2,457.00 CAD</v>
          </cell>
          <cell r="Y188">
            <v>41791</v>
          </cell>
        </row>
        <row r="189">
          <cell r="B189" t="str">
            <v>0352V</v>
          </cell>
          <cell r="C189" t="str">
            <v>0352V 2014 ISUZU NQR</v>
          </cell>
          <cell r="D189" t="str">
            <v>CUBE VAN - NQR</v>
          </cell>
          <cell r="E189" t="str">
            <v>NSC</v>
          </cell>
          <cell r="F189" t="str">
            <v>Van Cube More Than 4600 KG+</v>
          </cell>
          <cell r="G189" t="str">
            <v>103720</v>
          </cell>
          <cell r="H189" t="str">
            <v>POWER SYS SERV -EAST</v>
          </cell>
          <cell r="I189" t="str">
            <v>AF80540</v>
          </cell>
          <cell r="J189" t="str">
            <v>03841</v>
          </cell>
          <cell r="K189" t="str">
            <v>PETER KAZIS</v>
          </cell>
          <cell r="L189" t="str">
            <v>JALE5W165E7901018</v>
          </cell>
          <cell r="M189" t="str">
            <v>VN</v>
          </cell>
          <cell r="N189" t="str">
            <v>AVLB</v>
          </cell>
          <cell r="O189" t="str">
            <v>FLEET -VANS</v>
          </cell>
          <cell r="P189" t="str">
            <v>2F</v>
          </cell>
          <cell r="Q189" t="str">
            <v>VAN CUBE MORE THAN 4</v>
          </cell>
          <cell r="R189" t="str">
            <v>2C</v>
          </cell>
          <cell r="S189" t="str">
            <v>VAN CUBE OVER 4500KG</v>
          </cell>
          <cell r="T189" t="str">
            <v>DIESEL</v>
          </cell>
          <cell r="U189" t="str">
            <v>HDDV</v>
          </cell>
          <cell r="V189">
            <v>0</v>
          </cell>
          <cell r="W189" t="str">
            <v>506.00 CAD</v>
          </cell>
          <cell r="X189" t="str">
            <v>2,457.00 CAD</v>
          </cell>
          <cell r="Y189">
            <v>41760</v>
          </cell>
        </row>
        <row r="190">
          <cell r="B190" t="str">
            <v>0353V</v>
          </cell>
          <cell r="C190" t="str">
            <v>0353V 2014 ISUZU NQR</v>
          </cell>
          <cell r="D190" t="str">
            <v>CUBE VAN - NQR</v>
          </cell>
          <cell r="E190" t="str">
            <v>NSC</v>
          </cell>
          <cell r="F190" t="str">
            <v>Van Cube More Than 4600 KG+</v>
          </cell>
          <cell r="G190" t="str">
            <v>103720</v>
          </cell>
          <cell r="H190" t="str">
            <v>POWER SYS SERV -EAST</v>
          </cell>
          <cell r="I190" t="str">
            <v>AF80594</v>
          </cell>
          <cell r="J190" t="str">
            <v>03841</v>
          </cell>
          <cell r="K190" t="str">
            <v>PETER KAZIS</v>
          </cell>
          <cell r="L190" t="str">
            <v>JALE5W165E7901035</v>
          </cell>
          <cell r="M190" t="str">
            <v>VN</v>
          </cell>
          <cell r="N190" t="str">
            <v>AVLB</v>
          </cell>
          <cell r="O190" t="str">
            <v>FLEET -VANS</v>
          </cell>
          <cell r="P190" t="str">
            <v>2F</v>
          </cell>
          <cell r="Q190" t="str">
            <v>VAN CUBE MORE THAN 4</v>
          </cell>
          <cell r="R190" t="str">
            <v>2C</v>
          </cell>
          <cell r="S190" t="str">
            <v>VAN CUBE OVER 4500KG</v>
          </cell>
          <cell r="T190" t="str">
            <v>DIESEL</v>
          </cell>
          <cell r="U190" t="str">
            <v>HDDV</v>
          </cell>
          <cell r="V190">
            <v>0</v>
          </cell>
          <cell r="W190" t="str">
            <v>506.00 CAD</v>
          </cell>
          <cell r="X190" t="str">
            <v>2,457.00 CAD</v>
          </cell>
          <cell r="Y190">
            <v>41791</v>
          </cell>
        </row>
        <row r="191">
          <cell r="B191" t="str">
            <v>0354V</v>
          </cell>
          <cell r="C191" t="str">
            <v>0354V 2014 ISUZU NQR</v>
          </cell>
          <cell r="D191" t="str">
            <v>CUBE VAN - NQR</v>
          </cell>
          <cell r="E191" t="str">
            <v>NSC</v>
          </cell>
          <cell r="F191" t="str">
            <v>Van Cube More Than 4600 KG+</v>
          </cell>
          <cell r="G191" t="str">
            <v>103720</v>
          </cell>
          <cell r="H191" t="str">
            <v>POWER SYS SERV -EAST</v>
          </cell>
          <cell r="I191" t="str">
            <v>AS81493</v>
          </cell>
          <cell r="J191" t="str">
            <v>03841</v>
          </cell>
          <cell r="K191" t="str">
            <v>PETER KAZIS</v>
          </cell>
          <cell r="L191" t="str">
            <v>JALE5W165E7901049</v>
          </cell>
          <cell r="M191" t="str">
            <v>VN</v>
          </cell>
          <cell r="N191" t="str">
            <v>AVLB</v>
          </cell>
          <cell r="O191" t="str">
            <v>FLEET -VANS</v>
          </cell>
          <cell r="P191" t="str">
            <v>2F</v>
          </cell>
          <cell r="Q191" t="str">
            <v>VAN CUBE MORE THAN 4</v>
          </cell>
          <cell r="R191" t="str">
            <v>2C</v>
          </cell>
          <cell r="S191" t="str">
            <v>VAN CUBE OVER 4500KG</v>
          </cell>
          <cell r="T191" t="str">
            <v>DIESEL</v>
          </cell>
          <cell r="U191" t="str">
            <v>HDDV</v>
          </cell>
          <cell r="V191">
            <v>0</v>
          </cell>
          <cell r="W191" t="str">
            <v>506.00 CAD</v>
          </cell>
          <cell r="X191" t="str">
            <v>2,457.00 CAD</v>
          </cell>
          <cell r="Y191">
            <v>41760</v>
          </cell>
        </row>
        <row r="192">
          <cell r="B192" t="str">
            <v>0355V</v>
          </cell>
          <cell r="C192" t="str">
            <v>0355V 2014 ISUZU NQR</v>
          </cell>
          <cell r="D192" t="str">
            <v>CUBE VAN - NQR</v>
          </cell>
          <cell r="E192" t="str">
            <v>NSC</v>
          </cell>
          <cell r="F192" t="str">
            <v>Van Cube More Than 4600 KG+</v>
          </cell>
          <cell r="G192" t="str">
            <v>104330</v>
          </cell>
          <cell r="H192" t="str">
            <v>CUST OFFER &amp; SUSTAIN</v>
          </cell>
          <cell r="I192" t="str">
            <v>AF80542</v>
          </cell>
          <cell r="J192" t="str">
            <v>07868</v>
          </cell>
          <cell r="K192" t="str">
            <v>JONATHAN RUSSELL</v>
          </cell>
          <cell r="L192" t="str">
            <v>JALE5W165E7901052</v>
          </cell>
          <cell r="M192" t="str">
            <v>VN</v>
          </cell>
          <cell r="N192" t="str">
            <v>AVLB</v>
          </cell>
          <cell r="O192" t="str">
            <v>FLEET -VANS</v>
          </cell>
          <cell r="P192" t="str">
            <v>2F</v>
          </cell>
          <cell r="Q192" t="str">
            <v>VAN CUBE MORE THAN 4</v>
          </cell>
          <cell r="R192" t="str">
            <v>2C</v>
          </cell>
          <cell r="S192" t="str">
            <v>VAN CUBE OVER 4500KG</v>
          </cell>
          <cell r="T192" t="str">
            <v>DIESEL</v>
          </cell>
          <cell r="U192" t="str">
            <v>HDDV</v>
          </cell>
          <cell r="V192">
            <v>0</v>
          </cell>
          <cell r="W192" t="str">
            <v>506.00 CAD</v>
          </cell>
          <cell r="X192" t="str">
            <v>2,457.00 CAD</v>
          </cell>
          <cell r="Y192">
            <v>41760</v>
          </cell>
        </row>
        <row r="193">
          <cell r="B193" t="str">
            <v>0356V</v>
          </cell>
          <cell r="C193" t="str">
            <v>0356V 2014 ISUZU NQR</v>
          </cell>
          <cell r="D193" t="str">
            <v>CUBE VAN - NQR</v>
          </cell>
          <cell r="E193" t="str">
            <v>NSC</v>
          </cell>
          <cell r="F193" t="str">
            <v>Van Cube More Than 4600 KG+</v>
          </cell>
          <cell r="G193" t="str">
            <v>103720</v>
          </cell>
          <cell r="H193" t="str">
            <v>POWER SYS SERV -EAST</v>
          </cell>
          <cell r="I193" t="str">
            <v>AF80790</v>
          </cell>
          <cell r="J193" t="str">
            <v>03841</v>
          </cell>
          <cell r="K193" t="str">
            <v>PETER KAZIS</v>
          </cell>
          <cell r="L193" t="str">
            <v>JALE5W166E7901027</v>
          </cell>
          <cell r="M193" t="str">
            <v>VN</v>
          </cell>
          <cell r="N193" t="str">
            <v>AVLB</v>
          </cell>
          <cell r="O193" t="str">
            <v>FLEET -VANS</v>
          </cell>
          <cell r="P193" t="str">
            <v>2F</v>
          </cell>
          <cell r="Q193" t="str">
            <v>VAN CUBE MORE THAN 4</v>
          </cell>
          <cell r="R193" t="str">
            <v>2C</v>
          </cell>
          <cell r="S193" t="str">
            <v>VAN CUBE OVER 4500KG</v>
          </cell>
          <cell r="T193" t="str">
            <v>DIESEL</v>
          </cell>
          <cell r="U193" t="str">
            <v>HDDV</v>
          </cell>
          <cell r="V193">
            <v>0</v>
          </cell>
          <cell r="W193" t="str">
            <v>506.00 CAD</v>
          </cell>
          <cell r="X193" t="str">
            <v>2,457.00 CAD</v>
          </cell>
          <cell r="Y193">
            <v>41883</v>
          </cell>
        </row>
        <row r="194">
          <cell r="B194" t="str">
            <v>0357V</v>
          </cell>
          <cell r="C194" t="str">
            <v>0357V 2014 ISUZU NQR</v>
          </cell>
          <cell r="D194" t="str">
            <v>CUBE VAN - NQR</v>
          </cell>
          <cell r="E194" t="str">
            <v>NSC</v>
          </cell>
          <cell r="F194" t="str">
            <v>Van Cube More Than 4600 KG+</v>
          </cell>
          <cell r="G194" t="str">
            <v>103110</v>
          </cell>
          <cell r="H194" t="str">
            <v>DESIGN &amp;CONST-EAST</v>
          </cell>
          <cell r="I194" t="str">
            <v>AF80567</v>
          </cell>
          <cell r="J194" t="str">
            <v>09273</v>
          </cell>
          <cell r="K194" t="str">
            <v>CHRISTOPHER SULKER</v>
          </cell>
          <cell r="L194" t="str">
            <v>JALE5W167E7901005</v>
          </cell>
          <cell r="M194" t="str">
            <v>VN</v>
          </cell>
          <cell r="N194" t="str">
            <v>AVLB</v>
          </cell>
          <cell r="O194" t="str">
            <v>FLEET -VANS</v>
          </cell>
          <cell r="P194" t="str">
            <v>2F</v>
          </cell>
          <cell r="Q194" t="str">
            <v>VAN CUBE MORE THAN 4</v>
          </cell>
          <cell r="R194" t="str">
            <v>2C</v>
          </cell>
          <cell r="S194" t="str">
            <v>VAN CUBE OVER 4500KG</v>
          </cell>
          <cell r="T194" t="str">
            <v>DIESEL</v>
          </cell>
          <cell r="U194" t="str">
            <v>HDDV</v>
          </cell>
          <cell r="V194">
            <v>0</v>
          </cell>
          <cell r="W194" t="str">
            <v>506.00 CAD</v>
          </cell>
          <cell r="X194" t="str">
            <v>2,457.00 CAD</v>
          </cell>
          <cell r="Y194">
            <v>41730</v>
          </cell>
        </row>
        <row r="195">
          <cell r="B195" t="str">
            <v>0358V</v>
          </cell>
          <cell r="C195" t="str">
            <v>0358V 2014 ISUZU NQR</v>
          </cell>
          <cell r="D195" t="str">
            <v>CUBE VAN - NQR</v>
          </cell>
          <cell r="E195" t="str">
            <v>NSC</v>
          </cell>
          <cell r="F195" t="str">
            <v>Van Cube More Than 4600 KG+</v>
          </cell>
          <cell r="G195" t="str">
            <v>103720</v>
          </cell>
          <cell r="H195" t="str">
            <v>POWER SYS SERV -EAST</v>
          </cell>
          <cell r="I195" t="str">
            <v>AH44586</v>
          </cell>
          <cell r="J195" t="str">
            <v>03841</v>
          </cell>
          <cell r="K195" t="str">
            <v>PETER KAZIS</v>
          </cell>
          <cell r="L195" t="str">
            <v>JALE5W167E7901036</v>
          </cell>
          <cell r="M195" t="str">
            <v>VN</v>
          </cell>
          <cell r="N195" t="str">
            <v>AVLB</v>
          </cell>
          <cell r="O195" t="str">
            <v>FLEET -VANS</v>
          </cell>
          <cell r="P195" t="str">
            <v>2F</v>
          </cell>
          <cell r="Q195" t="str">
            <v>VAN CUBE MORE THAN 4</v>
          </cell>
          <cell r="R195" t="str">
            <v>2C</v>
          </cell>
          <cell r="S195" t="str">
            <v>VAN CUBE OVER 4500KG</v>
          </cell>
          <cell r="T195" t="str">
            <v>DIESEL</v>
          </cell>
          <cell r="U195" t="str">
            <v>HDDV</v>
          </cell>
          <cell r="V195">
            <v>0</v>
          </cell>
          <cell r="W195" t="str">
            <v>506.00 CAD</v>
          </cell>
          <cell r="X195" t="str">
            <v>2,457.00 CAD</v>
          </cell>
          <cell r="Y195">
            <v>41760</v>
          </cell>
        </row>
        <row r="196">
          <cell r="B196" t="str">
            <v>0359V</v>
          </cell>
          <cell r="C196" t="str">
            <v>0359V 2014 ISUZU NQR</v>
          </cell>
          <cell r="D196" t="str">
            <v>CUBE VAN - NQR</v>
          </cell>
          <cell r="E196" t="str">
            <v>NSC</v>
          </cell>
          <cell r="F196" t="str">
            <v>Van Cube More Than 4600 KG+</v>
          </cell>
          <cell r="G196" t="str">
            <v>103110</v>
          </cell>
          <cell r="H196" t="str">
            <v>DESIGN &amp;CONST-EAST</v>
          </cell>
          <cell r="I196" t="str">
            <v>AF80595</v>
          </cell>
          <cell r="J196" t="str">
            <v>09273</v>
          </cell>
          <cell r="K196" t="str">
            <v>CHRISTOPHER SULKER</v>
          </cell>
          <cell r="L196" t="str">
            <v>JALE5W168E7901028</v>
          </cell>
          <cell r="M196" t="str">
            <v>VN</v>
          </cell>
          <cell r="N196" t="str">
            <v>AVLB</v>
          </cell>
          <cell r="O196" t="str">
            <v>FLEET -VANS</v>
          </cell>
          <cell r="P196" t="str">
            <v>2F</v>
          </cell>
          <cell r="Q196" t="str">
            <v>VAN CUBE MORE THAN 4</v>
          </cell>
          <cell r="R196" t="str">
            <v>2C</v>
          </cell>
          <cell r="S196" t="str">
            <v>VAN CUBE OVER 4500KG</v>
          </cell>
          <cell r="T196" t="str">
            <v>DIESEL</v>
          </cell>
          <cell r="U196" t="str">
            <v>HDDV</v>
          </cell>
          <cell r="V196">
            <v>0</v>
          </cell>
          <cell r="W196" t="str">
            <v>506.00 CAD</v>
          </cell>
          <cell r="X196" t="str">
            <v>2,457.00 CAD</v>
          </cell>
          <cell r="Y196">
            <v>41760</v>
          </cell>
        </row>
        <row r="197">
          <cell r="B197" t="str">
            <v>0360V</v>
          </cell>
          <cell r="C197" t="str">
            <v>0360V 2014 ISUZU NQR</v>
          </cell>
          <cell r="D197" t="str">
            <v>CUBE VAN - NQR</v>
          </cell>
          <cell r="E197" t="str">
            <v>NSC</v>
          </cell>
          <cell r="F197" t="str">
            <v>Van Cube More Than 4600 KG+</v>
          </cell>
          <cell r="G197" t="str">
            <v>103160</v>
          </cell>
          <cell r="H197" t="str">
            <v>DESIGN &amp;CONST-WEST</v>
          </cell>
          <cell r="I197" t="str">
            <v>AF80690</v>
          </cell>
          <cell r="J197" t="str">
            <v>07867</v>
          </cell>
          <cell r="K197" t="str">
            <v>ANTHONY LAMANNA</v>
          </cell>
          <cell r="L197" t="str">
            <v>JALE5W168E7901031</v>
          </cell>
          <cell r="M197" t="str">
            <v>VN</v>
          </cell>
          <cell r="N197" t="str">
            <v>AVLB</v>
          </cell>
          <cell r="O197" t="str">
            <v>FLEET -VANS</v>
          </cell>
          <cell r="P197" t="str">
            <v>2F</v>
          </cell>
          <cell r="Q197" t="str">
            <v>VAN CUBE MORE THAN 4</v>
          </cell>
          <cell r="R197" t="str">
            <v>2C</v>
          </cell>
          <cell r="S197" t="str">
            <v>VAN CUBE OVER 4500KG</v>
          </cell>
          <cell r="T197" t="str">
            <v>DIESEL</v>
          </cell>
          <cell r="U197" t="str">
            <v>HDDV</v>
          </cell>
          <cell r="V197">
            <v>0</v>
          </cell>
          <cell r="W197" t="str">
            <v>506.00 CAD</v>
          </cell>
          <cell r="X197" t="str">
            <v>2,457.00 CAD</v>
          </cell>
          <cell r="Y197">
            <v>41760</v>
          </cell>
        </row>
        <row r="198">
          <cell r="B198" t="str">
            <v>0361V</v>
          </cell>
          <cell r="C198" t="str">
            <v>0361V 2014 ISUZU NQR</v>
          </cell>
          <cell r="D198" t="str">
            <v>CUBE VAN - NQR</v>
          </cell>
          <cell r="E198" t="str">
            <v>NSC</v>
          </cell>
          <cell r="F198" t="str">
            <v>Van Cube More Than 4600 KG+</v>
          </cell>
          <cell r="G198" t="str">
            <v>103160</v>
          </cell>
          <cell r="H198" t="str">
            <v>DESIGN &amp;CONST-WEST</v>
          </cell>
          <cell r="I198" t="str">
            <v>AF80583</v>
          </cell>
          <cell r="J198" t="str">
            <v>07867</v>
          </cell>
          <cell r="K198" t="str">
            <v>ANTHONY LAMANNA</v>
          </cell>
          <cell r="L198" t="str">
            <v>JALE5W169E7901006</v>
          </cell>
          <cell r="M198" t="str">
            <v>VN</v>
          </cell>
          <cell r="N198" t="str">
            <v>AVLB</v>
          </cell>
          <cell r="O198" t="str">
            <v>FLEET -VANS</v>
          </cell>
          <cell r="P198" t="str">
            <v>2F</v>
          </cell>
          <cell r="Q198" t="str">
            <v>VAN CUBE MORE THAN 4</v>
          </cell>
          <cell r="R198" t="str">
            <v>2C</v>
          </cell>
          <cell r="S198" t="str">
            <v>VAN CUBE OVER 4500KG</v>
          </cell>
          <cell r="T198" t="str">
            <v>DIESEL</v>
          </cell>
          <cell r="U198" t="str">
            <v>HDDV</v>
          </cell>
          <cell r="V198">
            <v>0</v>
          </cell>
          <cell r="W198" t="str">
            <v>506.00 CAD</v>
          </cell>
          <cell r="X198" t="str">
            <v>2,457.00 CAD</v>
          </cell>
          <cell r="Y198">
            <v>41791</v>
          </cell>
        </row>
        <row r="199">
          <cell r="B199" t="str">
            <v>0362V</v>
          </cell>
          <cell r="C199" t="str">
            <v>0362V 2013 ISUZU NQR</v>
          </cell>
          <cell r="D199" t="str">
            <v>CUBE VAN - NQR</v>
          </cell>
          <cell r="E199" t="str">
            <v>NSC</v>
          </cell>
          <cell r="F199" t="str">
            <v>Van Cube More Than 4600 KG+</v>
          </cell>
          <cell r="G199" t="str">
            <v>104330</v>
          </cell>
          <cell r="H199" t="str">
            <v>CUST OFFER &amp; SUSTAIN</v>
          </cell>
          <cell r="I199" t="str">
            <v>AJ45372</v>
          </cell>
          <cell r="J199" t="str">
            <v>07868</v>
          </cell>
          <cell r="K199" t="str">
            <v>JONATHAN RUSSELL</v>
          </cell>
          <cell r="L199" t="str">
            <v>JALE5W164D7901879</v>
          </cell>
          <cell r="M199" t="str">
            <v>VN</v>
          </cell>
          <cell r="N199" t="str">
            <v>AVLB</v>
          </cell>
          <cell r="O199" t="str">
            <v>FLEET -VANS</v>
          </cell>
          <cell r="P199" t="str">
            <v>2F</v>
          </cell>
          <cell r="Q199" t="str">
            <v>VAN CUBE MORE THAN 4</v>
          </cell>
          <cell r="R199" t="str">
            <v>2C</v>
          </cell>
          <cell r="S199" t="str">
            <v>VAN CUBE OVER 4500KG</v>
          </cell>
          <cell r="T199" t="str">
            <v>DIESEL</v>
          </cell>
          <cell r="U199" t="str">
            <v>HDDV</v>
          </cell>
          <cell r="V199">
            <v>0</v>
          </cell>
          <cell r="W199" t="str">
            <v>506.00 CAD</v>
          </cell>
          <cell r="X199" t="str">
            <v>2,457.00 CAD</v>
          </cell>
          <cell r="Y199">
            <v>42036</v>
          </cell>
        </row>
        <row r="200">
          <cell r="B200" t="str">
            <v>0363V</v>
          </cell>
          <cell r="C200" t="str">
            <v>0363V 2013 ISUZU NQR</v>
          </cell>
          <cell r="D200" t="str">
            <v>CUBE VAN - NQR</v>
          </cell>
          <cell r="E200" t="str">
            <v>NSC</v>
          </cell>
          <cell r="F200" t="str">
            <v>Van Cube More Than 4600 KG+</v>
          </cell>
          <cell r="G200" t="str">
            <v>104330</v>
          </cell>
          <cell r="H200" t="str">
            <v>CUST OFFER &amp; SUSTAIN</v>
          </cell>
          <cell r="I200" t="str">
            <v>AJ45373</v>
          </cell>
          <cell r="J200" t="str">
            <v>07868</v>
          </cell>
          <cell r="K200" t="str">
            <v>JONATHAN RUSSELL</v>
          </cell>
          <cell r="L200" t="str">
            <v>JALE5W16XD7901935</v>
          </cell>
          <cell r="M200" t="str">
            <v>VN</v>
          </cell>
          <cell r="N200" t="str">
            <v>AVLB</v>
          </cell>
          <cell r="O200" t="str">
            <v>FLEET -VANS</v>
          </cell>
          <cell r="P200" t="str">
            <v>2F</v>
          </cell>
          <cell r="Q200" t="str">
            <v>VAN CUBE MORE THAN 4</v>
          </cell>
          <cell r="R200" t="str">
            <v>2C</v>
          </cell>
          <cell r="S200" t="str">
            <v>VAN CUBE OVER 4500KG</v>
          </cell>
          <cell r="T200" t="str">
            <v>DIESEL</v>
          </cell>
          <cell r="U200" t="str">
            <v>HDDV</v>
          </cell>
          <cell r="V200">
            <v>0</v>
          </cell>
          <cell r="W200" t="str">
            <v>506.00 CAD</v>
          </cell>
          <cell r="X200" t="str">
            <v>2,457.00 CAD</v>
          </cell>
          <cell r="Y200">
            <v>42036</v>
          </cell>
        </row>
        <row r="201">
          <cell r="B201" t="str">
            <v>0370V</v>
          </cell>
          <cell r="C201" t="str">
            <v>0370V 2006 FORD E450</v>
          </cell>
          <cell r="D201" t="str">
            <v>CUBE VAN</v>
          </cell>
          <cell r="E201" t="str">
            <v>NSC</v>
          </cell>
          <cell r="F201" t="str">
            <v>Van Cube More Than 4600 KG+</v>
          </cell>
          <cell r="G201" t="str">
            <v>103310</v>
          </cell>
          <cell r="H201" t="str">
            <v>STATIONS &amp; DISTRIBUT</v>
          </cell>
          <cell r="I201" t="str">
            <v>7782TX</v>
          </cell>
          <cell r="J201" t="str">
            <v>03627</v>
          </cell>
          <cell r="K201" t="str">
            <v>ROBERT HANDLEY</v>
          </cell>
          <cell r="L201" t="str">
            <v>1FDXE45P56DB35386</v>
          </cell>
          <cell r="M201" t="str">
            <v>VN</v>
          </cell>
          <cell r="N201" t="str">
            <v>AVLB</v>
          </cell>
          <cell r="O201" t="str">
            <v>FLEET -VANS</v>
          </cell>
          <cell r="P201" t="str">
            <v>2F</v>
          </cell>
          <cell r="Q201" t="str">
            <v>VAN CUBE MORE THAN 4</v>
          </cell>
          <cell r="R201" t="str">
            <v>2C</v>
          </cell>
          <cell r="S201" t="str">
            <v>VAN CUBE OVER 4500KG</v>
          </cell>
          <cell r="T201" t="str">
            <v>DIESEL</v>
          </cell>
          <cell r="U201" t="str">
            <v>HDDV</v>
          </cell>
          <cell r="V201">
            <v>0</v>
          </cell>
          <cell r="W201" t="str">
            <v>361.00 CAD</v>
          </cell>
          <cell r="X201" t="str">
            <v>2,457.00 CAD</v>
          </cell>
          <cell r="Y201">
            <v>39417</v>
          </cell>
        </row>
        <row r="202">
          <cell r="B202" t="str">
            <v>0375V</v>
          </cell>
          <cell r="C202" t="str">
            <v>0375V 2010 ISUZU NQR</v>
          </cell>
          <cell r="D202" t="str">
            <v>CUBE VAN - JOINTER`S TRUCK</v>
          </cell>
          <cell r="E202" t="str">
            <v>NSC</v>
          </cell>
          <cell r="F202" t="str">
            <v>Van Cube More Than 4600 KG+</v>
          </cell>
          <cell r="G202" t="str">
            <v>103160</v>
          </cell>
          <cell r="H202" t="str">
            <v>DESIGN &amp;CONST-WEST</v>
          </cell>
          <cell r="I202" t="str">
            <v>1607ZH</v>
          </cell>
          <cell r="J202" t="str">
            <v>07867</v>
          </cell>
          <cell r="K202" t="str">
            <v>ANTHONY LAMANNA</v>
          </cell>
          <cell r="L202" t="str">
            <v>JALE5W163A7901738</v>
          </cell>
          <cell r="M202" t="str">
            <v>VN</v>
          </cell>
          <cell r="N202" t="str">
            <v>AVLB</v>
          </cell>
          <cell r="O202" t="str">
            <v>FLEET -VANS</v>
          </cell>
          <cell r="P202" t="str">
            <v>2F</v>
          </cell>
          <cell r="Q202" t="str">
            <v>VAN CUBE MORE THAN 4</v>
          </cell>
          <cell r="R202" t="str">
            <v>2C</v>
          </cell>
          <cell r="S202" t="str">
            <v>VAN CUBE OVER 4500KG</v>
          </cell>
          <cell r="T202" t="str">
            <v>DIESEL</v>
          </cell>
          <cell r="U202" t="str">
            <v>HDDV</v>
          </cell>
          <cell r="V202">
            <v>0</v>
          </cell>
          <cell r="W202" t="str">
            <v>506.00 CAD</v>
          </cell>
          <cell r="X202" t="str">
            <v>2,457.00 CAD</v>
          </cell>
          <cell r="Y202">
            <v>40603</v>
          </cell>
        </row>
        <row r="203">
          <cell r="B203" t="str">
            <v>0376V</v>
          </cell>
          <cell r="C203" t="str">
            <v>0376V 2010 ISUZU NQR</v>
          </cell>
          <cell r="D203" t="str">
            <v>CUBE VAN - JOINTER`S TRUCK</v>
          </cell>
          <cell r="E203" t="str">
            <v>NSC</v>
          </cell>
          <cell r="F203" t="str">
            <v>Van Cube More Than 4600 KG+</v>
          </cell>
          <cell r="G203" t="str">
            <v>103110</v>
          </cell>
          <cell r="H203" t="str">
            <v>DESIGN &amp;CONST-EAST</v>
          </cell>
          <cell r="I203" t="str">
            <v>1609ZH</v>
          </cell>
          <cell r="J203" t="str">
            <v>09273</v>
          </cell>
          <cell r="K203" t="str">
            <v>CHRISTOPHER SULKER</v>
          </cell>
          <cell r="L203" t="str">
            <v>JALE5W162A7901536</v>
          </cell>
          <cell r="M203" t="str">
            <v>VN</v>
          </cell>
          <cell r="N203" t="str">
            <v>AVLB</v>
          </cell>
          <cell r="O203" t="str">
            <v>FLEET -VANS</v>
          </cell>
          <cell r="P203" t="str">
            <v>2F</v>
          </cell>
          <cell r="Q203" t="str">
            <v>VAN CUBE MORE THAN 4</v>
          </cell>
          <cell r="R203" t="str">
            <v>2C</v>
          </cell>
          <cell r="S203" t="str">
            <v>VAN CUBE OVER 4500KG</v>
          </cell>
          <cell r="T203" t="str">
            <v>DIESEL</v>
          </cell>
          <cell r="U203" t="str">
            <v>HDDV</v>
          </cell>
          <cell r="V203">
            <v>0</v>
          </cell>
          <cell r="W203" t="str">
            <v>506.00 CAD</v>
          </cell>
          <cell r="X203" t="str">
            <v>2,457.00 CAD</v>
          </cell>
          <cell r="Y203">
            <v>40695</v>
          </cell>
        </row>
        <row r="204">
          <cell r="B204" t="str">
            <v>0174V</v>
          </cell>
          <cell r="C204" t="str">
            <v>0174V 2009 FORD ESCAPE HYBRID</v>
          </cell>
          <cell r="D204" t="str">
            <v>HYBRID SUV PICKUP AWD</v>
          </cell>
          <cell r="E204" t="str">
            <v>NSC</v>
          </cell>
          <cell r="F204" t="str">
            <v>Sports Utility Vehicle</v>
          </cell>
          <cell r="G204" t="str">
            <v>105100</v>
          </cell>
          <cell r="H204" t="str">
            <v>EQUIPMENT SERVICES</v>
          </cell>
          <cell r="I204" t="str">
            <v>BFXM019</v>
          </cell>
          <cell r="J204" t="str">
            <v>08420</v>
          </cell>
          <cell r="K204" t="str">
            <v>BRADLEY POWELL</v>
          </cell>
          <cell r="L204" t="str">
            <v>1FMCU59309KC12664</v>
          </cell>
          <cell r="M204" t="str">
            <v>PU</v>
          </cell>
          <cell r="N204" t="str">
            <v>AVLB</v>
          </cell>
          <cell r="O204" t="str">
            <v>FLEET  PICKUPS</v>
          </cell>
          <cell r="P204" t="str">
            <v>1D</v>
          </cell>
          <cell r="Q204" t="str">
            <v>PICKUP EXECUTIVE</v>
          </cell>
          <cell r="R204" t="str">
            <v>1A</v>
          </cell>
          <cell r="S204" t="str">
            <v>PICKUP UP TO 2500 Kg</v>
          </cell>
          <cell r="T204" t="str">
            <v>ELEC-GAS</v>
          </cell>
          <cell r="U204" t="str">
            <v>LDGV</v>
          </cell>
          <cell r="V204">
            <v>1674</v>
          </cell>
          <cell r="W204" t="str">
            <v>120.00 CAD</v>
          </cell>
          <cell r="X204" t="str">
            <v>512.00 CAD</v>
          </cell>
          <cell r="Y204">
            <v>39965</v>
          </cell>
        </row>
        <row r="205">
          <cell r="B205" t="str">
            <v>0378V</v>
          </cell>
          <cell r="C205" t="str">
            <v>0378V 2010 ISUZU NQR</v>
          </cell>
          <cell r="D205" t="str">
            <v>REX- POOL - CUBE VAN - JOINTER</v>
          </cell>
          <cell r="E205" t="str">
            <v>RXD</v>
          </cell>
          <cell r="F205" t="str">
            <v>Van Cube More Than 4600 KG+</v>
          </cell>
          <cell r="G205" t="str">
            <v>105130</v>
          </cell>
          <cell r="H205" t="str">
            <v>POOLED VEHICLES</v>
          </cell>
          <cell r="I205" t="str">
            <v>1608ZH</v>
          </cell>
          <cell r="J205" t="str">
            <v>03655</v>
          </cell>
          <cell r="K205" t="str">
            <v>INTIAZ YUSSUFF</v>
          </cell>
          <cell r="L205" t="str">
            <v>JALE5W169A7901470</v>
          </cell>
          <cell r="M205" t="str">
            <v>VN</v>
          </cell>
          <cell r="N205" t="str">
            <v>AVLB</v>
          </cell>
          <cell r="O205" t="str">
            <v>FLEET -VANS</v>
          </cell>
          <cell r="P205" t="str">
            <v>2F</v>
          </cell>
          <cell r="Q205" t="str">
            <v>VAN CUBE MORE THAN 4</v>
          </cell>
          <cell r="R205" t="str">
            <v>2C</v>
          </cell>
          <cell r="S205" t="str">
            <v>VAN CUBE OVER 4500KG</v>
          </cell>
          <cell r="T205" t="str">
            <v>DIESEL</v>
          </cell>
          <cell r="U205" t="str">
            <v>HDDV</v>
          </cell>
          <cell r="V205">
            <v>0</v>
          </cell>
          <cell r="W205" t="str">
            <v>506.00 CAD</v>
          </cell>
          <cell r="X205" t="str">
            <v>2,457.00 CAD</v>
          </cell>
          <cell r="Y205">
            <v>40664</v>
          </cell>
        </row>
        <row r="206">
          <cell r="B206" t="str">
            <v>0176V</v>
          </cell>
          <cell r="C206" t="str">
            <v>0176V 2009 FORD ESCAPE HYBRID</v>
          </cell>
          <cell r="D206" t="str">
            <v>HYBRID SUV PICKUP</v>
          </cell>
          <cell r="E206" t="str">
            <v>NSC</v>
          </cell>
          <cell r="F206" t="str">
            <v>Sports Utility Vehicle</v>
          </cell>
          <cell r="G206" t="str">
            <v>105100</v>
          </cell>
          <cell r="H206" t="str">
            <v>EQUIPMENT SERVICES</v>
          </cell>
          <cell r="I206" t="str">
            <v>BFXM021</v>
          </cell>
          <cell r="J206" t="str">
            <v>08420</v>
          </cell>
          <cell r="K206" t="str">
            <v>BRADLEY POWELL</v>
          </cell>
          <cell r="L206" t="str">
            <v>1FMCU59369KC12667</v>
          </cell>
          <cell r="M206" t="str">
            <v>PU</v>
          </cell>
          <cell r="N206" t="str">
            <v>AVLB</v>
          </cell>
          <cell r="O206" t="str">
            <v>FLEET  PICKUPS</v>
          </cell>
          <cell r="P206" t="str">
            <v>1D</v>
          </cell>
          <cell r="Q206" t="str">
            <v>PICKUP EXECUTIVE</v>
          </cell>
          <cell r="R206" t="str">
            <v>1A</v>
          </cell>
          <cell r="S206" t="str">
            <v>PICKUP UP TO 2500 Kg</v>
          </cell>
          <cell r="T206" t="str">
            <v>ELEC-GAS</v>
          </cell>
          <cell r="U206" t="str">
            <v>LDGV</v>
          </cell>
          <cell r="V206">
            <v>1674</v>
          </cell>
          <cell r="W206" t="str">
            <v>120.00 CAD</v>
          </cell>
          <cell r="X206" t="str">
            <v>512.00 CAD</v>
          </cell>
          <cell r="Y206">
            <v>39965</v>
          </cell>
        </row>
        <row r="207">
          <cell r="B207" t="str">
            <v>0387V</v>
          </cell>
          <cell r="C207" t="str">
            <v>0387V 2013 FREIGHTLINER M2-106</v>
          </cell>
          <cell r="D207" t="str">
            <v>ALTEC - SINGLE BUCKET</v>
          </cell>
          <cell r="E207" t="str">
            <v>MLNR</v>
          </cell>
          <cell r="F207" t="str">
            <v>Single Bucket Conventional</v>
          </cell>
          <cell r="G207" t="str">
            <v>103622</v>
          </cell>
          <cell r="H207" t="str">
            <v>MAINTENANCE SUPPORT</v>
          </cell>
          <cell r="I207" t="str">
            <v>AM63444</v>
          </cell>
          <cell r="J207" t="str">
            <v>03325</v>
          </cell>
          <cell r="K207" t="str">
            <v>JAMES SOPIK</v>
          </cell>
          <cell r="L207" t="str">
            <v>1FVACXDT0DHBY7764</v>
          </cell>
          <cell r="M207" t="str">
            <v>CT</v>
          </cell>
          <cell r="N207" t="str">
            <v>AVLB</v>
          </cell>
          <cell r="O207" t="str">
            <v>FLEET AERIAL TRUCK</v>
          </cell>
          <cell r="P207" t="str">
            <v>5B</v>
          </cell>
          <cell r="Q207" t="str">
            <v>SGL BKT CONV BOOM NO</v>
          </cell>
          <cell r="R207" t="str">
            <v>5A</v>
          </cell>
          <cell r="S207" t="str">
            <v>AERIAL TRUCK</v>
          </cell>
          <cell r="T207" t="str">
            <v>DIESEL</v>
          </cell>
          <cell r="U207" t="str">
            <v>HDDV</v>
          </cell>
          <cell r="V207">
            <v>0</v>
          </cell>
          <cell r="W207" t="str">
            <v>947.50 CAD</v>
          </cell>
          <cell r="X207" t="str">
            <v>3,029.00 CAD</v>
          </cell>
          <cell r="Y207">
            <v>42430</v>
          </cell>
        </row>
        <row r="208">
          <cell r="B208" t="str">
            <v>0390V</v>
          </cell>
          <cell r="C208" t="str">
            <v>0390V 2009 HINO 258 # WS3078 DUMP TRUCK</v>
          </cell>
          <cell r="D208" t="str">
            <v>MILNER POOL - DUMP TRUCK</v>
          </cell>
          <cell r="E208" t="str">
            <v>MLNR</v>
          </cell>
          <cell r="F208" t="str">
            <v>Dump Truck 10001 - 16000 KG</v>
          </cell>
          <cell r="G208" t="str">
            <v>105130</v>
          </cell>
          <cell r="H208" t="str">
            <v>POOLED VEHICLES</v>
          </cell>
          <cell r="I208" t="str">
            <v>6519XD</v>
          </cell>
          <cell r="J208" t="str">
            <v>03540</v>
          </cell>
          <cell r="K208" t="str">
            <v>LUISITO LAXAMANA</v>
          </cell>
          <cell r="L208" t="str">
            <v>2AYND8JT293S11233</v>
          </cell>
          <cell r="M208" t="str">
            <v>DT</v>
          </cell>
          <cell r="N208" t="str">
            <v>AVLB</v>
          </cell>
          <cell r="O208" t="str">
            <v>FLEET -DUMP TRUCK</v>
          </cell>
          <cell r="P208" t="str">
            <v>LA</v>
          </cell>
          <cell r="Q208" t="str">
            <v>DUMP TRUCK 10001-160</v>
          </cell>
          <cell r="R208" t="str">
            <v>9B</v>
          </cell>
          <cell r="S208" t="str">
            <v>DUMP TRUCK</v>
          </cell>
          <cell r="T208" t="str">
            <v>DIESEL</v>
          </cell>
          <cell r="U208" t="str">
            <v>HDDV</v>
          </cell>
          <cell r="V208">
            <v>4295</v>
          </cell>
          <cell r="W208" t="str">
            <v>1,390.25 CAD</v>
          </cell>
          <cell r="X208" t="str">
            <v>2,680.00 CAD</v>
          </cell>
          <cell r="Y208">
            <v>39934</v>
          </cell>
        </row>
        <row r="209">
          <cell r="B209" t="str">
            <v>0391V</v>
          </cell>
          <cell r="C209" t="str">
            <v>0391V 2009 GMC C7500</v>
          </cell>
          <cell r="D209" t="str">
            <v>COMM POOL - DUMP TRUCK 10001-1</v>
          </cell>
          <cell r="E209" t="str">
            <v>NSC</v>
          </cell>
          <cell r="F209" t="str">
            <v>Dump Truck 10001 - 16000 KG</v>
          </cell>
          <cell r="G209" t="str">
            <v>105130</v>
          </cell>
          <cell r="H209" t="str">
            <v>POOLED VEHICLES</v>
          </cell>
          <cell r="I209" t="str">
            <v>6730XP</v>
          </cell>
          <cell r="J209" t="str">
            <v>08569</v>
          </cell>
          <cell r="K209" t="str">
            <v>GREGORY SHAW</v>
          </cell>
          <cell r="L209" t="str">
            <v>1GDL7C1B69F407188</v>
          </cell>
          <cell r="M209" t="str">
            <v>DT</v>
          </cell>
          <cell r="N209" t="str">
            <v>AVLB</v>
          </cell>
          <cell r="O209" t="str">
            <v>FLEET -DUMP TRUCK</v>
          </cell>
          <cell r="P209" t="str">
            <v>LA</v>
          </cell>
          <cell r="Q209" t="str">
            <v>DUMP TRUCK 10001-160</v>
          </cell>
          <cell r="R209" t="str">
            <v>9B</v>
          </cell>
          <cell r="S209" t="str">
            <v>DUMP TRUCK</v>
          </cell>
          <cell r="T209" t="str">
            <v>DIESEL</v>
          </cell>
          <cell r="U209" t="str">
            <v>HDDV</v>
          </cell>
          <cell r="V209">
            <v>5326</v>
          </cell>
          <cell r="W209" t="str">
            <v>1,691.25 CAD</v>
          </cell>
          <cell r="X209" t="str">
            <v>2,680.00 CAD</v>
          </cell>
          <cell r="Y209">
            <v>40087</v>
          </cell>
        </row>
        <row r="210">
          <cell r="B210" t="str">
            <v>0392V</v>
          </cell>
          <cell r="C210" t="str">
            <v>0392V 2009 GMC C7500</v>
          </cell>
          <cell r="D210" t="str">
            <v>REX-POOL - DUMP TRUCK 10001-16</v>
          </cell>
          <cell r="E210" t="str">
            <v>RXD</v>
          </cell>
          <cell r="F210" t="str">
            <v>Dump Truck 10001 - 16000 KG</v>
          </cell>
          <cell r="G210" t="str">
            <v>105130</v>
          </cell>
          <cell r="H210" t="str">
            <v>POOLED VEHICLES</v>
          </cell>
          <cell r="I210" t="str">
            <v>6731XP</v>
          </cell>
          <cell r="J210" t="str">
            <v>03655</v>
          </cell>
          <cell r="K210" t="str">
            <v>INTIAZ YUSSUFF</v>
          </cell>
          <cell r="L210" t="str">
            <v>1GDL7C1B89F406429</v>
          </cell>
          <cell r="M210" t="str">
            <v>DT</v>
          </cell>
          <cell r="N210" t="str">
            <v>AVLB</v>
          </cell>
          <cell r="O210" t="str">
            <v>FLEET -DUMP TRUCK</v>
          </cell>
          <cell r="P210" t="str">
            <v>LA</v>
          </cell>
          <cell r="Q210" t="str">
            <v>DUMP TRUCK 10001-160</v>
          </cell>
          <cell r="R210" t="str">
            <v>9B</v>
          </cell>
          <cell r="S210" t="str">
            <v>DUMP TRUCK</v>
          </cell>
          <cell r="T210" t="str">
            <v>DIESEL</v>
          </cell>
          <cell r="U210" t="str">
            <v>HDDV</v>
          </cell>
          <cell r="V210">
            <v>5307</v>
          </cell>
          <cell r="W210" t="str">
            <v>1,691.25 CAD</v>
          </cell>
          <cell r="X210" t="str">
            <v>2,680.00 CAD</v>
          </cell>
          <cell r="Y210">
            <v>40087</v>
          </cell>
        </row>
        <row r="211">
          <cell r="B211" t="str">
            <v>0394V</v>
          </cell>
          <cell r="C211" t="str">
            <v>0394V 2009 GMC C7500</v>
          </cell>
          <cell r="D211" t="str">
            <v>REX-POOL - DUMP TRUCK 10001-16</v>
          </cell>
          <cell r="E211" t="str">
            <v>RXD</v>
          </cell>
          <cell r="F211" t="str">
            <v>Dump Truck 10001 - 16000 KG</v>
          </cell>
          <cell r="G211" t="str">
            <v>105130</v>
          </cell>
          <cell r="H211" t="str">
            <v>POOLED VEHICLES</v>
          </cell>
          <cell r="I211" t="str">
            <v>6759XP</v>
          </cell>
          <cell r="J211" t="str">
            <v>03655</v>
          </cell>
          <cell r="K211" t="str">
            <v>INTIAZ YUSSUFF</v>
          </cell>
          <cell r="L211" t="str">
            <v>1GDL7C1B89F406799</v>
          </cell>
          <cell r="M211" t="str">
            <v>DT</v>
          </cell>
          <cell r="N211" t="str">
            <v>AVLB</v>
          </cell>
          <cell r="O211" t="str">
            <v>FLEET -DUMP TRUCK</v>
          </cell>
          <cell r="P211" t="str">
            <v>LA</v>
          </cell>
          <cell r="Q211" t="str">
            <v>DUMP TRUCK 10001-160</v>
          </cell>
          <cell r="R211" t="str">
            <v>9B</v>
          </cell>
          <cell r="S211" t="str">
            <v>DUMP TRUCK</v>
          </cell>
          <cell r="T211" t="str">
            <v>DIESEL</v>
          </cell>
          <cell r="U211" t="str">
            <v>HDDV</v>
          </cell>
          <cell r="V211">
            <v>5326</v>
          </cell>
          <cell r="W211" t="str">
            <v>1,691.25 CAD</v>
          </cell>
          <cell r="X211" t="str">
            <v>2,680.00 CAD</v>
          </cell>
          <cell r="Y211">
            <v>40148</v>
          </cell>
        </row>
        <row r="212">
          <cell r="B212" t="str">
            <v>0395V</v>
          </cell>
          <cell r="C212" t="str">
            <v>0395V 2009 GMC C7500</v>
          </cell>
          <cell r="D212" t="str">
            <v>MLNR POOL-DUMP TRUCK 10001-160</v>
          </cell>
          <cell r="E212" t="str">
            <v>MLNR</v>
          </cell>
          <cell r="F212" t="str">
            <v>Dump Truck 10001 - 16000 KG</v>
          </cell>
          <cell r="G212" t="str">
            <v>105130</v>
          </cell>
          <cell r="H212" t="str">
            <v>POOLED VEHICLES</v>
          </cell>
          <cell r="I212" t="str">
            <v>6708XP</v>
          </cell>
          <cell r="J212" t="str">
            <v>03540</v>
          </cell>
          <cell r="K212" t="str">
            <v>LUISITO LAXAMANA</v>
          </cell>
          <cell r="L212" t="str">
            <v>1GDL7C1B09F405856</v>
          </cell>
          <cell r="M212" t="str">
            <v>DT</v>
          </cell>
          <cell r="N212" t="str">
            <v>AVLB</v>
          </cell>
          <cell r="O212" t="str">
            <v>FLEET -DUMP TRUCK</v>
          </cell>
          <cell r="P212" t="str">
            <v>LA</v>
          </cell>
          <cell r="Q212" t="str">
            <v>DUMP TRUCK 10001-160</v>
          </cell>
          <cell r="R212" t="str">
            <v>9B</v>
          </cell>
          <cell r="S212" t="str">
            <v>DUMP TRUCK</v>
          </cell>
          <cell r="T212" t="str">
            <v>DIESEL</v>
          </cell>
          <cell r="U212" t="str">
            <v>HDDV</v>
          </cell>
          <cell r="V212">
            <v>5307</v>
          </cell>
          <cell r="W212" t="str">
            <v>1,691.25 CAD</v>
          </cell>
          <cell r="X212" t="str">
            <v>2,680.00 CAD</v>
          </cell>
          <cell r="Y212">
            <v>40087</v>
          </cell>
        </row>
        <row r="213">
          <cell r="B213" t="str">
            <v>0400V</v>
          </cell>
          <cell r="C213" t="str">
            <v>0400V 2010 FORD F150</v>
          </cell>
          <cell r="D213" t="str">
            <v>FULL SIZE REGULAR CAB PICK UP</v>
          </cell>
          <cell r="E213" t="str">
            <v>MLNR</v>
          </cell>
          <cell r="F213" t="str">
            <v>Pickup F/Size - Reg Cab</v>
          </cell>
          <cell r="G213" t="str">
            <v>104210</v>
          </cell>
          <cell r="H213" t="str">
            <v>POWER SYS SERV -WEST</v>
          </cell>
          <cell r="I213" t="str">
            <v>6785XP</v>
          </cell>
          <cell r="J213" t="str">
            <v>03555</v>
          </cell>
          <cell r="K213" t="str">
            <v>PAUL BERGMAN</v>
          </cell>
          <cell r="L213" t="str">
            <v>1FTFX1CV1AFB11397</v>
          </cell>
          <cell r="M213" t="str">
            <v>PU</v>
          </cell>
          <cell r="N213" t="str">
            <v>AVLB</v>
          </cell>
          <cell r="O213" t="str">
            <v>FLEET  PICKUPS</v>
          </cell>
          <cell r="P213" t="str">
            <v>1B</v>
          </cell>
          <cell r="Q213" t="str">
            <v>PICKUP F/SIZE-REG CA</v>
          </cell>
          <cell r="R213" t="str">
            <v>1B</v>
          </cell>
          <cell r="S213" t="str">
            <v>PICKUP OVER 2500 Kg</v>
          </cell>
          <cell r="T213" t="str">
            <v>GASOLINE</v>
          </cell>
          <cell r="U213" t="str">
            <v>LDGT</v>
          </cell>
          <cell r="V213">
            <v>2358</v>
          </cell>
          <cell r="W213" t="str">
            <v>239.75 CAD</v>
          </cell>
          <cell r="X213" t="str">
            <v>559.00 CAD</v>
          </cell>
          <cell r="Y213">
            <v>40179</v>
          </cell>
        </row>
        <row r="214">
          <cell r="B214" t="str">
            <v>0414V</v>
          </cell>
          <cell r="C214" t="str">
            <v>0414V 2011 CHEV SILVERADO 2500</v>
          </cell>
          <cell r="D214" t="str">
            <v>FULLSIZE REGULAR CAB PICKUP</v>
          </cell>
          <cell r="E214" t="str">
            <v>NSC</v>
          </cell>
          <cell r="F214" t="str">
            <v>Pickup F/Size - Reg Cab</v>
          </cell>
          <cell r="G214" t="str">
            <v>103821</v>
          </cell>
          <cell r="H214" t="str">
            <v>APPRENTICES</v>
          </cell>
          <cell r="I214" t="str">
            <v>1590ZH</v>
          </cell>
          <cell r="J214" t="str">
            <v>14715</v>
          </cell>
          <cell r="K214" t="str">
            <v>CAMERON WALLINGHAM</v>
          </cell>
          <cell r="L214" t="str">
            <v>1GC2KXC8XBZ157630</v>
          </cell>
          <cell r="M214" t="str">
            <v>PU</v>
          </cell>
          <cell r="N214" t="str">
            <v>AVLB</v>
          </cell>
          <cell r="O214" t="str">
            <v>FLEET  PICKUPS</v>
          </cell>
          <cell r="P214" t="str">
            <v>1B</v>
          </cell>
          <cell r="Q214" t="str">
            <v>PICKUP F/SIZE-REG CA</v>
          </cell>
          <cell r="R214" t="str">
            <v>1B</v>
          </cell>
          <cell r="S214" t="str">
            <v>PICKUP OVER 2500 Kg</v>
          </cell>
          <cell r="T214" t="str">
            <v>DIESEL</v>
          </cell>
          <cell r="U214" t="str">
            <v>HDDV</v>
          </cell>
          <cell r="V214">
            <v>3202</v>
          </cell>
          <cell r="W214" t="str">
            <v>265.25 CAD</v>
          </cell>
          <cell r="X214" t="str">
            <v>559.00 CAD</v>
          </cell>
          <cell r="Y214">
            <v>40603</v>
          </cell>
        </row>
        <row r="215">
          <cell r="B215" t="str">
            <v>0416V</v>
          </cell>
          <cell r="C215" t="str">
            <v>0416V 2010 FORD F150 EXTENDED CAB</v>
          </cell>
          <cell r="D215" t="str">
            <v>FULL SIZE - EXTENDED CAB PICK</v>
          </cell>
          <cell r="E215" t="str">
            <v>MLNR</v>
          </cell>
          <cell r="F215" t="str">
            <v>Pickup F/Size - Crew Cab</v>
          </cell>
          <cell r="G215" t="str">
            <v>103623</v>
          </cell>
          <cell r="H215" t="str">
            <v>PROG SUPP OFFCE-EAST</v>
          </cell>
          <cell r="I215" t="str">
            <v>6652XP</v>
          </cell>
          <cell r="J215" t="str">
            <v>03555</v>
          </cell>
          <cell r="K215" t="str">
            <v>PAUL BERGMAN</v>
          </cell>
          <cell r="L215" t="str">
            <v>1FTFX1CV0AFA14739</v>
          </cell>
          <cell r="M215" t="str">
            <v>PU</v>
          </cell>
          <cell r="N215" t="str">
            <v>AVLB</v>
          </cell>
          <cell r="O215" t="str">
            <v>FLEET  PICKUPS</v>
          </cell>
          <cell r="P215" t="str">
            <v>1C</v>
          </cell>
          <cell r="Q215" t="str">
            <v>PICKUP F/SIZE-CRW CA</v>
          </cell>
          <cell r="R215" t="str">
            <v>1B</v>
          </cell>
          <cell r="S215" t="str">
            <v>PICKUP OVER 2500 Kg</v>
          </cell>
          <cell r="T215" t="str">
            <v>GASOLINE</v>
          </cell>
          <cell r="U215" t="str">
            <v>LDGT</v>
          </cell>
          <cell r="V215">
            <v>2282</v>
          </cell>
          <cell r="W215" t="str">
            <v>188.75 CAD</v>
          </cell>
          <cell r="X215" t="str">
            <v>574.00 CAD</v>
          </cell>
          <cell r="Y215">
            <v>40057</v>
          </cell>
        </row>
        <row r="216">
          <cell r="B216" t="str">
            <v>0417V</v>
          </cell>
          <cell r="C216" t="str">
            <v>0417V 2010 FORD F150 CREW CAB</v>
          </cell>
          <cell r="D216" t="str">
            <v>FULL SIZE - PICK UP TRUCK</v>
          </cell>
          <cell r="E216" t="str">
            <v>MLNR</v>
          </cell>
          <cell r="F216" t="str">
            <v>Pickup F/Size - Crew Cab</v>
          </cell>
          <cell r="G216" t="str">
            <v>103110</v>
          </cell>
          <cell r="H216" t="str">
            <v>DESIGN &amp;CONST-EAST</v>
          </cell>
          <cell r="I216" t="str">
            <v>6654XP</v>
          </cell>
          <cell r="J216" t="str">
            <v>03922</v>
          </cell>
          <cell r="K216" t="str">
            <v>RICHARD HEIGHWAY-1</v>
          </cell>
          <cell r="L216" t="str">
            <v>1FTFW1CV5AFA14741</v>
          </cell>
          <cell r="M216" t="str">
            <v>PU</v>
          </cell>
          <cell r="N216" t="str">
            <v>AVLB</v>
          </cell>
          <cell r="O216" t="str">
            <v>FLEET  PICKUPS</v>
          </cell>
          <cell r="P216" t="str">
            <v>1C</v>
          </cell>
          <cell r="Q216" t="str">
            <v>PICKUP F/SIZE-CRW CA</v>
          </cell>
          <cell r="R216" t="str">
            <v>1B</v>
          </cell>
          <cell r="S216" t="str">
            <v>PICKUP OVER 2500 Kg</v>
          </cell>
          <cell r="T216" t="str">
            <v>GASOLINE</v>
          </cell>
          <cell r="U216" t="str">
            <v>LDGT</v>
          </cell>
          <cell r="V216">
            <v>2364</v>
          </cell>
          <cell r="W216" t="str">
            <v>188.75 CAD</v>
          </cell>
          <cell r="X216" t="str">
            <v>574.00 CAD</v>
          </cell>
          <cell r="Y216">
            <v>40057</v>
          </cell>
        </row>
        <row r="217">
          <cell r="B217" t="str">
            <v>0418V</v>
          </cell>
          <cell r="C217" t="str">
            <v>0418V 2010 FORD F150 CREW CAB</v>
          </cell>
          <cell r="D217" t="str">
            <v>FULL SIZE - PICK UP TRUCK</v>
          </cell>
          <cell r="E217" t="str">
            <v>YG</v>
          </cell>
          <cell r="F217" t="str">
            <v>Pickup F/Size - Crew Cab</v>
          </cell>
          <cell r="G217" t="str">
            <v>103720</v>
          </cell>
          <cell r="H217" t="str">
            <v>POWER SYS SERV -EAST</v>
          </cell>
          <cell r="I217" t="str">
            <v>6653XP</v>
          </cell>
          <cell r="J217" t="str">
            <v>03983</v>
          </cell>
          <cell r="K217" t="str">
            <v>MARK ATKINSON</v>
          </cell>
          <cell r="L217" t="str">
            <v>1FTFW1CV3AFA14740</v>
          </cell>
          <cell r="M217" t="str">
            <v>PU</v>
          </cell>
          <cell r="N217" t="str">
            <v>AVLB</v>
          </cell>
          <cell r="O217" t="str">
            <v>FLEET  PICKUPS</v>
          </cell>
          <cell r="P217" t="str">
            <v>1C</v>
          </cell>
          <cell r="Q217" t="str">
            <v>PICKUP F/SIZE-CRW CA</v>
          </cell>
          <cell r="R217" t="str">
            <v>1B</v>
          </cell>
          <cell r="S217" t="str">
            <v>PICKUP OVER 2500 Kg</v>
          </cell>
          <cell r="T217" t="str">
            <v>GASOLINE</v>
          </cell>
          <cell r="U217" t="str">
            <v>LDGT</v>
          </cell>
          <cell r="V217">
            <v>2364</v>
          </cell>
          <cell r="W217" t="str">
            <v>188.75 CAD</v>
          </cell>
          <cell r="X217" t="str">
            <v>574.00 CAD</v>
          </cell>
          <cell r="Y217">
            <v>40057</v>
          </cell>
        </row>
        <row r="218">
          <cell r="B218" t="str">
            <v>0419V</v>
          </cell>
          <cell r="C218" t="str">
            <v>0419V 2010 FORD F150</v>
          </cell>
          <cell r="D218" t="str">
            <v>FULL SIZE - EXTENDED CAB PICK</v>
          </cell>
          <cell r="E218" t="str">
            <v>MLNR</v>
          </cell>
          <cell r="F218" t="str">
            <v>Pickup F/Size - Crew Cab</v>
          </cell>
          <cell r="G218" t="str">
            <v>104291</v>
          </cell>
          <cell r="H218" t="str">
            <v>STREET LIGHTING</v>
          </cell>
          <cell r="I218" t="str">
            <v>6670XP</v>
          </cell>
          <cell r="J218" t="str">
            <v>11010</v>
          </cell>
          <cell r="K218" t="str">
            <v>PAUL VATERS</v>
          </cell>
          <cell r="L218" t="str">
            <v>1FTVX1CV1AKA15627</v>
          </cell>
          <cell r="M218" t="str">
            <v>PU</v>
          </cell>
          <cell r="N218" t="str">
            <v>AVLB</v>
          </cell>
          <cell r="O218" t="str">
            <v>FLEET  PICKUPS</v>
          </cell>
          <cell r="P218" t="str">
            <v>1C</v>
          </cell>
          <cell r="Q218" t="str">
            <v>PICKUP F/SIZE-CRW CA</v>
          </cell>
          <cell r="R218" t="str">
            <v>1B</v>
          </cell>
          <cell r="S218" t="str">
            <v>PICKUP OVER 2500 Kg</v>
          </cell>
          <cell r="T218" t="str">
            <v>GASOLINE</v>
          </cell>
          <cell r="U218" t="str">
            <v>LDGT</v>
          </cell>
          <cell r="V218">
            <v>2424</v>
          </cell>
          <cell r="W218" t="str">
            <v>213.25 CAD</v>
          </cell>
          <cell r="X218" t="str">
            <v>844.78 CAD</v>
          </cell>
          <cell r="Y218">
            <v>40057</v>
          </cell>
        </row>
        <row r="219">
          <cell r="B219" t="str">
            <v>0420V</v>
          </cell>
          <cell r="C219" t="str">
            <v>0420V 2010 FORD F150</v>
          </cell>
          <cell r="D219" t="str">
            <v>FULL SIZE - EXTENDED CAB PICK</v>
          </cell>
          <cell r="E219" t="str">
            <v>NSC</v>
          </cell>
          <cell r="F219" t="str">
            <v>Pickup F/Size - Crew Cab</v>
          </cell>
          <cell r="G219" t="str">
            <v>105200</v>
          </cell>
          <cell r="H219" t="str">
            <v>FACILITIES</v>
          </cell>
          <cell r="I219" t="str">
            <v>6671XP</v>
          </cell>
          <cell r="J219" t="str">
            <v>03941</v>
          </cell>
          <cell r="K219" t="str">
            <v>CHARLTON PERRY</v>
          </cell>
          <cell r="L219" t="str">
            <v>1FTVX1CVXAKA15626</v>
          </cell>
          <cell r="M219" t="str">
            <v>PU</v>
          </cell>
          <cell r="N219" t="str">
            <v>AVLB</v>
          </cell>
          <cell r="O219" t="str">
            <v>FLEET  PICKUPS</v>
          </cell>
          <cell r="P219" t="str">
            <v>1C</v>
          </cell>
          <cell r="Q219" t="str">
            <v>PICKUP F/SIZE-CRW CA</v>
          </cell>
          <cell r="R219" t="str">
            <v>1B</v>
          </cell>
          <cell r="S219" t="str">
            <v>PICKUP OVER 2500 Kg</v>
          </cell>
          <cell r="T219" t="str">
            <v>GASOLINE</v>
          </cell>
          <cell r="U219" t="str">
            <v>LDGT</v>
          </cell>
          <cell r="V219">
            <v>2424</v>
          </cell>
          <cell r="W219" t="str">
            <v>213.25 CAD</v>
          </cell>
          <cell r="X219" t="str">
            <v>574.00 CAD</v>
          </cell>
          <cell r="Y219">
            <v>40057</v>
          </cell>
        </row>
        <row r="220">
          <cell r="B220" t="str">
            <v>0421V</v>
          </cell>
          <cell r="C220" t="str">
            <v>0421V 2010 FORD F150 EXTENDED CAB</v>
          </cell>
          <cell r="D220" t="str">
            <v>FULL SIZE - EXTENDED CAB PICK</v>
          </cell>
          <cell r="E220" t="str">
            <v>MLNR</v>
          </cell>
          <cell r="F220" t="str">
            <v>Pickup F/Size - Crew Cab</v>
          </cell>
          <cell r="G220" t="str">
            <v>104291</v>
          </cell>
          <cell r="H220" t="str">
            <v>STREET LIGHTING</v>
          </cell>
          <cell r="I220" t="str">
            <v>6651XP</v>
          </cell>
          <cell r="J220" t="str">
            <v>11010</v>
          </cell>
          <cell r="K220" t="str">
            <v>PAUL VATERS</v>
          </cell>
          <cell r="L220" t="str">
            <v>1FTFX1CV9AFA14738</v>
          </cell>
          <cell r="M220" t="str">
            <v>PU</v>
          </cell>
          <cell r="N220" t="str">
            <v>AVLB</v>
          </cell>
          <cell r="O220" t="str">
            <v>FLEET  PICKUPS</v>
          </cell>
          <cell r="P220" t="str">
            <v>1C</v>
          </cell>
          <cell r="Q220" t="str">
            <v>PICKUP F/SIZE-CRW CA</v>
          </cell>
          <cell r="R220" t="str">
            <v>1B</v>
          </cell>
          <cell r="S220" t="str">
            <v>PICKUP OVER 2500 Kg</v>
          </cell>
          <cell r="T220" t="str">
            <v>GASOLINE</v>
          </cell>
          <cell r="U220" t="str">
            <v>LDGT</v>
          </cell>
          <cell r="V220">
            <v>2282</v>
          </cell>
          <cell r="W220" t="str">
            <v>188.75 CAD</v>
          </cell>
          <cell r="X220" t="str">
            <v>844.78 CAD</v>
          </cell>
          <cell r="Y220">
            <v>40057</v>
          </cell>
        </row>
        <row r="221">
          <cell r="B221" t="str">
            <v>0422V</v>
          </cell>
          <cell r="C221" t="str">
            <v>0422V 2009 CHEV SILVERADO 1500</v>
          </cell>
          <cell r="D221" t="str">
            <v>FULLSIZE CREW CAB PICKUP HYBRI</v>
          </cell>
          <cell r="E221" t="str">
            <v>RXD</v>
          </cell>
          <cell r="F221" t="str">
            <v>Pickup F/Size - Reg Cab</v>
          </cell>
          <cell r="G221" t="str">
            <v>104291</v>
          </cell>
          <cell r="H221" t="str">
            <v>STREET LIGHTING</v>
          </cell>
          <cell r="I221" t="str">
            <v>6678XP</v>
          </cell>
          <cell r="J221" t="str">
            <v>11010</v>
          </cell>
          <cell r="K221" t="str">
            <v>PAUL VATERS</v>
          </cell>
          <cell r="L221" t="str">
            <v>3GCFC135X9G244715</v>
          </cell>
          <cell r="M221" t="str">
            <v>PU</v>
          </cell>
          <cell r="N221" t="str">
            <v>AVLB</v>
          </cell>
          <cell r="O221" t="str">
            <v>FLEET  PICKUPS</v>
          </cell>
          <cell r="P221" t="str">
            <v>1B</v>
          </cell>
          <cell r="Q221" t="str">
            <v>PICKUP F/SIZE-REG CA</v>
          </cell>
          <cell r="R221" t="str">
            <v>1B</v>
          </cell>
          <cell r="S221" t="str">
            <v>PICKUP OVER 2500 Kg</v>
          </cell>
          <cell r="T221" t="str">
            <v>ELEC-GAS</v>
          </cell>
          <cell r="U221" t="str">
            <v>LDGT</v>
          </cell>
          <cell r="V221">
            <v>2482</v>
          </cell>
          <cell r="W221" t="str">
            <v>188.75 CAD</v>
          </cell>
          <cell r="X221" t="str">
            <v>829.85 CAD</v>
          </cell>
          <cell r="Y221">
            <v>40057</v>
          </cell>
        </row>
        <row r="222">
          <cell r="B222" t="str">
            <v>0423V</v>
          </cell>
          <cell r="C222" t="str">
            <v>0423V 2009 CHEV SILVERADO 1500</v>
          </cell>
          <cell r="D222" t="str">
            <v>FULLSIZE CREW CAB PICKUP HYBRI</v>
          </cell>
          <cell r="E222" t="str">
            <v>RXD</v>
          </cell>
          <cell r="F222" t="str">
            <v>Pickup F/Size - Reg Cab</v>
          </cell>
          <cell r="G222" t="str">
            <v>103620</v>
          </cell>
          <cell r="H222" t="str">
            <v>PROGRAM SUPPORT OFFI</v>
          </cell>
          <cell r="I222" t="str">
            <v>6679XP</v>
          </cell>
          <cell r="J222" t="str">
            <v>13943</v>
          </cell>
          <cell r="K222" t="str">
            <v>ANGELA LI</v>
          </cell>
          <cell r="L222" t="str">
            <v>3GCFC13559G244766</v>
          </cell>
          <cell r="M222" t="str">
            <v>PU</v>
          </cell>
          <cell r="N222" t="str">
            <v>AVLB</v>
          </cell>
          <cell r="O222" t="str">
            <v>FLEET  PICKUPS</v>
          </cell>
          <cell r="P222" t="str">
            <v>1B</v>
          </cell>
          <cell r="Q222" t="str">
            <v>PICKUP F/SIZE-REG CA</v>
          </cell>
          <cell r="R222" t="str">
            <v>1B</v>
          </cell>
          <cell r="S222" t="str">
            <v>PICKUP OVER 2500 Kg</v>
          </cell>
          <cell r="T222" t="str">
            <v>ELEC-GAS</v>
          </cell>
          <cell r="U222" t="str">
            <v>LDGT</v>
          </cell>
          <cell r="V222">
            <v>2482</v>
          </cell>
          <cell r="W222" t="str">
            <v>188.75 CAD</v>
          </cell>
          <cell r="X222" t="str">
            <v>559.00 CAD</v>
          </cell>
          <cell r="Y222">
            <v>40057</v>
          </cell>
        </row>
        <row r="223">
          <cell r="B223" t="str">
            <v>0199V</v>
          </cell>
          <cell r="C223" t="str">
            <v>0199V 2012 FORD TRANSIT CONNEC XLT</v>
          </cell>
          <cell r="D223" t="str">
            <v>CARGO MINI VAN</v>
          </cell>
          <cell r="E223" t="str">
            <v>NSC</v>
          </cell>
          <cell r="F223" t="str">
            <v>Van Cargo Mini Up to 3000 KG</v>
          </cell>
          <cell r="G223" t="str">
            <v>105100</v>
          </cell>
          <cell r="H223" t="str">
            <v>EQUIPMENT SERVICES</v>
          </cell>
          <cell r="I223" t="str">
            <v>AD14275</v>
          </cell>
          <cell r="J223" t="str">
            <v>08420</v>
          </cell>
          <cell r="K223" t="str">
            <v>BRADLEY POWELL</v>
          </cell>
          <cell r="L223" t="str">
            <v>NM0KS9BN1CT076360</v>
          </cell>
          <cell r="M223" t="str">
            <v>VN</v>
          </cell>
          <cell r="N223" t="str">
            <v>AVLB</v>
          </cell>
          <cell r="O223" t="str">
            <v>FLEET -VANS</v>
          </cell>
          <cell r="P223" t="str">
            <v>2B</v>
          </cell>
          <cell r="Q223" t="str">
            <v>VAN CARGO MINI UP TO</v>
          </cell>
          <cell r="R223" t="str">
            <v>2A</v>
          </cell>
          <cell r="S223" t="str">
            <v>VAN UP TO 2500 Kg</v>
          </cell>
          <cell r="T223" t="str">
            <v>GASOLINE</v>
          </cell>
          <cell r="U223" t="str">
            <v>LDGT</v>
          </cell>
          <cell r="V223">
            <v>0</v>
          </cell>
          <cell r="W223" t="str">
            <v>120.00 CAD</v>
          </cell>
          <cell r="X223" t="str">
            <v>904.59 CAD</v>
          </cell>
          <cell r="Y223">
            <v>40848</v>
          </cell>
        </row>
        <row r="224">
          <cell r="B224" t="str">
            <v>0437V</v>
          </cell>
          <cell r="C224" t="str">
            <v>0437V 2015 CHEV SILVERADO 2500 HD</v>
          </cell>
          <cell r="D224" t="str">
            <v>FULLSIZE REGULAR CAB PICKUP</v>
          </cell>
          <cell r="E224" t="str">
            <v>NSC</v>
          </cell>
          <cell r="F224" t="str">
            <v>Pickup F/Size - Reg Cab</v>
          </cell>
          <cell r="G224" t="str">
            <v>104330</v>
          </cell>
          <cell r="H224" t="str">
            <v>CUST OFFER &amp; SUSTAIN</v>
          </cell>
          <cell r="I224" t="str">
            <v>AM51699</v>
          </cell>
          <cell r="J224" t="str">
            <v>03597</v>
          </cell>
          <cell r="K224" t="str">
            <v>DARREN CHARD</v>
          </cell>
          <cell r="L224" t="str">
            <v>1GC1CUEG3FF107719</v>
          </cell>
          <cell r="M224" t="str">
            <v>PU</v>
          </cell>
          <cell r="N224" t="str">
            <v>AVLB</v>
          </cell>
          <cell r="O224" t="str">
            <v>FLEET  PICKUPS</v>
          </cell>
          <cell r="P224" t="str">
            <v>1B</v>
          </cell>
          <cell r="Q224" t="str">
            <v>PICKUP F/SIZE-REG CA</v>
          </cell>
          <cell r="R224" t="str">
            <v>1B</v>
          </cell>
          <cell r="S224" t="str">
            <v>PICKUP OVER 2500 Kg</v>
          </cell>
          <cell r="T224" t="str">
            <v>GASOLINE</v>
          </cell>
          <cell r="U224" t="str">
            <v>HDDV</v>
          </cell>
          <cell r="V224">
            <v>3202</v>
          </cell>
          <cell r="W224" t="str">
            <v>239.75 CAD</v>
          </cell>
          <cell r="X224" t="str">
            <v>559.00 CAD</v>
          </cell>
          <cell r="Y224">
            <v>42491</v>
          </cell>
        </row>
        <row r="225">
          <cell r="B225" t="str">
            <v>0438V</v>
          </cell>
          <cell r="C225" t="str">
            <v>0438V 2015 CHEV SILVERADO 2500 HD</v>
          </cell>
          <cell r="D225" t="str">
            <v>FULLSIZE REGULAR CAB PICKUP</v>
          </cell>
          <cell r="E225" t="str">
            <v>MLNR</v>
          </cell>
          <cell r="F225" t="str">
            <v>Pickup F/Size - Reg Cab</v>
          </cell>
          <cell r="G225" t="str">
            <v>104330</v>
          </cell>
          <cell r="H225" t="str">
            <v>CUST OFFER &amp; SUSTAIN</v>
          </cell>
          <cell r="I225" t="str">
            <v>AM51706</v>
          </cell>
          <cell r="J225" t="str">
            <v>03413</v>
          </cell>
          <cell r="K225" t="str">
            <v>KENNETH ABRAM</v>
          </cell>
          <cell r="L225" t="str">
            <v>1GC1CUEG4FF107437</v>
          </cell>
          <cell r="M225" t="str">
            <v>PU</v>
          </cell>
          <cell r="N225" t="str">
            <v>AVLB</v>
          </cell>
          <cell r="O225" t="str">
            <v>FLEET  PICKUPS</v>
          </cell>
          <cell r="P225" t="str">
            <v>1B</v>
          </cell>
          <cell r="Q225" t="str">
            <v>PICKUP F/SIZE-REG CA</v>
          </cell>
          <cell r="R225" t="str">
            <v>1B</v>
          </cell>
          <cell r="S225" t="str">
            <v>PICKUP OVER 2500 Kg</v>
          </cell>
          <cell r="T225" t="str">
            <v>GASOLINE</v>
          </cell>
          <cell r="U225" t="str">
            <v>HDDV</v>
          </cell>
          <cell r="V225">
            <v>3202</v>
          </cell>
          <cell r="W225" t="str">
            <v>239.75 CAD</v>
          </cell>
          <cell r="X225" t="str">
            <v>559.00 CAD</v>
          </cell>
          <cell r="Y225">
            <v>42552</v>
          </cell>
        </row>
        <row r="226">
          <cell r="B226" t="str">
            <v>0439V</v>
          </cell>
          <cell r="C226" t="str">
            <v>0439V 2015 GMC SIERRA 2500</v>
          </cell>
          <cell r="D226" t="str">
            <v>FULLSIZE DOUBLE CAB PICKUP</v>
          </cell>
          <cell r="E226" t="str">
            <v>MLNR</v>
          </cell>
          <cell r="F226" t="str">
            <v>Pickup F/Size - Reg Cab</v>
          </cell>
          <cell r="G226" t="str">
            <v>103310</v>
          </cell>
          <cell r="H226" t="str">
            <v>STATIONS &amp; DISTRIBUT</v>
          </cell>
          <cell r="I226" t="str">
            <v>AM51701</v>
          </cell>
          <cell r="J226" t="str">
            <v>03437</v>
          </cell>
          <cell r="K226" t="str">
            <v>LESLIE GALLO</v>
          </cell>
          <cell r="L226" t="str">
            <v>1GT21XEG9FZ530587</v>
          </cell>
          <cell r="M226" t="str">
            <v>PU</v>
          </cell>
          <cell r="N226" t="str">
            <v>AVLB</v>
          </cell>
          <cell r="O226" t="str">
            <v>FLEET  PICKUPS</v>
          </cell>
          <cell r="P226" t="str">
            <v>1B</v>
          </cell>
          <cell r="Q226" t="str">
            <v>PICKUP F/SIZE-REG CA</v>
          </cell>
          <cell r="R226" t="str">
            <v>1B</v>
          </cell>
          <cell r="S226" t="str">
            <v>PICKUP OVER 2500 Kg</v>
          </cell>
          <cell r="T226" t="str">
            <v>GASOLINE</v>
          </cell>
          <cell r="U226" t="str">
            <v>HDDV</v>
          </cell>
          <cell r="V226">
            <v>3202</v>
          </cell>
          <cell r="W226" t="str">
            <v>239.75 CAD</v>
          </cell>
          <cell r="X226" t="str">
            <v>559.00 CAD</v>
          </cell>
          <cell r="Y226">
            <v>42491</v>
          </cell>
        </row>
        <row r="227">
          <cell r="B227" t="str">
            <v>0440V</v>
          </cell>
          <cell r="C227" t="str">
            <v>0440V 2015 GMC SIERRA 2500</v>
          </cell>
          <cell r="D227" t="str">
            <v>FULLSIZE DOUBLE CAB PICKUP</v>
          </cell>
          <cell r="E227" t="str">
            <v>RXD</v>
          </cell>
          <cell r="F227" t="str">
            <v>Pickup F/Size - Reg Cab</v>
          </cell>
          <cell r="G227" t="str">
            <v>104330</v>
          </cell>
          <cell r="H227" t="str">
            <v>CUST OFFER &amp; SUSTAIN</v>
          </cell>
          <cell r="I227" t="str">
            <v>AM51698</v>
          </cell>
          <cell r="J227" t="str">
            <v>08883</v>
          </cell>
          <cell r="K227" t="str">
            <v>RICHARD WILLEMS</v>
          </cell>
          <cell r="L227" t="str">
            <v>1GT21XEG8FZ536221</v>
          </cell>
          <cell r="M227" t="str">
            <v>PU</v>
          </cell>
          <cell r="N227" t="str">
            <v>AVLB</v>
          </cell>
          <cell r="O227" t="str">
            <v>FLEET  PICKUPS</v>
          </cell>
          <cell r="P227" t="str">
            <v>1B</v>
          </cell>
          <cell r="Q227" t="str">
            <v>PICKUP F/SIZE-REG CA</v>
          </cell>
          <cell r="R227" t="str">
            <v>1B</v>
          </cell>
          <cell r="S227" t="str">
            <v>PICKUP OVER 2500 Kg</v>
          </cell>
          <cell r="T227" t="str">
            <v>GASOLINE</v>
          </cell>
          <cell r="U227" t="str">
            <v>HDDV</v>
          </cell>
          <cell r="V227">
            <v>3202</v>
          </cell>
          <cell r="W227" t="str">
            <v>239.75 CAD</v>
          </cell>
          <cell r="X227" t="str">
            <v>559.00 CAD</v>
          </cell>
          <cell r="Y227">
            <v>42491</v>
          </cell>
        </row>
        <row r="228">
          <cell r="B228" t="str">
            <v>0441V</v>
          </cell>
          <cell r="C228" t="str">
            <v>0441V 2015 GMC SIERRA 2500</v>
          </cell>
          <cell r="D228" t="str">
            <v>FULLSIZE DOUBLE CAB PICKUP</v>
          </cell>
          <cell r="E228" t="str">
            <v>NSC</v>
          </cell>
          <cell r="F228" t="str">
            <v>Pickup F/Size - Crew Cab</v>
          </cell>
          <cell r="G228" t="str">
            <v>103621</v>
          </cell>
          <cell r="H228" t="str">
            <v>CONSTRUCTION SUPPORT</v>
          </cell>
          <cell r="I228" t="str">
            <v>AM51707</v>
          </cell>
          <cell r="J228" t="str">
            <v>03496</v>
          </cell>
          <cell r="K228" t="str">
            <v>PETER VASSILIADIS</v>
          </cell>
          <cell r="L228" t="str">
            <v>1GT21XEGXFZ536088</v>
          </cell>
          <cell r="M228" t="str">
            <v>PU</v>
          </cell>
          <cell r="N228" t="str">
            <v>AVLB</v>
          </cell>
          <cell r="O228" t="str">
            <v>FLEET  PICKUPS</v>
          </cell>
          <cell r="P228" t="str">
            <v>1C</v>
          </cell>
          <cell r="Q228" t="str">
            <v>PICKUP F/SIZE-CRW CA</v>
          </cell>
          <cell r="R228" t="str">
            <v>1B</v>
          </cell>
          <cell r="S228" t="str">
            <v>PICKUP OVER 2500 Kg</v>
          </cell>
          <cell r="T228" t="str">
            <v>GASOLINE</v>
          </cell>
          <cell r="U228" t="str">
            <v>HDDV</v>
          </cell>
          <cell r="V228">
            <v>3202</v>
          </cell>
          <cell r="W228" t="str">
            <v>239.75 CAD</v>
          </cell>
          <cell r="X228" t="str">
            <v>574.00 CAD</v>
          </cell>
          <cell r="Y228">
            <v>42430</v>
          </cell>
        </row>
        <row r="229">
          <cell r="B229" t="str">
            <v>0442V</v>
          </cell>
          <cell r="C229" t="str">
            <v>0442V 2015 GMC SIERRA 2500</v>
          </cell>
          <cell r="D229" t="str">
            <v>FULLSIZE DOUBLE CAB PICKUP</v>
          </cell>
          <cell r="E229" t="str">
            <v>MLNR</v>
          </cell>
          <cell r="F229" t="str">
            <v>Pickup F/Size - Reg Cab</v>
          </cell>
          <cell r="G229" t="str">
            <v>103310</v>
          </cell>
          <cell r="H229" t="str">
            <v>STATIONS &amp; DISTRIBUT</v>
          </cell>
          <cell r="I229" t="str">
            <v>AM51695</v>
          </cell>
          <cell r="J229" t="str">
            <v>03437</v>
          </cell>
          <cell r="K229" t="str">
            <v>LESLIE GALLO</v>
          </cell>
          <cell r="L229" t="str">
            <v>1GT21XEG2FZ535923</v>
          </cell>
          <cell r="M229" t="str">
            <v>PU</v>
          </cell>
          <cell r="N229" t="str">
            <v>AVLB</v>
          </cell>
          <cell r="O229" t="str">
            <v>FLEET  PICKUPS</v>
          </cell>
          <cell r="P229" t="str">
            <v>1B</v>
          </cell>
          <cell r="Q229" t="str">
            <v>PICKUP F/SIZE-REG CA</v>
          </cell>
          <cell r="R229" t="str">
            <v>1B</v>
          </cell>
          <cell r="S229" t="str">
            <v>PICKUP OVER 2500 Kg</v>
          </cell>
          <cell r="T229" t="str">
            <v>GASOLINE</v>
          </cell>
          <cell r="U229" t="str">
            <v>HDDV</v>
          </cell>
          <cell r="V229">
            <v>3202</v>
          </cell>
          <cell r="W229" t="str">
            <v>239.75 CAD</v>
          </cell>
          <cell r="X229" t="str">
            <v>559.00 CAD</v>
          </cell>
          <cell r="Y229">
            <v>42522</v>
          </cell>
        </row>
        <row r="230">
          <cell r="B230" t="str">
            <v>0443V</v>
          </cell>
          <cell r="C230" t="str">
            <v>0443V 2016 GMC SIERRA 1500</v>
          </cell>
          <cell r="D230" t="str">
            <v>FULLSIZE DOUBLE CAB PICKUP</v>
          </cell>
          <cell r="E230" t="str">
            <v>RXD</v>
          </cell>
          <cell r="F230" t="str">
            <v>Pickup F/Size - Reg Cab</v>
          </cell>
          <cell r="G230" t="str">
            <v>103160</v>
          </cell>
          <cell r="H230" t="str">
            <v>DESIGN &amp;CONST-WEST</v>
          </cell>
          <cell r="I230" t="str">
            <v>AM51704</v>
          </cell>
          <cell r="J230" t="str">
            <v>03605</v>
          </cell>
          <cell r="K230" t="str">
            <v>BARRY MACANGUS</v>
          </cell>
          <cell r="L230" t="str">
            <v>1GTR1LEH9GZ102696</v>
          </cell>
          <cell r="M230" t="str">
            <v>PU</v>
          </cell>
          <cell r="N230" t="str">
            <v>AVLB</v>
          </cell>
          <cell r="O230" t="str">
            <v>FLEET  PICKUPS</v>
          </cell>
          <cell r="P230" t="str">
            <v>1B</v>
          </cell>
          <cell r="Q230" t="str">
            <v>PICKUP F/SIZE-REG CA</v>
          </cell>
          <cell r="R230" t="str">
            <v>1B</v>
          </cell>
          <cell r="S230" t="str">
            <v>PICKUP OVER 2500 Kg</v>
          </cell>
          <cell r="T230" t="str">
            <v>GASOLINE</v>
          </cell>
          <cell r="U230" t="str">
            <v>HDDV</v>
          </cell>
          <cell r="V230">
            <v>3202</v>
          </cell>
          <cell r="W230" t="str">
            <v>188.75 CAD</v>
          </cell>
          <cell r="X230" t="str">
            <v>559.00 CAD</v>
          </cell>
          <cell r="Y230">
            <v>42522</v>
          </cell>
        </row>
        <row r="231">
          <cell r="B231" t="str">
            <v>0444V</v>
          </cell>
          <cell r="C231" t="str">
            <v>0444V 2016 GMC SIERRA 1500</v>
          </cell>
          <cell r="D231" t="str">
            <v>FULLSIZE DOUBLE CAB PICKUP</v>
          </cell>
          <cell r="E231" t="str">
            <v>MLNR</v>
          </cell>
          <cell r="F231" t="str">
            <v>Pickup F/Size - Reg Cab</v>
          </cell>
          <cell r="G231" t="str">
            <v>103110</v>
          </cell>
          <cell r="H231" t="str">
            <v>DESIGN &amp;CONST-EAST</v>
          </cell>
          <cell r="I231" t="str">
            <v>AM51697</v>
          </cell>
          <cell r="J231" t="str">
            <v>03922</v>
          </cell>
          <cell r="K231" t="str">
            <v>RICHARD HEIGHWAY</v>
          </cell>
          <cell r="L231" t="str">
            <v>1GTR1LEH6GZ105183</v>
          </cell>
          <cell r="M231" t="str">
            <v>PU</v>
          </cell>
          <cell r="N231" t="str">
            <v>AVLB</v>
          </cell>
          <cell r="O231" t="str">
            <v>FLEET  PICKUPS</v>
          </cell>
          <cell r="P231" t="str">
            <v>1B</v>
          </cell>
          <cell r="Q231" t="str">
            <v>PICKUP F/SIZE-REG CA</v>
          </cell>
          <cell r="R231" t="str">
            <v>1B</v>
          </cell>
          <cell r="S231" t="str">
            <v>PICKUP OVER 2500 Kg</v>
          </cell>
          <cell r="T231" t="str">
            <v>GASOLINE</v>
          </cell>
          <cell r="U231" t="str">
            <v>HDDV</v>
          </cell>
          <cell r="V231">
            <v>3202</v>
          </cell>
          <cell r="W231" t="str">
            <v>188.75 CAD</v>
          </cell>
          <cell r="X231" t="str">
            <v>559.00 CAD</v>
          </cell>
          <cell r="Y231">
            <v>42491</v>
          </cell>
        </row>
        <row r="232">
          <cell r="B232" t="str">
            <v>0445V</v>
          </cell>
          <cell r="C232" t="str">
            <v>0445V 2016 GMC SIERRA 1500</v>
          </cell>
          <cell r="D232" t="str">
            <v>FULLSIZE DOUBLE CAB PICKUP</v>
          </cell>
          <cell r="E232" t="str">
            <v>RXD</v>
          </cell>
          <cell r="F232" t="str">
            <v>Pickup F/Size - Reg Cab</v>
          </cell>
          <cell r="G232" t="str">
            <v>103310</v>
          </cell>
          <cell r="H232" t="str">
            <v>STATIONS &amp; DISTRIBUT</v>
          </cell>
          <cell r="I232" t="str">
            <v>AM51703</v>
          </cell>
          <cell r="J232" t="str">
            <v>03645</v>
          </cell>
          <cell r="K232" t="str">
            <v>MICHAEL SULIT</v>
          </cell>
          <cell r="L232" t="str">
            <v>1GTR1LEH6GZ101523</v>
          </cell>
          <cell r="M232" t="str">
            <v>PU</v>
          </cell>
          <cell r="N232" t="str">
            <v>AVLB</v>
          </cell>
          <cell r="O232" t="str">
            <v>FLEET  PICKUPS</v>
          </cell>
          <cell r="P232" t="str">
            <v>1B</v>
          </cell>
          <cell r="Q232" t="str">
            <v>PICKUP F/SIZE-REG CA</v>
          </cell>
          <cell r="R232" t="str">
            <v>1B</v>
          </cell>
          <cell r="S232" t="str">
            <v>PICKUP OVER 2500 Kg</v>
          </cell>
          <cell r="T232" t="str">
            <v>GASOLINE</v>
          </cell>
          <cell r="U232" t="str">
            <v>HDDV</v>
          </cell>
          <cell r="V232">
            <v>3202</v>
          </cell>
          <cell r="W232" t="str">
            <v>188.75 CAD</v>
          </cell>
          <cell r="X232" t="str">
            <v>559.00 CAD</v>
          </cell>
          <cell r="Y232">
            <v>42522</v>
          </cell>
        </row>
        <row r="233">
          <cell r="B233" t="str">
            <v>0446V</v>
          </cell>
          <cell r="C233" t="str">
            <v>0446V 2016 GMC SIERRA 1500</v>
          </cell>
          <cell r="D233" t="str">
            <v>FULLSIZE DOUBLE CAB PICKUP</v>
          </cell>
          <cell r="E233" t="str">
            <v>RXD</v>
          </cell>
          <cell r="F233" t="str">
            <v>Pickup F/Size - Reg Cab</v>
          </cell>
          <cell r="G233" t="str">
            <v>103310</v>
          </cell>
          <cell r="H233" t="str">
            <v>STATIONS &amp; DISTRIBUT</v>
          </cell>
          <cell r="I233" t="str">
            <v>AM51702</v>
          </cell>
          <cell r="J233" t="str">
            <v>03645</v>
          </cell>
          <cell r="K233" t="str">
            <v>MICHAEL SULIT</v>
          </cell>
          <cell r="L233" t="str">
            <v>1GTR1LEH7GZ106620</v>
          </cell>
          <cell r="M233" t="str">
            <v>PU</v>
          </cell>
          <cell r="N233" t="str">
            <v>AVLB</v>
          </cell>
          <cell r="O233" t="str">
            <v>FLEET  PICKUPS</v>
          </cell>
          <cell r="P233" t="str">
            <v>1B</v>
          </cell>
          <cell r="Q233" t="str">
            <v>PICKUP F/SIZE-REG CA</v>
          </cell>
          <cell r="R233" t="str">
            <v>1B</v>
          </cell>
          <cell r="S233" t="str">
            <v>PICKUP OVER 2500 Kg</v>
          </cell>
          <cell r="T233" t="str">
            <v>GASOLINE</v>
          </cell>
          <cell r="U233" t="str">
            <v>HDDV</v>
          </cell>
          <cell r="V233">
            <v>3202</v>
          </cell>
          <cell r="W233" t="str">
            <v>188.75 CAD</v>
          </cell>
          <cell r="X233" t="str">
            <v>559.00 CAD</v>
          </cell>
          <cell r="Y233">
            <v>42522</v>
          </cell>
        </row>
        <row r="234">
          <cell r="B234" t="str">
            <v>0447V</v>
          </cell>
          <cell r="C234" t="str">
            <v>0447V 2016 GMC SIERRA 1500</v>
          </cell>
          <cell r="D234" t="str">
            <v>FULLSIZE DOUBLE CAB PICKUP</v>
          </cell>
          <cell r="E234" t="str">
            <v>MLNR</v>
          </cell>
          <cell r="F234" t="str">
            <v>Pickup F/Size - Reg Cab</v>
          </cell>
          <cell r="G234" t="str">
            <v>103110</v>
          </cell>
          <cell r="H234" t="str">
            <v>DESIGN &amp;CONST-EAST</v>
          </cell>
          <cell r="I234" t="str">
            <v>AM51700</v>
          </cell>
          <cell r="J234" t="str">
            <v>03922</v>
          </cell>
          <cell r="K234" t="str">
            <v>RICHARD HEIGHWAY</v>
          </cell>
          <cell r="L234" t="str">
            <v>1GTR1LEH3GZ103746</v>
          </cell>
          <cell r="M234" t="str">
            <v>PU</v>
          </cell>
          <cell r="N234" t="str">
            <v>AVLB</v>
          </cell>
          <cell r="O234" t="str">
            <v>FLEET  PICKUPS</v>
          </cell>
          <cell r="P234" t="str">
            <v>1B</v>
          </cell>
          <cell r="Q234" t="str">
            <v>PICKUP F/SIZE-REG CA</v>
          </cell>
          <cell r="R234" t="str">
            <v>1B</v>
          </cell>
          <cell r="S234" t="str">
            <v>PICKUP OVER 2500 Kg</v>
          </cell>
          <cell r="T234" t="str">
            <v>GASOLINE</v>
          </cell>
          <cell r="U234" t="str">
            <v>HDDV</v>
          </cell>
          <cell r="V234">
            <v>3202</v>
          </cell>
          <cell r="W234" t="str">
            <v>188.75 CAD</v>
          </cell>
          <cell r="X234" t="str">
            <v>559.00 CAD</v>
          </cell>
          <cell r="Y234">
            <v>42491</v>
          </cell>
        </row>
        <row r="235">
          <cell r="B235" t="str">
            <v>0448V</v>
          </cell>
          <cell r="C235" t="str">
            <v>0448V 2016 GMC SIERRA 1500</v>
          </cell>
          <cell r="D235" t="str">
            <v>FULLSIZE DOUBLE CAB PICKUP</v>
          </cell>
          <cell r="E235" t="str">
            <v>RXD</v>
          </cell>
          <cell r="F235" t="str">
            <v>Pickup F/Size - Crew Cab</v>
          </cell>
          <cell r="G235" t="str">
            <v>103160</v>
          </cell>
          <cell r="H235" t="str">
            <v>DESIGN &amp;CONST-WEST</v>
          </cell>
          <cell r="I235" t="str">
            <v>AM51705</v>
          </cell>
          <cell r="J235" t="str">
            <v>07608</v>
          </cell>
          <cell r="K235" t="str">
            <v>JAY GORECKI</v>
          </cell>
          <cell r="L235" t="str">
            <v>1GTR1LEH0GZ101677</v>
          </cell>
          <cell r="M235" t="str">
            <v>PU</v>
          </cell>
          <cell r="N235" t="str">
            <v>AVLB</v>
          </cell>
          <cell r="O235" t="str">
            <v>FLEET  PICKUPS</v>
          </cell>
          <cell r="P235" t="str">
            <v>1C</v>
          </cell>
          <cell r="Q235" t="str">
            <v>PICKUP F/SIZE-CRW CA</v>
          </cell>
          <cell r="R235" t="str">
            <v>1B</v>
          </cell>
          <cell r="S235" t="str">
            <v>PICKUP OVER 2500 Kg</v>
          </cell>
          <cell r="T235" t="str">
            <v>GASOLINE</v>
          </cell>
          <cell r="U235" t="str">
            <v>HDDV</v>
          </cell>
          <cell r="V235">
            <v>3202</v>
          </cell>
          <cell r="W235" t="str">
            <v>188.75 CAD</v>
          </cell>
          <cell r="X235" t="str">
            <v>574.00 CAD</v>
          </cell>
          <cell r="Y235">
            <v>42430</v>
          </cell>
        </row>
        <row r="236">
          <cell r="B236" t="str">
            <v>0449V</v>
          </cell>
          <cell r="C236" t="str">
            <v>0449V 2016 GMC SIERRA 1500</v>
          </cell>
          <cell r="D236" t="str">
            <v>FULLSIZE DOUBLE CAB PICKUP</v>
          </cell>
          <cell r="E236" t="str">
            <v>RXD</v>
          </cell>
          <cell r="F236" t="str">
            <v>Pickup F/Size - Crew Cab</v>
          </cell>
          <cell r="G236" t="str">
            <v>103160</v>
          </cell>
          <cell r="H236" t="str">
            <v>DESIGN &amp;CONST-WEST</v>
          </cell>
          <cell r="I236" t="str">
            <v>AM51696</v>
          </cell>
          <cell r="J236" t="str">
            <v>07608</v>
          </cell>
          <cell r="K236" t="str">
            <v>JAY GORECKI</v>
          </cell>
          <cell r="L236" t="str">
            <v>1GTR1LEH4GZ103271</v>
          </cell>
          <cell r="M236" t="str">
            <v>PU</v>
          </cell>
          <cell r="N236" t="str">
            <v>AVLB</v>
          </cell>
          <cell r="O236" t="str">
            <v>FLEET  PICKUPS</v>
          </cell>
          <cell r="P236" t="str">
            <v>1C</v>
          </cell>
          <cell r="Q236" t="str">
            <v>PICKUP F/SIZE-CRW CA</v>
          </cell>
          <cell r="R236" t="str">
            <v>1B</v>
          </cell>
          <cell r="S236" t="str">
            <v>PICKUP OVER 2500 Kg</v>
          </cell>
          <cell r="T236" t="str">
            <v>GASOLINE</v>
          </cell>
          <cell r="U236" t="str">
            <v>HDDV</v>
          </cell>
          <cell r="V236">
            <v>3202</v>
          </cell>
          <cell r="W236" t="str">
            <v>188.75 CAD</v>
          </cell>
          <cell r="X236" t="str">
            <v>574.00 CAD</v>
          </cell>
          <cell r="Y236">
            <v>42430</v>
          </cell>
        </row>
        <row r="237">
          <cell r="B237" t="str">
            <v>0450V</v>
          </cell>
          <cell r="C237" t="str">
            <v>0450V 2016 GMC SIERRA 1500</v>
          </cell>
          <cell r="D237" t="str">
            <v>FULLSIZE DOUBLE CAB PICKUP</v>
          </cell>
          <cell r="E237" t="str">
            <v>RXD</v>
          </cell>
          <cell r="F237" t="str">
            <v>Pickup F/Size - Reg Cab</v>
          </cell>
          <cell r="G237" t="str">
            <v>103160</v>
          </cell>
          <cell r="H237" t="str">
            <v>DESIGN &amp;CONST-WEST</v>
          </cell>
          <cell r="I237" t="str">
            <v>AM51694</v>
          </cell>
          <cell r="J237" t="str">
            <v>03605</v>
          </cell>
          <cell r="K237" t="str">
            <v>BARRY MACANGUS</v>
          </cell>
          <cell r="L237" t="str">
            <v>1GT21REG0GZ101805</v>
          </cell>
          <cell r="M237" t="str">
            <v>PU</v>
          </cell>
          <cell r="N237" t="str">
            <v>AVLB</v>
          </cell>
          <cell r="O237" t="str">
            <v>FLEET  PICKUPS</v>
          </cell>
          <cell r="P237" t="str">
            <v>1B</v>
          </cell>
          <cell r="Q237" t="str">
            <v>PICKUP F/SIZE-REG CA</v>
          </cell>
          <cell r="R237" t="str">
            <v>1B</v>
          </cell>
          <cell r="S237" t="str">
            <v>PICKUP OVER 2500 Kg</v>
          </cell>
          <cell r="T237" t="str">
            <v>GASOLINE</v>
          </cell>
          <cell r="U237" t="str">
            <v>HDDV</v>
          </cell>
          <cell r="V237">
            <v>3202</v>
          </cell>
          <cell r="W237" t="str">
            <v>239.75 CAD</v>
          </cell>
          <cell r="X237" t="str">
            <v>559.00 CAD</v>
          </cell>
          <cell r="Y237">
            <v>42522</v>
          </cell>
        </row>
        <row r="238">
          <cell r="B238" t="str">
            <v>0465V</v>
          </cell>
          <cell r="C238" t="str">
            <v>0465V 2010 FREIGHTLINER M2-106</v>
          </cell>
          <cell r="D238" t="str">
            <v>MLNR POOL - DOUBLE BUCKET -  5</v>
          </cell>
          <cell r="E238" t="str">
            <v>MLNR</v>
          </cell>
          <cell r="F238" t="str">
            <v>Double Bucket 51' to 64'</v>
          </cell>
          <cell r="G238" t="str">
            <v>105130</v>
          </cell>
          <cell r="H238" t="str">
            <v>POOLED VEHICLES</v>
          </cell>
          <cell r="I238" t="str">
            <v>7527YE</v>
          </cell>
          <cell r="J238" t="str">
            <v>03540</v>
          </cell>
          <cell r="K238" t="str">
            <v>LUISITO LAXAMANA</v>
          </cell>
          <cell r="L238" t="str">
            <v>1FVHCYBS6ADAR7794</v>
          </cell>
          <cell r="M238" t="str">
            <v>CT</v>
          </cell>
          <cell r="N238" t="str">
            <v>AVLB</v>
          </cell>
          <cell r="O238" t="str">
            <v>FLEET AERIAL TRUCK</v>
          </cell>
          <cell r="P238" t="str">
            <v>5F</v>
          </cell>
          <cell r="Q238" t="str">
            <v>DOUBLE BUCKET 51`-64</v>
          </cell>
          <cell r="R238" t="str">
            <v>5A</v>
          </cell>
          <cell r="S238" t="str">
            <v>AERIAL TRUCK</v>
          </cell>
          <cell r="T238" t="str">
            <v>DIESEL</v>
          </cell>
          <cell r="U238" t="str">
            <v>HDDV</v>
          </cell>
          <cell r="V238">
            <v>0</v>
          </cell>
          <cell r="W238" t="str">
            <v>1,186.25 CAD</v>
          </cell>
          <cell r="X238" t="str">
            <v>3,187.00 CAD</v>
          </cell>
          <cell r="Y238">
            <v>40238</v>
          </cell>
        </row>
        <row r="239">
          <cell r="B239" t="str">
            <v>0467V</v>
          </cell>
          <cell r="C239" t="str">
            <v>0467V 2007 STERLING M8500</v>
          </cell>
          <cell r="D239" t="str">
            <v>REX- POOL -  DOUBLE BUCKET CON</v>
          </cell>
          <cell r="E239" t="str">
            <v>RXD</v>
          </cell>
          <cell r="F239" t="str">
            <v>Double Bucket 65' +</v>
          </cell>
          <cell r="G239" t="str">
            <v>105130</v>
          </cell>
          <cell r="H239" t="str">
            <v>POOLED VEHICLES</v>
          </cell>
          <cell r="I239" t="str">
            <v>5568WV</v>
          </cell>
          <cell r="J239" t="str">
            <v>03655</v>
          </cell>
          <cell r="K239" t="str">
            <v>INTIAZ YUSSUFF</v>
          </cell>
          <cell r="L239" t="str">
            <v>2FZHCHDJ77AZ29597</v>
          </cell>
          <cell r="M239" t="str">
            <v>CT</v>
          </cell>
          <cell r="N239" t="str">
            <v>AVLB</v>
          </cell>
          <cell r="O239" t="str">
            <v>FLEET AERIAL TRUCK</v>
          </cell>
          <cell r="P239" t="str">
            <v>5G</v>
          </cell>
          <cell r="Q239" t="str">
            <v>DOUBLE BUCKET 65`+</v>
          </cell>
          <cell r="R239" t="str">
            <v>5A</v>
          </cell>
          <cell r="S239" t="str">
            <v>AERIAL TRUCK</v>
          </cell>
          <cell r="T239" t="str">
            <v>DIESEL</v>
          </cell>
          <cell r="U239" t="str">
            <v>HDDV</v>
          </cell>
          <cell r="V239">
            <v>6505</v>
          </cell>
          <cell r="W239" t="str">
            <v>1,186.25 CAD</v>
          </cell>
          <cell r="X239" t="str">
            <v>2,580.00 CAD</v>
          </cell>
          <cell r="Y239">
            <v>39783</v>
          </cell>
        </row>
        <row r="240">
          <cell r="B240" t="str">
            <v>0468V</v>
          </cell>
          <cell r="C240" t="str">
            <v>0468V 2007 STERLING M8500</v>
          </cell>
          <cell r="D240" t="str">
            <v>DOUBLE BUCKET CONV BOOM</v>
          </cell>
          <cell r="E240" t="str">
            <v>MLNR</v>
          </cell>
          <cell r="F240" t="str">
            <v>Double Bucket 65' +</v>
          </cell>
          <cell r="G240" t="str">
            <v>103110</v>
          </cell>
          <cell r="H240" t="str">
            <v>DESIGN &amp;CONST-EAST</v>
          </cell>
          <cell r="I240" t="str">
            <v>5567WV</v>
          </cell>
          <cell r="J240" t="str">
            <v>03922</v>
          </cell>
          <cell r="K240" t="str">
            <v>RICHARD HEIGHWAY-1</v>
          </cell>
          <cell r="L240" t="str">
            <v>2FZHCHDJ97AZ29598</v>
          </cell>
          <cell r="M240" t="str">
            <v>CT</v>
          </cell>
          <cell r="N240" t="str">
            <v>AVLB</v>
          </cell>
          <cell r="O240" t="str">
            <v>FLEET AERIAL TRUCK</v>
          </cell>
          <cell r="P240" t="str">
            <v>5G</v>
          </cell>
          <cell r="Q240" t="str">
            <v>DOUBLE BUCKET 65`+</v>
          </cell>
          <cell r="R240" t="str">
            <v>5A</v>
          </cell>
          <cell r="S240" t="str">
            <v>AERIAL TRUCK</v>
          </cell>
          <cell r="T240" t="str">
            <v>DIESEL</v>
          </cell>
          <cell r="U240" t="str">
            <v>HDDV</v>
          </cell>
          <cell r="V240">
            <v>6505</v>
          </cell>
          <cell r="W240" t="str">
            <v>1,186.25 CAD</v>
          </cell>
          <cell r="X240" t="str">
            <v>2,580.00 CAD</v>
          </cell>
          <cell r="Y240">
            <v>39783</v>
          </cell>
        </row>
        <row r="241">
          <cell r="B241" t="str">
            <v>0469V</v>
          </cell>
          <cell r="C241" t="str">
            <v>0469V 2010 FREIGHTLINER M2-106</v>
          </cell>
          <cell r="D241" t="str">
            <v>REX-POOL - DOUBLE BUCKET -  51</v>
          </cell>
          <cell r="E241" t="str">
            <v>RXD</v>
          </cell>
          <cell r="F241" t="str">
            <v>Double Bucket 51' to 64'</v>
          </cell>
          <cell r="G241" t="str">
            <v>105130</v>
          </cell>
          <cell r="H241" t="str">
            <v>POOLED VEHICLES</v>
          </cell>
          <cell r="I241" t="str">
            <v>7510YE</v>
          </cell>
          <cell r="J241" t="str">
            <v>03655</v>
          </cell>
          <cell r="K241" t="str">
            <v>INTIAZ YUSSUFF</v>
          </cell>
          <cell r="L241" t="str">
            <v>1FVHCYBS8ADAP8115</v>
          </cell>
          <cell r="M241" t="str">
            <v>CT</v>
          </cell>
          <cell r="N241" t="str">
            <v>AVLB</v>
          </cell>
          <cell r="O241" t="str">
            <v>FLEET AERIAL TRUCK</v>
          </cell>
          <cell r="P241" t="str">
            <v>5F</v>
          </cell>
          <cell r="Q241" t="str">
            <v>DOUBLE BUCKET 51`-64</v>
          </cell>
          <cell r="R241" t="str">
            <v>5A</v>
          </cell>
          <cell r="S241" t="str">
            <v>AERIAL TRUCK</v>
          </cell>
          <cell r="T241" t="str">
            <v>DIESEL</v>
          </cell>
          <cell r="U241" t="str">
            <v>HDDV</v>
          </cell>
          <cell r="V241">
            <v>0</v>
          </cell>
          <cell r="W241" t="str">
            <v>1,186.25 CAD</v>
          </cell>
          <cell r="X241" t="str">
            <v>3,187.00 CAD</v>
          </cell>
          <cell r="Y241">
            <v>40210</v>
          </cell>
        </row>
        <row r="242">
          <cell r="B242" t="str">
            <v>0470V</v>
          </cell>
          <cell r="C242" t="str">
            <v>0470V 2008 FORD E350 8T0339</v>
          </cell>
          <cell r="D242" t="str">
            <v>VAN W/ AERIAL DEVICE</v>
          </cell>
          <cell r="E242" t="str">
            <v>NSC</v>
          </cell>
          <cell r="F242" t="str">
            <v>Single Bucket Van Mounted</v>
          </cell>
          <cell r="G242" t="str">
            <v>103310</v>
          </cell>
          <cell r="H242" t="str">
            <v>STATIONS &amp; DISTRIBUT</v>
          </cell>
          <cell r="I242" t="str">
            <v>1284WD</v>
          </cell>
          <cell r="J242" t="str">
            <v>10853</v>
          </cell>
          <cell r="K242" t="str">
            <v>DEREK JONES</v>
          </cell>
          <cell r="L242" t="str">
            <v>1FTSE34L08DA13433</v>
          </cell>
          <cell r="M242" t="str">
            <v>VN</v>
          </cell>
          <cell r="N242" t="str">
            <v>AVLB</v>
          </cell>
          <cell r="O242" t="str">
            <v>FLEET -VANS</v>
          </cell>
          <cell r="P242" t="str">
            <v>5D</v>
          </cell>
          <cell r="Q242" t="str">
            <v>SINGLE BUCKET VAN MO</v>
          </cell>
          <cell r="R242" t="str">
            <v>2B</v>
          </cell>
          <cell r="S242" t="str">
            <v>VAN OVER 2500 Kg</v>
          </cell>
          <cell r="T242" t="str">
            <v>GASOLINE</v>
          </cell>
          <cell r="U242" t="str">
            <v>HDGV</v>
          </cell>
          <cell r="V242">
            <v>0</v>
          </cell>
          <cell r="W242" t="str">
            <v>119.87 CAD</v>
          </cell>
          <cell r="X242" t="str">
            <v>2,580.00 CAD</v>
          </cell>
          <cell r="Y242">
            <v>39539</v>
          </cell>
        </row>
        <row r="243">
          <cell r="B243" t="str">
            <v>0476V</v>
          </cell>
          <cell r="C243" t="str">
            <v>0476V 2007 STERLING M8500</v>
          </cell>
          <cell r="D243" t="str">
            <v>SMALL DIGGER DERRICK</v>
          </cell>
          <cell r="E243" t="str">
            <v>RXD</v>
          </cell>
          <cell r="F243" t="str">
            <v>Derrick Small IE. K1</v>
          </cell>
          <cell r="G243" t="str">
            <v>103160</v>
          </cell>
          <cell r="H243" t="str">
            <v>DESIGN &amp;CONST-WEST</v>
          </cell>
          <cell r="I243" t="str">
            <v>5559WV</v>
          </cell>
          <cell r="J243" t="str">
            <v>15049</v>
          </cell>
          <cell r="K243" t="str">
            <v>RANDY RICHARD</v>
          </cell>
          <cell r="L243" t="str">
            <v>2FZHCHDJ27AZ49126</v>
          </cell>
          <cell r="M243" t="str">
            <v>DK</v>
          </cell>
          <cell r="N243" t="str">
            <v>AVLB</v>
          </cell>
          <cell r="O243" t="str">
            <v>FLEET -DIGGER TRUCK</v>
          </cell>
          <cell r="P243" t="str">
            <v>6B</v>
          </cell>
          <cell r="Q243" t="str">
            <v>DERRICK SMALL IE. K1</v>
          </cell>
          <cell r="R243" t="str">
            <v>6A</v>
          </cell>
          <cell r="S243" t="str">
            <v>DERRICK TRUCK</v>
          </cell>
          <cell r="T243" t="str">
            <v>DIESEL</v>
          </cell>
          <cell r="U243" t="str">
            <v>HDDV</v>
          </cell>
          <cell r="V243">
            <v>0</v>
          </cell>
          <cell r="W243" t="str">
            <v>1,186.25 CAD</v>
          </cell>
          <cell r="X243" t="str">
            <v>3,132.00 CAD</v>
          </cell>
          <cell r="Y243">
            <v>39753</v>
          </cell>
        </row>
        <row r="244">
          <cell r="B244" t="str">
            <v>0478V</v>
          </cell>
          <cell r="C244" t="str">
            <v>0478V 2014 FREIGHTLINER FM2</v>
          </cell>
          <cell r="D244" t="str">
            <v>DIGGER DERRICK</v>
          </cell>
          <cell r="E244" t="str">
            <v>RXD</v>
          </cell>
          <cell r="F244" t="str">
            <v>Derrick Small IE. K1</v>
          </cell>
          <cell r="G244" t="str">
            <v>104210</v>
          </cell>
          <cell r="H244" t="str">
            <v>POWER SYS SERV -WEST</v>
          </cell>
          <cell r="I244" t="str">
            <v>AH38885</v>
          </cell>
          <cell r="J244" t="str">
            <v>03180</v>
          </cell>
          <cell r="K244" t="str">
            <v>GLENN VOLLICK</v>
          </cell>
          <cell r="L244" t="str">
            <v>1FVHCYCY0EHFW5746</v>
          </cell>
          <cell r="M244" t="str">
            <v>DK</v>
          </cell>
          <cell r="N244" t="str">
            <v>AVLB</v>
          </cell>
          <cell r="O244" t="str">
            <v>FLEET -DIGGER TRUCK</v>
          </cell>
          <cell r="P244" t="str">
            <v>6B</v>
          </cell>
          <cell r="Q244" t="str">
            <v>DERRICK SMALL IE. K1</v>
          </cell>
          <cell r="R244" t="str">
            <v>6A</v>
          </cell>
          <cell r="S244" t="str">
            <v>DERRICK TRUCK</v>
          </cell>
          <cell r="T244" t="str">
            <v>DIESEL</v>
          </cell>
          <cell r="U244" t="str">
            <v>HDDV</v>
          </cell>
          <cell r="V244">
            <v>0</v>
          </cell>
          <cell r="W244" t="str">
            <v>845.62 CAD</v>
          </cell>
          <cell r="X244" t="str">
            <v>3,132.00 CAD</v>
          </cell>
          <cell r="Y244">
            <v>41760</v>
          </cell>
        </row>
        <row r="245">
          <cell r="B245" t="str">
            <v>0479V</v>
          </cell>
          <cell r="C245" t="str">
            <v>0479V 2006 - STERLING M8500</v>
          </cell>
          <cell r="D245" t="str">
            <v>DIGGER DERRICK</v>
          </cell>
          <cell r="E245" t="str">
            <v>MLNR</v>
          </cell>
          <cell r="F245" t="str">
            <v>Derrick Large IE. P6</v>
          </cell>
          <cell r="G245" t="str">
            <v>103110</v>
          </cell>
          <cell r="H245" t="str">
            <v>DESIGN &amp;CONST-EAST</v>
          </cell>
          <cell r="I245" t="str">
            <v>AR19168</v>
          </cell>
          <cell r="J245" t="str">
            <v>03922</v>
          </cell>
          <cell r="K245" t="str">
            <v>RICHARD HEIGHWAY-1</v>
          </cell>
          <cell r="L245" t="str">
            <v>2FWJCHBS16AW14934</v>
          </cell>
          <cell r="M245" t="str">
            <v>DK</v>
          </cell>
          <cell r="N245" t="str">
            <v>AVLB</v>
          </cell>
          <cell r="O245" t="str">
            <v>FLEET -DIGGER TRUCK</v>
          </cell>
          <cell r="P245" t="str">
            <v>6C</v>
          </cell>
          <cell r="Q245" t="str">
            <v>DERRICK LARGE IE. P6</v>
          </cell>
          <cell r="R245" t="str">
            <v>6A</v>
          </cell>
          <cell r="S245" t="str">
            <v>DERRICK TRUCK</v>
          </cell>
          <cell r="T245" t="str">
            <v>DIESEL</v>
          </cell>
          <cell r="U245" t="str">
            <v>HDDV</v>
          </cell>
          <cell r="V245">
            <v>0</v>
          </cell>
          <cell r="W245" t="str">
            <v>958.75 CAD</v>
          </cell>
          <cell r="X245" t="str">
            <v>3,279.00 CAD</v>
          </cell>
          <cell r="Y245">
            <v>38808</v>
          </cell>
        </row>
        <row r="246">
          <cell r="B246" t="str">
            <v>0489V</v>
          </cell>
          <cell r="C246" t="str">
            <v>0489V 2012 - FREIGHTLINER M2-106</v>
          </cell>
          <cell r="D246" t="str">
            <v>REX-POOL - REDIAL BOOM DERRICK</v>
          </cell>
          <cell r="E246" t="str">
            <v>RXD</v>
          </cell>
          <cell r="F246" t="str">
            <v>Derrick Large IE. P6</v>
          </cell>
          <cell r="G246" t="str">
            <v>105130</v>
          </cell>
          <cell r="H246" t="str">
            <v>POOLED VEHICLES</v>
          </cell>
          <cell r="I246" t="str">
            <v>AB56229</v>
          </cell>
          <cell r="J246" t="str">
            <v>03655</v>
          </cell>
          <cell r="K246" t="str">
            <v>INTIAZ YUSSUFF</v>
          </cell>
          <cell r="L246" t="str">
            <v>1FVHCYBS5CHBN9472</v>
          </cell>
          <cell r="M246" t="str">
            <v>DK</v>
          </cell>
          <cell r="N246" t="str">
            <v>AVLB</v>
          </cell>
          <cell r="O246" t="str">
            <v>FLEET -DIGGER TRUCK</v>
          </cell>
          <cell r="P246" t="str">
            <v>6C</v>
          </cell>
          <cell r="Q246" t="str">
            <v>DERRICK LARGE IE. P6</v>
          </cell>
          <cell r="R246" t="str">
            <v>6A</v>
          </cell>
          <cell r="S246" t="str">
            <v>DERRICK TRUCK</v>
          </cell>
          <cell r="T246" t="str">
            <v>DIESEL</v>
          </cell>
          <cell r="U246" t="str">
            <v>HDDV</v>
          </cell>
          <cell r="V246">
            <v>0</v>
          </cell>
          <cell r="W246" t="str">
            <v>1,225.50 CAD</v>
          </cell>
          <cell r="X246" t="str">
            <v>3,279.00 CAD</v>
          </cell>
          <cell r="Y246">
            <v>41061</v>
          </cell>
        </row>
        <row r="247">
          <cell r="B247" t="str">
            <v>0501V</v>
          </cell>
          <cell r="C247" t="str">
            <v>0501V 2016 DODGE CARAVAN</v>
          </cell>
          <cell r="D247" t="str">
            <v>PASSENGER MINIVAN</v>
          </cell>
          <cell r="E247" t="str">
            <v>RXD</v>
          </cell>
          <cell r="F247" t="str">
            <v>SUV Pass-Mini Up to 3000 KG</v>
          </cell>
          <cell r="G247" t="str">
            <v>103160</v>
          </cell>
          <cell r="H247" t="str">
            <v>DESIGN &amp;CONST-WEST</v>
          </cell>
          <cell r="I247" t="str">
            <v>BYPB773</v>
          </cell>
          <cell r="J247" t="str">
            <v>03445</v>
          </cell>
          <cell r="K247" t="str">
            <v>JOHN TRYBEL</v>
          </cell>
          <cell r="L247" t="str">
            <v>2C4RDGBG3GR102357</v>
          </cell>
          <cell r="M247" t="str">
            <v>VN</v>
          </cell>
          <cell r="N247" t="str">
            <v>AVLB</v>
          </cell>
          <cell r="O247" t="str">
            <v>FLEET -VANS</v>
          </cell>
          <cell r="P247" t="str">
            <v>2A</v>
          </cell>
          <cell r="Q247" t="str">
            <v>VAN PASS-MINI UP TO</v>
          </cell>
          <cell r="R247" t="str">
            <v>2A</v>
          </cell>
          <cell r="S247" t="str">
            <v>VAN UP TO 2500 Kg</v>
          </cell>
          <cell r="T247" t="str">
            <v>GASOLINE</v>
          </cell>
          <cell r="U247" t="str">
            <v>LDGT</v>
          </cell>
          <cell r="V247">
            <v>0</v>
          </cell>
          <cell r="W247" t="str">
            <v>120.00 CAD</v>
          </cell>
          <cell r="X247" t="str">
            <v>580.00 CAD</v>
          </cell>
          <cell r="Y247">
            <v>42491</v>
          </cell>
        </row>
        <row r="248">
          <cell r="B248" t="str">
            <v>0502V</v>
          </cell>
          <cell r="C248" t="str">
            <v>0502V 2016 DODGE CARAVAN</v>
          </cell>
          <cell r="D248" t="str">
            <v>PASSENGER MINIVAN</v>
          </cell>
          <cell r="E248" t="str">
            <v>MLNR</v>
          </cell>
          <cell r="F248" t="str">
            <v>SUV Pass-Mini Up to 3000 KG</v>
          </cell>
          <cell r="G248" t="str">
            <v>102410</v>
          </cell>
          <cell r="H248" t="str">
            <v>ASSET ATTACH &amp; LEASE</v>
          </cell>
          <cell r="I248" t="str">
            <v>BYPB769</v>
          </cell>
          <cell r="J248" t="str">
            <v>11644</v>
          </cell>
          <cell r="K248" t="str">
            <v>TUAN NGUYEN</v>
          </cell>
          <cell r="L248" t="str">
            <v>2C4RDGBGXGR102355</v>
          </cell>
          <cell r="M248" t="str">
            <v>VN</v>
          </cell>
          <cell r="N248" t="str">
            <v>AVLB</v>
          </cell>
          <cell r="O248" t="str">
            <v>FLEET -VANS</v>
          </cell>
          <cell r="P248" t="str">
            <v>2A</v>
          </cell>
          <cell r="Q248" t="str">
            <v>VAN PASS-MINI UP TO</v>
          </cell>
          <cell r="R248" t="str">
            <v>2A</v>
          </cell>
          <cell r="S248" t="str">
            <v>VAN UP TO 2500 Kg</v>
          </cell>
          <cell r="T248" t="str">
            <v>GASOLINE</v>
          </cell>
          <cell r="U248" t="str">
            <v>LDGT</v>
          </cell>
          <cell r="V248">
            <v>0</v>
          </cell>
          <cell r="W248" t="str">
            <v>120.00 CAD</v>
          </cell>
          <cell r="X248" t="str">
            <v>580.00 CAD</v>
          </cell>
          <cell r="Y248">
            <v>42522</v>
          </cell>
        </row>
        <row r="249">
          <cell r="B249" t="str">
            <v>0503V</v>
          </cell>
          <cell r="C249" t="str">
            <v>0503V 2016 DODGE CARAVAN</v>
          </cell>
          <cell r="D249" t="str">
            <v>PASSENGER MINIVAN</v>
          </cell>
          <cell r="E249" t="str">
            <v>NSC</v>
          </cell>
          <cell r="F249" t="str">
            <v>SUV Pass-Mini Up to 3000 KG</v>
          </cell>
          <cell r="G249" t="str">
            <v>103310</v>
          </cell>
          <cell r="H249" t="str">
            <v>STATIONS &amp; DISTRIBUT</v>
          </cell>
          <cell r="I249" t="str">
            <v>BYPB772</v>
          </cell>
          <cell r="J249" t="str">
            <v>03627</v>
          </cell>
          <cell r="K249" t="str">
            <v>ROBERT HANDLEY</v>
          </cell>
          <cell r="L249" t="str">
            <v>2C4RDGBG8GR102354</v>
          </cell>
          <cell r="M249" t="str">
            <v>VN</v>
          </cell>
          <cell r="N249" t="str">
            <v>AVLB</v>
          </cell>
          <cell r="O249" t="str">
            <v>FLEET -VANS</v>
          </cell>
          <cell r="P249" t="str">
            <v>2A</v>
          </cell>
          <cell r="Q249" t="str">
            <v>VAN PASS-MINI UP TO</v>
          </cell>
          <cell r="R249" t="str">
            <v>2A</v>
          </cell>
          <cell r="S249" t="str">
            <v>VAN UP TO 2500 Kg</v>
          </cell>
          <cell r="T249" t="str">
            <v>GASOLINE</v>
          </cell>
          <cell r="U249" t="str">
            <v>LDGT</v>
          </cell>
          <cell r="V249">
            <v>0</v>
          </cell>
          <cell r="W249" t="str">
            <v>120.00 CAD</v>
          </cell>
          <cell r="X249" t="str">
            <v>580.00 CAD</v>
          </cell>
          <cell r="Y249">
            <v>42491</v>
          </cell>
        </row>
        <row r="250">
          <cell r="B250" t="str">
            <v>0504V</v>
          </cell>
          <cell r="C250" t="str">
            <v>0504V 2016 DODGE CARAVAN</v>
          </cell>
          <cell r="D250" t="str">
            <v>PASSENGER MINIVAN</v>
          </cell>
          <cell r="E250" t="str">
            <v>NSC</v>
          </cell>
          <cell r="F250" t="str">
            <v>SUV Pass-Mini Up to 3000 KG</v>
          </cell>
          <cell r="G250" t="str">
            <v>103310</v>
          </cell>
          <cell r="H250" t="str">
            <v>STATIONS &amp; DISTRIBUT</v>
          </cell>
          <cell r="I250" t="str">
            <v>BYPB771</v>
          </cell>
          <cell r="J250" t="str">
            <v>03627</v>
          </cell>
          <cell r="K250" t="str">
            <v>ROBERT HANDLEY</v>
          </cell>
          <cell r="L250" t="str">
            <v>2C4RDGBG1GR102356</v>
          </cell>
          <cell r="M250" t="str">
            <v>VN</v>
          </cell>
          <cell r="N250" t="str">
            <v>AVLB</v>
          </cell>
          <cell r="O250" t="str">
            <v>FLEET -VANS</v>
          </cell>
          <cell r="P250" t="str">
            <v>2A</v>
          </cell>
          <cell r="Q250" t="str">
            <v>VAN PASS-MINI UP TO</v>
          </cell>
          <cell r="R250" t="str">
            <v>2A</v>
          </cell>
          <cell r="S250" t="str">
            <v>VAN UP TO 2500 Kg</v>
          </cell>
          <cell r="T250" t="str">
            <v>GASOLINE</v>
          </cell>
          <cell r="U250" t="str">
            <v>LDGT</v>
          </cell>
          <cell r="V250">
            <v>0</v>
          </cell>
          <cell r="W250" t="str">
            <v>120.00 CAD</v>
          </cell>
          <cell r="X250" t="str">
            <v>580.00 CAD</v>
          </cell>
          <cell r="Y250">
            <v>42522</v>
          </cell>
        </row>
        <row r="251">
          <cell r="B251" t="str">
            <v>0508V</v>
          </cell>
          <cell r="C251" t="str">
            <v>0508V 2009 STERLING LT8513</v>
          </cell>
          <cell r="D251" t="str">
            <v>CRANE TRUCK - 26001-33000 KG</v>
          </cell>
          <cell r="E251" t="str">
            <v>NSC</v>
          </cell>
          <cell r="F251" t="str">
            <v>Crane Truck 26001 - 33000 KG</v>
          </cell>
          <cell r="G251" t="str">
            <v>104330</v>
          </cell>
          <cell r="H251" t="str">
            <v>CUST OFFER &amp; SUSTAIN</v>
          </cell>
          <cell r="I251" t="str">
            <v>6488XD</v>
          </cell>
          <cell r="J251" t="str">
            <v>03597</v>
          </cell>
          <cell r="K251" t="str">
            <v>DARREN CHARD</v>
          </cell>
          <cell r="L251" t="str">
            <v>2FWJAWBSX9AAB6032</v>
          </cell>
          <cell r="M251" t="str">
            <v>DK</v>
          </cell>
          <cell r="N251" t="str">
            <v>AVLB</v>
          </cell>
          <cell r="O251" t="str">
            <v>FLEET -DIGGER TRUCK</v>
          </cell>
          <cell r="P251" t="str">
            <v>9C</v>
          </cell>
          <cell r="Q251" t="str">
            <v>CRANE TRUCK 26001-33</v>
          </cell>
          <cell r="R251" t="str">
            <v>6A</v>
          </cell>
          <cell r="S251" t="str">
            <v>DERRICK TRUCK</v>
          </cell>
          <cell r="T251" t="str">
            <v>DIESEL</v>
          </cell>
          <cell r="U251" t="str">
            <v>HDDV</v>
          </cell>
          <cell r="V251">
            <v>0</v>
          </cell>
          <cell r="W251" t="str">
            <v>920.50 CAD</v>
          </cell>
          <cell r="X251" t="str">
            <v>3,188.00 CAD</v>
          </cell>
          <cell r="Y251">
            <v>39873</v>
          </cell>
        </row>
        <row r="252">
          <cell r="B252" t="str">
            <v>0509V</v>
          </cell>
          <cell r="C252" t="str">
            <v>0509V 2011 FORD E350</v>
          </cell>
          <cell r="D252" t="str">
            <v>VAN W/ AERIAL DEVICE</v>
          </cell>
          <cell r="E252" t="str">
            <v>RXD</v>
          </cell>
          <cell r="F252" t="str">
            <v>Single Bucket Van Mounted</v>
          </cell>
          <cell r="G252" t="str">
            <v>103310</v>
          </cell>
          <cell r="H252" t="str">
            <v>STATIONS &amp; DISTRIBUT</v>
          </cell>
          <cell r="I252" t="str">
            <v>3382ZH</v>
          </cell>
          <cell r="J252" t="str">
            <v>03645</v>
          </cell>
          <cell r="K252" t="str">
            <v>MICHAEL SULIT</v>
          </cell>
          <cell r="L252" t="str">
            <v>1FTSE3EL7BDA27397</v>
          </cell>
          <cell r="M252" t="str">
            <v>VN</v>
          </cell>
          <cell r="N252" t="str">
            <v>AVLB</v>
          </cell>
          <cell r="O252" t="str">
            <v>FLEET -VANS</v>
          </cell>
          <cell r="P252" t="str">
            <v>5D</v>
          </cell>
          <cell r="Q252" t="str">
            <v>SINGLE BUCKET VAN MO</v>
          </cell>
          <cell r="R252" t="str">
            <v>2B</v>
          </cell>
          <cell r="S252" t="str">
            <v>VAN OVER 2500 Kg</v>
          </cell>
          <cell r="T252" t="str">
            <v>GASOLINE</v>
          </cell>
          <cell r="U252" t="str">
            <v>HDGV</v>
          </cell>
          <cell r="V252">
            <v>0</v>
          </cell>
          <cell r="W252" t="str">
            <v>119.87 CAD</v>
          </cell>
          <cell r="X252" t="str">
            <v>2,580.00 CAD</v>
          </cell>
          <cell r="Y252">
            <v>40513</v>
          </cell>
        </row>
        <row r="253">
          <cell r="B253" t="str">
            <v>0510V</v>
          </cell>
          <cell r="C253" t="str">
            <v>0510V 2011 FORD E350</v>
          </cell>
          <cell r="D253" t="str">
            <v>VAN W/ AERIAL DEVICE</v>
          </cell>
          <cell r="E253" t="str">
            <v>MLNR</v>
          </cell>
          <cell r="F253" t="str">
            <v>Single Bucket Van Mounted</v>
          </cell>
          <cell r="G253" t="str">
            <v>103310</v>
          </cell>
          <cell r="H253" t="str">
            <v>STATIONS &amp; DISTRIBUT</v>
          </cell>
          <cell r="I253" t="str">
            <v>3383ZH</v>
          </cell>
          <cell r="J253" t="str">
            <v>03437</v>
          </cell>
          <cell r="K253" t="str">
            <v>LESLIE GALLO</v>
          </cell>
          <cell r="L253" t="str">
            <v>1FTSE3EL9BDA27398</v>
          </cell>
          <cell r="M253" t="str">
            <v>VN</v>
          </cell>
          <cell r="N253" t="str">
            <v>AVLB</v>
          </cell>
          <cell r="O253" t="str">
            <v>FLEET -VANS</v>
          </cell>
          <cell r="P253" t="str">
            <v>5D</v>
          </cell>
          <cell r="Q253" t="str">
            <v>SINGLE BUCKET VAN MO</v>
          </cell>
          <cell r="R253" t="str">
            <v>2B</v>
          </cell>
          <cell r="S253" t="str">
            <v>VAN OVER 2500 Kg</v>
          </cell>
          <cell r="T253" t="str">
            <v>GASOLINE</v>
          </cell>
          <cell r="U253" t="str">
            <v>HDGV</v>
          </cell>
          <cell r="V253">
            <v>0</v>
          </cell>
          <cell r="W253" t="str">
            <v>119.87 CAD</v>
          </cell>
          <cell r="X253" t="str">
            <v>2,580.00 CAD</v>
          </cell>
          <cell r="Y253">
            <v>40513</v>
          </cell>
        </row>
        <row r="254">
          <cell r="B254" t="str">
            <v>0511V</v>
          </cell>
          <cell r="C254" t="str">
            <v>0511V 2011 FORD E350</v>
          </cell>
          <cell r="D254" t="str">
            <v>VAN W/ AERIAL DEVICE</v>
          </cell>
          <cell r="E254" t="str">
            <v>MLNR</v>
          </cell>
          <cell r="F254" t="str">
            <v>Single Bucket Van Mounted</v>
          </cell>
          <cell r="G254" t="str">
            <v>103310</v>
          </cell>
          <cell r="H254" t="str">
            <v>STATIONS &amp; DISTRIBUT</v>
          </cell>
          <cell r="I254" t="str">
            <v>3384ZH</v>
          </cell>
          <cell r="J254" t="str">
            <v>03437</v>
          </cell>
          <cell r="K254" t="str">
            <v>LESLIE GALLO</v>
          </cell>
          <cell r="L254" t="str">
            <v>1FTSE3EL0BDA27399</v>
          </cell>
          <cell r="M254" t="str">
            <v>VN</v>
          </cell>
          <cell r="N254" t="str">
            <v>AVLB</v>
          </cell>
          <cell r="O254" t="str">
            <v>FLEET -VANS</v>
          </cell>
          <cell r="P254" t="str">
            <v>5D</v>
          </cell>
          <cell r="Q254" t="str">
            <v>SINGLE BUCKET VAN MO</v>
          </cell>
          <cell r="R254" t="str">
            <v>2B</v>
          </cell>
          <cell r="S254" t="str">
            <v>VAN OVER 2500 Kg</v>
          </cell>
          <cell r="T254" t="str">
            <v>GASOLINE</v>
          </cell>
          <cell r="U254" t="str">
            <v>HDGV</v>
          </cell>
          <cell r="V254">
            <v>0</v>
          </cell>
          <cell r="W254" t="str">
            <v>119.87 CAD</v>
          </cell>
          <cell r="X254" t="str">
            <v>2,580.00 CAD</v>
          </cell>
          <cell r="Y254">
            <v>40513</v>
          </cell>
        </row>
        <row r="255">
          <cell r="B255" t="str">
            <v>0512V</v>
          </cell>
          <cell r="C255" t="str">
            <v>0512V 2011 FORD E350</v>
          </cell>
          <cell r="D255" t="str">
            <v>VAN W/ AERIAL DEVICE</v>
          </cell>
          <cell r="E255" t="str">
            <v>NSC</v>
          </cell>
          <cell r="F255" t="str">
            <v>Single Bucket Van Mounted</v>
          </cell>
          <cell r="G255" t="str">
            <v>103310</v>
          </cell>
          <cell r="H255" t="str">
            <v>STATIONS &amp; DISTRIBUT</v>
          </cell>
          <cell r="I255" t="str">
            <v>3385ZH</v>
          </cell>
          <cell r="J255" t="str">
            <v>03627</v>
          </cell>
          <cell r="K255" t="str">
            <v>ROBERT HANDLEY</v>
          </cell>
          <cell r="L255" t="str">
            <v>1FTSE3EL3BDA27400</v>
          </cell>
          <cell r="M255" t="str">
            <v>VN</v>
          </cell>
          <cell r="N255" t="str">
            <v>AVLB</v>
          </cell>
          <cell r="O255" t="str">
            <v>FLEET -VANS</v>
          </cell>
          <cell r="P255" t="str">
            <v>5D</v>
          </cell>
          <cell r="Q255" t="str">
            <v>SINGLE BUCKET VAN MO</v>
          </cell>
          <cell r="R255" t="str">
            <v>2B</v>
          </cell>
          <cell r="S255" t="str">
            <v>VAN OVER 2500 Kg</v>
          </cell>
          <cell r="T255" t="str">
            <v>GASOLINE</v>
          </cell>
          <cell r="U255" t="str">
            <v>HDGV</v>
          </cell>
          <cell r="V255">
            <v>0</v>
          </cell>
          <cell r="W255" t="str">
            <v>119.87 CAD</v>
          </cell>
          <cell r="X255" t="str">
            <v>2,580.00 CAD</v>
          </cell>
          <cell r="Y255">
            <v>40513</v>
          </cell>
        </row>
        <row r="256">
          <cell r="B256" t="str">
            <v>0513V</v>
          </cell>
          <cell r="C256" t="str">
            <v>0513V 2011 CHEV EXPRESS</v>
          </cell>
          <cell r="D256" t="str">
            <v>FULL SIZE - CARGO VAN</v>
          </cell>
          <cell r="E256" t="str">
            <v>MLNR</v>
          </cell>
          <cell r="F256" t="str">
            <v>Van Full Size Cargo &lt; 3001 KG</v>
          </cell>
          <cell r="G256" t="str">
            <v>104250</v>
          </cell>
          <cell r="H256" t="str">
            <v>SDS - WEST</v>
          </cell>
          <cell r="I256" t="str">
            <v>9917ZX</v>
          </cell>
          <cell r="J256" t="str">
            <v>09634</v>
          </cell>
          <cell r="K256" t="str">
            <v>MARK CHIN</v>
          </cell>
          <cell r="L256" t="str">
            <v>1GCZGTCA9B1168015</v>
          </cell>
          <cell r="M256" t="str">
            <v>VN</v>
          </cell>
          <cell r="N256" t="str">
            <v>AVLB</v>
          </cell>
          <cell r="O256" t="str">
            <v>FLEET -VANS</v>
          </cell>
          <cell r="P256" t="str">
            <v>2D</v>
          </cell>
          <cell r="Q256" t="str">
            <v>VAN FULL SIZE CARGO</v>
          </cell>
          <cell r="R256" t="str">
            <v>2B</v>
          </cell>
          <cell r="S256" t="str">
            <v>VAN OVER 2500 Kg</v>
          </cell>
          <cell r="T256" t="str">
            <v>GASOLINE</v>
          </cell>
          <cell r="U256" t="str">
            <v>HDGV</v>
          </cell>
          <cell r="V256">
            <v>0</v>
          </cell>
          <cell r="W256" t="str">
            <v>239.75 CAD</v>
          </cell>
          <cell r="X256" t="str">
            <v>2,412.00 CAD</v>
          </cell>
          <cell r="Y256">
            <v>40756</v>
          </cell>
        </row>
        <row r="257">
          <cell r="B257" t="str">
            <v>0514V</v>
          </cell>
          <cell r="C257" t="str">
            <v>0514V 2011 CHEV EXPRESS</v>
          </cell>
          <cell r="D257" t="str">
            <v>FULL SIZE - CARGO VAN</v>
          </cell>
          <cell r="E257" t="str">
            <v>RXD</v>
          </cell>
          <cell r="F257" t="str">
            <v>Van Full Size Cargo &lt; 3001 KG</v>
          </cell>
          <cell r="G257" t="str">
            <v>104250</v>
          </cell>
          <cell r="H257" t="str">
            <v>SDS - WEST</v>
          </cell>
          <cell r="I257" t="str">
            <v>9926ZX</v>
          </cell>
          <cell r="J257" t="str">
            <v>03582</v>
          </cell>
          <cell r="K257" t="str">
            <v>JOHN CANDITO</v>
          </cell>
          <cell r="L257" t="str">
            <v>1GCZGTCA9B1168144</v>
          </cell>
          <cell r="M257" t="str">
            <v>VN</v>
          </cell>
          <cell r="N257" t="str">
            <v>AVLB</v>
          </cell>
          <cell r="O257" t="str">
            <v>FLEET -VANS</v>
          </cell>
          <cell r="P257" t="str">
            <v>2D</v>
          </cell>
          <cell r="Q257" t="str">
            <v>VAN FULL SIZE CARGO</v>
          </cell>
          <cell r="R257" t="str">
            <v>2B</v>
          </cell>
          <cell r="S257" t="str">
            <v>VAN OVER 2500 Kg</v>
          </cell>
          <cell r="T257" t="str">
            <v>GASOLINE</v>
          </cell>
          <cell r="U257" t="str">
            <v>HDGV</v>
          </cell>
          <cell r="V257">
            <v>0</v>
          </cell>
          <cell r="W257" t="str">
            <v>239.75 CAD</v>
          </cell>
          <cell r="X257" t="str">
            <v>2,412.00 CAD</v>
          </cell>
          <cell r="Y257">
            <v>40756</v>
          </cell>
        </row>
        <row r="258">
          <cell r="B258" t="str">
            <v>0515V</v>
          </cell>
          <cell r="C258" t="str">
            <v>0515V 2011 CHEV EXPRESS</v>
          </cell>
          <cell r="D258" t="str">
            <v>FULL SIZE - CARGO VAN</v>
          </cell>
          <cell r="E258" t="str">
            <v>MLNR</v>
          </cell>
          <cell r="F258" t="str">
            <v>Van Full Size Cargo &lt; 3001 KG</v>
          </cell>
          <cell r="G258" t="str">
            <v>104250</v>
          </cell>
          <cell r="H258" t="str">
            <v>SDS - WEST</v>
          </cell>
          <cell r="I258" t="str">
            <v>9930ZX</v>
          </cell>
          <cell r="J258" t="str">
            <v>09634</v>
          </cell>
          <cell r="K258" t="str">
            <v>MARK CHIN</v>
          </cell>
          <cell r="L258" t="str">
            <v>1GCZGTCA3B1165756</v>
          </cell>
          <cell r="M258" t="str">
            <v>VN</v>
          </cell>
          <cell r="N258" t="str">
            <v>AVLB</v>
          </cell>
          <cell r="O258" t="str">
            <v>FLEET -VANS</v>
          </cell>
          <cell r="P258" t="str">
            <v>2D</v>
          </cell>
          <cell r="Q258" t="str">
            <v>VAN FULL SIZE CARGO</v>
          </cell>
          <cell r="R258" t="str">
            <v>2B</v>
          </cell>
          <cell r="S258" t="str">
            <v>VAN OVER 2500 Kg</v>
          </cell>
          <cell r="T258" t="str">
            <v>GASOLINE</v>
          </cell>
          <cell r="U258" t="str">
            <v>HDGV</v>
          </cell>
          <cell r="V258">
            <v>0</v>
          </cell>
          <cell r="W258" t="str">
            <v>239.75 CAD</v>
          </cell>
          <cell r="X258" t="str">
            <v>2,412.00 CAD</v>
          </cell>
          <cell r="Y258">
            <v>40756</v>
          </cell>
        </row>
        <row r="259">
          <cell r="B259" t="str">
            <v>0516V</v>
          </cell>
          <cell r="C259" t="str">
            <v>0516V 2011 CHEV EXPRESS</v>
          </cell>
          <cell r="D259" t="str">
            <v>FULL SIZE - CARGO VAN</v>
          </cell>
          <cell r="E259" t="str">
            <v>MLNR</v>
          </cell>
          <cell r="F259" t="str">
            <v>Van Full Size Cargo &lt; 3001 KG</v>
          </cell>
          <cell r="G259" t="str">
            <v>102410</v>
          </cell>
          <cell r="H259" t="str">
            <v>ASSET ATTACH &amp; LEASE</v>
          </cell>
          <cell r="I259" t="str">
            <v>9929ZX</v>
          </cell>
          <cell r="J259" t="str">
            <v>11644</v>
          </cell>
          <cell r="K259" t="str">
            <v>TUAN NGUYEN</v>
          </cell>
          <cell r="L259" t="str">
            <v>1GCZGTCA3B1166146</v>
          </cell>
          <cell r="M259" t="str">
            <v>VN</v>
          </cell>
          <cell r="N259" t="str">
            <v>AVLB</v>
          </cell>
          <cell r="O259" t="str">
            <v>FLEET -VANS</v>
          </cell>
          <cell r="P259" t="str">
            <v>2D</v>
          </cell>
          <cell r="Q259" t="str">
            <v>VAN FULL SIZE CARGO</v>
          </cell>
          <cell r="R259" t="str">
            <v>2B</v>
          </cell>
          <cell r="S259" t="str">
            <v>VAN OVER 2500 Kg</v>
          </cell>
          <cell r="T259" t="str">
            <v>GASOLINE</v>
          </cell>
          <cell r="U259" t="str">
            <v>HDGV</v>
          </cell>
          <cell r="V259">
            <v>0</v>
          </cell>
          <cell r="W259" t="str">
            <v>239.75 CAD</v>
          </cell>
          <cell r="X259" t="str">
            <v>2,412.00 CAD</v>
          </cell>
          <cell r="Y259">
            <v>40756</v>
          </cell>
        </row>
        <row r="260">
          <cell r="B260" t="str">
            <v>0517V</v>
          </cell>
          <cell r="C260" t="str">
            <v>0517V 2011 CHEV EXPRESS</v>
          </cell>
          <cell r="D260" t="str">
            <v>FULL SIZE - CARGO VAN</v>
          </cell>
          <cell r="E260" t="str">
            <v>MLNR</v>
          </cell>
          <cell r="F260" t="str">
            <v>Van Full Size Cargo &lt; 3001 KG</v>
          </cell>
          <cell r="G260" t="str">
            <v>104250</v>
          </cell>
          <cell r="H260" t="str">
            <v>SDS - WEST</v>
          </cell>
          <cell r="I260" t="str">
            <v>9928ZX</v>
          </cell>
          <cell r="J260" t="str">
            <v>09634</v>
          </cell>
          <cell r="K260" t="str">
            <v>MARK CHIN</v>
          </cell>
          <cell r="L260" t="str">
            <v>1GCZGTCA4B1166124</v>
          </cell>
          <cell r="M260" t="str">
            <v>VN</v>
          </cell>
          <cell r="N260" t="str">
            <v>AVLB</v>
          </cell>
          <cell r="O260" t="str">
            <v>FLEET -VANS</v>
          </cell>
          <cell r="P260" t="str">
            <v>2D</v>
          </cell>
          <cell r="Q260" t="str">
            <v>VAN FULL SIZE CARGO</v>
          </cell>
          <cell r="R260" t="str">
            <v>2B</v>
          </cell>
          <cell r="S260" t="str">
            <v>VAN OVER 2500 Kg</v>
          </cell>
          <cell r="T260" t="str">
            <v>GASOLINE</v>
          </cell>
          <cell r="U260" t="str">
            <v>HDGV</v>
          </cell>
          <cell r="V260">
            <v>0</v>
          </cell>
          <cell r="W260" t="str">
            <v>239.75 CAD</v>
          </cell>
          <cell r="X260" t="str">
            <v>2,412.00 CAD</v>
          </cell>
          <cell r="Y260">
            <v>40756</v>
          </cell>
        </row>
        <row r="261">
          <cell r="B261" t="str">
            <v>0520V</v>
          </cell>
          <cell r="C261" t="str">
            <v>0520V 2011 FORD E350</v>
          </cell>
          <cell r="D261" t="str">
            <v>VAN W/ AERIAL DEVICE</v>
          </cell>
          <cell r="E261" t="str">
            <v>RXD</v>
          </cell>
          <cell r="F261" t="str">
            <v>Single Bucket Van Mounted</v>
          </cell>
          <cell r="G261" t="str">
            <v>103310</v>
          </cell>
          <cell r="H261" t="str">
            <v>STATIONS &amp; DISTRIBUT</v>
          </cell>
          <cell r="I261" t="str">
            <v>8114ZV</v>
          </cell>
          <cell r="J261" t="str">
            <v>03645</v>
          </cell>
          <cell r="K261" t="str">
            <v>MICHAEL SULIT</v>
          </cell>
          <cell r="L261" t="str">
            <v>1FTSE3EL0BDB17362</v>
          </cell>
          <cell r="M261" t="str">
            <v>VN</v>
          </cell>
          <cell r="N261" t="str">
            <v>AVLB</v>
          </cell>
          <cell r="O261" t="str">
            <v>FLEET -VANS</v>
          </cell>
          <cell r="P261" t="str">
            <v>5D</v>
          </cell>
          <cell r="Q261" t="str">
            <v>SINGLE BUCKET VAN MO</v>
          </cell>
          <cell r="R261" t="str">
            <v>2B</v>
          </cell>
          <cell r="S261" t="str">
            <v>VAN OVER 2500 Kg</v>
          </cell>
          <cell r="T261" t="str">
            <v>GASOLINE</v>
          </cell>
          <cell r="U261" t="str">
            <v>HDGV</v>
          </cell>
          <cell r="V261">
            <v>0</v>
          </cell>
          <cell r="W261" t="str">
            <v>119.87 CAD</v>
          </cell>
          <cell r="X261" t="str">
            <v>2,580.00 CAD</v>
          </cell>
          <cell r="Y261">
            <v>40787</v>
          </cell>
        </row>
        <row r="262">
          <cell r="B262" t="str">
            <v>0530V</v>
          </cell>
          <cell r="C262" t="str">
            <v>0530V 2011 CHEV EXPRESS</v>
          </cell>
          <cell r="D262" t="str">
            <v>FULL SIZE - CARGO VAN</v>
          </cell>
          <cell r="E262" t="str">
            <v>MLNR</v>
          </cell>
          <cell r="F262" t="str">
            <v>Van Full Size Cargo &lt; 3001 KG</v>
          </cell>
          <cell r="G262" t="str">
            <v>104250</v>
          </cell>
          <cell r="H262" t="str">
            <v>SDS - WEST</v>
          </cell>
          <cell r="I262" t="str">
            <v>9927ZX</v>
          </cell>
          <cell r="J262" t="str">
            <v>09634</v>
          </cell>
          <cell r="K262" t="str">
            <v>MARK CHIN</v>
          </cell>
          <cell r="L262" t="str">
            <v>1GCZGTCA9B1166233</v>
          </cell>
          <cell r="M262" t="str">
            <v>VN</v>
          </cell>
          <cell r="N262" t="str">
            <v>AVLB</v>
          </cell>
          <cell r="O262" t="str">
            <v>FLEET -VANS</v>
          </cell>
          <cell r="P262" t="str">
            <v>2D</v>
          </cell>
          <cell r="Q262" t="str">
            <v>VAN FULL SIZE CARGO</v>
          </cell>
          <cell r="R262" t="str">
            <v>2B</v>
          </cell>
          <cell r="S262" t="str">
            <v>VAN OVER 2500 Kg</v>
          </cell>
          <cell r="T262" t="str">
            <v>GASOLINE</v>
          </cell>
          <cell r="U262" t="str">
            <v>HDGV</v>
          </cell>
          <cell r="V262">
            <v>0</v>
          </cell>
          <cell r="W262" t="str">
            <v>239.75 CAD</v>
          </cell>
          <cell r="X262" t="str">
            <v>2,412.00 CAD</v>
          </cell>
          <cell r="Y262">
            <v>40787</v>
          </cell>
        </row>
        <row r="263">
          <cell r="B263" t="str">
            <v>0531V</v>
          </cell>
          <cell r="C263" t="str">
            <v>0531V 2011 CHEV EXPRESS</v>
          </cell>
          <cell r="D263" t="str">
            <v>FULL SIZE - CARGO VAN</v>
          </cell>
          <cell r="E263" t="str">
            <v>MLNR</v>
          </cell>
          <cell r="F263" t="str">
            <v>Van Full Size Cargo &lt; 3001 KG</v>
          </cell>
          <cell r="G263" t="str">
            <v>104250</v>
          </cell>
          <cell r="H263" t="str">
            <v>SDS - WEST</v>
          </cell>
          <cell r="I263" t="str">
            <v>9918ZX</v>
          </cell>
          <cell r="J263" t="str">
            <v>09634</v>
          </cell>
          <cell r="K263" t="str">
            <v>MARK CHIN</v>
          </cell>
          <cell r="L263" t="str">
            <v>1GCZGTCA1B1166713</v>
          </cell>
          <cell r="M263" t="str">
            <v>VN</v>
          </cell>
          <cell r="N263" t="str">
            <v>AVLB</v>
          </cell>
          <cell r="O263" t="str">
            <v>FLEET -VANS</v>
          </cell>
          <cell r="P263" t="str">
            <v>2D</v>
          </cell>
          <cell r="Q263" t="str">
            <v>VAN FULL SIZE CARGO</v>
          </cell>
          <cell r="R263" t="str">
            <v>2B</v>
          </cell>
          <cell r="S263" t="str">
            <v>VAN OVER 2500 Kg</v>
          </cell>
          <cell r="T263" t="str">
            <v>GASOLINE</v>
          </cell>
          <cell r="U263" t="str">
            <v>HDGV</v>
          </cell>
          <cell r="V263">
            <v>0</v>
          </cell>
          <cell r="W263" t="str">
            <v>239.75 CAD</v>
          </cell>
          <cell r="X263" t="str">
            <v>2,412.00 CAD</v>
          </cell>
          <cell r="Y263">
            <v>40756</v>
          </cell>
        </row>
        <row r="264">
          <cell r="B264" t="str">
            <v>0535V</v>
          </cell>
          <cell r="C264" t="str">
            <v>0535V 2012 NISSAN LEAF</v>
          </cell>
          <cell r="D264" t="str">
            <v>COMM POOL - ELECTRIC  VEHICLE</v>
          </cell>
          <cell r="E264" t="str">
            <v>NSC</v>
          </cell>
          <cell r="F264" t="str">
            <v>Car Compact Up to 3000 KG</v>
          </cell>
          <cell r="G264" t="str">
            <v>105130</v>
          </cell>
          <cell r="H264" t="str">
            <v>POOLED VEHICLES</v>
          </cell>
          <cell r="I264" t="str">
            <v>GVAA845</v>
          </cell>
          <cell r="J264" t="str">
            <v>11711</v>
          </cell>
          <cell r="K264" t="str">
            <v>CHRISTINE HIND</v>
          </cell>
          <cell r="L264" t="str">
            <v>JN1AZ0CP3CT015309</v>
          </cell>
          <cell r="M264" t="str">
            <v>AU</v>
          </cell>
          <cell r="N264" t="str">
            <v>AVLB</v>
          </cell>
          <cell r="O264" t="str">
            <v>FLEET-CARS</v>
          </cell>
          <cell r="P264" t="str">
            <v>0B</v>
          </cell>
          <cell r="Q264" t="str">
            <v>CAR COMPACT UP TO 30</v>
          </cell>
          <cell r="R264" t="str">
            <v>0A</v>
          </cell>
          <cell r="S264" t="str">
            <v>PASSENGER CAR</v>
          </cell>
          <cell r="T264" t="str">
            <v>ELECTRIC</v>
          </cell>
          <cell r="U264" t="str">
            <v>MISC</v>
          </cell>
          <cell r="V264">
            <v>0</v>
          </cell>
          <cell r="W264" t="str">
            <v>120.00 CAD</v>
          </cell>
          <cell r="X264" t="str">
            <v>514.00 CAD</v>
          </cell>
          <cell r="Y264">
            <v>40878</v>
          </cell>
        </row>
        <row r="265">
          <cell r="B265" t="str">
            <v>0536V</v>
          </cell>
          <cell r="C265" t="str">
            <v>0536V 2012 CHEV  VOLT</v>
          </cell>
          <cell r="D265" t="str">
            <v>CN POOL - ELECTRIC  VEHICLE</v>
          </cell>
          <cell r="E265" t="str">
            <v>CN</v>
          </cell>
          <cell r="F265" t="str">
            <v>Car Compact Up to 3000 KG</v>
          </cell>
          <cell r="G265" t="str">
            <v>105130</v>
          </cell>
          <cell r="H265" t="str">
            <v>POOLED VEHICLES</v>
          </cell>
          <cell r="I265" t="str">
            <v>GVAA982</v>
          </cell>
          <cell r="J265" t="str">
            <v>11711</v>
          </cell>
          <cell r="K265" t="str">
            <v>CHRISTINE HIND</v>
          </cell>
          <cell r="L265" t="str">
            <v>1G1RA6E47CU116109</v>
          </cell>
          <cell r="M265" t="str">
            <v>AU</v>
          </cell>
          <cell r="N265" t="str">
            <v>AVLB</v>
          </cell>
          <cell r="O265" t="str">
            <v>FLEET-CARS</v>
          </cell>
          <cell r="P265" t="str">
            <v>0B</v>
          </cell>
          <cell r="Q265" t="str">
            <v>CAR COMPACT UP TO 30</v>
          </cell>
          <cell r="R265" t="str">
            <v>0A</v>
          </cell>
          <cell r="S265" t="str">
            <v>PASSENGER CAR</v>
          </cell>
          <cell r="T265" t="str">
            <v>ELEC-GAS</v>
          </cell>
          <cell r="U265" t="str">
            <v>MISC</v>
          </cell>
          <cell r="V265">
            <v>0</v>
          </cell>
          <cell r="W265" t="str">
            <v>120.00 CAD</v>
          </cell>
          <cell r="X265" t="str">
            <v>514.00 CAD</v>
          </cell>
          <cell r="Y265">
            <v>41030</v>
          </cell>
        </row>
        <row r="266">
          <cell r="B266" t="str">
            <v>0543V</v>
          </cell>
          <cell r="C266" t="str">
            <v>0543V-2018 RAM PROMASTER CITY SLT</v>
          </cell>
          <cell r="D266" t="str">
            <v>CARGO MINIVAN</v>
          </cell>
          <cell r="E266" t="str">
            <v>RXD</v>
          </cell>
          <cell r="F266" t="str">
            <v>Van Cargo Mini Up to 3000 KG</v>
          </cell>
          <cell r="G266" t="str">
            <v>104250</v>
          </cell>
          <cell r="H266" t="str">
            <v>SDS - WEST</v>
          </cell>
          <cell r="I266" t="str">
            <v/>
          </cell>
          <cell r="J266" t="str">
            <v>03582</v>
          </cell>
          <cell r="K266" t="str">
            <v>JOHN CANDITO</v>
          </cell>
          <cell r="L266" t="str">
            <v>ZFBERFDB3J6J14411</v>
          </cell>
          <cell r="M266" t="str">
            <v/>
          </cell>
          <cell r="N266" t="str">
            <v>AVLB</v>
          </cell>
          <cell r="O266" t="str">
            <v/>
          </cell>
          <cell r="P266" t="str">
            <v>2B</v>
          </cell>
          <cell r="Q266" t="str">
            <v>VAN CARGO MINI UP TO</v>
          </cell>
          <cell r="R266" t="str">
            <v>2A</v>
          </cell>
          <cell r="S266" t="str">
            <v>VAN UP TO 2500 Kg</v>
          </cell>
          <cell r="T266" t="str">
            <v/>
          </cell>
          <cell r="U266" t="str">
            <v/>
          </cell>
          <cell r="V266">
            <v>3000</v>
          </cell>
          <cell r="W266" t="str">
            <v>239.75 CAD</v>
          </cell>
          <cell r="X266" t="str">
            <v>2,412.00 CAD</v>
          </cell>
          <cell r="Y266">
            <v>43416</v>
          </cell>
        </row>
        <row r="267">
          <cell r="B267" t="str">
            <v>0544V</v>
          </cell>
          <cell r="C267" t="str">
            <v>0544V-2018 RAM PROMASTER CITY SLT</v>
          </cell>
          <cell r="D267" t="str">
            <v>CARGO MINIVAN</v>
          </cell>
          <cell r="E267" t="str">
            <v>MNGRM</v>
          </cell>
          <cell r="F267" t="str">
            <v>Van Cargo Mini Up to 3000 KG</v>
          </cell>
          <cell r="G267" t="str">
            <v>103160</v>
          </cell>
          <cell r="H267" t="str">
            <v>DESIGN &amp;CONST-WEST</v>
          </cell>
          <cell r="I267" t="str">
            <v/>
          </cell>
          <cell r="J267" t="str">
            <v>03445</v>
          </cell>
          <cell r="K267" t="str">
            <v>JOHN TRYBEL</v>
          </cell>
          <cell r="L267" t="str">
            <v>ZFBERFDB1J6J17193</v>
          </cell>
          <cell r="M267" t="str">
            <v/>
          </cell>
          <cell r="N267" t="str">
            <v>AVLB</v>
          </cell>
          <cell r="O267" t="str">
            <v/>
          </cell>
          <cell r="P267" t="str">
            <v>2B</v>
          </cell>
          <cell r="Q267" t="str">
            <v>VAN CARGO MINI UP TO</v>
          </cell>
          <cell r="R267" t="str">
            <v>2A</v>
          </cell>
          <cell r="S267" t="str">
            <v>VAN UP TO 2500 Kg</v>
          </cell>
          <cell r="T267" t="str">
            <v/>
          </cell>
          <cell r="U267" t="str">
            <v/>
          </cell>
          <cell r="V267">
            <v>3000</v>
          </cell>
          <cell r="W267" t="str">
            <v>239.75 CAD</v>
          </cell>
          <cell r="X267" t="str">
            <v>2,412.00 CAD</v>
          </cell>
          <cell r="Y267">
            <v>43405</v>
          </cell>
        </row>
        <row r="268">
          <cell r="B268" t="str">
            <v>0545V</v>
          </cell>
          <cell r="C268" t="str">
            <v>0545V-2018 RAM PROMASTER CITY SLT</v>
          </cell>
          <cell r="D268" t="str">
            <v>CARGO MINIVAN</v>
          </cell>
          <cell r="E268" t="str">
            <v>MNGRM</v>
          </cell>
          <cell r="F268" t="str">
            <v>Van Cargo Mini Up to 3000 KG</v>
          </cell>
          <cell r="G268" t="str">
            <v>104250</v>
          </cell>
          <cell r="H268" t="str">
            <v>SDS - WEST</v>
          </cell>
          <cell r="I268" t="str">
            <v/>
          </cell>
          <cell r="J268" t="str">
            <v>03012</v>
          </cell>
          <cell r="K268" t="str">
            <v>ROCCO LOGIUDICE</v>
          </cell>
          <cell r="L268" t="str">
            <v>ZFBERFDB8J6J14730</v>
          </cell>
          <cell r="M268" t="str">
            <v/>
          </cell>
          <cell r="N268" t="str">
            <v>AVLB</v>
          </cell>
          <cell r="O268" t="str">
            <v/>
          </cell>
          <cell r="P268" t="str">
            <v>2B</v>
          </cell>
          <cell r="Q268" t="str">
            <v>VAN CARGO MINI UP TO</v>
          </cell>
          <cell r="R268" t="str">
            <v>2A</v>
          </cell>
          <cell r="S268" t="str">
            <v>VAN UP TO 2500 Kg</v>
          </cell>
          <cell r="T268" t="str">
            <v/>
          </cell>
          <cell r="U268" t="str">
            <v/>
          </cell>
          <cell r="V268">
            <v>2500</v>
          </cell>
          <cell r="W268" t="str">
            <v>239.75 CAD</v>
          </cell>
          <cell r="X268" t="str">
            <v>2,412.00 CAD</v>
          </cell>
          <cell r="Y268">
            <v>43374</v>
          </cell>
        </row>
        <row r="269">
          <cell r="B269" t="str">
            <v>0547V</v>
          </cell>
          <cell r="C269" t="str">
            <v>0547V-2018 RAM PROMASTER CITY SLT</v>
          </cell>
          <cell r="D269" t="str">
            <v>CARGO MINIVAN</v>
          </cell>
          <cell r="E269" t="str">
            <v>RXD</v>
          </cell>
          <cell r="F269" t="str">
            <v>Van Cargo Mini Up to 3000 KG</v>
          </cell>
          <cell r="G269" t="str">
            <v>104250</v>
          </cell>
          <cell r="H269" t="str">
            <v>SDS - WEST</v>
          </cell>
          <cell r="I269" t="str">
            <v/>
          </cell>
          <cell r="J269" t="str">
            <v>03012</v>
          </cell>
          <cell r="K269" t="str">
            <v>ROCCO LOGIUDICE</v>
          </cell>
          <cell r="L269" t="str">
            <v>ZFBERFDB4J6J03501</v>
          </cell>
          <cell r="M269" t="str">
            <v/>
          </cell>
          <cell r="N269" t="str">
            <v>AVLB</v>
          </cell>
          <cell r="O269" t="str">
            <v/>
          </cell>
          <cell r="P269" t="str">
            <v>2B</v>
          </cell>
          <cell r="Q269" t="str">
            <v>VAN CARGO MINI UP TO</v>
          </cell>
          <cell r="R269" t="str">
            <v>2A</v>
          </cell>
          <cell r="S269" t="str">
            <v>VAN UP TO 2500 Kg</v>
          </cell>
          <cell r="T269" t="str">
            <v/>
          </cell>
          <cell r="U269" t="str">
            <v/>
          </cell>
          <cell r="V269">
            <v>3000</v>
          </cell>
          <cell r="W269" t="str">
            <v>239.75 CAD</v>
          </cell>
          <cell r="X269" t="str">
            <v>2,412.00 CAD</v>
          </cell>
          <cell r="Y269">
            <v>43435</v>
          </cell>
        </row>
        <row r="270">
          <cell r="B270" t="str">
            <v>0548V</v>
          </cell>
          <cell r="C270" t="str">
            <v>0548V-2018 RAM PROMASTER CITY SLT</v>
          </cell>
          <cell r="D270" t="str">
            <v>CARGO MINIVAN</v>
          </cell>
          <cell r="E270" t="str">
            <v>M</v>
          </cell>
          <cell r="F270" t="str">
            <v>Van Cargo Mini Up to 3000 KG</v>
          </cell>
          <cell r="G270" t="str">
            <v>104250</v>
          </cell>
          <cell r="H270" t="str">
            <v>SDS - WEST</v>
          </cell>
          <cell r="I270" t="str">
            <v/>
          </cell>
          <cell r="J270" t="str">
            <v>09391</v>
          </cell>
          <cell r="K270" t="str">
            <v>MIKE SARJUE</v>
          </cell>
          <cell r="L270" t="str">
            <v>ZFBERFDB9J6J03655</v>
          </cell>
          <cell r="M270" t="str">
            <v/>
          </cell>
          <cell r="N270" t="str">
            <v>AVLB</v>
          </cell>
          <cell r="O270" t="str">
            <v/>
          </cell>
          <cell r="P270" t="str">
            <v>2B</v>
          </cell>
          <cell r="Q270" t="str">
            <v>VAN CARGO MINI UP TO</v>
          </cell>
          <cell r="R270" t="str">
            <v>2A</v>
          </cell>
          <cell r="S270" t="str">
            <v>VAN UP TO 2500 Kg</v>
          </cell>
          <cell r="T270" t="str">
            <v/>
          </cell>
          <cell r="U270" t="str">
            <v/>
          </cell>
          <cell r="V270">
            <v>2500</v>
          </cell>
          <cell r="W270" t="str">
            <v>239.75 CAD</v>
          </cell>
          <cell r="X270" t="str">
            <v>2,412.00 CAD</v>
          </cell>
          <cell r="Y270">
            <v>43437</v>
          </cell>
        </row>
        <row r="271">
          <cell r="B271" t="str">
            <v>0549V</v>
          </cell>
          <cell r="C271" t="str">
            <v>0549V-2018 RAM PROMASTER CITY SLT</v>
          </cell>
          <cell r="D271" t="str">
            <v>CARGO MINIVAN</v>
          </cell>
          <cell r="E271" t="str">
            <v>M</v>
          </cell>
          <cell r="F271" t="str">
            <v>Van Cargo Mini Up to 3000 KG</v>
          </cell>
          <cell r="G271" t="str">
            <v>105200</v>
          </cell>
          <cell r="H271" t="str">
            <v>FACILITIES</v>
          </cell>
          <cell r="I271" t="str">
            <v/>
          </cell>
          <cell r="J271" t="str">
            <v>03941</v>
          </cell>
          <cell r="K271" t="str">
            <v>CHARLTON PERRY</v>
          </cell>
          <cell r="L271" t="str">
            <v>ZFBERFDB1J6J07893</v>
          </cell>
          <cell r="M271" t="str">
            <v/>
          </cell>
          <cell r="N271" t="str">
            <v>AVLB</v>
          </cell>
          <cell r="O271" t="str">
            <v/>
          </cell>
          <cell r="P271" t="str">
            <v>2B</v>
          </cell>
          <cell r="Q271" t="str">
            <v>VAN CARGO MINI UP TO</v>
          </cell>
          <cell r="R271" t="str">
            <v>2A</v>
          </cell>
          <cell r="S271" t="str">
            <v>VAN UP TO 2500 Kg</v>
          </cell>
          <cell r="T271" t="str">
            <v/>
          </cell>
          <cell r="U271" t="str">
            <v/>
          </cell>
          <cell r="V271">
            <v>2500</v>
          </cell>
          <cell r="W271" t="str">
            <v>239.75 CAD</v>
          </cell>
          <cell r="X271" t="str">
            <v>2,412.00 CAD</v>
          </cell>
          <cell r="Y271">
            <v>43405</v>
          </cell>
        </row>
        <row r="272">
          <cell r="B272" t="str">
            <v>0550V</v>
          </cell>
          <cell r="C272" t="str">
            <v>0550V-2018 RAM PROMASTER CITY SLT</v>
          </cell>
          <cell r="D272" t="str">
            <v>CARGO MINIVAN</v>
          </cell>
          <cell r="E272" t="str">
            <v>MNGRM</v>
          </cell>
          <cell r="F272" t="str">
            <v>Van Cargo Mini Up to 3000 KG</v>
          </cell>
          <cell r="G272" t="str">
            <v>101782</v>
          </cell>
          <cell r="H272" t="str">
            <v>SERVICES &amp; APPLICATN</v>
          </cell>
          <cell r="I272" t="str">
            <v/>
          </cell>
          <cell r="J272" t="str">
            <v>03645</v>
          </cell>
          <cell r="K272" t="str">
            <v>MIKE SULIT</v>
          </cell>
          <cell r="L272" t="str">
            <v>ZFBERFDB2J6J11208</v>
          </cell>
          <cell r="M272" t="str">
            <v/>
          </cell>
          <cell r="N272" t="str">
            <v>AVLB</v>
          </cell>
          <cell r="O272" t="str">
            <v/>
          </cell>
          <cell r="P272" t="str">
            <v>2B</v>
          </cell>
          <cell r="Q272" t="str">
            <v>VAN CARGO MINI UP TO</v>
          </cell>
          <cell r="R272" t="str">
            <v>2A</v>
          </cell>
          <cell r="S272" t="str">
            <v>VAN UP TO 2500 Kg</v>
          </cell>
          <cell r="T272" t="str">
            <v/>
          </cell>
          <cell r="U272" t="str">
            <v/>
          </cell>
          <cell r="V272">
            <v>3000</v>
          </cell>
          <cell r="W272" t="str">
            <v>239.75 CAD</v>
          </cell>
          <cell r="X272" t="str">
            <v>2,412.00 CAD</v>
          </cell>
          <cell r="Y272">
            <v>43374</v>
          </cell>
        </row>
        <row r="273">
          <cell r="B273" t="str">
            <v>0551V</v>
          </cell>
          <cell r="C273" t="str">
            <v>0551V-2018 RAM PROMASTER CITY SLT</v>
          </cell>
          <cell r="D273" t="str">
            <v>CARGO MINIVAN</v>
          </cell>
          <cell r="E273" t="str">
            <v>M</v>
          </cell>
          <cell r="F273" t="str">
            <v>Van Cargo Mini Up to 3000 KG</v>
          </cell>
          <cell r="G273" t="str">
            <v>104450</v>
          </cell>
          <cell r="H273" t="str">
            <v>CC-CUSTOMER MGT SERV</v>
          </cell>
          <cell r="I273" t="str">
            <v/>
          </cell>
          <cell r="J273" t="str">
            <v>02945</v>
          </cell>
          <cell r="K273" t="str">
            <v>GUY WIXON</v>
          </cell>
          <cell r="L273" t="str">
            <v>ZFBERFDB0J6J11417</v>
          </cell>
          <cell r="M273" t="str">
            <v/>
          </cell>
          <cell r="N273" t="str">
            <v>AVLB</v>
          </cell>
          <cell r="O273" t="str">
            <v/>
          </cell>
          <cell r="P273" t="str">
            <v>2B</v>
          </cell>
          <cell r="Q273" t="str">
            <v>VAN CARGO MINI UP TO</v>
          </cell>
          <cell r="R273" t="str">
            <v>2A</v>
          </cell>
          <cell r="S273" t="str">
            <v>VAN UP TO 2500 Kg</v>
          </cell>
          <cell r="T273" t="str">
            <v/>
          </cell>
          <cell r="U273" t="str">
            <v/>
          </cell>
          <cell r="V273">
            <v>2500</v>
          </cell>
          <cell r="W273" t="str">
            <v>239.75 CAD</v>
          </cell>
          <cell r="X273" t="str">
            <v>2,412.00 CAD</v>
          </cell>
          <cell r="Y273">
            <v>43437</v>
          </cell>
        </row>
        <row r="274">
          <cell r="B274" t="str">
            <v>0552V</v>
          </cell>
          <cell r="C274" t="str">
            <v>0552V-2018 RAM PROMASTER CITY SLT</v>
          </cell>
          <cell r="D274" t="str">
            <v>CARGO MINIVAN</v>
          </cell>
          <cell r="E274" t="str">
            <v>RXD</v>
          </cell>
          <cell r="F274" t="str">
            <v>Van Cargo Mini Up to 3000 KG</v>
          </cell>
          <cell r="G274" t="str">
            <v>103160</v>
          </cell>
          <cell r="H274" t="str">
            <v>DESIGN &amp;CONST-WEST</v>
          </cell>
          <cell r="I274" t="str">
            <v/>
          </cell>
          <cell r="J274" t="str">
            <v>03702</v>
          </cell>
          <cell r="K274" t="str">
            <v>SIU-LUN HUNG</v>
          </cell>
          <cell r="L274" t="str">
            <v>ZFBERFDB1J6J17291</v>
          </cell>
          <cell r="M274" t="str">
            <v/>
          </cell>
          <cell r="N274" t="str">
            <v>AVLB</v>
          </cell>
          <cell r="O274" t="str">
            <v/>
          </cell>
          <cell r="P274" t="str">
            <v>2B</v>
          </cell>
          <cell r="Q274" t="str">
            <v>VAN CARGO MINI UP TO</v>
          </cell>
          <cell r="R274" t="str">
            <v>2A</v>
          </cell>
          <cell r="S274" t="str">
            <v>VAN UP TO 2500 Kg</v>
          </cell>
          <cell r="T274" t="str">
            <v/>
          </cell>
          <cell r="U274" t="str">
            <v/>
          </cell>
          <cell r="V274">
            <v>2500</v>
          </cell>
          <cell r="W274" t="str">
            <v>239.75 CAD</v>
          </cell>
          <cell r="X274" t="str">
            <v>2,412.00 CAD</v>
          </cell>
          <cell r="Y274">
            <v>43437</v>
          </cell>
        </row>
        <row r="275">
          <cell r="B275" t="str">
            <v>0553V</v>
          </cell>
          <cell r="C275" t="str">
            <v>0553V-2018 RAM PROMASTER CITY SLT</v>
          </cell>
          <cell r="D275" t="str">
            <v>CARGO MINIVAN</v>
          </cell>
          <cell r="E275" t="str">
            <v>RXD</v>
          </cell>
          <cell r="F275" t="str">
            <v>Van Cargo Mini Up to 3000 KG</v>
          </cell>
          <cell r="G275" t="str">
            <v>104250</v>
          </cell>
          <cell r="H275" t="str">
            <v>SDS - WEST</v>
          </cell>
          <cell r="I275" t="str">
            <v/>
          </cell>
          <cell r="J275" t="str">
            <v>03582</v>
          </cell>
          <cell r="K275" t="str">
            <v>JOHN CANDITO</v>
          </cell>
          <cell r="L275" t="str">
            <v>ZFBERFDB5J6J17455</v>
          </cell>
          <cell r="M275" t="str">
            <v/>
          </cell>
          <cell r="N275" t="str">
            <v>AVLB</v>
          </cell>
          <cell r="O275" t="str">
            <v/>
          </cell>
          <cell r="P275" t="str">
            <v>2B</v>
          </cell>
          <cell r="Q275" t="str">
            <v>VAN CARGO MINI UP TO</v>
          </cell>
          <cell r="R275" t="str">
            <v>2A</v>
          </cell>
          <cell r="S275" t="str">
            <v>VAN UP TO 2500 Kg</v>
          </cell>
          <cell r="T275" t="str">
            <v/>
          </cell>
          <cell r="U275" t="str">
            <v/>
          </cell>
          <cell r="V275">
            <v>3000</v>
          </cell>
          <cell r="W275" t="str">
            <v>239.75 CAD</v>
          </cell>
          <cell r="X275" t="str">
            <v>2,412.00 CAD</v>
          </cell>
          <cell r="Y275">
            <v>43374</v>
          </cell>
        </row>
        <row r="276">
          <cell r="B276" t="str">
            <v>0554V</v>
          </cell>
          <cell r="C276" t="str">
            <v>0554V-2018 RAM PROMASTER CITY SLT</v>
          </cell>
          <cell r="D276" t="str">
            <v>CARGO MINIVAN</v>
          </cell>
          <cell r="E276" t="str">
            <v>MNGRM</v>
          </cell>
          <cell r="F276" t="str">
            <v>Van Cargo Mini Up to 3000 KG</v>
          </cell>
          <cell r="G276" t="str">
            <v>104330</v>
          </cell>
          <cell r="H276" t="str">
            <v>CUST OFFER &amp; SUSTAIN</v>
          </cell>
          <cell r="I276" t="str">
            <v>AX89107</v>
          </cell>
          <cell r="J276" t="str">
            <v>03083</v>
          </cell>
          <cell r="K276" t="str">
            <v>GRAZIANO MARINELLI</v>
          </cell>
          <cell r="L276" t="str">
            <v>ZFBERFDBXJ6J11649</v>
          </cell>
          <cell r="M276" t="str">
            <v/>
          </cell>
          <cell r="N276" t="str">
            <v>AVLB</v>
          </cell>
          <cell r="O276" t="str">
            <v/>
          </cell>
          <cell r="P276" t="str">
            <v>2B</v>
          </cell>
          <cell r="Q276" t="str">
            <v>VAN CARGO MINI UP TO</v>
          </cell>
          <cell r="R276" t="str">
            <v>2A</v>
          </cell>
          <cell r="S276" t="str">
            <v>VAN UP TO 2500 Kg</v>
          </cell>
          <cell r="T276" t="str">
            <v/>
          </cell>
          <cell r="U276" t="str">
            <v/>
          </cell>
          <cell r="V276">
            <v>3000</v>
          </cell>
          <cell r="W276" t="str">
            <v>239.75 CAD</v>
          </cell>
          <cell r="X276" t="str">
            <v>2,412.00 CAD</v>
          </cell>
          <cell r="Y276">
            <v>43435</v>
          </cell>
        </row>
        <row r="277">
          <cell r="B277" t="str">
            <v>0555V</v>
          </cell>
          <cell r="C277" t="str">
            <v>0555V 2016 DODGE GRAND CARAVAN</v>
          </cell>
          <cell r="D277" t="str">
            <v>MLNR POOL - PASSENGER MINI VAN</v>
          </cell>
          <cell r="E277" t="str">
            <v>MLNR</v>
          </cell>
          <cell r="F277" t="str">
            <v>SUV Pass-Mini Up to 3000 KG</v>
          </cell>
          <cell r="G277" t="str">
            <v>105130</v>
          </cell>
          <cell r="H277" t="str">
            <v>POOLED VEHICLES</v>
          </cell>
          <cell r="I277" t="str">
            <v>BYEA856</v>
          </cell>
          <cell r="J277" t="str">
            <v>03540</v>
          </cell>
          <cell r="K277" t="str">
            <v>LUISITO LAXAMANA</v>
          </cell>
          <cell r="L277" t="str">
            <v>2C4RDGBG5GR102361</v>
          </cell>
          <cell r="M277" t="str">
            <v>VN</v>
          </cell>
          <cell r="N277" t="str">
            <v>AVLB</v>
          </cell>
          <cell r="O277" t="str">
            <v>FLEET -VANS</v>
          </cell>
          <cell r="P277" t="str">
            <v>2A</v>
          </cell>
          <cell r="Q277" t="str">
            <v>VAN PASS-MINI UP TO</v>
          </cell>
          <cell r="R277" t="str">
            <v>2A</v>
          </cell>
          <cell r="S277" t="str">
            <v>VAN UP TO 2500 Kg</v>
          </cell>
          <cell r="T277" t="str">
            <v>GASOLINE</v>
          </cell>
          <cell r="U277" t="str">
            <v>LDGT</v>
          </cell>
          <cell r="V277">
            <v>0</v>
          </cell>
          <cell r="W277" t="str">
            <v>120.00 CAD</v>
          </cell>
          <cell r="X277" t="str">
            <v>580.00 CAD</v>
          </cell>
          <cell r="Y277">
            <v>42339</v>
          </cell>
        </row>
        <row r="278">
          <cell r="B278" t="str">
            <v>0556V</v>
          </cell>
          <cell r="C278" t="str">
            <v>0556V 2016 DODGE GRAND CARAVAN</v>
          </cell>
          <cell r="D278" t="str">
            <v>PASSENGER MINI VAN</v>
          </cell>
          <cell r="E278" t="str">
            <v>MLNR</v>
          </cell>
          <cell r="F278" t="str">
            <v>SUV Pass-Mini Up to 3000 KG</v>
          </cell>
          <cell r="G278" t="str">
            <v>102410</v>
          </cell>
          <cell r="H278" t="str">
            <v>ASSET ATTACH &amp; LEASE</v>
          </cell>
          <cell r="I278" t="str">
            <v>BYEA855</v>
          </cell>
          <cell r="J278" t="str">
            <v>11644</v>
          </cell>
          <cell r="K278" t="str">
            <v>TUAN NGUYEN</v>
          </cell>
          <cell r="L278" t="str">
            <v>2C4RDGBG2GR102365</v>
          </cell>
          <cell r="M278" t="str">
            <v>VN</v>
          </cell>
          <cell r="N278" t="str">
            <v>AVLB</v>
          </cell>
          <cell r="O278" t="str">
            <v>FLEET -VANS</v>
          </cell>
          <cell r="P278" t="str">
            <v>2A</v>
          </cell>
          <cell r="Q278" t="str">
            <v>VAN PASS-MINI UP TO</v>
          </cell>
          <cell r="R278" t="str">
            <v>2A</v>
          </cell>
          <cell r="S278" t="str">
            <v>VAN UP TO 2500 Kg</v>
          </cell>
          <cell r="T278" t="str">
            <v>GASOLINE</v>
          </cell>
          <cell r="U278" t="str">
            <v>LDGT</v>
          </cell>
          <cell r="V278">
            <v>0</v>
          </cell>
          <cell r="W278" t="str">
            <v>120.00 CAD</v>
          </cell>
          <cell r="X278" t="str">
            <v>580.00 CAD</v>
          </cell>
          <cell r="Y278">
            <v>42339</v>
          </cell>
        </row>
        <row r="279">
          <cell r="B279" t="str">
            <v>0557V</v>
          </cell>
          <cell r="C279" t="str">
            <v>0557V 2016 DODGE GRAND CARAVAN</v>
          </cell>
          <cell r="D279" t="str">
            <v>PASSENGER MINI VAN</v>
          </cell>
          <cell r="E279" t="str">
            <v>RXD</v>
          </cell>
          <cell r="F279" t="str">
            <v>SUV Pass-Mini Up to 3000 KG</v>
          </cell>
          <cell r="G279" t="str">
            <v>103160</v>
          </cell>
          <cell r="H279" t="str">
            <v>DESIGN &amp;CONST-WEST</v>
          </cell>
          <cell r="I279" t="str">
            <v>BYEA853</v>
          </cell>
          <cell r="J279" t="str">
            <v>08860</v>
          </cell>
          <cell r="K279" t="str">
            <v>FEI CHEN</v>
          </cell>
          <cell r="L279" t="str">
            <v>2C4RDGBG0GR102364</v>
          </cell>
          <cell r="M279" t="str">
            <v>VN</v>
          </cell>
          <cell r="N279" t="str">
            <v>AVLB</v>
          </cell>
          <cell r="O279" t="str">
            <v>FLEET -VANS</v>
          </cell>
          <cell r="P279" t="str">
            <v>2A</v>
          </cell>
          <cell r="Q279" t="str">
            <v>VAN PASS-MINI UP TO</v>
          </cell>
          <cell r="R279" t="str">
            <v>2A</v>
          </cell>
          <cell r="S279" t="str">
            <v>VAN UP TO 2500 Kg</v>
          </cell>
          <cell r="T279" t="str">
            <v>GASOLINE</v>
          </cell>
          <cell r="U279" t="str">
            <v>LDGT</v>
          </cell>
          <cell r="V279">
            <v>0</v>
          </cell>
          <cell r="W279" t="str">
            <v>120.00 CAD</v>
          </cell>
          <cell r="X279" t="str">
            <v>580.00 CAD</v>
          </cell>
          <cell r="Y279">
            <v>42339</v>
          </cell>
        </row>
        <row r="280">
          <cell r="B280" t="str">
            <v>0558V</v>
          </cell>
          <cell r="C280" t="str">
            <v>0558V 2016 DODGE GRAND CARAVAN</v>
          </cell>
          <cell r="D280" t="str">
            <v>PASSENGER MINI VAN</v>
          </cell>
          <cell r="E280" t="str">
            <v>NSC</v>
          </cell>
          <cell r="F280" t="str">
            <v>SUV Pass-Mini Up to 3000 KG</v>
          </cell>
          <cell r="G280" t="str">
            <v>104330</v>
          </cell>
          <cell r="H280" t="str">
            <v>CUST OFFER &amp; SUSTAIN</v>
          </cell>
          <cell r="I280" t="str">
            <v>BYEA846</v>
          </cell>
          <cell r="J280" t="str">
            <v>03597</v>
          </cell>
          <cell r="K280" t="str">
            <v>DARREN CHARD</v>
          </cell>
          <cell r="L280" t="str">
            <v>2C4RDGBG3GR102360</v>
          </cell>
          <cell r="M280" t="str">
            <v>VN</v>
          </cell>
          <cell r="N280" t="str">
            <v>AVLB</v>
          </cell>
          <cell r="O280" t="str">
            <v>FLEET -VANS</v>
          </cell>
          <cell r="P280" t="str">
            <v>2A</v>
          </cell>
          <cell r="Q280" t="str">
            <v>VAN PASS-MINI UP TO</v>
          </cell>
          <cell r="R280" t="str">
            <v>2A</v>
          </cell>
          <cell r="S280" t="str">
            <v>VAN UP TO 2500 Kg</v>
          </cell>
          <cell r="T280" t="str">
            <v>GASOLINE</v>
          </cell>
          <cell r="U280" t="str">
            <v>LDGT</v>
          </cell>
          <cell r="V280">
            <v>0</v>
          </cell>
          <cell r="W280" t="str">
            <v>120.00 CAD</v>
          </cell>
          <cell r="X280" t="str">
            <v>580.00 CAD</v>
          </cell>
          <cell r="Y280">
            <v>42370</v>
          </cell>
        </row>
        <row r="281">
          <cell r="B281" t="str">
            <v>0559V</v>
          </cell>
          <cell r="C281" t="str">
            <v>0559V 2016 DODGE GRAND CARAVAN</v>
          </cell>
          <cell r="D281" t="str">
            <v>PASSENGER MINI VAN</v>
          </cell>
          <cell r="E281" t="str">
            <v>RXD</v>
          </cell>
          <cell r="F281" t="str">
            <v>SUV Pass-Mini Up to 3000 KG</v>
          </cell>
          <cell r="G281" t="str">
            <v>104250</v>
          </cell>
          <cell r="H281" t="str">
            <v>SDS - WEST</v>
          </cell>
          <cell r="I281" t="str">
            <v>BYEA859</v>
          </cell>
          <cell r="J281" t="str">
            <v>03012</v>
          </cell>
          <cell r="K281" t="str">
            <v>ROCCO LOGIUDICE</v>
          </cell>
          <cell r="L281" t="str">
            <v>2C4RDGBG7GR102359</v>
          </cell>
          <cell r="M281" t="str">
            <v>VN</v>
          </cell>
          <cell r="N281" t="str">
            <v>AVLB</v>
          </cell>
          <cell r="O281" t="str">
            <v>FLEET -VANS</v>
          </cell>
          <cell r="P281" t="str">
            <v>2A</v>
          </cell>
          <cell r="Q281" t="str">
            <v>VAN PASS-MINI UP TO</v>
          </cell>
          <cell r="R281" t="str">
            <v>2A</v>
          </cell>
          <cell r="S281" t="str">
            <v>VAN UP TO 2500 Kg</v>
          </cell>
          <cell r="T281" t="str">
            <v>GASOLINE</v>
          </cell>
          <cell r="U281" t="str">
            <v>LDGT</v>
          </cell>
          <cell r="V281">
            <v>0</v>
          </cell>
          <cell r="W281" t="str">
            <v>120.00 CAD</v>
          </cell>
          <cell r="X281" t="str">
            <v>580.00 CAD</v>
          </cell>
          <cell r="Y281">
            <v>42370</v>
          </cell>
        </row>
        <row r="282">
          <cell r="B282" t="str">
            <v>0560V</v>
          </cell>
          <cell r="C282" t="str">
            <v>0560V 2016 DODGE GRAND CARAVAN</v>
          </cell>
          <cell r="D282" t="str">
            <v>PASSENGER MINI VAN</v>
          </cell>
          <cell r="E282" t="str">
            <v>NSC</v>
          </cell>
          <cell r="F282" t="str">
            <v>SUV Pass-Mini Up to 3000 KG</v>
          </cell>
          <cell r="G282" t="str">
            <v>103310</v>
          </cell>
          <cell r="H282" t="str">
            <v>STATIONS &amp; DISTRIBUT</v>
          </cell>
          <cell r="I282" t="str">
            <v>BYEA857</v>
          </cell>
          <cell r="J282" t="str">
            <v>09879</v>
          </cell>
          <cell r="K282" t="str">
            <v>LUKA SUSNIK</v>
          </cell>
          <cell r="L282" t="str">
            <v>2C4RDGBG4GR102366</v>
          </cell>
          <cell r="M282" t="str">
            <v>VN</v>
          </cell>
          <cell r="N282" t="str">
            <v>AVLB</v>
          </cell>
          <cell r="O282" t="str">
            <v>FLEET -VANS</v>
          </cell>
          <cell r="P282" t="str">
            <v>2A</v>
          </cell>
          <cell r="Q282" t="str">
            <v>VAN PASS-MINI UP TO</v>
          </cell>
          <cell r="R282" t="str">
            <v>2A</v>
          </cell>
          <cell r="S282" t="str">
            <v>VAN UP TO 2500 Kg</v>
          </cell>
          <cell r="T282" t="str">
            <v>GASOLINE</v>
          </cell>
          <cell r="U282" t="str">
            <v>LDGT</v>
          </cell>
          <cell r="V282">
            <v>0</v>
          </cell>
          <cell r="W282" t="str">
            <v>120.00 CAD</v>
          </cell>
          <cell r="X282" t="str">
            <v>580.00 CAD</v>
          </cell>
          <cell r="Y282">
            <v>42430</v>
          </cell>
        </row>
        <row r="283">
          <cell r="B283" t="str">
            <v>0561V</v>
          </cell>
          <cell r="C283" t="str">
            <v>0561V 2016 DODGE GRAND CARAVAN</v>
          </cell>
          <cell r="D283" t="str">
            <v>PASSENGER MINI VAN</v>
          </cell>
          <cell r="E283" t="str">
            <v>MLNR</v>
          </cell>
          <cell r="F283" t="str">
            <v>SUV Pass-Mini Up to 3000 KG</v>
          </cell>
          <cell r="G283" t="str">
            <v>104291</v>
          </cell>
          <cell r="H283" t="str">
            <v>STREET LIGHTING</v>
          </cell>
          <cell r="I283" t="str">
            <v>BYEA858</v>
          </cell>
          <cell r="J283" t="str">
            <v>11010</v>
          </cell>
          <cell r="K283" t="str">
            <v>PAUL VATERS</v>
          </cell>
          <cell r="L283" t="str">
            <v>2C4RDGBG6GR102367</v>
          </cell>
          <cell r="M283" t="str">
            <v>VN</v>
          </cell>
          <cell r="N283" t="str">
            <v>AVLB</v>
          </cell>
          <cell r="O283" t="str">
            <v>FLEET -VANS</v>
          </cell>
          <cell r="P283" t="str">
            <v>2A</v>
          </cell>
          <cell r="Q283" t="str">
            <v>VAN PASS-MINI UP TO</v>
          </cell>
          <cell r="R283" t="str">
            <v>2A</v>
          </cell>
          <cell r="S283" t="str">
            <v>VAN UP TO 2500 Kg</v>
          </cell>
          <cell r="T283" t="str">
            <v>GASOLINE</v>
          </cell>
          <cell r="U283" t="str">
            <v>LDGT</v>
          </cell>
          <cell r="V283">
            <v>0</v>
          </cell>
          <cell r="W283" t="str">
            <v>120.00 CAD</v>
          </cell>
          <cell r="X283" t="str">
            <v>850.87 CAD</v>
          </cell>
          <cell r="Y283">
            <v>42339</v>
          </cell>
        </row>
        <row r="284">
          <cell r="B284" t="str">
            <v>0562V</v>
          </cell>
          <cell r="C284" t="str">
            <v>0562V 2016 DODGE GRAND CARAVAN</v>
          </cell>
          <cell r="D284" t="str">
            <v>PASSENGER MINI VAN</v>
          </cell>
          <cell r="E284" t="str">
            <v>RXD</v>
          </cell>
          <cell r="F284" t="str">
            <v>SUV Pass-Mini Up to 3000 KG</v>
          </cell>
          <cell r="G284" t="str">
            <v>103160</v>
          </cell>
          <cell r="H284" t="str">
            <v>DESIGN &amp;CONST-WEST</v>
          </cell>
          <cell r="I284" t="str">
            <v>BYEA854</v>
          </cell>
          <cell r="J284" t="str">
            <v>03702</v>
          </cell>
          <cell r="K284" t="str">
            <v>SUI-LUN HUNG</v>
          </cell>
          <cell r="L284" t="str">
            <v>2C4RDGBG8GR102368</v>
          </cell>
          <cell r="M284" t="str">
            <v>VN</v>
          </cell>
          <cell r="N284" t="str">
            <v>AVLB</v>
          </cell>
          <cell r="O284" t="str">
            <v>FLEET -VANS</v>
          </cell>
          <cell r="P284" t="str">
            <v>2A</v>
          </cell>
          <cell r="Q284" t="str">
            <v>VAN PASS-MINI UP TO</v>
          </cell>
          <cell r="R284" t="str">
            <v>2A</v>
          </cell>
          <cell r="S284" t="str">
            <v>VAN UP TO 2500 Kg</v>
          </cell>
          <cell r="T284" t="str">
            <v>GASOLINE</v>
          </cell>
          <cell r="U284" t="str">
            <v>LDGT</v>
          </cell>
          <cell r="V284">
            <v>0</v>
          </cell>
          <cell r="W284" t="str">
            <v>120.00 CAD</v>
          </cell>
          <cell r="X284" t="str">
            <v>580.00 CAD</v>
          </cell>
          <cell r="Y284">
            <v>42339</v>
          </cell>
        </row>
        <row r="285">
          <cell r="B285" t="str">
            <v>0569V</v>
          </cell>
          <cell r="C285" t="str">
            <v>0569V 2011 FORD F450 SUPCAB/162</v>
          </cell>
          <cell r="D285" t="str">
            <v>LINE TRUCK W/ STAKE BODY</v>
          </cell>
          <cell r="E285" t="str">
            <v>NSC</v>
          </cell>
          <cell r="F285" t="str">
            <v>Line Truck 10 - 16000</v>
          </cell>
          <cell r="G285" t="str">
            <v>103310</v>
          </cell>
          <cell r="H285" t="str">
            <v>STATIONS &amp; DISTRIBUT</v>
          </cell>
          <cell r="I285" t="str">
            <v>AA31085</v>
          </cell>
          <cell r="J285" t="str">
            <v>08514</v>
          </cell>
          <cell r="K285" t="str">
            <v>DARREN MANNEKE</v>
          </cell>
          <cell r="L285" t="str">
            <v>1FD0X4GT7BEC64983</v>
          </cell>
          <cell r="M285" t="str">
            <v>LT</v>
          </cell>
          <cell r="N285" t="str">
            <v>AVLB</v>
          </cell>
          <cell r="O285" t="str">
            <v>FLEET- LINE TRUCK</v>
          </cell>
          <cell r="P285" t="str">
            <v>3A</v>
          </cell>
          <cell r="Q285" t="str">
            <v>LINE TRUCK 10-16000K</v>
          </cell>
          <cell r="R285" t="str">
            <v>3A</v>
          </cell>
          <cell r="S285" t="str">
            <v>LINE TRUCK</v>
          </cell>
          <cell r="T285" t="str">
            <v>DIESEL</v>
          </cell>
          <cell r="U285" t="str">
            <v>HDDV</v>
          </cell>
          <cell r="V285">
            <v>0</v>
          </cell>
          <cell r="W285" t="str">
            <v>434.50 CAD</v>
          </cell>
          <cell r="X285" t="str">
            <v>2,495.00 CAD</v>
          </cell>
          <cell r="Y285">
            <v>40787</v>
          </cell>
        </row>
        <row r="286">
          <cell r="B286" t="str">
            <v>0585V</v>
          </cell>
          <cell r="C286" t="str">
            <v>0585V 2009 FORD F-SER 4X2 SC RC</v>
          </cell>
          <cell r="D286" t="str">
            <v>DUMP TRUCK 10001-16000KG</v>
          </cell>
          <cell r="E286" t="str">
            <v>NSC</v>
          </cell>
          <cell r="F286" t="str">
            <v>Dump Truck 10001 - 16000 KG</v>
          </cell>
          <cell r="G286" t="str">
            <v>105200</v>
          </cell>
          <cell r="H286" t="str">
            <v>FACILITIES</v>
          </cell>
          <cell r="I286" t="str">
            <v>6719XP</v>
          </cell>
          <cell r="J286" t="str">
            <v>03941</v>
          </cell>
          <cell r="K286" t="str">
            <v>CHARLTON PERRY</v>
          </cell>
          <cell r="L286" t="str">
            <v>1FDAF56R19EA59222</v>
          </cell>
          <cell r="M286" t="str">
            <v>DT</v>
          </cell>
          <cell r="N286" t="str">
            <v>AVLB</v>
          </cell>
          <cell r="O286" t="str">
            <v>FLEET -DUMP TRUCK</v>
          </cell>
          <cell r="P286" t="str">
            <v>LA</v>
          </cell>
          <cell r="Q286" t="str">
            <v>DUMP TRUCK 10001-160</v>
          </cell>
          <cell r="R286" t="str">
            <v>9B</v>
          </cell>
          <cell r="S286" t="str">
            <v>DUMP TRUCK</v>
          </cell>
          <cell r="T286" t="str">
            <v>DIESEL</v>
          </cell>
          <cell r="U286" t="str">
            <v>HDDV</v>
          </cell>
          <cell r="V286">
            <v>3263</v>
          </cell>
          <cell r="W286" t="str">
            <v>1,167.00 CAD</v>
          </cell>
          <cell r="X286" t="str">
            <v>2,680.00 CAD</v>
          </cell>
          <cell r="Y286">
            <v>40087</v>
          </cell>
        </row>
        <row r="287">
          <cell r="B287" t="str">
            <v>0598V</v>
          </cell>
          <cell r="C287" t="str">
            <v>0598V 2011 FREIGHTLINER M2-106</v>
          </cell>
          <cell r="D287" t="str">
            <v>SINGLE BUCKET CONVENTIONAL</v>
          </cell>
          <cell r="E287" t="str">
            <v>NSC</v>
          </cell>
          <cell r="F287" t="str">
            <v>Single Bucket Conv Boom Mat'l Hdlr</v>
          </cell>
          <cell r="G287" t="str">
            <v>104210</v>
          </cell>
          <cell r="H287" t="str">
            <v>POWER SYS SERV -WEST</v>
          </cell>
          <cell r="I287" t="str">
            <v>9121ZL</v>
          </cell>
          <cell r="J287" t="str">
            <v>07015</v>
          </cell>
          <cell r="K287" t="str">
            <v>ADAM REES</v>
          </cell>
          <cell r="L287" t="str">
            <v>1FVACYBS2BHBA7857</v>
          </cell>
          <cell r="M287" t="str">
            <v>CT</v>
          </cell>
          <cell r="N287" t="str">
            <v>AVLB</v>
          </cell>
          <cell r="O287" t="str">
            <v>FLEET AERIAL TRUCK</v>
          </cell>
          <cell r="P287" t="str">
            <v>5J</v>
          </cell>
          <cell r="Q287" t="str">
            <v>SGL BKT CONV BOOM MA</v>
          </cell>
          <cell r="R287" t="str">
            <v>5A</v>
          </cell>
          <cell r="S287" t="str">
            <v>AERIAL TRUCK</v>
          </cell>
          <cell r="T287" t="str">
            <v>DIESEL</v>
          </cell>
          <cell r="U287" t="str">
            <v>HDDV</v>
          </cell>
          <cell r="V287">
            <v>0</v>
          </cell>
          <cell r="W287" t="str">
            <v>845.62 CAD</v>
          </cell>
          <cell r="X287" t="str">
            <v>3,179.00 CAD</v>
          </cell>
          <cell r="Y287">
            <v>40695</v>
          </cell>
        </row>
        <row r="288">
          <cell r="B288" t="str">
            <v>0599V</v>
          </cell>
          <cell r="C288" t="str">
            <v>0599V 2011 FREIGHTLINER M2-106</v>
          </cell>
          <cell r="D288" t="str">
            <v>SINGLE BUCKET CONVENTIONAL</v>
          </cell>
          <cell r="E288" t="str">
            <v>RXD</v>
          </cell>
          <cell r="F288" t="str">
            <v>Single Bucket Conventional</v>
          </cell>
          <cell r="G288" t="str">
            <v>104210</v>
          </cell>
          <cell r="H288" t="str">
            <v>POWER SYS SERV -WEST</v>
          </cell>
          <cell r="I288" t="str">
            <v>9122ZL</v>
          </cell>
          <cell r="J288" t="str">
            <v>03180</v>
          </cell>
          <cell r="K288" t="str">
            <v>GLENN VOLLICK</v>
          </cell>
          <cell r="L288" t="str">
            <v>1FVACYBS4BHBA7858</v>
          </cell>
          <cell r="M288" t="str">
            <v>CT</v>
          </cell>
          <cell r="N288" t="str">
            <v>AVLB</v>
          </cell>
          <cell r="O288" t="str">
            <v>FLEET AERIAL TRUCK</v>
          </cell>
          <cell r="P288" t="str">
            <v>5B</v>
          </cell>
          <cell r="Q288" t="str">
            <v>SGL BKT CONV BOOM NO</v>
          </cell>
          <cell r="R288" t="str">
            <v>5A</v>
          </cell>
          <cell r="S288" t="str">
            <v>AERIAL TRUCK</v>
          </cell>
          <cell r="T288" t="str">
            <v>DIESEL</v>
          </cell>
          <cell r="U288" t="str">
            <v>HDDV</v>
          </cell>
          <cell r="V288">
            <v>0</v>
          </cell>
          <cell r="W288" t="str">
            <v>845.62 CAD</v>
          </cell>
          <cell r="X288" t="str">
            <v>3,179.00 CAD</v>
          </cell>
          <cell r="Y288">
            <v>40695</v>
          </cell>
        </row>
        <row r="289">
          <cell r="B289" t="str">
            <v>0600V</v>
          </cell>
          <cell r="C289" t="str">
            <v>0600V 2011 FREIGHTLINER M2-106</v>
          </cell>
          <cell r="D289" t="str">
            <v>SINGLE BUCKET 42" CONVENTIONAL</v>
          </cell>
          <cell r="E289" t="str">
            <v>YG</v>
          </cell>
          <cell r="F289" t="str">
            <v>Single Bucket Conv Boom Mat'l Hdlr</v>
          </cell>
          <cell r="G289" t="str">
            <v>104210</v>
          </cell>
          <cell r="H289" t="str">
            <v>POWER SYS SERV -WEST</v>
          </cell>
          <cell r="I289" t="str">
            <v>9124ZL</v>
          </cell>
          <cell r="J289" t="str">
            <v>03164</v>
          </cell>
          <cell r="K289" t="str">
            <v>ALAN PLACE</v>
          </cell>
          <cell r="L289" t="str">
            <v>1FVACYBS2BHBA7860</v>
          </cell>
          <cell r="M289" t="str">
            <v>CT</v>
          </cell>
          <cell r="N289" t="str">
            <v>AVLB</v>
          </cell>
          <cell r="O289" t="str">
            <v>FLEET AERIAL TRUCK</v>
          </cell>
          <cell r="P289" t="str">
            <v>5J</v>
          </cell>
          <cell r="Q289" t="str">
            <v>SGL BKT CONV BOOM MA</v>
          </cell>
          <cell r="R289" t="str">
            <v>5A</v>
          </cell>
          <cell r="S289" t="str">
            <v>AERIAL TRUCK</v>
          </cell>
          <cell r="T289" t="str">
            <v>DIESEL</v>
          </cell>
          <cell r="U289" t="str">
            <v>HDDV</v>
          </cell>
          <cell r="V289">
            <v>0</v>
          </cell>
          <cell r="W289" t="str">
            <v>845.62 CAD</v>
          </cell>
          <cell r="X289" t="str">
            <v>3,179.00 CAD</v>
          </cell>
          <cell r="Y289">
            <v>40695</v>
          </cell>
        </row>
        <row r="290">
          <cell r="B290" t="str">
            <v>0602V</v>
          </cell>
          <cell r="C290" t="str">
            <v>0602V 2011 FREIGHTLINER M2-106</v>
          </cell>
          <cell r="D290" t="str">
            <v>SINGLE BKT CONV.  BOOM</v>
          </cell>
          <cell r="E290" t="str">
            <v>NSC</v>
          </cell>
          <cell r="F290" t="str">
            <v>Single Bucket Conventional</v>
          </cell>
          <cell r="G290" t="str">
            <v>103720</v>
          </cell>
          <cell r="H290" t="str">
            <v>POWER SYS SERV -EAST</v>
          </cell>
          <cell r="I290" t="str">
            <v>9123ZL</v>
          </cell>
          <cell r="J290" t="str">
            <v>02775</v>
          </cell>
          <cell r="K290" t="str">
            <v>GRANT BLANCHARD</v>
          </cell>
          <cell r="L290" t="str">
            <v>1FVACYBS6BHBA7859</v>
          </cell>
          <cell r="M290" t="str">
            <v>CT</v>
          </cell>
          <cell r="N290" t="str">
            <v>AVLB</v>
          </cell>
          <cell r="O290" t="str">
            <v>FLEET AERIAL TRUCK</v>
          </cell>
          <cell r="P290" t="str">
            <v>5B</v>
          </cell>
          <cell r="Q290" t="str">
            <v>SGL BKT CONV BOOM NO</v>
          </cell>
          <cell r="R290" t="str">
            <v>5A</v>
          </cell>
          <cell r="S290" t="str">
            <v>AERIAL TRUCK</v>
          </cell>
          <cell r="T290" t="str">
            <v>DIESEL</v>
          </cell>
          <cell r="U290" t="str">
            <v>HDDV</v>
          </cell>
          <cell r="V290">
            <v>0</v>
          </cell>
          <cell r="W290" t="str">
            <v>845.62 CAD</v>
          </cell>
          <cell r="X290" t="str">
            <v>3,029.00 CAD</v>
          </cell>
          <cell r="Y290">
            <v>40695</v>
          </cell>
        </row>
        <row r="291">
          <cell r="B291" t="str">
            <v>0606V</v>
          </cell>
          <cell r="C291" t="str">
            <v>0606V 2011 FREIGHTLINER M2-106</v>
          </cell>
          <cell r="D291" t="str">
            <v>SINGLE BUCKET CONVENTIONAL</v>
          </cell>
          <cell r="E291" t="str">
            <v>MLNR</v>
          </cell>
          <cell r="F291" t="str">
            <v>Single Bucket Conv Boom Mat'l Hdlr</v>
          </cell>
          <cell r="G291" t="str">
            <v>103720</v>
          </cell>
          <cell r="H291" t="str">
            <v>POWER SYS SERV -EAST</v>
          </cell>
          <cell r="I291" t="str">
            <v>9125ZL</v>
          </cell>
          <cell r="J291" t="str">
            <v>02775</v>
          </cell>
          <cell r="K291" t="str">
            <v>GRANT BLANCHARD</v>
          </cell>
          <cell r="L291" t="str">
            <v>1FVACYBS2BMBA7861</v>
          </cell>
          <cell r="M291" t="str">
            <v>CT</v>
          </cell>
          <cell r="N291" t="str">
            <v>AVLB</v>
          </cell>
          <cell r="O291" t="str">
            <v>FLEET AERIAL TRUCK</v>
          </cell>
          <cell r="P291" t="str">
            <v>5J</v>
          </cell>
          <cell r="Q291" t="str">
            <v>SGL BKT CONV BOOM MA</v>
          </cell>
          <cell r="R291" t="str">
            <v>5A</v>
          </cell>
          <cell r="S291" t="str">
            <v>AERIAL TRUCK</v>
          </cell>
          <cell r="T291" t="str">
            <v>DIESEL</v>
          </cell>
          <cell r="U291" t="str">
            <v>HDDV</v>
          </cell>
          <cell r="V291">
            <v>0</v>
          </cell>
          <cell r="W291" t="str">
            <v>845.62 CAD</v>
          </cell>
          <cell r="X291" t="str">
            <v>3,179.00 CAD</v>
          </cell>
          <cell r="Y291">
            <v>40695</v>
          </cell>
        </row>
        <row r="292">
          <cell r="B292" t="str">
            <v>0607V</v>
          </cell>
          <cell r="C292" t="str">
            <v>0607V 2011 FREIGHTLINER M2-106</v>
          </cell>
          <cell r="D292" t="str">
            <v>DOUBLE BUCKET -  51' TO 64'</v>
          </cell>
          <cell r="E292" t="str">
            <v>NSC</v>
          </cell>
          <cell r="F292" t="str">
            <v>Double Bucket 51' to 64'</v>
          </cell>
          <cell r="G292" t="str">
            <v>103110</v>
          </cell>
          <cell r="H292" t="str">
            <v>DESIGN &amp;CONST-EAST</v>
          </cell>
          <cell r="I292" t="str">
            <v>9895ZX</v>
          </cell>
          <cell r="J292" t="str">
            <v>16805</v>
          </cell>
          <cell r="K292" t="str">
            <v>WILLIAM GRAHAM</v>
          </cell>
          <cell r="L292" t="str">
            <v>1FVHCYBS0BHBA7855</v>
          </cell>
          <cell r="M292" t="str">
            <v>CT</v>
          </cell>
          <cell r="N292" t="str">
            <v>AVLB</v>
          </cell>
          <cell r="O292" t="str">
            <v>FLEET AERIAL TRUCK</v>
          </cell>
          <cell r="P292" t="str">
            <v>5F</v>
          </cell>
          <cell r="Q292" t="str">
            <v>DOUBLE BUCKET 51`-64</v>
          </cell>
          <cell r="R292" t="str">
            <v>5A</v>
          </cell>
          <cell r="S292" t="str">
            <v>AERIAL TRUCK</v>
          </cell>
          <cell r="T292" t="str">
            <v>DIESEL</v>
          </cell>
          <cell r="U292" t="str">
            <v>HDDV</v>
          </cell>
          <cell r="V292">
            <v>8156</v>
          </cell>
          <cell r="W292" t="str">
            <v>1,225.50 CAD</v>
          </cell>
          <cell r="X292" t="str">
            <v>3,187.00 CAD</v>
          </cell>
          <cell r="Y292">
            <v>40756</v>
          </cell>
        </row>
        <row r="293">
          <cell r="B293" t="str">
            <v>0608V</v>
          </cell>
          <cell r="C293" t="str">
            <v>0608V 2011 FREIGHTLINER M2-106</v>
          </cell>
          <cell r="D293" t="str">
            <v>DOUBLE BUCKET -  51' TO 64'</v>
          </cell>
          <cell r="E293" t="str">
            <v>NSC</v>
          </cell>
          <cell r="F293" t="str">
            <v>Double Bucket 51' to 64'</v>
          </cell>
          <cell r="G293" t="str">
            <v>104330</v>
          </cell>
          <cell r="H293" t="str">
            <v>CUST OFFER &amp; SUSTAIN</v>
          </cell>
          <cell r="I293" t="str">
            <v>9896ZX</v>
          </cell>
          <cell r="J293" t="str">
            <v>03597</v>
          </cell>
          <cell r="K293" t="str">
            <v>DARREN CHARD</v>
          </cell>
          <cell r="L293" t="str">
            <v>1FVHCYBS2BHBA7856</v>
          </cell>
          <cell r="M293" t="str">
            <v>CT</v>
          </cell>
          <cell r="N293" t="str">
            <v>AVLB</v>
          </cell>
          <cell r="O293" t="str">
            <v>FLEET AERIAL TRUCK</v>
          </cell>
          <cell r="P293" t="str">
            <v>5F</v>
          </cell>
          <cell r="Q293" t="str">
            <v>DOUBLE BUCKET 51`-64</v>
          </cell>
          <cell r="R293" t="str">
            <v>5A</v>
          </cell>
          <cell r="S293" t="str">
            <v>AERIAL TRUCK</v>
          </cell>
          <cell r="T293" t="str">
            <v>DIESEL</v>
          </cell>
          <cell r="U293" t="str">
            <v>HDDV</v>
          </cell>
          <cell r="V293">
            <v>8156</v>
          </cell>
          <cell r="W293" t="str">
            <v>1,225.50 CAD</v>
          </cell>
          <cell r="X293" t="str">
            <v>3,187.00 CAD</v>
          </cell>
          <cell r="Y293">
            <v>40544</v>
          </cell>
        </row>
        <row r="294">
          <cell r="B294" t="str">
            <v>0609V</v>
          </cell>
          <cell r="C294" t="str">
            <v>0609V 2011 FREIGHTLINER M2-106</v>
          </cell>
          <cell r="D294" t="str">
            <v>DBL BUCKET - 46` CONVENTIONAL</v>
          </cell>
          <cell r="E294" t="str">
            <v>NSC</v>
          </cell>
          <cell r="F294" t="str">
            <v>Double Bucket Up to 50'</v>
          </cell>
          <cell r="G294" t="str">
            <v>103821</v>
          </cell>
          <cell r="H294" t="str">
            <v>APPRENTICES</v>
          </cell>
          <cell r="I294" t="str">
            <v>4269ZR</v>
          </cell>
          <cell r="J294" t="str">
            <v>14715</v>
          </cell>
          <cell r="K294" t="str">
            <v>CAMERON WALLINGHAM</v>
          </cell>
          <cell r="L294" t="str">
            <v>1FVHCYBS7BHBA7853</v>
          </cell>
          <cell r="M294" t="str">
            <v>CT</v>
          </cell>
          <cell r="N294" t="str">
            <v>AVLB</v>
          </cell>
          <cell r="O294" t="str">
            <v>FLEET AERIAL TRUCK</v>
          </cell>
          <cell r="P294" t="str">
            <v>5E</v>
          </cell>
          <cell r="Q294" t="str">
            <v>DOUBLE BUCKET UP TO</v>
          </cell>
          <cell r="R294" t="str">
            <v>5A</v>
          </cell>
          <cell r="S294" t="str">
            <v>AERIAL TRUCK</v>
          </cell>
          <cell r="T294" t="str">
            <v>DIESEL</v>
          </cell>
          <cell r="U294" t="str">
            <v>HDDV</v>
          </cell>
          <cell r="V294">
            <v>0</v>
          </cell>
          <cell r="W294" t="str">
            <v>1,225.50 CAD</v>
          </cell>
          <cell r="X294" t="str">
            <v>2,900.00 CAD</v>
          </cell>
          <cell r="Y294">
            <v>40544</v>
          </cell>
        </row>
        <row r="295">
          <cell r="B295" t="str">
            <v>0623V</v>
          </cell>
          <cell r="C295" t="str">
            <v>0623V 2017 FREIGHTLINER M2-106</v>
          </cell>
          <cell r="D295" t="str">
            <v>CUBE VAN  WITH CAB - (SWAT TRU</v>
          </cell>
          <cell r="E295" t="str">
            <v>RXD</v>
          </cell>
          <cell r="F295" t="str">
            <v>Van Cube More Than 4600 KG+</v>
          </cell>
          <cell r="G295" t="str">
            <v>103160</v>
          </cell>
          <cell r="H295" t="str">
            <v>DESIGN &amp;CONST-WEST</v>
          </cell>
          <cell r="I295" t="str">
            <v>AR88067</v>
          </cell>
          <cell r="J295" t="str">
            <v>15049</v>
          </cell>
          <cell r="K295" t="str">
            <v>RANDY RICHARD</v>
          </cell>
          <cell r="L295" t="str">
            <v>1FVACYCYXHHHY6471</v>
          </cell>
          <cell r="M295" t="str">
            <v>VN</v>
          </cell>
          <cell r="N295" t="str">
            <v>AVLB</v>
          </cell>
          <cell r="O295" t="str">
            <v>FLEET -VANS</v>
          </cell>
          <cell r="P295" t="str">
            <v>2F</v>
          </cell>
          <cell r="Q295" t="str">
            <v>VAN CUBE MORE THAN 4</v>
          </cell>
          <cell r="R295" t="str">
            <v>2C</v>
          </cell>
          <cell r="S295" t="str">
            <v>VAN CUBE OVER 4500KG</v>
          </cell>
          <cell r="T295" t="str">
            <v>DIESEL</v>
          </cell>
          <cell r="U295" t="str">
            <v>HDDV</v>
          </cell>
          <cell r="V295">
            <v>0</v>
          </cell>
          <cell r="W295" t="str">
            <v>1,095.50 CAD</v>
          </cell>
          <cell r="X295" t="str">
            <v>2,686.40 CAD</v>
          </cell>
          <cell r="Y295">
            <v>42826</v>
          </cell>
        </row>
        <row r="296">
          <cell r="B296" t="str">
            <v>0638V</v>
          </cell>
          <cell r="C296" t="str">
            <v>0638V 2016 CHEV EXP 2500</v>
          </cell>
          <cell r="D296" t="str">
            <v>FULL SIZE VAN</v>
          </cell>
          <cell r="E296" t="str">
            <v>W</v>
          </cell>
          <cell r="F296" t="str">
            <v>Van Full Size Cargo &lt; 3001 KG</v>
          </cell>
          <cell r="G296" t="str">
            <v>104210</v>
          </cell>
          <cell r="H296" t="str">
            <v>POWER SYS SERV -WEST</v>
          </cell>
          <cell r="I296" t="str">
            <v>AS64377</v>
          </cell>
          <cell r="J296" t="str">
            <v>03716</v>
          </cell>
          <cell r="K296" t="str">
            <v>JAMES MURCHISON</v>
          </cell>
          <cell r="L296" t="str">
            <v>1GCWGAFF5G1315436</v>
          </cell>
          <cell r="M296" t="str">
            <v>VN</v>
          </cell>
          <cell r="N296" t="str">
            <v>AVLB</v>
          </cell>
          <cell r="O296" t="str">
            <v>FLEET -VANS</v>
          </cell>
          <cell r="P296" t="str">
            <v>2D</v>
          </cell>
          <cell r="Q296" t="str">
            <v>VAN FULL SIZE CARGO</v>
          </cell>
          <cell r="R296" t="str">
            <v>2B</v>
          </cell>
          <cell r="S296" t="str">
            <v>VAN OVER 2500 Kg</v>
          </cell>
          <cell r="T296" t="str">
            <v>GASOLINE</v>
          </cell>
          <cell r="U296" t="str">
            <v>LDGT</v>
          </cell>
          <cell r="V296">
            <v>0</v>
          </cell>
          <cell r="W296" t="str">
            <v>213.25 CAD</v>
          </cell>
          <cell r="X296" t="str">
            <v>2,412.00 CAD</v>
          </cell>
          <cell r="Y296">
            <v>42887</v>
          </cell>
        </row>
        <row r="297">
          <cell r="B297" t="str">
            <v>0639V</v>
          </cell>
          <cell r="C297" t="str">
            <v>0639V 2016 CHEV EXP 2500</v>
          </cell>
          <cell r="D297" t="str">
            <v>FULL SIZE VAN</v>
          </cell>
          <cell r="E297" t="str">
            <v>NSC</v>
          </cell>
          <cell r="F297" t="str">
            <v>Van Full Size Cargo &lt; 3001 KG</v>
          </cell>
          <cell r="G297" t="str">
            <v>103310</v>
          </cell>
          <cell r="H297" t="str">
            <v>STATIONS &amp; DISTRIBUT</v>
          </cell>
          <cell r="I297" t="str">
            <v>AS29082</v>
          </cell>
          <cell r="J297" t="str">
            <v>03627</v>
          </cell>
          <cell r="K297" t="str">
            <v>ROBERT HANDLEY</v>
          </cell>
          <cell r="L297" t="str">
            <v>1GCWGAFF9G1328173</v>
          </cell>
          <cell r="M297" t="str">
            <v>VN</v>
          </cell>
          <cell r="N297" t="str">
            <v>AVLB</v>
          </cell>
          <cell r="O297" t="str">
            <v>FLEET -VANS</v>
          </cell>
          <cell r="P297" t="str">
            <v>2D</v>
          </cell>
          <cell r="Q297" t="str">
            <v>VAN FULL SIZE CARGO</v>
          </cell>
          <cell r="R297" t="str">
            <v>2B</v>
          </cell>
          <cell r="S297" t="str">
            <v>VAN OVER 2500 Kg</v>
          </cell>
          <cell r="T297" t="str">
            <v>GASOLINE</v>
          </cell>
          <cell r="U297" t="str">
            <v>LDGT</v>
          </cell>
          <cell r="V297">
            <v>0</v>
          </cell>
          <cell r="W297" t="str">
            <v>213.25 CAD</v>
          </cell>
          <cell r="X297" t="str">
            <v>2,412.00 CAD</v>
          </cell>
          <cell r="Y297">
            <v>42856</v>
          </cell>
        </row>
        <row r="298">
          <cell r="B298" t="str">
            <v>0640V</v>
          </cell>
          <cell r="C298" t="str">
            <v>0640V 2016 CHEV EXP 2500</v>
          </cell>
          <cell r="D298" t="str">
            <v>FULL SIZE VAN</v>
          </cell>
          <cell r="E298" t="str">
            <v>502</v>
          </cell>
          <cell r="F298" t="str">
            <v>Van Full Size Cargo &lt; 3001 KG</v>
          </cell>
          <cell r="G298" t="str">
            <v>104210</v>
          </cell>
          <cell r="H298" t="str">
            <v>POWER SYS SERV -WEST</v>
          </cell>
          <cell r="I298" t="str">
            <v>AS64378</v>
          </cell>
          <cell r="J298" t="str">
            <v>03716</v>
          </cell>
          <cell r="K298" t="str">
            <v>JAMES MURCHISON</v>
          </cell>
          <cell r="L298" t="str">
            <v>1GCWGAFF4G1328064</v>
          </cell>
          <cell r="M298" t="str">
            <v>VN</v>
          </cell>
          <cell r="N298" t="str">
            <v>AVLB</v>
          </cell>
          <cell r="O298" t="str">
            <v>FLEET -VANS</v>
          </cell>
          <cell r="P298" t="str">
            <v>2D</v>
          </cell>
          <cell r="Q298" t="str">
            <v>VAN FULL SIZE CARGO</v>
          </cell>
          <cell r="R298" t="str">
            <v>2B</v>
          </cell>
          <cell r="S298" t="str">
            <v>VAN OVER 2500 Kg</v>
          </cell>
          <cell r="T298" t="str">
            <v>GASOLINE</v>
          </cell>
          <cell r="U298" t="str">
            <v>LDGT</v>
          </cell>
          <cell r="V298">
            <v>0</v>
          </cell>
          <cell r="W298" t="str">
            <v>213.25 CAD</v>
          </cell>
          <cell r="X298" t="str">
            <v>2,412.00 CAD</v>
          </cell>
          <cell r="Y298">
            <v>42887</v>
          </cell>
        </row>
        <row r="299">
          <cell r="B299" t="str">
            <v>0641V</v>
          </cell>
          <cell r="C299" t="str">
            <v>0641V 2017 RAM PROMASTER 2500</v>
          </cell>
          <cell r="D299" t="str">
            <v>FULL SIZE VAN</v>
          </cell>
          <cell r="E299" t="str">
            <v>MLNR</v>
          </cell>
          <cell r="F299" t="str">
            <v>Van Full Size Cargo &lt; 3001 KG</v>
          </cell>
          <cell r="G299" t="str">
            <v>104250</v>
          </cell>
          <cell r="H299" t="str">
            <v>SDS - WEST</v>
          </cell>
          <cell r="I299" t="str">
            <v>AS64475</v>
          </cell>
          <cell r="J299" t="str">
            <v>16097</v>
          </cell>
          <cell r="K299" t="str">
            <v>DEREK WHITEMAN</v>
          </cell>
          <cell r="L299" t="str">
            <v>3C6TRVDG0HE514254</v>
          </cell>
          <cell r="M299" t="str">
            <v>VN</v>
          </cell>
          <cell r="N299" t="str">
            <v>AVLB</v>
          </cell>
          <cell r="O299" t="str">
            <v>FLEET -VANS</v>
          </cell>
          <cell r="P299" t="str">
            <v>2D</v>
          </cell>
          <cell r="Q299" t="str">
            <v>VAN FULL SIZE CARGO</v>
          </cell>
          <cell r="R299" t="str">
            <v>2B</v>
          </cell>
          <cell r="S299" t="str">
            <v>VAN OVER 2500 Kg</v>
          </cell>
          <cell r="T299" t="str">
            <v>GASOLINE</v>
          </cell>
          <cell r="U299" t="str">
            <v>LDGT</v>
          </cell>
          <cell r="V299">
            <v>0</v>
          </cell>
          <cell r="W299" t="str">
            <v>239.75 CAD</v>
          </cell>
          <cell r="X299" t="str">
            <v>2,412.00 CAD</v>
          </cell>
          <cell r="Y299">
            <v>42887</v>
          </cell>
        </row>
        <row r="300">
          <cell r="B300" t="str">
            <v>0642V</v>
          </cell>
          <cell r="C300" t="str">
            <v>0642V 2016 CHEV EXPRESS 2500</v>
          </cell>
          <cell r="D300" t="str">
            <v>FULL SIZE VAN</v>
          </cell>
          <cell r="E300" t="str">
            <v>NSC</v>
          </cell>
          <cell r="F300" t="str">
            <v>Van Full Size Cargo &lt; 3001 KG</v>
          </cell>
          <cell r="G300" t="str">
            <v>103110</v>
          </cell>
          <cell r="H300" t="str">
            <v>DESIGN &amp;CONST-EAST</v>
          </cell>
          <cell r="I300" t="str">
            <v>AS29192</v>
          </cell>
          <cell r="J300" t="str">
            <v>09273</v>
          </cell>
          <cell r="K300" t="str">
            <v>CHRISTOPHER SULKER</v>
          </cell>
          <cell r="L300" t="str">
            <v>1GCWGAFF6G1327403</v>
          </cell>
          <cell r="M300" t="str">
            <v>VN</v>
          </cell>
          <cell r="N300" t="str">
            <v>AVLB</v>
          </cell>
          <cell r="O300" t="str">
            <v>FLEET -VANS</v>
          </cell>
          <cell r="P300" t="str">
            <v>2D</v>
          </cell>
          <cell r="Q300" t="str">
            <v>VAN FULL SIZE CARGO</v>
          </cell>
          <cell r="R300" t="str">
            <v>2B</v>
          </cell>
          <cell r="S300" t="str">
            <v>VAN OVER 2500 Kg</v>
          </cell>
          <cell r="T300" t="str">
            <v>GASOLINE</v>
          </cell>
          <cell r="U300" t="str">
            <v>LDGT</v>
          </cell>
          <cell r="V300">
            <v>0</v>
          </cell>
          <cell r="W300" t="str">
            <v>213.25 CAD</v>
          </cell>
          <cell r="X300" t="str">
            <v>2,412.00 CAD</v>
          </cell>
          <cell r="Y300">
            <v>42887</v>
          </cell>
        </row>
        <row r="301">
          <cell r="B301" t="str">
            <v>0643V</v>
          </cell>
          <cell r="C301" t="str">
            <v>0643V 2016 CHEV EXPRESS 2500</v>
          </cell>
          <cell r="D301" t="str">
            <v>FULL SIZE VAN</v>
          </cell>
          <cell r="E301" t="str">
            <v>NSC</v>
          </cell>
          <cell r="F301" t="str">
            <v>Van Full Size Cargo &lt; 3001 KG</v>
          </cell>
          <cell r="G301" t="str">
            <v>103621</v>
          </cell>
          <cell r="H301" t="str">
            <v>CONSTRUCTION SUPPORT</v>
          </cell>
          <cell r="I301" t="str">
            <v>AS29087</v>
          </cell>
          <cell r="J301" t="str">
            <v>03516</v>
          </cell>
          <cell r="K301" t="str">
            <v>SUSAN GREEN</v>
          </cell>
          <cell r="L301" t="str">
            <v>1GCWGAFF1G1325297</v>
          </cell>
          <cell r="M301" t="str">
            <v>VN</v>
          </cell>
          <cell r="N301" t="str">
            <v>AVLB</v>
          </cell>
          <cell r="O301" t="str">
            <v>FLEET -VANS</v>
          </cell>
          <cell r="P301" t="str">
            <v>2D</v>
          </cell>
          <cell r="Q301" t="str">
            <v>VAN FULL SIZE CARGO</v>
          </cell>
          <cell r="R301" t="str">
            <v>2B</v>
          </cell>
          <cell r="S301" t="str">
            <v>VAN OVER 2500 Kg</v>
          </cell>
          <cell r="T301" t="str">
            <v>GASOLINE</v>
          </cell>
          <cell r="U301" t="str">
            <v>LDGT</v>
          </cell>
          <cell r="V301">
            <v>0</v>
          </cell>
          <cell r="W301" t="str">
            <v>213.25 CAD</v>
          </cell>
          <cell r="X301" t="str">
            <v>2,412.00 CAD</v>
          </cell>
          <cell r="Y301">
            <v>42856</v>
          </cell>
        </row>
        <row r="302">
          <cell r="B302" t="str">
            <v>0644V</v>
          </cell>
          <cell r="C302" t="str">
            <v>0644V 2016 CHEV EXPRESS 2500</v>
          </cell>
          <cell r="D302" t="str">
            <v>FULL SIZE VAN</v>
          </cell>
          <cell r="E302" t="str">
            <v>NSC</v>
          </cell>
          <cell r="F302" t="str">
            <v>Van Full Size Cargo &lt; 3001 KG</v>
          </cell>
          <cell r="G302" t="str">
            <v>104330</v>
          </cell>
          <cell r="H302" t="str">
            <v>CUST OFFER &amp; SUSTAIN</v>
          </cell>
          <cell r="I302" t="str">
            <v>AS29081</v>
          </cell>
          <cell r="J302" t="str">
            <v>07868</v>
          </cell>
          <cell r="K302" t="str">
            <v>JONATHAN RUSSELL</v>
          </cell>
          <cell r="L302" t="str">
            <v>1GCWGAFF5G1324928</v>
          </cell>
          <cell r="M302" t="str">
            <v>VN</v>
          </cell>
          <cell r="N302" t="str">
            <v>AVLB</v>
          </cell>
          <cell r="O302" t="str">
            <v>FLEET -VANS</v>
          </cell>
          <cell r="P302" t="str">
            <v>2D</v>
          </cell>
          <cell r="Q302" t="str">
            <v>VAN FULL SIZE CARGO</v>
          </cell>
          <cell r="R302" t="str">
            <v>2B</v>
          </cell>
          <cell r="S302" t="str">
            <v>VAN OVER 2500 Kg</v>
          </cell>
          <cell r="T302" t="str">
            <v>GASOLINE</v>
          </cell>
          <cell r="U302" t="str">
            <v>LDGT</v>
          </cell>
          <cell r="V302">
            <v>0</v>
          </cell>
          <cell r="W302" t="str">
            <v>213.25 CAD</v>
          </cell>
          <cell r="X302" t="str">
            <v>2,412.00 CAD</v>
          </cell>
          <cell r="Y302">
            <v>42856</v>
          </cell>
        </row>
        <row r="303">
          <cell r="B303" t="str">
            <v>0645V</v>
          </cell>
          <cell r="C303" t="str">
            <v>0645V 2016 CHEV EXPRESS 2500</v>
          </cell>
          <cell r="D303" t="str">
            <v>FULL SIZE VAN</v>
          </cell>
          <cell r="E303" t="str">
            <v>NSC</v>
          </cell>
          <cell r="F303" t="str">
            <v>Van Full Size Cargo &lt; 3001 KG</v>
          </cell>
          <cell r="G303" t="str">
            <v>104330</v>
          </cell>
          <cell r="H303" t="str">
            <v>CUST OFFER &amp; SUSTAIN</v>
          </cell>
          <cell r="I303" t="str">
            <v>AS29083</v>
          </cell>
          <cell r="J303" t="str">
            <v>07868</v>
          </cell>
          <cell r="K303" t="str">
            <v>JONATHAN RUSSELL</v>
          </cell>
          <cell r="L303" t="str">
            <v>1GCWGAFF9G1324463</v>
          </cell>
          <cell r="M303" t="str">
            <v>VN</v>
          </cell>
          <cell r="N303" t="str">
            <v>AVLB</v>
          </cell>
          <cell r="O303" t="str">
            <v>FLEET -VANS</v>
          </cell>
          <cell r="P303" t="str">
            <v>2D</v>
          </cell>
          <cell r="Q303" t="str">
            <v>VAN FULL SIZE CARGO</v>
          </cell>
          <cell r="R303" t="str">
            <v>2B</v>
          </cell>
          <cell r="S303" t="str">
            <v>VAN OVER 2500 Kg</v>
          </cell>
          <cell r="T303" t="str">
            <v>GASOLINE</v>
          </cell>
          <cell r="U303" t="str">
            <v>LDGT</v>
          </cell>
          <cell r="V303">
            <v>0</v>
          </cell>
          <cell r="W303" t="str">
            <v>213.25 CAD</v>
          </cell>
          <cell r="X303" t="str">
            <v>2,412.00 CAD</v>
          </cell>
          <cell r="Y303">
            <v>42856</v>
          </cell>
        </row>
        <row r="304">
          <cell r="B304" t="str">
            <v>0646V</v>
          </cell>
          <cell r="C304" t="str">
            <v>0646V 2017 RAM PROMASTER 2500</v>
          </cell>
          <cell r="D304" t="str">
            <v>FULL SIZE VAN</v>
          </cell>
          <cell r="E304" t="str">
            <v>MLNR</v>
          </cell>
          <cell r="F304" t="str">
            <v>Van Full Size Cargo &lt; 3001 KG</v>
          </cell>
          <cell r="G304" t="str">
            <v>104250</v>
          </cell>
          <cell r="H304" t="str">
            <v>SDS - WEST</v>
          </cell>
          <cell r="I304" t="str">
            <v>AS64501</v>
          </cell>
          <cell r="J304" t="str">
            <v>16185</v>
          </cell>
          <cell r="K304" t="str">
            <v>DAVE MARTINS</v>
          </cell>
          <cell r="L304" t="str">
            <v>3C6TRVDG8HE514616</v>
          </cell>
          <cell r="M304" t="str">
            <v>VN</v>
          </cell>
          <cell r="N304" t="str">
            <v>AVLB</v>
          </cell>
          <cell r="O304" t="str">
            <v>FLEET -VANS</v>
          </cell>
          <cell r="P304" t="str">
            <v>2D</v>
          </cell>
          <cell r="Q304" t="str">
            <v>VAN FULL SIZE CARGO</v>
          </cell>
          <cell r="R304" t="str">
            <v>2B</v>
          </cell>
          <cell r="S304" t="str">
            <v>VAN OVER 2500 Kg</v>
          </cell>
          <cell r="T304" t="str">
            <v>GASOLINE</v>
          </cell>
          <cell r="U304" t="str">
            <v>LDGT</v>
          </cell>
          <cell r="V304">
            <v>0</v>
          </cell>
          <cell r="W304" t="str">
            <v>239.75 CAD</v>
          </cell>
          <cell r="X304" t="str">
            <v>2,412.00 CAD</v>
          </cell>
          <cell r="Y304">
            <v>42887</v>
          </cell>
        </row>
        <row r="305">
          <cell r="B305" t="str">
            <v>0660V</v>
          </cell>
          <cell r="C305" t="str">
            <v>0660V 2010 FREIGHTLINER M2-106</v>
          </cell>
          <cell r="D305" t="str">
            <v>COMM-POOL - CRANE W/ HIAB</v>
          </cell>
          <cell r="E305" t="str">
            <v>NSC</v>
          </cell>
          <cell r="F305" t="str">
            <v>Crane Truck 16001 - 26000 KG</v>
          </cell>
          <cell r="G305" t="str">
            <v>105130</v>
          </cell>
          <cell r="H305" t="str">
            <v>POOLED VEHICLES</v>
          </cell>
          <cell r="I305" t="str">
            <v>8180YJ</v>
          </cell>
          <cell r="J305" t="str">
            <v>08569</v>
          </cell>
          <cell r="K305" t="str">
            <v>GREGORY SHAW</v>
          </cell>
          <cell r="L305" t="str">
            <v>1FVACXDT2ADAB7906</v>
          </cell>
          <cell r="M305" t="str">
            <v>DK</v>
          </cell>
          <cell r="N305" t="str">
            <v>AVLB</v>
          </cell>
          <cell r="O305" t="str">
            <v>FLEET -DIGGER TRUCK</v>
          </cell>
          <cell r="P305" t="str">
            <v>9B</v>
          </cell>
          <cell r="Q305" t="str">
            <v>CRANE TRUCK 16001-26</v>
          </cell>
          <cell r="R305" t="str">
            <v>6A</v>
          </cell>
          <cell r="S305" t="str">
            <v>DERRICK TRUCK</v>
          </cell>
          <cell r="T305" t="str">
            <v>DIESEL</v>
          </cell>
          <cell r="U305" t="str">
            <v>HDDV</v>
          </cell>
          <cell r="V305">
            <v>0</v>
          </cell>
          <cell r="W305" t="str">
            <v>658.37 CAD</v>
          </cell>
          <cell r="X305" t="str">
            <v>2,775.00 CAD</v>
          </cell>
          <cell r="Y305">
            <v>40330</v>
          </cell>
        </row>
        <row r="306">
          <cell r="B306" t="str">
            <v>0661V</v>
          </cell>
          <cell r="C306" t="str">
            <v>0661V 2010 FREIGHTLINER M2-106</v>
          </cell>
          <cell r="D306" t="str">
            <v>CRANE W/ KNUCKLE BOOM</v>
          </cell>
          <cell r="E306" t="str">
            <v>NSC</v>
          </cell>
          <cell r="F306" t="str">
            <v>Crane Truck 16001 - 26000 KG</v>
          </cell>
          <cell r="G306" t="str">
            <v>103621</v>
          </cell>
          <cell r="H306" t="str">
            <v>CONSTRUCTION SUPPORT</v>
          </cell>
          <cell r="I306" t="str">
            <v>8154YJ</v>
          </cell>
          <cell r="J306" t="str">
            <v>03516</v>
          </cell>
          <cell r="K306" t="str">
            <v>SUSAN GREEN</v>
          </cell>
          <cell r="L306" t="str">
            <v>1FVACYDT7ADAB7907</v>
          </cell>
          <cell r="M306" t="str">
            <v>DK</v>
          </cell>
          <cell r="N306" t="str">
            <v>AVLB</v>
          </cell>
          <cell r="O306" t="str">
            <v>FLEET -DIGGER TRUCK</v>
          </cell>
          <cell r="P306" t="str">
            <v>9B</v>
          </cell>
          <cell r="Q306" t="str">
            <v>CRANE TRUCK 16001-26</v>
          </cell>
          <cell r="R306" t="str">
            <v>6A</v>
          </cell>
          <cell r="S306" t="str">
            <v>DERRICK TRUCK</v>
          </cell>
          <cell r="T306" t="str">
            <v>DIESEL</v>
          </cell>
          <cell r="U306" t="str">
            <v>HDDV</v>
          </cell>
          <cell r="V306">
            <v>0</v>
          </cell>
          <cell r="W306" t="str">
            <v>658.37 CAD</v>
          </cell>
          <cell r="X306" t="str">
            <v>2,775.00 CAD</v>
          </cell>
          <cell r="Y306">
            <v>40299</v>
          </cell>
        </row>
        <row r="307">
          <cell r="B307" t="str">
            <v>0200V</v>
          </cell>
          <cell r="C307" t="str">
            <v>0200V 2012 DODGE CARAVAN</v>
          </cell>
          <cell r="D307" t="str">
            <v>CARGO MINI VAN</v>
          </cell>
          <cell r="E307" t="str">
            <v>MLNR</v>
          </cell>
          <cell r="F307" t="str">
            <v>Van Cargo Mini Up to 3000 KG</v>
          </cell>
          <cell r="G307" t="str">
            <v>105100</v>
          </cell>
          <cell r="H307" t="str">
            <v>EQUIPMENT SERVICES</v>
          </cell>
          <cell r="I307" t="str">
            <v>AA32700</v>
          </cell>
          <cell r="J307" t="str">
            <v>08420</v>
          </cell>
          <cell r="K307" t="str">
            <v>BRADLEY POWELL</v>
          </cell>
          <cell r="L307" t="str">
            <v>2C4RDGBG4CR103673</v>
          </cell>
          <cell r="M307" t="str">
            <v>VN</v>
          </cell>
          <cell r="N307" t="str">
            <v>AVLB</v>
          </cell>
          <cell r="O307" t="str">
            <v>FLEET -VANS</v>
          </cell>
          <cell r="P307" t="str">
            <v>2B</v>
          </cell>
          <cell r="Q307" t="str">
            <v>VAN CARGO MINI UP TO</v>
          </cell>
          <cell r="R307" t="str">
            <v>2A</v>
          </cell>
          <cell r="S307" t="str">
            <v>VAN UP TO 2500 Kg</v>
          </cell>
          <cell r="T307" t="str">
            <v>GASOLINE</v>
          </cell>
          <cell r="U307" t="str">
            <v>LDGT</v>
          </cell>
          <cell r="V307">
            <v>1816</v>
          </cell>
          <cell r="W307" t="str">
            <v>120.00 CAD</v>
          </cell>
          <cell r="X307" t="str">
            <v>634.00 CAD</v>
          </cell>
          <cell r="Y307">
            <v>40848</v>
          </cell>
        </row>
        <row r="308">
          <cell r="B308" t="str">
            <v>0671V</v>
          </cell>
          <cell r="C308" t="str">
            <v>0671V 2008 CHEV CG 33405</v>
          </cell>
          <cell r="D308" t="str">
            <v>FULL SIZE VAN</v>
          </cell>
          <cell r="E308" t="str">
            <v>YG</v>
          </cell>
          <cell r="F308" t="str">
            <v>Van Full Size Cargo &lt; 3001 KG</v>
          </cell>
          <cell r="G308" t="str">
            <v>104210</v>
          </cell>
          <cell r="H308" t="str">
            <v>POWER SYS SERV -WEST</v>
          </cell>
          <cell r="I308" t="str">
            <v>2643WL</v>
          </cell>
          <cell r="J308" t="str">
            <v>03920</v>
          </cell>
          <cell r="K308" t="str">
            <v>STEVE BURAK</v>
          </cell>
          <cell r="L308" t="str">
            <v>1GCHG35K181147041</v>
          </cell>
          <cell r="M308" t="str">
            <v>VN</v>
          </cell>
          <cell r="N308" t="str">
            <v>AVLB</v>
          </cell>
          <cell r="O308" t="str">
            <v>FLEET -VANS</v>
          </cell>
          <cell r="P308" t="str">
            <v>2D</v>
          </cell>
          <cell r="Q308" t="str">
            <v>VAN FULL SIZE CARGO</v>
          </cell>
          <cell r="R308" t="str">
            <v>2B</v>
          </cell>
          <cell r="S308" t="str">
            <v>VAN OVER 2500 Kg</v>
          </cell>
          <cell r="T308" t="str">
            <v>GASOLINE</v>
          </cell>
          <cell r="U308" t="str">
            <v>HDDV</v>
          </cell>
          <cell r="V308">
            <v>0</v>
          </cell>
          <cell r="W308" t="str">
            <v>239.75 CAD</v>
          </cell>
          <cell r="X308" t="str">
            <v>2,412.00 CAD</v>
          </cell>
          <cell r="Y308">
            <v>39845</v>
          </cell>
        </row>
        <row r="309">
          <cell r="B309" t="str">
            <v>0673V</v>
          </cell>
          <cell r="C309" t="str">
            <v>0673V 2008 CHEV CG 33405</v>
          </cell>
          <cell r="D309" t="str">
            <v>FULL SIZE VAN</v>
          </cell>
          <cell r="E309" t="str">
            <v>MLNR</v>
          </cell>
          <cell r="F309" t="str">
            <v>Van Full Size Cargo &lt; 3001 KG</v>
          </cell>
          <cell r="G309" t="str">
            <v>105200</v>
          </cell>
          <cell r="H309" t="str">
            <v>FACILITIES</v>
          </cell>
          <cell r="I309" t="str">
            <v>2645WL</v>
          </cell>
          <cell r="J309" t="str">
            <v>03941</v>
          </cell>
          <cell r="K309" t="str">
            <v>CHARLTON PERRY</v>
          </cell>
          <cell r="L309" t="str">
            <v>1GCHG35K281147176</v>
          </cell>
          <cell r="M309" t="str">
            <v>VN</v>
          </cell>
          <cell r="N309" t="str">
            <v>AVLB</v>
          </cell>
          <cell r="O309" t="str">
            <v>FLEET -VANS</v>
          </cell>
          <cell r="P309" t="str">
            <v>2D</v>
          </cell>
          <cell r="Q309" t="str">
            <v>VAN FULL SIZE CARGO</v>
          </cell>
          <cell r="R309" t="str">
            <v>2B</v>
          </cell>
          <cell r="S309" t="str">
            <v>VAN OVER 2500 Kg</v>
          </cell>
          <cell r="T309" t="str">
            <v>GASOLINE</v>
          </cell>
          <cell r="U309" t="str">
            <v>LDGV</v>
          </cell>
          <cell r="V309">
            <v>0</v>
          </cell>
          <cell r="W309" t="str">
            <v>239.75 CAD</v>
          </cell>
          <cell r="X309" t="str">
            <v>2,412.00 CAD</v>
          </cell>
          <cell r="Y309">
            <v>39873</v>
          </cell>
        </row>
        <row r="310">
          <cell r="B310" t="str">
            <v>0674V</v>
          </cell>
          <cell r="C310" t="str">
            <v>0674V 2008 CHEV CG 33405</v>
          </cell>
          <cell r="D310" t="str">
            <v>FULL SIZE VAN</v>
          </cell>
          <cell r="E310" t="str">
            <v>MLNR</v>
          </cell>
          <cell r="F310" t="str">
            <v>Van Full Size Cargo &lt; 3001 KG</v>
          </cell>
          <cell r="G310" t="str">
            <v>105200</v>
          </cell>
          <cell r="H310" t="str">
            <v>FACILITIES</v>
          </cell>
          <cell r="I310" t="str">
            <v>2646WL</v>
          </cell>
          <cell r="J310" t="str">
            <v>03941</v>
          </cell>
          <cell r="K310" t="str">
            <v>CHARLTON PERRY</v>
          </cell>
          <cell r="L310" t="str">
            <v>1GCHG35K781147240</v>
          </cell>
          <cell r="M310" t="str">
            <v>VN</v>
          </cell>
          <cell r="N310" t="str">
            <v>AVLB</v>
          </cell>
          <cell r="O310" t="str">
            <v>FLEET -VANS</v>
          </cell>
          <cell r="P310" t="str">
            <v>2D</v>
          </cell>
          <cell r="Q310" t="str">
            <v>VAN FULL SIZE CARGO</v>
          </cell>
          <cell r="R310" t="str">
            <v>2B</v>
          </cell>
          <cell r="S310" t="str">
            <v>VAN OVER 2500 Kg</v>
          </cell>
          <cell r="T310" t="str">
            <v>GASOLINE</v>
          </cell>
          <cell r="U310" t="str">
            <v>LDGV</v>
          </cell>
          <cell r="V310">
            <v>0</v>
          </cell>
          <cell r="W310" t="str">
            <v>239.75 CAD</v>
          </cell>
          <cell r="X310" t="str">
            <v>2,412.00 CAD</v>
          </cell>
          <cell r="Y310">
            <v>39661</v>
          </cell>
        </row>
        <row r="311">
          <cell r="B311" t="str">
            <v>0679V</v>
          </cell>
          <cell r="C311" t="str">
            <v>0679V 2011 CHEVY SILVERADO 1500</v>
          </cell>
          <cell r="D311" t="str">
            <v>HYBRID - CREW CAB SHORT BOX 4X</v>
          </cell>
          <cell r="E311" t="str">
            <v>RXD</v>
          </cell>
          <cell r="F311" t="str">
            <v>Pickup F/Size - Crew Cab</v>
          </cell>
          <cell r="G311" t="str">
            <v>104330</v>
          </cell>
          <cell r="H311" t="str">
            <v>CUST OFFER &amp; SUSTAIN</v>
          </cell>
          <cell r="I311" t="str">
            <v>2635ZH</v>
          </cell>
          <cell r="J311" t="str">
            <v>08883</v>
          </cell>
          <cell r="K311" t="str">
            <v>RICHARD WILLEMS</v>
          </cell>
          <cell r="L311" t="str">
            <v>3GCUCUEJ6BG173036</v>
          </cell>
          <cell r="M311" t="str">
            <v>PU</v>
          </cell>
          <cell r="N311" t="str">
            <v>AVLB</v>
          </cell>
          <cell r="O311" t="str">
            <v>FLEET  PICKUPS</v>
          </cell>
          <cell r="P311" t="str">
            <v>1C</v>
          </cell>
          <cell r="Q311" t="str">
            <v>PICKUP F/SIZE-CRW CA</v>
          </cell>
          <cell r="R311" t="str">
            <v>1B</v>
          </cell>
          <cell r="S311" t="str">
            <v>PICKUP OVER 2500 Kg</v>
          </cell>
          <cell r="T311" t="str">
            <v>ELEC-GAS</v>
          </cell>
          <cell r="U311" t="str">
            <v>LDGT</v>
          </cell>
          <cell r="V311">
            <v>2490</v>
          </cell>
          <cell r="W311" t="str">
            <v>188.75 CAD</v>
          </cell>
          <cell r="X311" t="str">
            <v>574.00 CAD</v>
          </cell>
          <cell r="Y311">
            <v>40513</v>
          </cell>
        </row>
        <row r="312">
          <cell r="B312" t="str">
            <v>0680V</v>
          </cell>
          <cell r="C312" t="str">
            <v>0680V 2011 CHEVY SILVERADO 1500</v>
          </cell>
          <cell r="D312" t="str">
            <v>HYBRID - CREW CAB SHORT BOX 4X</v>
          </cell>
          <cell r="E312" t="str">
            <v>YG</v>
          </cell>
          <cell r="F312" t="str">
            <v>Pickup F/Size - Crew Cab</v>
          </cell>
          <cell r="G312" t="str">
            <v>104210</v>
          </cell>
          <cell r="H312" t="str">
            <v>POWER SYS SERV -WEST</v>
          </cell>
          <cell r="I312" t="str">
            <v>2634ZH</v>
          </cell>
          <cell r="J312" t="str">
            <v>03233</v>
          </cell>
          <cell r="K312" t="str">
            <v>STEPHEN HANDLEY</v>
          </cell>
          <cell r="L312" t="str">
            <v>3GCUCUEJ2BG174880</v>
          </cell>
          <cell r="M312" t="str">
            <v>PU</v>
          </cell>
          <cell r="N312" t="str">
            <v>AVLB</v>
          </cell>
          <cell r="O312" t="str">
            <v>FLEET  PICKUPS</v>
          </cell>
          <cell r="P312" t="str">
            <v>1C</v>
          </cell>
          <cell r="Q312" t="str">
            <v>PICKUP F/SIZE-CRW CA</v>
          </cell>
          <cell r="R312" t="str">
            <v>1B</v>
          </cell>
          <cell r="S312" t="str">
            <v>PICKUP OVER 2500 Kg</v>
          </cell>
          <cell r="T312" t="str">
            <v>ELEC-GAS</v>
          </cell>
          <cell r="U312" t="str">
            <v>LDGT</v>
          </cell>
          <cell r="V312">
            <v>2490</v>
          </cell>
          <cell r="W312" t="str">
            <v>188.75 CAD</v>
          </cell>
          <cell r="X312" t="str">
            <v>574.00 CAD</v>
          </cell>
          <cell r="Y312">
            <v>40513</v>
          </cell>
        </row>
        <row r="313">
          <cell r="B313" t="str">
            <v>0681V</v>
          </cell>
          <cell r="C313" t="str">
            <v>0681V 2011 CHEVY SILVERADO 1500</v>
          </cell>
          <cell r="D313" t="str">
            <v>HYBRID - CREW CAB SHORT BOX 4X</v>
          </cell>
          <cell r="E313" t="str">
            <v>502</v>
          </cell>
          <cell r="F313" t="str">
            <v>Pickup F/Size - Crew Cab</v>
          </cell>
          <cell r="G313" t="str">
            <v>104210</v>
          </cell>
          <cell r="H313" t="str">
            <v>POWER SYS SERV -WEST</v>
          </cell>
          <cell r="I313" t="str">
            <v>2642ZH</v>
          </cell>
          <cell r="J313" t="str">
            <v>03716</v>
          </cell>
          <cell r="K313" t="str">
            <v>JAMES MURCHISON</v>
          </cell>
          <cell r="L313" t="str">
            <v>3GCUCUEJXBG174870</v>
          </cell>
          <cell r="M313" t="str">
            <v>PU</v>
          </cell>
          <cell r="N313" t="str">
            <v>AVLB</v>
          </cell>
          <cell r="O313" t="str">
            <v>FLEET  PICKUPS</v>
          </cell>
          <cell r="P313" t="str">
            <v>1C</v>
          </cell>
          <cell r="Q313" t="str">
            <v>PICKUP F/SIZE-CRW CA</v>
          </cell>
          <cell r="R313" t="str">
            <v>1B</v>
          </cell>
          <cell r="S313" t="str">
            <v>PICKUP OVER 2500 Kg</v>
          </cell>
          <cell r="T313" t="str">
            <v>ELEC-GAS</v>
          </cell>
          <cell r="U313" t="str">
            <v>LDGT</v>
          </cell>
          <cell r="V313">
            <v>2490</v>
          </cell>
          <cell r="W313" t="str">
            <v>188.75 CAD</v>
          </cell>
          <cell r="X313" t="str">
            <v>574.00 CAD</v>
          </cell>
          <cell r="Y313">
            <v>40513</v>
          </cell>
        </row>
        <row r="314">
          <cell r="B314" t="str">
            <v>0682V</v>
          </cell>
          <cell r="C314" t="str">
            <v>0682V 2011 CHEVY SILVERADO 1500</v>
          </cell>
          <cell r="D314" t="str">
            <v>HYBRID - CREW CAB SHORT BOX 4X</v>
          </cell>
          <cell r="E314" t="str">
            <v>MLNR</v>
          </cell>
          <cell r="F314" t="str">
            <v>Pickup F/Size - Crew Cab</v>
          </cell>
          <cell r="G314" t="str">
            <v>104210</v>
          </cell>
          <cell r="H314" t="str">
            <v>POWER SYS SERV -WEST</v>
          </cell>
          <cell r="I314" t="str">
            <v>2643ZH</v>
          </cell>
          <cell r="J314" t="str">
            <v>07015</v>
          </cell>
          <cell r="K314" t="str">
            <v>ADAM REES</v>
          </cell>
          <cell r="L314" t="str">
            <v>3GCUCUEJ5BG175053</v>
          </cell>
          <cell r="M314" t="str">
            <v>PU</v>
          </cell>
          <cell r="N314" t="str">
            <v>AVLB</v>
          </cell>
          <cell r="O314" t="str">
            <v>FLEET  PICKUPS</v>
          </cell>
          <cell r="P314" t="str">
            <v>1C</v>
          </cell>
          <cell r="Q314" t="str">
            <v>PICKUP F/SIZE-CRW CA</v>
          </cell>
          <cell r="R314" t="str">
            <v>1B</v>
          </cell>
          <cell r="S314" t="str">
            <v>PICKUP OVER 2500 Kg</v>
          </cell>
          <cell r="T314" t="str">
            <v>ELEC-GAS</v>
          </cell>
          <cell r="U314" t="str">
            <v>LDGT</v>
          </cell>
          <cell r="V314">
            <v>2490</v>
          </cell>
          <cell r="W314" t="str">
            <v>188.75 CAD</v>
          </cell>
          <cell r="X314" t="str">
            <v>574.00 CAD</v>
          </cell>
          <cell r="Y314">
            <v>40513</v>
          </cell>
        </row>
        <row r="315">
          <cell r="B315" t="str">
            <v>0683V</v>
          </cell>
          <cell r="C315" t="str">
            <v>0683V 2011 CHEVY SILVERADO 1500</v>
          </cell>
          <cell r="D315" t="str">
            <v>HYBRID - CREW CAB SHORT BOX 4X</v>
          </cell>
          <cell r="E315" t="str">
            <v>YG</v>
          </cell>
          <cell r="F315" t="str">
            <v>Pickup F/Size - Crew Cab</v>
          </cell>
          <cell r="G315" t="str">
            <v>104210</v>
          </cell>
          <cell r="H315" t="str">
            <v>POWER SYS SERV -WEST</v>
          </cell>
          <cell r="I315" t="str">
            <v>2649ZH</v>
          </cell>
          <cell r="J315" t="str">
            <v>03920</v>
          </cell>
          <cell r="K315" t="str">
            <v>STEVE BURAK</v>
          </cell>
          <cell r="L315" t="str">
            <v>3GCUCUEJ6BG175899</v>
          </cell>
          <cell r="M315" t="str">
            <v>PU</v>
          </cell>
          <cell r="N315" t="str">
            <v>AVLB</v>
          </cell>
          <cell r="O315" t="str">
            <v>FLEET  PICKUPS</v>
          </cell>
          <cell r="P315" t="str">
            <v>1C</v>
          </cell>
          <cell r="Q315" t="str">
            <v>PICKUP F/SIZE-CRW CA</v>
          </cell>
          <cell r="R315" t="str">
            <v>1B</v>
          </cell>
          <cell r="S315" t="str">
            <v>PICKUP OVER 2500 Kg</v>
          </cell>
          <cell r="T315" t="str">
            <v>ELEC-GAS</v>
          </cell>
          <cell r="U315" t="str">
            <v>LDGT</v>
          </cell>
          <cell r="V315">
            <v>2490</v>
          </cell>
          <cell r="W315" t="str">
            <v>188.75 CAD</v>
          </cell>
          <cell r="X315" t="str">
            <v>574.00 CAD</v>
          </cell>
          <cell r="Y315">
            <v>40513</v>
          </cell>
        </row>
        <row r="316">
          <cell r="B316" t="str">
            <v>0684V</v>
          </cell>
          <cell r="C316" t="str">
            <v>0684V 2011 CHEVY SILVERADO 1500</v>
          </cell>
          <cell r="D316" t="str">
            <v>HYBRID - CREW CAB SHORT BOX 4X</v>
          </cell>
          <cell r="E316" t="str">
            <v>NSC</v>
          </cell>
          <cell r="F316" t="str">
            <v>Pickup F/Size - Crew Cab</v>
          </cell>
          <cell r="G316" t="str">
            <v>104330</v>
          </cell>
          <cell r="H316" t="str">
            <v>CUST OFFER &amp; SUSTAIN</v>
          </cell>
          <cell r="I316" t="str">
            <v>2637ZH</v>
          </cell>
          <cell r="J316" t="str">
            <v>03597</v>
          </cell>
          <cell r="K316" t="str">
            <v>DARREN CHARD</v>
          </cell>
          <cell r="L316" t="str">
            <v>3GCUCUEJ6BG175868</v>
          </cell>
          <cell r="M316" t="str">
            <v>PU</v>
          </cell>
          <cell r="N316" t="str">
            <v>AVLB</v>
          </cell>
          <cell r="O316" t="str">
            <v>FLEET  PICKUPS</v>
          </cell>
          <cell r="P316" t="str">
            <v>1C</v>
          </cell>
          <cell r="Q316" t="str">
            <v>PICKUP F/SIZE-CRW CA</v>
          </cell>
          <cell r="R316" t="str">
            <v>1B</v>
          </cell>
          <cell r="S316" t="str">
            <v>PICKUP OVER 2500 Kg</v>
          </cell>
          <cell r="T316" t="str">
            <v>ELEC-GAS</v>
          </cell>
          <cell r="U316" t="str">
            <v>LDGT</v>
          </cell>
          <cell r="V316">
            <v>2490</v>
          </cell>
          <cell r="W316" t="str">
            <v>188.75 CAD</v>
          </cell>
          <cell r="X316" t="str">
            <v>574.00 CAD</v>
          </cell>
          <cell r="Y316">
            <v>40513</v>
          </cell>
        </row>
        <row r="317">
          <cell r="B317" t="str">
            <v>0685V</v>
          </cell>
          <cell r="C317" t="str">
            <v>0685V 2011 CHEVY SILVERADO 1500</v>
          </cell>
          <cell r="D317" t="str">
            <v>HYBRID - CREW CAB SHORT BOX 4X</v>
          </cell>
          <cell r="E317" t="str">
            <v>YG</v>
          </cell>
          <cell r="F317" t="str">
            <v>Pickup F/Size - Crew Cab</v>
          </cell>
          <cell r="G317" t="str">
            <v>103720</v>
          </cell>
          <cell r="H317" t="str">
            <v>POWER SYS SERV -EAST</v>
          </cell>
          <cell r="I317" t="str">
            <v>2644ZH</v>
          </cell>
          <cell r="J317" t="str">
            <v>03330</v>
          </cell>
          <cell r="K317" t="str">
            <v>IAN MOORE</v>
          </cell>
          <cell r="L317" t="str">
            <v>3GCUCUEJ9BG173015</v>
          </cell>
          <cell r="M317" t="str">
            <v>PU</v>
          </cell>
          <cell r="N317" t="str">
            <v>AVLB</v>
          </cell>
          <cell r="O317" t="str">
            <v>FLEET  PICKUPS</v>
          </cell>
          <cell r="P317" t="str">
            <v>1C</v>
          </cell>
          <cell r="Q317" t="str">
            <v>PICKUP F/SIZE-CRW CA</v>
          </cell>
          <cell r="R317" t="str">
            <v>1B</v>
          </cell>
          <cell r="S317" t="str">
            <v>PICKUP OVER 2500 Kg</v>
          </cell>
          <cell r="T317" t="str">
            <v>ELEC-GAS</v>
          </cell>
          <cell r="U317" t="str">
            <v>LDGT</v>
          </cell>
          <cell r="V317">
            <v>2490</v>
          </cell>
          <cell r="W317" t="str">
            <v>188.75 CAD</v>
          </cell>
          <cell r="X317" t="str">
            <v>574.00 CAD</v>
          </cell>
          <cell r="Y317">
            <v>40513</v>
          </cell>
        </row>
        <row r="318">
          <cell r="B318" t="str">
            <v>0686V</v>
          </cell>
          <cell r="C318" t="str">
            <v>0686V 2011 CHEVY SILVERADO 1500</v>
          </cell>
          <cell r="D318" t="str">
            <v>HYBRID - CREW CAB SHORT BOX 4X</v>
          </cell>
          <cell r="E318" t="str">
            <v>W</v>
          </cell>
          <cell r="F318" t="str">
            <v>Pickup F/Size - Crew Cab</v>
          </cell>
          <cell r="G318" t="str">
            <v>103720</v>
          </cell>
          <cell r="H318" t="str">
            <v>POWER SYS SERV -EAST</v>
          </cell>
          <cell r="I318" t="str">
            <v>2639ZH</v>
          </cell>
          <cell r="J318" t="str">
            <v>03682</v>
          </cell>
          <cell r="K318" t="str">
            <v>BRIAN ROBINSON</v>
          </cell>
          <cell r="L318" t="str">
            <v>3GCUCUEJ1BG176121</v>
          </cell>
          <cell r="M318" t="str">
            <v>PU</v>
          </cell>
          <cell r="N318" t="str">
            <v>AVLB</v>
          </cell>
          <cell r="O318" t="str">
            <v>FLEET  PICKUPS</v>
          </cell>
          <cell r="P318" t="str">
            <v>1C</v>
          </cell>
          <cell r="Q318" t="str">
            <v>PICKUP F/SIZE-CRW CA</v>
          </cell>
          <cell r="R318" t="str">
            <v>1B</v>
          </cell>
          <cell r="S318" t="str">
            <v>PICKUP OVER 2500 Kg</v>
          </cell>
          <cell r="T318" t="str">
            <v>ELEC-GAS</v>
          </cell>
          <cell r="U318" t="str">
            <v>LDGT</v>
          </cell>
          <cell r="V318">
            <v>2490</v>
          </cell>
          <cell r="W318" t="str">
            <v>188.75 CAD</v>
          </cell>
          <cell r="X318" t="str">
            <v>574.00 CAD</v>
          </cell>
          <cell r="Y318">
            <v>40513</v>
          </cell>
        </row>
        <row r="319">
          <cell r="B319" t="str">
            <v>0687V</v>
          </cell>
          <cell r="C319" t="str">
            <v>0687V 2011 CHEVY SILVERADO 1500</v>
          </cell>
          <cell r="D319" t="str">
            <v>HYBRID - CREW CAB SHORT BOX 4X</v>
          </cell>
          <cell r="E319" t="str">
            <v>YG</v>
          </cell>
          <cell r="F319" t="str">
            <v>Pickup F/Size - Crew Cab</v>
          </cell>
          <cell r="G319" t="str">
            <v>103720</v>
          </cell>
          <cell r="H319" t="str">
            <v>POWER SYS SERV -EAST</v>
          </cell>
          <cell r="I319" t="str">
            <v>2645ZH</v>
          </cell>
          <cell r="J319" t="str">
            <v>06827</v>
          </cell>
          <cell r="K319" t="str">
            <v>FERDINAND STRANG</v>
          </cell>
          <cell r="L319" t="str">
            <v>3GCUCUEJ6BG177085</v>
          </cell>
          <cell r="M319" t="str">
            <v>PU</v>
          </cell>
          <cell r="N319" t="str">
            <v>AVLB</v>
          </cell>
          <cell r="O319" t="str">
            <v>FLEET  PICKUPS</v>
          </cell>
          <cell r="P319" t="str">
            <v>1C</v>
          </cell>
          <cell r="Q319" t="str">
            <v>PICKUP F/SIZE-CRW CA</v>
          </cell>
          <cell r="R319" t="str">
            <v>1B</v>
          </cell>
          <cell r="S319" t="str">
            <v>PICKUP OVER 2500 Kg</v>
          </cell>
          <cell r="T319" t="str">
            <v>ELEC-GAS</v>
          </cell>
          <cell r="U319" t="str">
            <v>LDGT</v>
          </cell>
          <cell r="V319">
            <v>2490</v>
          </cell>
          <cell r="W319" t="str">
            <v>188.75 CAD</v>
          </cell>
          <cell r="X319" t="str">
            <v>574.00 CAD</v>
          </cell>
          <cell r="Y319">
            <v>40513</v>
          </cell>
        </row>
        <row r="320">
          <cell r="B320" t="str">
            <v>0688V</v>
          </cell>
          <cell r="C320" t="str">
            <v>0688V 2011 CHEVY SILVERADO 1500</v>
          </cell>
          <cell r="D320" t="str">
            <v>HYBRID - CREW CAB SHORT BOX 4X</v>
          </cell>
          <cell r="E320" t="str">
            <v>YG</v>
          </cell>
          <cell r="F320" t="str">
            <v>Pickup F/Size - Crew Cab</v>
          </cell>
          <cell r="G320" t="str">
            <v>104210</v>
          </cell>
          <cell r="H320" t="str">
            <v>POWER SYS SERV -WEST</v>
          </cell>
          <cell r="I320" t="str">
            <v>2638ZH</v>
          </cell>
          <cell r="J320" t="str">
            <v>03164</v>
          </cell>
          <cell r="K320" t="str">
            <v>ALAN PLACE</v>
          </cell>
          <cell r="L320" t="str">
            <v>3GCUKUEJ7BG176031</v>
          </cell>
          <cell r="M320" t="str">
            <v>PU</v>
          </cell>
          <cell r="N320" t="str">
            <v>AVLB</v>
          </cell>
          <cell r="O320" t="str">
            <v>FLEET  PICKUPS</v>
          </cell>
          <cell r="P320" t="str">
            <v>1C</v>
          </cell>
          <cell r="Q320" t="str">
            <v>PICKUP F/SIZE-CRW CA</v>
          </cell>
          <cell r="R320" t="str">
            <v>1B</v>
          </cell>
          <cell r="S320" t="str">
            <v>PICKUP OVER 2500 Kg</v>
          </cell>
          <cell r="T320" t="str">
            <v>ELEC-GAS</v>
          </cell>
          <cell r="U320" t="str">
            <v>LDGT</v>
          </cell>
          <cell r="V320">
            <v>2592</v>
          </cell>
          <cell r="W320" t="str">
            <v>188.75 CAD</v>
          </cell>
          <cell r="X320" t="str">
            <v>574.00 CAD</v>
          </cell>
          <cell r="Y320">
            <v>40513</v>
          </cell>
        </row>
        <row r="321">
          <cell r="B321" t="str">
            <v>0689V</v>
          </cell>
          <cell r="C321" t="str">
            <v>0689V 2011 CHEVY SILVERADO 1500</v>
          </cell>
          <cell r="D321" t="str">
            <v>HYBRID - CREW CAB SHORT BOX 4X</v>
          </cell>
          <cell r="E321" t="str">
            <v>MLNR</v>
          </cell>
          <cell r="F321" t="str">
            <v>Pickup F/Size - Crew Cab</v>
          </cell>
          <cell r="G321" t="str">
            <v>103623</v>
          </cell>
          <cell r="H321" t="str">
            <v>PROG SUPP OFFCE-EAST</v>
          </cell>
          <cell r="I321" t="str">
            <v>2646ZH</v>
          </cell>
          <cell r="J321" t="str">
            <v>03115</v>
          </cell>
          <cell r="K321" t="str">
            <v>MICHAEL OWCZAR</v>
          </cell>
          <cell r="L321" t="str">
            <v>3GCUCUEJ8BG177055</v>
          </cell>
          <cell r="M321" t="str">
            <v>PU</v>
          </cell>
          <cell r="N321" t="str">
            <v>AVLB</v>
          </cell>
          <cell r="O321" t="str">
            <v>FLEET  PICKUPS</v>
          </cell>
          <cell r="P321" t="str">
            <v>1C</v>
          </cell>
          <cell r="Q321" t="str">
            <v>PICKUP F/SIZE-CRW CA</v>
          </cell>
          <cell r="R321" t="str">
            <v>1B</v>
          </cell>
          <cell r="S321" t="str">
            <v>PICKUP OVER 2500 Kg</v>
          </cell>
          <cell r="T321" t="str">
            <v>ELEC-GAS</v>
          </cell>
          <cell r="U321" t="str">
            <v>LDGT</v>
          </cell>
          <cell r="V321">
            <v>2490</v>
          </cell>
          <cell r="W321" t="str">
            <v>188.75 CAD</v>
          </cell>
          <cell r="X321" t="str">
            <v>574.00 CAD</v>
          </cell>
          <cell r="Y321">
            <v>40513</v>
          </cell>
        </row>
        <row r="322">
          <cell r="B322" t="str">
            <v>0690V</v>
          </cell>
          <cell r="C322" t="str">
            <v>0690V 2011 CHEVY SILVERADO 1500</v>
          </cell>
          <cell r="D322" t="str">
            <v>HYBRID - CREW CAB SHORT BOX 4X</v>
          </cell>
          <cell r="E322" t="str">
            <v>MLNR</v>
          </cell>
          <cell r="F322" t="str">
            <v>Pickup F/Size - Crew Cab</v>
          </cell>
          <cell r="G322" t="str">
            <v>103720</v>
          </cell>
          <cell r="H322" t="str">
            <v>POWER SYS SERV -EAST</v>
          </cell>
          <cell r="I322" t="str">
            <v>2650ZH</v>
          </cell>
          <cell r="J322" t="str">
            <v>02775</v>
          </cell>
          <cell r="K322" t="str">
            <v>GRANT BLANCHARD</v>
          </cell>
          <cell r="L322" t="str">
            <v>3GCUCUEJ8BG177234</v>
          </cell>
          <cell r="M322" t="str">
            <v>PU</v>
          </cell>
          <cell r="N322" t="str">
            <v>AVLB</v>
          </cell>
          <cell r="O322" t="str">
            <v>FLEET  PICKUPS</v>
          </cell>
          <cell r="P322" t="str">
            <v>1C</v>
          </cell>
          <cell r="Q322" t="str">
            <v>PICKUP F/SIZE-CRW CA</v>
          </cell>
          <cell r="R322" t="str">
            <v>1B</v>
          </cell>
          <cell r="S322" t="str">
            <v>PICKUP OVER 2500 Kg</v>
          </cell>
          <cell r="T322" t="str">
            <v>ELEC-GAS</v>
          </cell>
          <cell r="U322" t="str">
            <v>LDGT</v>
          </cell>
          <cell r="V322">
            <v>2490</v>
          </cell>
          <cell r="W322" t="str">
            <v>188.75 CAD</v>
          </cell>
          <cell r="X322" t="str">
            <v>574.00 CAD</v>
          </cell>
          <cell r="Y322">
            <v>40513</v>
          </cell>
        </row>
        <row r="323">
          <cell r="B323" t="str">
            <v>0692V</v>
          </cell>
          <cell r="C323" t="str">
            <v>0692V 2010 FORD F150 4X2 SUPCRXLT</v>
          </cell>
          <cell r="D323" t="str">
            <v>FULL SIZE - EXTENDED CAB PICK</v>
          </cell>
          <cell r="E323" t="str">
            <v>MLNR</v>
          </cell>
          <cell r="F323" t="str">
            <v>Pickup F/Size - Crew Cab</v>
          </cell>
          <cell r="G323" t="str">
            <v>103110</v>
          </cell>
          <cell r="H323" t="str">
            <v>DESIGN &amp;CONST-EAST</v>
          </cell>
          <cell r="I323" t="str">
            <v>2374ZF</v>
          </cell>
          <cell r="J323" t="str">
            <v>03922</v>
          </cell>
          <cell r="K323" t="str">
            <v>RICHARD HEIGHWAY</v>
          </cell>
          <cell r="L323" t="str">
            <v>1FTEW1C85AFD94363</v>
          </cell>
          <cell r="M323" t="str">
            <v>PU</v>
          </cell>
          <cell r="N323" t="str">
            <v>AVLB</v>
          </cell>
          <cell r="O323" t="str">
            <v>FLEET  PICKUPS</v>
          </cell>
          <cell r="P323" t="str">
            <v>1C</v>
          </cell>
          <cell r="Q323" t="str">
            <v>PICKUP F/SIZE-CRW CA</v>
          </cell>
          <cell r="R323" t="str">
            <v>1B</v>
          </cell>
          <cell r="S323" t="str">
            <v>PICKUP OVER 2500 Kg</v>
          </cell>
          <cell r="T323" t="str">
            <v>GASOLINE</v>
          </cell>
          <cell r="U323" t="str">
            <v>LDGT</v>
          </cell>
          <cell r="V323">
            <v>2282</v>
          </cell>
          <cell r="W323" t="str">
            <v>188.75 CAD</v>
          </cell>
          <cell r="X323" t="str">
            <v>574.00 CAD</v>
          </cell>
          <cell r="Y323">
            <v>40513</v>
          </cell>
        </row>
        <row r="324">
          <cell r="B324" t="str">
            <v>0693V</v>
          </cell>
          <cell r="C324" t="str">
            <v>0693V 2010 FORD F150 4X2 SUPCRXLT</v>
          </cell>
          <cell r="D324" t="str">
            <v>FULL SIZE - EXTENDED CAB PICK</v>
          </cell>
          <cell r="E324" t="str">
            <v>MLNR</v>
          </cell>
          <cell r="F324" t="str">
            <v>Pickup F/Size - Crew Cab</v>
          </cell>
          <cell r="G324" t="str">
            <v>103110</v>
          </cell>
          <cell r="H324" t="str">
            <v>DESIGN &amp;CONST-EAST</v>
          </cell>
          <cell r="I324" t="str">
            <v>2371ZF</v>
          </cell>
          <cell r="J324" t="str">
            <v>03922</v>
          </cell>
          <cell r="K324" t="str">
            <v>RICHARD HEIGHWAY-1</v>
          </cell>
          <cell r="L324" t="str">
            <v>1FTEW1C87AFD94364</v>
          </cell>
          <cell r="M324" t="str">
            <v>PU</v>
          </cell>
          <cell r="N324" t="str">
            <v>AVLB</v>
          </cell>
          <cell r="O324" t="str">
            <v>FLEET  PICKUPS</v>
          </cell>
          <cell r="P324" t="str">
            <v>1C</v>
          </cell>
          <cell r="Q324" t="str">
            <v>PICKUP F/SIZE-CRW CA</v>
          </cell>
          <cell r="R324" t="str">
            <v>1B</v>
          </cell>
          <cell r="S324" t="str">
            <v>PICKUP OVER 2500 Kg</v>
          </cell>
          <cell r="T324" t="str">
            <v>GASOLINE</v>
          </cell>
          <cell r="U324" t="str">
            <v>LDGT</v>
          </cell>
          <cell r="V324">
            <v>2282</v>
          </cell>
          <cell r="W324" t="str">
            <v>188.75 CAD</v>
          </cell>
          <cell r="X324" t="str">
            <v>574.00 CAD</v>
          </cell>
          <cell r="Y324">
            <v>40513</v>
          </cell>
        </row>
        <row r="325">
          <cell r="B325" t="str">
            <v>0694V</v>
          </cell>
          <cell r="C325" t="str">
            <v>0694V 2010 FORD F150 4X2 SUPCRXLT</v>
          </cell>
          <cell r="D325" t="str">
            <v>FULL SIZE - EXTENDED CAB PICK</v>
          </cell>
          <cell r="E325" t="str">
            <v>MLNR</v>
          </cell>
          <cell r="F325" t="str">
            <v>Pickup F/Size - Crew Cab</v>
          </cell>
          <cell r="G325" t="str">
            <v>103720</v>
          </cell>
          <cell r="H325" t="str">
            <v>POWER SYS SERV -EAST</v>
          </cell>
          <cell r="I325" t="str">
            <v>2378ZF</v>
          </cell>
          <cell r="J325" t="str">
            <v>03149</v>
          </cell>
          <cell r="K325" t="str">
            <v>JAMES REDFERN</v>
          </cell>
          <cell r="L325" t="str">
            <v>1FTEW1C82AFD95342</v>
          </cell>
          <cell r="M325" t="str">
            <v>PU</v>
          </cell>
          <cell r="N325" t="str">
            <v>AVLB</v>
          </cell>
          <cell r="O325" t="str">
            <v>FLEET  PICKUPS</v>
          </cell>
          <cell r="P325" t="str">
            <v>1C</v>
          </cell>
          <cell r="Q325" t="str">
            <v>PICKUP F/SIZE-CRW CA</v>
          </cell>
          <cell r="R325" t="str">
            <v>1B</v>
          </cell>
          <cell r="S325" t="str">
            <v>PICKUP OVER 2500 Kg</v>
          </cell>
          <cell r="T325" t="str">
            <v>GASOLINE</v>
          </cell>
          <cell r="U325" t="str">
            <v>LDGT</v>
          </cell>
          <cell r="V325">
            <v>2282</v>
          </cell>
          <cell r="W325" t="str">
            <v>188.75 CAD</v>
          </cell>
          <cell r="X325" t="str">
            <v>574.00 CAD</v>
          </cell>
          <cell r="Y325">
            <v>40513</v>
          </cell>
        </row>
        <row r="326">
          <cell r="B326" t="str">
            <v>0695V</v>
          </cell>
          <cell r="C326" t="str">
            <v>0695V 2010 FORD F150 4X2 SUPCRXLT</v>
          </cell>
          <cell r="D326" t="str">
            <v>FULL SIZE - EXTENDED CAB PICK</v>
          </cell>
          <cell r="E326" t="str">
            <v>NSC</v>
          </cell>
          <cell r="F326" t="str">
            <v>Pickup F/Size - Crew Cab</v>
          </cell>
          <cell r="G326" t="str">
            <v>103310</v>
          </cell>
          <cell r="H326" t="str">
            <v>STATIONS &amp; DISTRIBUT</v>
          </cell>
          <cell r="I326" t="str">
            <v>2381ZF</v>
          </cell>
          <cell r="J326" t="str">
            <v>09879</v>
          </cell>
          <cell r="K326" t="str">
            <v>LUKA SUSNIK</v>
          </cell>
          <cell r="L326" t="str">
            <v>1FTEW1C84AFD95343</v>
          </cell>
          <cell r="M326" t="str">
            <v>PU</v>
          </cell>
          <cell r="N326" t="str">
            <v>AVLB</v>
          </cell>
          <cell r="O326" t="str">
            <v>FLEET  PICKUPS</v>
          </cell>
          <cell r="P326" t="str">
            <v>1C</v>
          </cell>
          <cell r="Q326" t="str">
            <v>PICKUP F/SIZE-CRW CA</v>
          </cell>
          <cell r="R326" t="str">
            <v>1B</v>
          </cell>
          <cell r="S326" t="str">
            <v>PICKUP OVER 2500 Kg</v>
          </cell>
          <cell r="T326" t="str">
            <v>GASOLINE</v>
          </cell>
          <cell r="U326" t="str">
            <v>LDGT</v>
          </cell>
          <cell r="V326">
            <v>2282</v>
          </cell>
          <cell r="W326" t="str">
            <v>188.75 CAD</v>
          </cell>
          <cell r="X326" t="str">
            <v>574.00 CAD</v>
          </cell>
          <cell r="Y326">
            <v>40513</v>
          </cell>
        </row>
        <row r="327">
          <cell r="B327" t="str">
            <v>0696V</v>
          </cell>
          <cell r="C327" t="str">
            <v>0696V 2010 FORD F150 4X2 SUPCRXLT</v>
          </cell>
          <cell r="D327" t="str">
            <v>FULL SIZE - EXTENDED CAB PICK</v>
          </cell>
          <cell r="E327" t="str">
            <v>MLNR</v>
          </cell>
          <cell r="F327" t="str">
            <v>Pickup F/Size - Crew Cab</v>
          </cell>
          <cell r="G327" t="str">
            <v>103110</v>
          </cell>
          <cell r="H327" t="str">
            <v>DESIGN &amp;CONST-EAST</v>
          </cell>
          <cell r="I327" t="str">
            <v>2377ZF</v>
          </cell>
          <cell r="J327" t="str">
            <v>03922</v>
          </cell>
          <cell r="K327" t="str">
            <v>RICHARD HEIGHWAY-1</v>
          </cell>
          <cell r="L327" t="str">
            <v>1FTEW1C86AFD95344</v>
          </cell>
          <cell r="M327" t="str">
            <v>PU</v>
          </cell>
          <cell r="N327" t="str">
            <v>AVLB</v>
          </cell>
          <cell r="O327" t="str">
            <v>FLEET  PICKUPS</v>
          </cell>
          <cell r="P327" t="str">
            <v>1C</v>
          </cell>
          <cell r="Q327" t="str">
            <v>PICKUP F/SIZE-CRW CA</v>
          </cell>
          <cell r="R327" t="str">
            <v>1B</v>
          </cell>
          <cell r="S327" t="str">
            <v>PICKUP OVER 2500 Kg</v>
          </cell>
          <cell r="T327" t="str">
            <v>GASOLINE</v>
          </cell>
          <cell r="U327" t="str">
            <v>LDGT</v>
          </cell>
          <cell r="V327">
            <v>2282</v>
          </cell>
          <cell r="W327" t="str">
            <v>188.75 CAD</v>
          </cell>
          <cell r="X327" t="str">
            <v>574.00 CAD</v>
          </cell>
          <cell r="Y327">
            <v>40513</v>
          </cell>
        </row>
        <row r="328">
          <cell r="B328" t="str">
            <v>0697V</v>
          </cell>
          <cell r="C328" t="str">
            <v>0697V 2010 FORD F150 4X2 SUPCRXLT</v>
          </cell>
          <cell r="D328" t="str">
            <v>FULL SIZE - EXTENDED CAB PICK</v>
          </cell>
          <cell r="E328" t="str">
            <v>MLNR</v>
          </cell>
          <cell r="F328" t="str">
            <v>Pickup F/Size - Crew Cab</v>
          </cell>
          <cell r="G328" t="str">
            <v>104330</v>
          </cell>
          <cell r="H328" t="str">
            <v>CUST OFFER &amp; SUSTAIN</v>
          </cell>
          <cell r="I328" t="str">
            <v>2372ZF</v>
          </cell>
          <cell r="J328" t="str">
            <v>03413</v>
          </cell>
          <cell r="K328" t="str">
            <v>KENNETH ABRAM</v>
          </cell>
          <cell r="L328" t="str">
            <v>1FTEW1C88AFD95345</v>
          </cell>
          <cell r="M328" t="str">
            <v>PU</v>
          </cell>
          <cell r="N328" t="str">
            <v>AVLB</v>
          </cell>
          <cell r="O328" t="str">
            <v>FLEET  PICKUPS</v>
          </cell>
          <cell r="P328" t="str">
            <v>1C</v>
          </cell>
          <cell r="Q328" t="str">
            <v>PICKUP F/SIZE-CRW CA</v>
          </cell>
          <cell r="R328" t="str">
            <v>1B</v>
          </cell>
          <cell r="S328" t="str">
            <v>PICKUP OVER 2500 Kg</v>
          </cell>
          <cell r="T328" t="str">
            <v>GASOLINE</v>
          </cell>
          <cell r="U328" t="str">
            <v>LDGT</v>
          </cell>
          <cell r="V328">
            <v>2282</v>
          </cell>
          <cell r="W328" t="str">
            <v>188.75 CAD</v>
          </cell>
          <cell r="X328" t="str">
            <v>574.00 CAD</v>
          </cell>
          <cell r="Y328">
            <v>40513</v>
          </cell>
        </row>
        <row r="329">
          <cell r="B329" t="str">
            <v>0698V</v>
          </cell>
          <cell r="C329" t="str">
            <v>0698V 2010 FORD F150 4X2 SUPCRXLT</v>
          </cell>
          <cell r="D329" t="str">
            <v>FULL SIZE - EXTENDED CAB PICK</v>
          </cell>
          <cell r="E329" t="str">
            <v>NSC</v>
          </cell>
          <cell r="F329" t="str">
            <v>Pickup F/Size - Crew Cab</v>
          </cell>
          <cell r="G329" t="str">
            <v>103720</v>
          </cell>
          <cell r="H329" t="str">
            <v>POWER SYS SERV -EAST</v>
          </cell>
          <cell r="I329" t="str">
            <v>2373ZF</v>
          </cell>
          <cell r="J329" t="str">
            <v>02775</v>
          </cell>
          <cell r="K329" t="str">
            <v>GRANT BLANCHARD</v>
          </cell>
          <cell r="L329" t="str">
            <v>1FTEW1C8XAFD95346</v>
          </cell>
          <cell r="M329" t="str">
            <v>PU</v>
          </cell>
          <cell r="N329" t="str">
            <v>AVLB</v>
          </cell>
          <cell r="O329" t="str">
            <v>FLEET  PICKUPS</v>
          </cell>
          <cell r="P329" t="str">
            <v>1C</v>
          </cell>
          <cell r="Q329" t="str">
            <v>PICKUP F/SIZE-CRW CA</v>
          </cell>
          <cell r="R329" t="str">
            <v>1B</v>
          </cell>
          <cell r="S329" t="str">
            <v>PICKUP OVER 2500 Kg</v>
          </cell>
          <cell r="T329" t="str">
            <v>GASOLINE</v>
          </cell>
          <cell r="U329" t="str">
            <v>LDGT</v>
          </cell>
          <cell r="V329">
            <v>2282</v>
          </cell>
          <cell r="W329" t="str">
            <v>188.75 CAD</v>
          </cell>
          <cell r="X329" t="str">
            <v>574.00 CAD</v>
          </cell>
          <cell r="Y329">
            <v>40513</v>
          </cell>
        </row>
        <row r="330">
          <cell r="B330" t="str">
            <v>0699V</v>
          </cell>
          <cell r="C330" t="str">
            <v>0699V 2010 FORD F150 4X2 SUPCRXLT</v>
          </cell>
          <cell r="D330" t="str">
            <v>FULL SIZE - EXTENDED CAB PICK</v>
          </cell>
          <cell r="E330" t="str">
            <v>NSC</v>
          </cell>
          <cell r="F330" t="str">
            <v>Pickup F/Size - Crew Cab</v>
          </cell>
          <cell r="G330" t="str">
            <v>103720</v>
          </cell>
          <cell r="H330" t="str">
            <v>POWER SYS SERV -EAST</v>
          </cell>
          <cell r="I330" t="str">
            <v>2380ZF</v>
          </cell>
          <cell r="J330" t="str">
            <v>03841</v>
          </cell>
          <cell r="K330" t="str">
            <v>PETER KAZIS</v>
          </cell>
          <cell r="L330" t="str">
            <v>1FTEW1C81AFD95347</v>
          </cell>
          <cell r="M330" t="str">
            <v>PU</v>
          </cell>
          <cell r="N330" t="str">
            <v>AVLB</v>
          </cell>
          <cell r="O330" t="str">
            <v>FLEET  PICKUPS</v>
          </cell>
          <cell r="P330" t="str">
            <v>1C</v>
          </cell>
          <cell r="Q330" t="str">
            <v>PICKUP F/SIZE-CRW CA</v>
          </cell>
          <cell r="R330" t="str">
            <v>1B</v>
          </cell>
          <cell r="S330" t="str">
            <v>PICKUP OVER 2500 Kg</v>
          </cell>
          <cell r="T330" t="str">
            <v>GASOLINE</v>
          </cell>
          <cell r="U330" t="str">
            <v>LDGT</v>
          </cell>
          <cell r="V330">
            <v>2282</v>
          </cell>
          <cell r="W330" t="str">
            <v>188.75 CAD</v>
          </cell>
          <cell r="X330" t="str">
            <v>574.00 CAD</v>
          </cell>
          <cell r="Y330">
            <v>40513</v>
          </cell>
        </row>
        <row r="331">
          <cell r="B331" t="str">
            <v>0708V</v>
          </cell>
          <cell r="C331" t="str">
            <v>0708V 2010 FORD F150 4X2 SUPCRXLT</v>
          </cell>
          <cell r="D331" t="str">
            <v>FULL SIZE - EXTENDED CAB PICK</v>
          </cell>
          <cell r="E331" t="str">
            <v>NSC</v>
          </cell>
          <cell r="F331" t="str">
            <v>Pickup F/Size - Crew Cab</v>
          </cell>
          <cell r="G331" t="str">
            <v>103160</v>
          </cell>
          <cell r="H331" t="str">
            <v>DESIGN &amp;CONST-WEST</v>
          </cell>
          <cell r="I331" t="str">
            <v>2379ZF</v>
          </cell>
          <cell r="J331" t="str">
            <v>07867</v>
          </cell>
          <cell r="K331" t="str">
            <v>ANTHONY LAMANNA</v>
          </cell>
          <cell r="L331" t="str">
            <v>1FTEW1C83AFD95348</v>
          </cell>
          <cell r="M331" t="str">
            <v>PU</v>
          </cell>
          <cell r="N331" t="str">
            <v>AVLB</v>
          </cell>
          <cell r="O331" t="str">
            <v>FLEET  PICKUPS</v>
          </cell>
          <cell r="P331" t="str">
            <v>1C</v>
          </cell>
          <cell r="Q331" t="str">
            <v>PICKUP F/SIZE-CRW CA</v>
          </cell>
          <cell r="R331" t="str">
            <v>1B</v>
          </cell>
          <cell r="S331" t="str">
            <v>PICKUP OVER 2500 Kg</v>
          </cell>
          <cell r="T331" t="str">
            <v>GASOLINE</v>
          </cell>
          <cell r="U331" t="str">
            <v>LDGT</v>
          </cell>
          <cell r="V331">
            <v>2282</v>
          </cell>
          <cell r="W331" t="str">
            <v>188.75 CAD</v>
          </cell>
          <cell r="X331" t="str">
            <v>574.00 CAD</v>
          </cell>
          <cell r="Y331">
            <v>40513</v>
          </cell>
        </row>
        <row r="332">
          <cell r="B332" t="str">
            <v>0711V</v>
          </cell>
          <cell r="C332" t="str">
            <v>0711V 2010 FORD F150 4X2 SUPCRXLT</v>
          </cell>
          <cell r="D332" t="str">
            <v>FULL SIZE - EXTENDED CAB PICK</v>
          </cell>
          <cell r="E332" t="str">
            <v>RXD</v>
          </cell>
          <cell r="F332" t="str">
            <v>Pickup F/Size - Crew Cab</v>
          </cell>
          <cell r="G332" t="str">
            <v>104210</v>
          </cell>
          <cell r="H332" t="str">
            <v>POWER SYS SERV -WEST</v>
          </cell>
          <cell r="I332" t="str">
            <v>2375ZF</v>
          </cell>
          <cell r="J332" t="str">
            <v>03180</v>
          </cell>
          <cell r="K332" t="str">
            <v>GLENN VOLLICK</v>
          </cell>
          <cell r="L332" t="str">
            <v>1FTEW1C85AFD95349</v>
          </cell>
          <cell r="M332" t="str">
            <v>PU</v>
          </cell>
          <cell r="N332" t="str">
            <v>AVLB</v>
          </cell>
          <cell r="O332" t="str">
            <v>FLEET  PICKUPS</v>
          </cell>
          <cell r="P332" t="str">
            <v>1C</v>
          </cell>
          <cell r="Q332" t="str">
            <v>PICKUP F/SIZE-CRW CA</v>
          </cell>
          <cell r="R332" t="str">
            <v>1B</v>
          </cell>
          <cell r="S332" t="str">
            <v>PICKUP OVER 2500 Kg</v>
          </cell>
          <cell r="T332" t="str">
            <v>GASOLINE</v>
          </cell>
          <cell r="U332" t="str">
            <v>LDGT</v>
          </cell>
          <cell r="V332">
            <v>2282</v>
          </cell>
          <cell r="W332" t="str">
            <v>188.75 CAD</v>
          </cell>
          <cell r="X332" t="str">
            <v>574.00 CAD</v>
          </cell>
          <cell r="Y332">
            <v>40513</v>
          </cell>
        </row>
        <row r="333">
          <cell r="B333" t="str">
            <v>0718V</v>
          </cell>
          <cell r="C333" t="str">
            <v>0718V 2011 FORD F150 CREW CAB</v>
          </cell>
          <cell r="D333" t="str">
            <v>FULL SIZE - PICK UP TRUCK</v>
          </cell>
          <cell r="E333" t="str">
            <v>NSC</v>
          </cell>
          <cell r="F333" t="str">
            <v>Pickup F/Size - Crew Cab</v>
          </cell>
          <cell r="G333" t="str">
            <v>103110</v>
          </cell>
          <cell r="H333" t="str">
            <v>DESIGN &amp;CONST-EAST</v>
          </cell>
          <cell r="I333" t="str">
            <v>3427ZH</v>
          </cell>
          <cell r="J333" t="str">
            <v>16805</v>
          </cell>
          <cell r="K333" t="str">
            <v>WILLIAM GRAHAM</v>
          </cell>
          <cell r="L333" t="str">
            <v>1FTVX1CF3BKD05880</v>
          </cell>
          <cell r="M333" t="str">
            <v>PU</v>
          </cell>
          <cell r="N333" t="str">
            <v>AVLB</v>
          </cell>
          <cell r="O333" t="str">
            <v>FLEET  PICKUPS</v>
          </cell>
          <cell r="P333" t="str">
            <v>1C</v>
          </cell>
          <cell r="Q333" t="str">
            <v>PICKUP F/SIZE-CRW CA</v>
          </cell>
          <cell r="R333" t="str">
            <v>1B</v>
          </cell>
          <cell r="S333" t="str">
            <v>PICKUP OVER 2500 Kg</v>
          </cell>
          <cell r="T333" t="str">
            <v>GASOLINE</v>
          </cell>
          <cell r="U333" t="str">
            <v>LDGT</v>
          </cell>
          <cell r="V333">
            <v>2364</v>
          </cell>
          <cell r="W333" t="str">
            <v>213.25 CAD</v>
          </cell>
          <cell r="X333" t="str">
            <v>574.00 CAD</v>
          </cell>
          <cell r="Y333">
            <v>40575</v>
          </cell>
        </row>
        <row r="334">
          <cell r="B334" t="str">
            <v>0719V</v>
          </cell>
          <cell r="C334" t="str">
            <v>0719V 2011 FORD F150 CREW CAB</v>
          </cell>
          <cell r="D334" t="str">
            <v>FULL SIZE - PICK UP TRUCK</v>
          </cell>
          <cell r="E334" t="str">
            <v>MNGRM</v>
          </cell>
          <cell r="F334" t="str">
            <v>Pickup F/Size - Crew Cab</v>
          </cell>
          <cell r="G334" t="str">
            <v>104291</v>
          </cell>
          <cell r="H334" t="str">
            <v>STREET LIGHTING</v>
          </cell>
          <cell r="I334" t="str">
            <v>3420ZH</v>
          </cell>
          <cell r="J334" t="str">
            <v>11010</v>
          </cell>
          <cell r="K334" t="str">
            <v>PAUL VATERS</v>
          </cell>
          <cell r="L334" t="str">
            <v>1FTVX1CF5BKD05881</v>
          </cell>
          <cell r="M334" t="str">
            <v>PU</v>
          </cell>
          <cell r="N334" t="str">
            <v>AVLB</v>
          </cell>
          <cell r="O334" t="str">
            <v>FLEET  PICKUPS</v>
          </cell>
          <cell r="P334" t="str">
            <v>1C</v>
          </cell>
          <cell r="Q334" t="str">
            <v>PICKUP F/SIZE-CRW CA</v>
          </cell>
          <cell r="R334" t="str">
            <v>1B</v>
          </cell>
          <cell r="S334" t="str">
            <v>PICKUP OVER 2500 Kg</v>
          </cell>
          <cell r="T334" t="str">
            <v>GASOLINE</v>
          </cell>
          <cell r="U334" t="str">
            <v>LDGT</v>
          </cell>
          <cell r="V334">
            <v>2364</v>
          </cell>
          <cell r="W334" t="str">
            <v>213.25 CAD</v>
          </cell>
          <cell r="X334" t="str">
            <v>844.78 CAD</v>
          </cell>
          <cell r="Y334">
            <v>40603</v>
          </cell>
        </row>
        <row r="335">
          <cell r="B335" t="str">
            <v>0225V</v>
          </cell>
          <cell r="C335" t="str">
            <v>0225V 2006 INTERNATIONAL 4400</v>
          </cell>
          <cell r="D335" t="str">
            <v>SINGLE BUCKET CONVENTIONAL BOO</v>
          </cell>
          <cell r="E335" t="str">
            <v>NSC</v>
          </cell>
          <cell r="F335" t="str">
            <v>Single Bucket Conventional</v>
          </cell>
          <cell r="G335" t="str">
            <v>105100</v>
          </cell>
          <cell r="H335" t="str">
            <v>EQUIPMENT SERVICES</v>
          </cell>
          <cell r="I335" t="str">
            <v>9126RS</v>
          </cell>
          <cell r="J335" t="str">
            <v>08420</v>
          </cell>
          <cell r="K335" t="str">
            <v>BRADLEY POWELL</v>
          </cell>
          <cell r="L335" t="str">
            <v>1HTMKAAR56H210394</v>
          </cell>
          <cell r="M335" t="str">
            <v>CT</v>
          </cell>
          <cell r="N335" t="str">
            <v>AVLB</v>
          </cell>
          <cell r="O335" t="str">
            <v>FLEET AERIAL TRUCK</v>
          </cell>
          <cell r="P335" t="str">
            <v>5B</v>
          </cell>
          <cell r="Q335" t="str">
            <v>SGL BKT CONV BOOM NO</v>
          </cell>
          <cell r="R335" t="str">
            <v>5A</v>
          </cell>
          <cell r="S335" t="str">
            <v>AERIAL TRUCK</v>
          </cell>
          <cell r="T335" t="str">
            <v>DIESEL</v>
          </cell>
          <cell r="U335" t="str">
            <v>HDDV</v>
          </cell>
          <cell r="V335">
            <v>0</v>
          </cell>
          <cell r="W335" t="str">
            <v>845.62 CAD</v>
          </cell>
          <cell r="X335" t="str">
            <v>3,029.00 CAD</v>
          </cell>
          <cell r="Y335">
            <v>38749</v>
          </cell>
        </row>
        <row r="336">
          <cell r="B336" t="str">
            <v>0736V</v>
          </cell>
          <cell r="C336" t="str">
            <v>0736V 2011 FORD F150 CREW CAB</v>
          </cell>
          <cell r="D336" t="str">
            <v>FULL SIZE - PICK UP TRUCK</v>
          </cell>
          <cell r="E336" t="str">
            <v>RXD</v>
          </cell>
          <cell r="F336" t="str">
            <v>Pickup F/Size - Crew Cab</v>
          </cell>
          <cell r="G336" t="str">
            <v>103160</v>
          </cell>
          <cell r="H336" t="str">
            <v>DESIGN &amp;CONST-WEST</v>
          </cell>
          <cell r="I336" t="str">
            <v>AD15285</v>
          </cell>
          <cell r="J336" t="str">
            <v>07608</v>
          </cell>
          <cell r="K336" t="str">
            <v>JAY GORECKI</v>
          </cell>
          <cell r="L336" t="str">
            <v>1FTVX1CF7BKD05882</v>
          </cell>
          <cell r="M336" t="str">
            <v>PU</v>
          </cell>
          <cell r="N336" t="str">
            <v>AVLB</v>
          </cell>
          <cell r="O336" t="str">
            <v>FLEET  PICKUPS</v>
          </cell>
          <cell r="P336" t="str">
            <v>1C</v>
          </cell>
          <cell r="Q336" t="str">
            <v>PICKUP F/SIZE-CRW CA</v>
          </cell>
          <cell r="R336" t="str">
            <v>1B</v>
          </cell>
          <cell r="S336" t="str">
            <v>PICKUP OVER 2500 Kg</v>
          </cell>
          <cell r="T336" t="str">
            <v>GASOLINE</v>
          </cell>
          <cell r="U336" t="str">
            <v>LDGT</v>
          </cell>
          <cell r="V336">
            <v>2364</v>
          </cell>
          <cell r="W336" t="str">
            <v>213.25 CAD</v>
          </cell>
          <cell r="X336" t="str">
            <v>574.00 CAD</v>
          </cell>
          <cell r="Y336">
            <v>40575</v>
          </cell>
        </row>
        <row r="337">
          <cell r="B337" t="str">
            <v>0742V</v>
          </cell>
          <cell r="C337" t="str">
            <v>0742V 2011 FORD F150 CREW CAB</v>
          </cell>
          <cell r="D337" t="str">
            <v>FULL SIZE - PICK UP TRUCK</v>
          </cell>
          <cell r="E337" t="str">
            <v>RXD</v>
          </cell>
          <cell r="F337" t="str">
            <v>Pickup F/Size - Crew Cab</v>
          </cell>
          <cell r="G337" t="str">
            <v>104210</v>
          </cell>
          <cell r="H337" t="str">
            <v>POWER SYS SERV -WEST</v>
          </cell>
          <cell r="I337" t="str">
            <v>3422ZH</v>
          </cell>
          <cell r="J337" t="str">
            <v>03180</v>
          </cell>
          <cell r="K337" t="str">
            <v>GLENN VOLLICK</v>
          </cell>
          <cell r="L337" t="str">
            <v>1FTVX1CF9BKD05883</v>
          </cell>
          <cell r="M337" t="str">
            <v>PU</v>
          </cell>
          <cell r="N337" t="str">
            <v>AVLB</v>
          </cell>
          <cell r="O337" t="str">
            <v>FLEET  PICKUPS</v>
          </cell>
          <cell r="P337" t="str">
            <v>1C</v>
          </cell>
          <cell r="Q337" t="str">
            <v>PICKUP F/SIZE-CRW CA</v>
          </cell>
          <cell r="R337" t="str">
            <v>1B</v>
          </cell>
          <cell r="S337" t="str">
            <v>PICKUP OVER 2500 Kg</v>
          </cell>
          <cell r="T337" t="str">
            <v>GASOLINE</v>
          </cell>
          <cell r="U337" t="str">
            <v>LDGT</v>
          </cell>
          <cell r="V337">
            <v>2364</v>
          </cell>
          <cell r="W337" t="str">
            <v>213.25 CAD</v>
          </cell>
          <cell r="X337" t="str">
            <v>574.00 CAD</v>
          </cell>
          <cell r="Y337">
            <v>40575</v>
          </cell>
        </row>
        <row r="338">
          <cell r="B338" t="str">
            <v>0744V</v>
          </cell>
          <cell r="C338" t="str">
            <v>0744V 2016 FREIGHTLINER M2-106</v>
          </cell>
          <cell r="D338" t="str">
            <v>SINGLE BUCKET- CONVENTIONAL BO</v>
          </cell>
          <cell r="E338" t="str">
            <v>YG</v>
          </cell>
          <cell r="F338" t="str">
            <v>Single Bucket Conventional</v>
          </cell>
          <cell r="G338" t="str">
            <v>103720</v>
          </cell>
          <cell r="H338" t="str">
            <v>POWER SYS SERV -EAST</v>
          </cell>
          <cell r="I338" t="str">
            <v>AP18346</v>
          </cell>
          <cell r="J338" t="str">
            <v>06827</v>
          </cell>
          <cell r="K338" t="str">
            <v>FERDINAND STRANG</v>
          </cell>
          <cell r="L338" t="str">
            <v>1FVACYCY5GHHF5347</v>
          </cell>
          <cell r="M338" t="str">
            <v>CT</v>
          </cell>
          <cell r="N338" t="str">
            <v>AVLB</v>
          </cell>
          <cell r="O338" t="str">
            <v>FLEET AERIAL TRUCK</v>
          </cell>
          <cell r="P338" t="str">
            <v>5B</v>
          </cell>
          <cell r="Q338" t="str">
            <v>SGL BKT CONV BOOM NO</v>
          </cell>
          <cell r="R338" t="str">
            <v>5A</v>
          </cell>
          <cell r="S338" t="str">
            <v>AERIAL TRUCK</v>
          </cell>
          <cell r="T338" t="str">
            <v>DIESEL</v>
          </cell>
          <cell r="U338" t="str">
            <v>HDDV</v>
          </cell>
          <cell r="V338">
            <v>0</v>
          </cell>
          <cell r="W338" t="str">
            <v>583.50 CAD</v>
          </cell>
          <cell r="X338" t="str">
            <v>2,844.00 CAD</v>
          </cell>
          <cell r="Y338">
            <v>42705</v>
          </cell>
        </row>
        <row r="339">
          <cell r="B339" t="str">
            <v>0745V</v>
          </cell>
          <cell r="C339" t="str">
            <v>0745V 2016 FREIGHTLINER M2-106</v>
          </cell>
          <cell r="D339" t="str">
            <v>SINGLE BUCKET- CONVENTIONAL BO</v>
          </cell>
          <cell r="E339" t="str">
            <v>YG</v>
          </cell>
          <cell r="F339" t="str">
            <v>Single Bucket Conventional</v>
          </cell>
          <cell r="G339" t="str">
            <v>104210</v>
          </cell>
          <cell r="H339" t="str">
            <v>POWER SYS SERV -WEST</v>
          </cell>
          <cell r="I339" t="str">
            <v>AP18347</v>
          </cell>
          <cell r="J339" t="str">
            <v>03233</v>
          </cell>
          <cell r="K339" t="str">
            <v>STEPHEN HANDLEY</v>
          </cell>
          <cell r="L339" t="str">
            <v>1FVACYCY9GHHF5349</v>
          </cell>
          <cell r="M339" t="str">
            <v>CT</v>
          </cell>
          <cell r="N339" t="str">
            <v>AVLB</v>
          </cell>
          <cell r="O339" t="str">
            <v>FLEET AERIAL TRUCK</v>
          </cell>
          <cell r="P339" t="str">
            <v>5B</v>
          </cell>
          <cell r="Q339" t="str">
            <v>SGL BKT CONV BOOM NO</v>
          </cell>
          <cell r="R339" t="str">
            <v>5A</v>
          </cell>
          <cell r="S339" t="str">
            <v>AERIAL TRUCK</v>
          </cell>
          <cell r="T339" t="str">
            <v>DIESEL</v>
          </cell>
          <cell r="U339" t="str">
            <v>HDDV</v>
          </cell>
          <cell r="V339">
            <v>0</v>
          </cell>
          <cell r="W339" t="str">
            <v>583.50 CAD</v>
          </cell>
          <cell r="X339" t="str">
            <v>2,844.00 CAD</v>
          </cell>
          <cell r="Y339">
            <v>42705</v>
          </cell>
        </row>
        <row r="340">
          <cell r="B340" t="str">
            <v>0746V</v>
          </cell>
          <cell r="C340" t="str">
            <v>0746V 2016 FREIGHTLINER M2-106</v>
          </cell>
          <cell r="D340" t="str">
            <v>SINGLE BUCKET- CONVENTIONAL BO</v>
          </cell>
          <cell r="E340" t="str">
            <v>YG</v>
          </cell>
          <cell r="F340" t="str">
            <v>Single Bucket Conventional</v>
          </cell>
          <cell r="G340" t="str">
            <v>103720</v>
          </cell>
          <cell r="H340" t="str">
            <v>POWER SYS SERV -EAST</v>
          </cell>
          <cell r="I340" t="str">
            <v>AP18348</v>
          </cell>
          <cell r="J340" t="str">
            <v>06827</v>
          </cell>
          <cell r="K340" t="str">
            <v>FERDINAND STRANG</v>
          </cell>
          <cell r="L340" t="str">
            <v>1FVACYCY7GHHF5348</v>
          </cell>
          <cell r="M340" t="str">
            <v>CT</v>
          </cell>
          <cell r="N340" t="str">
            <v>AVLB</v>
          </cell>
          <cell r="O340" t="str">
            <v>FLEET AERIAL TRUCK</v>
          </cell>
          <cell r="P340" t="str">
            <v>5B</v>
          </cell>
          <cell r="Q340" t="str">
            <v>SGL BKT CONV BOOM NO</v>
          </cell>
          <cell r="R340" t="str">
            <v>5A</v>
          </cell>
          <cell r="S340" t="str">
            <v>AERIAL TRUCK</v>
          </cell>
          <cell r="T340" t="str">
            <v>DIESEL</v>
          </cell>
          <cell r="U340" t="str">
            <v>HDDV</v>
          </cell>
          <cell r="V340">
            <v>0</v>
          </cell>
          <cell r="W340" t="str">
            <v>583.50 CAD</v>
          </cell>
          <cell r="X340" t="str">
            <v>2,844.00 CAD</v>
          </cell>
          <cell r="Y340">
            <v>42705</v>
          </cell>
        </row>
        <row r="341">
          <cell r="B341" t="str">
            <v>0747V</v>
          </cell>
          <cell r="C341" t="str">
            <v>0747V 2016 FREIGHTLINER M2-106</v>
          </cell>
          <cell r="D341" t="str">
            <v>SINGLE BUCKET- CONVENTIONAL BO</v>
          </cell>
          <cell r="E341" t="str">
            <v>EQ</v>
          </cell>
          <cell r="F341" t="str">
            <v>Single Bucket Conventional</v>
          </cell>
          <cell r="G341" t="str">
            <v>104210</v>
          </cell>
          <cell r="H341" t="str">
            <v>POWER SYS SERV -WEST</v>
          </cell>
          <cell r="I341" t="str">
            <v>AP18349</v>
          </cell>
          <cell r="J341" t="str">
            <v>07015</v>
          </cell>
          <cell r="K341" t="str">
            <v>ADAM REES</v>
          </cell>
          <cell r="L341" t="str">
            <v>1FVACYCY9GHHN3654</v>
          </cell>
          <cell r="M341" t="str">
            <v>CT</v>
          </cell>
          <cell r="N341" t="str">
            <v>AVLB</v>
          </cell>
          <cell r="O341" t="str">
            <v>FLEET AERIAL TRUCK</v>
          </cell>
          <cell r="P341" t="str">
            <v>5B</v>
          </cell>
          <cell r="Q341" t="str">
            <v>SGL BKT CONV BOOM NO</v>
          </cell>
          <cell r="R341" t="str">
            <v>5A</v>
          </cell>
          <cell r="S341" t="str">
            <v>AERIAL TRUCK</v>
          </cell>
          <cell r="T341" t="str">
            <v>DIESEL</v>
          </cell>
          <cell r="U341" t="str">
            <v>HDDV</v>
          </cell>
          <cell r="V341">
            <v>0</v>
          </cell>
          <cell r="W341" t="str">
            <v>583.50 CAD</v>
          </cell>
          <cell r="X341" t="str">
            <v>2,844.00 CAD</v>
          </cell>
          <cell r="Y341">
            <v>42705</v>
          </cell>
        </row>
        <row r="342">
          <cell r="B342" t="str">
            <v>0748V</v>
          </cell>
          <cell r="C342" t="str">
            <v>0748V 2017 FREIGHTLINER M2-106</v>
          </cell>
          <cell r="D342" t="str">
            <v>SINGLE BUCKET CONVENTIONAL BOO</v>
          </cell>
          <cell r="E342" t="str">
            <v>RXD</v>
          </cell>
          <cell r="F342" t="str">
            <v>Single Bucket Conventional</v>
          </cell>
          <cell r="G342" t="str">
            <v>103160</v>
          </cell>
          <cell r="H342" t="str">
            <v>DESIGN &amp;CONST-WEST</v>
          </cell>
          <cell r="I342" t="str">
            <v>AS80929</v>
          </cell>
          <cell r="J342" t="str">
            <v>15049</v>
          </cell>
          <cell r="K342" t="str">
            <v>RANDY RICHARD</v>
          </cell>
          <cell r="L342" t="str">
            <v>1FVACYCY8HHJA2929</v>
          </cell>
          <cell r="M342" t="str">
            <v>CT</v>
          </cell>
          <cell r="N342" t="str">
            <v>AVLB</v>
          </cell>
          <cell r="O342" t="str">
            <v>FLEET AERIAL TRUCK</v>
          </cell>
          <cell r="P342" t="str">
            <v>5B</v>
          </cell>
          <cell r="Q342" t="str">
            <v>SGL BKT CONV BOOM NO</v>
          </cell>
          <cell r="R342" t="str">
            <v>5A</v>
          </cell>
          <cell r="S342" t="str">
            <v>AERIAL TRUCK</v>
          </cell>
          <cell r="T342" t="str">
            <v>DIESEL</v>
          </cell>
          <cell r="U342" t="str">
            <v>HDDV</v>
          </cell>
          <cell r="V342">
            <v>0</v>
          </cell>
          <cell r="W342" t="str">
            <v>958.75 CAD</v>
          </cell>
          <cell r="X342" t="str">
            <v>3,029.00 CAD</v>
          </cell>
          <cell r="Y342">
            <v>42948</v>
          </cell>
        </row>
        <row r="343">
          <cell r="B343" t="str">
            <v>0749V</v>
          </cell>
          <cell r="C343" t="str">
            <v>0749V 2017 FREIGHTLINER M2-106</v>
          </cell>
          <cell r="D343" t="str">
            <v>SINGLE BUCKET CONVENTIONAL BOO</v>
          </cell>
          <cell r="E343" t="str">
            <v>NSC</v>
          </cell>
          <cell r="F343" t="str">
            <v>Single Bucket Conventional</v>
          </cell>
          <cell r="G343" t="str">
            <v>103110</v>
          </cell>
          <cell r="H343" t="str">
            <v>DESIGN &amp;CONST-EAST</v>
          </cell>
          <cell r="I343" t="str">
            <v>AS80930</v>
          </cell>
          <cell r="J343" t="str">
            <v>16805</v>
          </cell>
          <cell r="K343" t="str">
            <v>WILLIAM GRAHAM</v>
          </cell>
          <cell r="L343" t="str">
            <v>1FVACYCY4HHJA2930</v>
          </cell>
          <cell r="M343" t="str">
            <v>CT</v>
          </cell>
          <cell r="N343" t="str">
            <v>AVLB</v>
          </cell>
          <cell r="O343" t="str">
            <v>FLEET AERIAL TRUCK</v>
          </cell>
          <cell r="P343" t="str">
            <v>5B</v>
          </cell>
          <cell r="Q343" t="str">
            <v>SGL BKT CONV BOOM NO</v>
          </cell>
          <cell r="R343" t="str">
            <v>5A</v>
          </cell>
          <cell r="S343" t="str">
            <v>AERIAL TRUCK</v>
          </cell>
          <cell r="T343" t="str">
            <v>DIESEL</v>
          </cell>
          <cell r="U343" t="str">
            <v>HDDV</v>
          </cell>
          <cell r="V343">
            <v>0</v>
          </cell>
          <cell r="W343" t="str">
            <v>958.75 CAD</v>
          </cell>
          <cell r="X343" t="str">
            <v>3,029.00 CAD</v>
          </cell>
          <cell r="Y343">
            <v>42917</v>
          </cell>
        </row>
        <row r="344">
          <cell r="B344" t="str">
            <v>0750V</v>
          </cell>
          <cell r="C344" t="str">
            <v>0750V 2017 FREIGHTLINER M2-106</v>
          </cell>
          <cell r="D344" t="str">
            <v>SINGLE BUCKET CONVENTIONAL BOO</v>
          </cell>
          <cell r="E344" t="str">
            <v>RXD</v>
          </cell>
          <cell r="F344" t="str">
            <v>Single Bucket Conventional</v>
          </cell>
          <cell r="G344" t="str">
            <v>104330</v>
          </cell>
          <cell r="H344" t="str">
            <v>CUST OFFER &amp; SUSTAIN</v>
          </cell>
          <cell r="I344" t="str">
            <v>AS80931</v>
          </cell>
          <cell r="J344" t="str">
            <v>08883</v>
          </cell>
          <cell r="K344" t="str">
            <v>RICHARD WILLEMS</v>
          </cell>
          <cell r="L344" t="str">
            <v>1FVACYCY6HHJA2931</v>
          </cell>
          <cell r="M344" t="str">
            <v>CT</v>
          </cell>
          <cell r="N344" t="str">
            <v>AVLB</v>
          </cell>
          <cell r="O344" t="str">
            <v>FLEET AERIAL TRUCK</v>
          </cell>
          <cell r="P344" t="str">
            <v>5B</v>
          </cell>
          <cell r="Q344" t="str">
            <v>SGL BKT CONV BOOM NO</v>
          </cell>
          <cell r="R344" t="str">
            <v>5A</v>
          </cell>
          <cell r="S344" t="str">
            <v>AERIAL TRUCK</v>
          </cell>
          <cell r="T344" t="str">
            <v>DIESEL</v>
          </cell>
          <cell r="U344" t="str">
            <v>HDDV</v>
          </cell>
          <cell r="V344">
            <v>0</v>
          </cell>
          <cell r="W344" t="str">
            <v>958.75 CAD</v>
          </cell>
          <cell r="X344" t="str">
            <v>3,029.00 CAD</v>
          </cell>
          <cell r="Y344">
            <v>42917</v>
          </cell>
        </row>
        <row r="345">
          <cell r="B345" t="str">
            <v>0751V</v>
          </cell>
          <cell r="C345" t="str">
            <v>0751V 2017 FREIGHTLINER M2-106</v>
          </cell>
          <cell r="D345" t="str">
            <v>SINGLE BUCKET CONVENTIONAL BOO</v>
          </cell>
          <cell r="E345" t="str">
            <v>RXD</v>
          </cell>
          <cell r="F345" t="str">
            <v>Single Bucket Conventional</v>
          </cell>
          <cell r="G345" t="str">
            <v>103160</v>
          </cell>
          <cell r="H345" t="str">
            <v>DESIGN &amp;CONST-WEST</v>
          </cell>
          <cell r="I345" t="str">
            <v>AS80932</v>
          </cell>
          <cell r="J345" t="str">
            <v>07608</v>
          </cell>
          <cell r="K345" t="str">
            <v>JAY GORECKI</v>
          </cell>
          <cell r="L345" t="str">
            <v>1FVACYCY8HHJA2932</v>
          </cell>
          <cell r="M345" t="str">
            <v>CT</v>
          </cell>
          <cell r="N345" t="str">
            <v>AVLB</v>
          </cell>
          <cell r="O345" t="str">
            <v>FLEET AERIAL TRUCK</v>
          </cell>
          <cell r="P345" t="str">
            <v>5B</v>
          </cell>
          <cell r="Q345" t="str">
            <v>SGL BKT CONV BOOM NO</v>
          </cell>
          <cell r="R345" t="str">
            <v>5A</v>
          </cell>
          <cell r="S345" t="str">
            <v>AERIAL TRUCK</v>
          </cell>
          <cell r="T345" t="str">
            <v>DIESEL</v>
          </cell>
          <cell r="U345" t="str">
            <v>HDDV</v>
          </cell>
          <cell r="V345">
            <v>0</v>
          </cell>
          <cell r="W345" t="str">
            <v>958.75 CAD</v>
          </cell>
          <cell r="X345" t="str">
            <v>3,029.00 CAD</v>
          </cell>
          <cell r="Y345">
            <v>43009</v>
          </cell>
        </row>
        <row r="346">
          <cell r="B346" t="str">
            <v>0752V</v>
          </cell>
          <cell r="C346" t="str">
            <v>0752V 2017 FREIGHTLINER FM2-106</v>
          </cell>
          <cell r="D346" t="str">
            <v>SINGLE BUCKET CONVENTIONAL BOO</v>
          </cell>
          <cell r="E346" t="str">
            <v>RXD</v>
          </cell>
          <cell r="F346" t="str">
            <v>Single Bucket Conventional</v>
          </cell>
          <cell r="G346" t="str">
            <v>103160</v>
          </cell>
          <cell r="H346" t="str">
            <v>DESIGN &amp;CONST-WEST</v>
          </cell>
          <cell r="I346" t="str">
            <v>AS80933</v>
          </cell>
          <cell r="J346" t="str">
            <v>15049</v>
          </cell>
          <cell r="K346" t="str">
            <v>RANDY RICHARD</v>
          </cell>
          <cell r="L346" t="str">
            <v>1FVACYCYXHHJA2933</v>
          </cell>
          <cell r="M346" t="str">
            <v>CT</v>
          </cell>
          <cell r="N346" t="str">
            <v>AVLB</v>
          </cell>
          <cell r="O346" t="str">
            <v>FLEET AERIAL TRUCK</v>
          </cell>
          <cell r="P346" t="str">
            <v>5B</v>
          </cell>
          <cell r="Q346" t="str">
            <v>SGL BKT CONV BOOM NO</v>
          </cell>
          <cell r="R346" t="str">
            <v>5A</v>
          </cell>
          <cell r="S346" t="str">
            <v>AERIAL TRUCK</v>
          </cell>
          <cell r="T346" t="str">
            <v>DIESEL</v>
          </cell>
          <cell r="U346" t="str">
            <v>HDDV</v>
          </cell>
          <cell r="V346">
            <v>0</v>
          </cell>
          <cell r="W346" t="str">
            <v>958.75 CAD</v>
          </cell>
          <cell r="X346" t="str">
            <v>3,029.00 CAD</v>
          </cell>
          <cell r="Y346">
            <v>42979</v>
          </cell>
        </row>
        <row r="347">
          <cell r="B347" t="str">
            <v>0753V</v>
          </cell>
          <cell r="C347" t="str">
            <v>0753V 2017 FREIGHTLINER M2-106</v>
          </cell>
          <cell r="D347" t="str">
            <v>SINGLE BUCKET CONVENTIONAL BOO</v>
          </cell>
          <cell r="E347" t="str">
            <v>RXD</v>
          </cell>
          <cell r="F347" t="str">
            <v>Single Bucket Conventional</v>
          </cell>
          <cell r="G347" t="str">
            <v>104210</v>
          </cell>
          <cell r="H347" t="str">
            <v>POWER SYS SERV -WEST</v>
          </cell>
          <cell r="I347" t="str">
            <v>AS80934</v>
          </cell>
          <cell r="J347" t="str">
            <v>03180</v>
          </cell>
          <cell r="K347" t="str">
            <v>GLENN VOLLICK</v>
          </cell>
          <cell r="L347" t="str">
            <v>1FVACYCY1HHJA2934</v>
          </cell>
          <cell r="M347" t="str">
            <v>CT</v>
          </cell>
          <cell r="N347" t="str">
            <v>AVLB</v>
          </cell>
          <cell r="O347" t="str">
            <v>FLEET AERIAL TRUCK</v>
          </cell>
          <cell r="P347" t="str">
            <v>5B</v>
          </cell>
          <cell r="Q347" t="str">
            <v>SGL BKT CONV BOOM NO</v>
          </cell>
          <cell r="R347" t="str">
            <v>5A</v>
          </cell>
          <cell r="S347" t="str">
            <v>AERIAL TRUCK</v>
          </cell>
          <cell r="T347" t="str">
            <v>DIESEL</v>
          </cell>
          <cell r="U347" t="str">
            <v>HDDV</v>
          </cell>
          <cell r="V347">
            <v>0</v>
          </cell>
          <cell r="W347" t="str">
            <v>958.75 CAD</v>
          </cell>
          <cell r="X347" t="str">
            <v>3,029.00 CAD</v>
          </cell>
          <cell r="Y347">
            <v>43009</v>
          </cell>
        </row>
        <row r="348">
          <cell r="B348" t="str">
            <v>0754V</v>
          </cell>
          <cell r="C348" t="str">
            <v>0754V 2017 FREIGHTLINER M2-106</v>
          </cell>
          <cell r="D348" t="str">
            <v>SINGLE BUCKET CONVENTIONAL BOO</v>
          </cell>
          <cell r="E348" t="str">
            <v>MLNR</v>
          </cell>
          <cell r="F348" t="str">
            <v>Single Bucket Conventional</v>
          </cell>
          <cell r="G348" t="str">
            <v>104330</v>
          </cell>
          <cell r="H348" t="str">
            <v>CUST OFFER &amp; SUSTAIN</v>
          </cell>
          <cell r="I348" t="str">
            <v>AS80935</v>
          </cell>
          <cell r="J348" t="str">
            <v>03413</v>
          </cell>
          <cell r="K348" t="str">
            <v>KENNETH ABRAM</v>
          </cell>
          <cell r="L348" t="str">
            <v>1FVACYCY3HHJA2935</v>
          </cell>
          <cell r="M348" t="str">
            <v>CT</v>
          </cell>
          <cell r="N348" t="str">
            <v>AVLB</v>
          </cell>
          <cell r="O348" t="str">
            <v>FLEET AERIAL TRUCK</v>
          </cell>
          <cell r="P348" t="str">
            <v>5B</v>
          </cell>
          <cell r="Q348" t="str">
            <v>SGL BKT CONV BOOM NO</v>
          </cell>
          <cell r="R348" t="str">
            <v>5A</v>
          </cell>
          <cell r="S348" t="str">
            <v>AERIAL TRUCK</v>
          </cell>
          <cell r="T348" t="str">
            <v>DIESEL</v>
          </cell>
          <cell r="U348" t="str">
            <v>HDDV</v>
          </cell>
          <cell r="V348">
            <v>0</v>
          </cell>
          <cell r="W348" t="str">
            <v>958.75 CAD</v>
          </cell>
          <cell r="X348" t="str">
            <v>3,029.00 CAD</v>
          </cell>
          <cell r="Y348">
            <v>42979</v>
          </cell>
        </row>
        <row r="349">
          <cell r="B349" t="str">
            <v>0755V</v>
          </cell>
          <cell r="C349" t="str">
            <v>0755V 2017 FREIGHTLINER M2-106</v>
          </cell>
          <cell r="D349" t="str">
            <v>SINGLE BUCKET CONVENTIONAL BOO</v>
          </cell>
          <cell r="E349" t="str">
            <v>MLNR</v>
          </cell>
          <cell r="F349" t="str">
            <v>Single Bucket Conventional</v>
          </cell>
          <cell r="G349" t="str">
            <v>103110</v>
          </cell>
          <cell r="H349" t="str">
            <v>DESIGN &amp;CONST-EAST</v>
          </cell>
          <cell r="I349" t="str">
            <v>AS80936</v>
          </cell>
          <cell r="J349" t="str">
            <v>03922</v>
          </cell>
          <cell r="K349" t="str">
            <v>RICHARD HEIGHWAY</v>
          </cell>
          <cell r="L349" t="str">
            <v>1FVACYCY5HHJA2936</v>
          </cell>
          <cell r="M349" t="str">
            <v>CT</v>
          </cell>
          <cell r="N349" t="str">
            <v>AVLB</v>
          </cell>
          <cell r="O349" t="str">
            <v>FLEET AERIAL TRUCK</v>
          </cell>
          <cell r="P349" t="str">
            <v>5B</v>
          </cell>
          <cell r="Q349" t="str">
            <v>SGL BKT CONV BOOM NO</v>
          </cell>
          <cell r="R349" t="str">
            <v>5A</v>
          </cell>
          <cell r="S349" t="str">
            <v>AERIAL TRUCK</v>
          </cell>
          <cell r="T349" t="str">
            <v>DIESEL</v>
          </cell>
          <cell r="U349" t="str">
            <v>HDDV</v>
          </cell>
          <cell r="V349">
            <v>0</v>
          </cell>
          <cell r="W349" t="str">
            <v>958.75 CAD</v>
          </cell>
          <cell r="X349" t="str">
            <v>3,029.00 CAD</v>
          </cell>
          <cell r="Y349">
            <v>43009</v>
          </cell>
        </row>
        <row r="350">
          <cell r="B350" t="str">
            <v>0756V</v>
          </cell>
          <cell r="C350" t="str">
            <v>0756V 2017 FREIGHTLINER M2-106</v>
          </cell>
          <cell r="D350" t="str">
            <v>SINGLE BUCKET CONVENTIONAL BOO</v>
          </cell>
          <cell r="E350" t="str">
            <v>NSC</v>
          </cell>
          <cell r="F350" t="str">
            <v>Single Bucket Conventional</v>
          </cell>
          <cell r="G350" t="str">
            <v>104330</v>
          </cell>
          <cell r="H350" t="str">
            <v>CUST OFFER &amp; SUSTAIN</v>
          </cell>
          <cell r="I350" t="str">
            <v>AS80937</v>
          </cell>
          <cell r="J350" t="str">
            <v>03597</v>
          </cell>
          <cell r="K350" t="str">
            <v>DARREN CHARD</v>
          </cell>
          <cell r="L350" t="str">
            <v>1FVACYCY7HHJA2937</v>
          </cell>
          <cell r="M350" t="str">
            <v>CT</v>
          </cell>
          <cell r="N350" t="str">
            <v>AVLB</v>
          </cell>
          <cell r="O350" t="str">
            <v>FLEET AERIAL TRUCK</v>
          </cell>
          <cell r="P350" t="str">
            <v>5B</v>
          </cell>
          <cell r="Q350" t="str">
            <v>SGL BKT CONV BOOM NO</v>
          </cell>
          <cell r="R350" t="str">
            <v>5A</v>
          </cell>
          <cell r="S350" t="str">
            <v>AERIAL TRUCK</v>
          </cell>
          <cell r="T350" t="str">
            <v>DIESEL</v>
          </cell>
          <cell r="U350" t="str">
            <v>HDDV</v>
          </cell>
          <cell r="V350">
            <v>0</v>
          </cell>
          <cell r="W350" t="str">
            <v>958.75 CAD</v>
          </cell>
          <cell r="X350" t="str">
            <v>3,029.00 CAD</v>
          </cell>
          <cell r="Y350">
            <v>42979</v>
          </cell>
        </row>
        <row r="351">
          <cell r="B351" t="str">
            <v>0251V</v>
          </cell>
          <cell r="C351" t="str">
            <v>0251V 2011 FORD E250</v>
          </cell>
          <cell r="D351" t="str">
            <v>FULL SIZE CARGO VAN</v>
          </cell>
          <cell r="E351" t="str">
            <v>NSC</v>
          </cell>
          <cell r="F351" t="str">
            <v>Van Full Size Cargo &lt; 3001 KG</v>
          </cell>
          <cell r="G351" t="str">
            <v>105100</v>
          </cell>
          <cell r="H351" t="str">
            <v>EQUIPMENT SERVICES</v>
          </cell>
          <cell r="I351" t="str">
            <v>AS81487</v>
          </cell>
          <cell r="J351" t="str">
            <v>08420</v>
          </cell>
          <cell r="K351" t="str">
            <v>BRADLEY POWELL</v>
          </cell>
          <cell r="L351" t="str">
            <v>1FTNE2EL5BDA51009</v>
          </cell>
          <cell r="M351" t="str">
            <v>VN</v>
          </cell>
          <cell r="N351" t="str">
            <v>AVLB</v>
          </cell>
          <cell r="O351" t="str">
            <v>FLEET -VANS</v>
          </cell>
          <cell r="P351" t="str">
            <v>2D</v>
          </cell>
          <cell r="Q351" t="str">
            <v>VAN FULL SIZE CARGO</v>
          </cell>
          <cell r="R351" t="str">
            <v>2B</v>
          </cell>
          <cell r="S351" t="str">
            <v>VAN OVER 2500 Kg</v>
          </cell>
          <cell r="T351" t="str">
            <v>GASOLINE</v>
          </cell>
          <cell r="U351" t="str">
            <v>HDGV</v>
          </cell>
          <cell r="V351">
            <v>0</v>
          </cell>
          <cell r="W351" t="str">
            <v>239.75 CAD</v>
          </cell>
          <cell r="X351" t="str">
            <v>2,412.00 CAD</v>
          </cell>
          <cell r="Y351">
            <v>40603</v>
          </cell>
        </row>
        <row r="352">
          <cell r="B352" t="str">
            <v>0286V</v>
          </cell>
          <cell r="C352" t="str">
            <v>0286V 2007 GMC W5500</v>
          </cell>
          <cell r="D352" t="str">
            <v>CUBE VAN - JOINTER`S TRUCK</v>
          </cell>
          <cell r="E352" t="str">
            <v>MLNR</v>
          </cell>
          <cell r="F352" t="str">
            <v>Van Cube More Than 4600 KG+</v>
          </cell>
          <cell r="G352" t="str">
            <v>105100</v>
          </cell>
          <cell r="H352" t="str">
            <v>EQUIPMENT SERVICES</v>
          </cell>
          <cell r="I352" t="str">
            <v>1163VV</v>
          </cell>
          <cell r="J352" t="str">
            <v>08420</v>
          </cell>
          <cell r="K352" t="str">
            <v>BRADLEY POWELL</v>
          </cell>
          <cell r="L352" t="str">
            <v>J8DE5B16177901979</v>
          </cell>
          <cell r="M352" t="str">
            <v>VN</v>
          </cell>
          <cell r="N352" t="str">
            <v>AVLB</v>
          </cell>
          <cell r="O352" t="str">
            <v>FLEET -VANS</v>
          </cell>
          <cell r="P352" t="str">
            <v>2F</v>
          </cell>
          <cell r="Q352" t="str">
            <v>VAN CUBE MORE THAN 4</v>
          </cell>
          <cell r="R352" t="str">
            <v>2C</v>
          </cell>
          <cell r="S352" t="str">
            <v>VAN CUBE OVER 4500KG</v>
          </cell>
          <cell r="T352" t="str">
            <v>DIESEL</v>
          </cell>
          <cell r="U352" t="str">
            <v>HDDV</v>
          </cell>
          <cell r="V352">
            <v>0</v>
          </cell>
          <cell r="W352" t="str">
            <v>798.75 CAD</v>
          </cell>
          <cell r="X352" t="str">
            <v>2,457.00 CAD</v>
          </cell>
          <cell r="Y352">
            <v>39448</v>
          </cell>
        </row>
        <row r="353">
          <cell r="B353" t="str">
            <v>0287V</v>
          </cell>
          <cell r="C353" t="str">
            <v>0287V 2007 GMC W5500</v>
          </cell>
          <cell r="D353" t="str">
            <v>CUBE VAN - JOINTER`S TRUCK</v>
          </cell>
          <cell r="E353" t="str">
            <v>NSC</v>
          </cell>
          <cell r="F353" t="str">
            <v>Van Cube More Than 4600 KG+</v>
          </cell>
          <cell r="G353" t="str">
            <v>105100</v>
          </cell>
          <cell r="H353" t="str">
            <v>EQUIPMENT SERVICES</v>
          </cell>
          <cell r="I353" t="str">
            <v>6680XP</v>
          </cell>
          <cell r="J353" t="str">
            <v>08420</v>
          </cell>
          <cell r="K353" t="str">
            <v>BRADLEY POWELL</v>
          </cell>
          <cell r="L353" t="str">
            <v>J8DE5B16177901982</v>
          </cell>
          <cell r="M353" t="str">
            <v>VN</v>
          </cell>
          <cell r="N353" t="str">
            <v>AVLB</v>
          </cell>
          <cell r="O353" t="str">
            <v>FLEET -VANS</v>
          </cell>
          <cell r="P353" t="str">
            <v>2F</v>
          </cell>
          <cell r="Q353" t="str">
            <v>VAN CUBE MORE THAN 4</v>
          </cell>
          <cell r="R353" t="str">
            <v>2C</v>
          </cell>
          <cell r="S353" t="str">
            <v>VAN CUBE OVER 4500KG</v>
          </cell>
          <cell r="T353" t="str">
            <v>DIESEL</v>
          </cell>
          <cell r="U353" t="str">
            <v>HDDV</v>
          </cell>
          <cell r="V353">
            <v>2728</v>
          </cell>
          <cell r="W353" t="str">
            <v>798.75 CAD</v>
          </cell>
          <cell r="X353" t="str">
            <v>2,457.00 CAD</v>
          </cell>
          <cell r="Y353">
            <v>40057</v>
          </cell>
        </row>
        <row r="354">
          <cell r="B354" t="str">
            <v>0304V</v>
          </cell>
          <cell r="C354" t="str">
            <v>0304V 2011 FORD E250</v>
          </cell>
          <cell r="D354" t="str">
            <v>FULL SIZE CARGO VAN</v>
          </cell>
          <cell r="E354" t="str">
            <v>NSC</v>
          </cell>
          <cell r="F354" t="str">
            <v>Van Full Size Cargo &lt; 3001 KG</v>
          </cell>
          <cell r="G354" t="str">
            <v>105100</v>
          </cell>
          <cell r="H354" t="str">
            <v>EQUIPMENT SERVICES</v>
          </cell>
          <cell r="I354" t="str">
            <v>8230ZL</v>
          </cell>
          <cell r="J354" t="str">
            <v>08420</v>
          </cell>
          <cell r="K354" t="str">
            <v>BRADLEY POWELL</v>
          </cell>
          <cell r="L354" t="str">
            <v>1FTNE2EL3BDA51011</v>
          </cell>
          <cell r="M354" t="str">
            <v>VN</v>
          </cell>
          <cell r="N354" t="str">
            <v>AVLB</v>
          </cell>
          <cell r="O354" t="str">
            <v>FLEET -VANS</v>
          </cell>
          <cell r="P354" t="str">
            <v>2D</v>
          </cell>
          <cell r="Q354" t="str">
            <v>VAN FULL SIZE CARGO</v>
          </cell>
          <cell r="R354" t="str">
            <v>2B</v>
          </cell>
          <cell r="S354" t="str">
            <v>VAN OVER 2500 Kg</v>
          </cell>
          <cell r="T354" t="str">
            <v>GASOLINE</v>
          </cell>
          <cell r="U354" t="str">
            <v>HDGV</v>
          </cell>
          <cell r="V354">
            <v>0</v>
          </cell>
          <cell r="W354" t="str">
            <v>239.75 CAD</v>
          </cell>
          <cell r="X354" t="str">
            <v>2,412.00 CAD</v>
          </cell>
          <cell r="Y354">
            <v>40603</v>
          </cell>
        </row>
        <row r="355">
          <cell r="B355" t="str">
            <v>0377V</v>
          </cell>
          <cell r="C355" t="str">
            <v>0377V 2010 ISUZU NQR</v>
          </cell>
          <cell r="D355" t="str">
            <v>CUBE VAN - JOINTER`S TRUCK</v>
          </cell>
          <cell r="E355" t="str">
            <v>NSC</v>
          </cell>
          <cell r="F355" t="str">
            <v>Van Cube More Than 4600 KG+</v>
          </cell>
          <cell r="G355" t="str">
            <v>105100</v>
          </cell>
          <cell r="H355" t="str">
            <v>EQUIPMENT SERVICES</v>
          </cell>
          <cell r="I355" t="str">
            <v>1605ZH</v>
          </cell>
          <cell r="J355" t="str">
            <v>08420</v>
          </cell>
          <cell r="K355" t="str">
            <v>BRADLEY POWELL</v>
          </cell>
          <cell r="L355" t="str">
            <v>JALE5W167A7901743</v>
          </cell>
          <cell r="M355" t="str">
            <v>VN</v>
          </cell>
          <cell r="N355" t="str">
            <v>AVLB</v>
          </cell>
          <cell r="O355" t="str">
            <v>FLEET -VANS</v>
          </cell>
          <cell r="P355" t="str">
            <v>2F</v>
          </cell>
          <cell r="Q355" t="str">
            <v>VAN CUBE MORE THAN 4</v>
          </cell>
          <cell r="R355" t="str">
            <v>2C</v>
          </cell>
          <cell r="S355" t="str">
            <v>VAN CUBE OVER 4500KG</v>
          </cell>
          <cell r="T355" t="str">
            <v>DIESEL</v>
          </cell>
          <cell r="U355" t="str">
            <v>HDDV</v>
          </cell>
          <cell r="V355">
            <v>0</v>
          </cell>
          <cell r="W355" t="str">
            <v>506.00 CAD</v>
          </cell>
          <cell r="X355" t="str">
            <v>2,457.00 CAD</v>
          </cell>
          <cell r="Y355">
            <v>40634</v>
          </cell>
        </row>
        <row r="356">
          <cell r="B356" t="str">
            <v>0771V</v>
          </cell>
          <cell r="C356" t="str">
            <v>0771V 2010 FREIGHTLINER M2-106 - C.4045</v>
          </cell>
          <cell r="D356" t="str">
            <v>MLNR POOL - CRANE TRUCK 10001-</v>
          </cell>
          <cell r="E356" t="str">
            <v>MLNR</v>
          </cell>
          <cell r="F356" t="str">
            <v>Crane Truck 10001 - 16000 KG</v>
          </cell>
          <cell r="G356" t="str">
            <v>105130</v>
          </cell>
          <cell r="H356" t="str">
            <v>POOLED VEHICLES</v>
          </cell>
          <cell r="I356" t="str">
            <v>1648YS</v>
          </cell>
          <cell r="J356" t="str">
            <v>03540</v>
          </cell>
          <cell r="K356" t="str">
            <v>LUISITO LAXAMANA</v>
          </cell>
          <cell r="L356" t="str">
            <v>1FVACYBS5ADAT9838</v>
          </cell>
          <cell r="M356" t="str">
            <v>DK</v>
          </cell>
          <cell r="N356" t="str">
            <v>AVLB</v>
          </cell>
          <cell r="O356" t="str">
            <v>FLEET -DIGGER TRUCK</v>
          </cell>
          <cell r="P356" t="str">
            <v>9A</v>
          </cell>
          <cell r="Q356" t="str">
            <v>CRANE TRUCK 10001-16</v>
          </cell>
          <cell r="R356" t="str">
            <v>9A</v>
          </cell>
          <cell r="S356" t="str">
            <v>CRANE TRUCK</v>
          </cell>
          <cell r="T356" t="str">
            <v>DIESEL</v>
          </cell>
          <cell r="U356" t="str">
            <v>HDDV</v>
          </cell>
          <cell r="V356">
            <v>0</v>
          </cell>
          <cell r="W356" t="str">
            <v>845.62 CAD</v>
          </cell>
          <cell r="X356" t="str">
            <v>2,473.00 CAD</v>
          </cell>
          <cell r="Y356">
            <v>40391</v>
          </cell>
        </row>
        <row r="357">
          <cell r="B357" t="str">
            <v>0379V</v>
          </cell>
          <cell r="C357" t="str">
            <v>0379V 2010 ISUZU NQR</v>
          </cell>
          <cell r="D357" t="str">
            <v>CUBE VAN - JOINTER`S TRUCK</v>
          </cell>
          <cell r="E357" t="str">
            <v>NSC</v>
          </cell>
          <cell r="F357" t="str">
            <v>Van Cube More Than 4600 KG+</v>
          </cell>
          <cell r="G357" t="str">
            <v>105100</v>
          </cell>
          <cell r="H357" t="str">
            <v>EQUIPMENT SERVICES</v>
          </cell>
          <cell r="I357" t="str">
            <v>6740ZA</v>
          </cell>
          <cell r="J357" t="str">
            <v>08420</v>
          </cell>
          <cell r="K357" t="str">
            <v>BRADLEY POWELL</v>
          </cell>
          <cell r="L357" t="str">
            <v>JALE5W160A7901163</v>
          </cell>
          <cell r="M357" t="str">
            <v>VN</v>
          </cell>
          <cell r="N357" t="str">
            <v>AVLB</v>
          </cell>
          <cell r="O357" t="str">
            <v>FLEET -VANS</v>
          </cell>
          <cell r="P357" t="str">
            <v>2F</v>
          </cell>
          <cell r="Q357" t="str">
            <v>VAN CUBE MORE THAN 4</v>
          </cell>
          <cell r="R357" t="str">
            <v>2C</v>
          </cell>
          <cell r="S357" t="str">
            <v>VAN CUBE OVER 4500KG</v>
          </cell>
          <cell r="T357" t="str">
            <v>DIESEL</v>
          </cell>
          <cell r="U357" t="str">
            <v>HDDV</v>
          </cell>
          <cell r="V357">
            <v>0</v>
          </cell>
          <cell r="W357" t="str">
            <v>506.00 CAD</v>
          </cell>
          <cell r="X357" t="str">
            <v>2,457.00 CAD</v>
          </cell>
          <cell r="Y357">
            <v>40452</v>
          </cell>
        </row>
        <row r="358">
          <cell r="B358" t="str">
            <v>0774V</v>
          </cell>
          <cell r="C358" t="str">
            <v>0774V 2012 FREIGHTLINER FM2</v>
          </cell>
          <cell r="D358" t="str">
            <v>MLNR POOL-DIGGER DERRICK</v>
          </cell>
          <cell r="E358" t="str">
            <v>MLNR</v>
          </cell>
          <cell r="F358" t="str">
            <v>Derrick Small IE. K1</v>
          </cell>
          <cell r="G358" t="str">
            <v>105130</v>
          </cell>
          <cell r="H358" t="str">
            <v>POOLED VEHICLES</v>
          </cell>
          <cell r="I358" t="str">
            <v>AA51293</v>
          </cell>
          <cell r="J358" t="str">
            <v>03540</v>
          </cell>
          <cell r="K358" t="str">
            <v>LUISITO LAXAMANA</v>
          </cell>
          <cell r="L358" t="str">
            <v>1FVHCYBS6CHBE0215</v>
          </cell>
          <cell r="M358" t="str">
            <v>DK</v>
          </cell>
          <cell r="N358" t="str">
            <v>AVLB</v>
          </cell>
          <cell r="O358" t="str">
            <v>FLEET -DIGGER TRUCK</v>
          </cell>
          <cell r="P358" t="str">
            <v>6B</v>
          </cell>
          <cell r="Q358" t="str">
            <v>DERRICK SMALL IE. K1</v>
          </cell>
          <cell r="R358" t="str">
            <v>6A</v>
          </cell>
          <cell r="S358" t="str">
            <v>DERRICK TRUCK</v>
          </cell>
          <cell r="T358" t="str">
            <v>DIESEL</v>
          </cell>
          <cell r="U358" t="str">
            <v>HDDV</v>
          </cell>
          <cell r="V358">
            <v>0</v>
          </cell>
          <cell r="W358" t="str">
            <v>958.75 CAD</v>
          </cell>
          <cell r="X358" t="str">
            <v>3,132.00 CAD</v>
          </cell>
          <cell r="Y358">
            <v>40909</v>
          </cell>
        </row>
        <row r="359">
          <cell r="B359" t="str">
            <v>0775V</v>
          </cell>
          <cell r="C359" t="str">
            <v>0775V 2012 FREIGHTLINER FM2</v>
          </cell>
          <cell r="D359" t="str">
            <v>MLNR POOL - DIGGER DERRICK</v>
          </cell>
          <cell r="E359" t="str">
            <v>MLNR</v>
          </cell>
          <cell r="F359" t="str">
            <v>Derrick Small IE. K1</v>
          </cell>
          <cell r="G359" t="str">
            <v>105130</v>
          </cell>
          <cell r="H359" t="str">
            <v>POOLED VEHICLES</v>
          </cell>
          <cell r="I359" t="str">
            <v>AA51286</v>
          </cell>
          <cell r="J359" t="str">
            <v>03540</v>
          </cell>
          <cell r="K359" t="str">
            <v>LUISITO LAXAMANA</v>
          </cell>
          <cell r="L359" t="str">
            <v>1FVHCYBS2CHBE0213</v>
          </cell>
          <cell r="M359" t="str">
            <v>DK</v>
          </cell>
          <cell r="N359" t="str">
            <v>AVLB</v>
          </cell>
          <cell r="O359" t="str">
            <v>FLEET -DIGGER TRUCK</v>
          </cell>
          <cell r="P359" t="str">
            <v>6B</v>
          </cell>
          <cell r="Q359" t="str">
            <v>DERRICK SMALL IE. K1</v>
          </cell>
          <cell r="R359" t="str">
            <v>6A</v>
          </cell>
          <cell r="S359" t="str">
            <v>DERRICK TRUCK</v>
          </cell>
          <cell r="T359" t="str">
            <v>DIESEL</v>
          </cell>
          <cell r="U359" t="str">
            <v>HDDV</v>
          </cell>
          <cell r="V359">
            <v>0</v>
          </cell>
          <cell r="W359" t="str">
            <v>958.75 CAD</v>
          </cell>
          <cell r="X359" t="str">
            <v>3,132.00 CAD</v>
          </cell>
          <cell r="Y359">
            <v>41030</v>
          </cell>
        </row>
        <row r="360">
          <cell r="B360" t="str">
            <v>0776V</v>
          </cell>
          <cell r="C360" t="str">
            <v>0776V 2011 FREIGHTLINER M2-106</v>
          </cell>
          <cell r="D360" t="str">
            <v>CRANE-REDIAL BOOM DERRICK</v>
          </cell>
          <cell r="E360" t="str">
            <v>RXD</v>
          </cell>
          <cell r="F360" t="str">
            <v>Crane Truck 26001 - 33000 KG</v>
          </cell>
          <cell r="G360" t="str">
            <v>104330</v>
          </cell>
          <cell r="H360" t="str">
            <v>CUST OFFER &amp; SUSTAIN</v>
          </cell>
          <cell r="I360" t="str">
            <v>AA51258</v>
          </cell>
          <cell r="J360" t="str">
            <v>08883</v>
          </cell>
          <cell r="K360" t="str">
            <v>RICHARD WILLEMS</v>
          </cell>
          <cell r="L360" t="str">
            <v>1FVHCYBS7BDBB3448</v>
          </cell>
          <cell r="M360" t="str">
            <v>DK</v>
          </cell>
          <cell r="N360" t="str">
            <v>AVLB</v>
          </cell>
          <cell r="O360" t="str">
            <v>FLEET -DIGGER TRUCK</v>
          </cell>
          <cell r="P360" t="str">
            <v>9C</v>
          </cell>
          <cell r="Q360" t="str">
            <v>CRANE TRUCK 26001-33</v>
          </cell>
          <cell r="R360" t="str">
            <v>6A</v>
          </cell>
          <cell r="S360" t="str">
            <v>DERRICK TRUCK</v>
          </cell>
          <cell r="T360" t="str">
            <v>DIESEL</v>
          </cell>
          <cell r="U360" t="str">
            <v>HDDV</v>
          </cell>
          <cell r="V360">
            <v>0</v>
          </cell>
          <cell r="W360" t="str">
            <v>882.25 CAD</v>
          </cell>
          <cell r="X360" t="str">
            <v>3,188.00 CAD</v>
          </cell>
          <cell r="Y360">
            <v>40878</v>
          </cell>
        </row>
        <row r="361">
          <cell r="B361" t="str">
            <v>0778V</v>
          </cell>
          <cell r="C361" t="str">
            <v>0778V 2002 STERLING M7500</v>
          </cell>
          <cell r="D361" t="str">
            <v>COMM-POOL - SINGLE BUCKET CONV</v>
          </cell>
          <cell r="E361" t="str">
            <v>NSC</v>
          </cell>
          <cell r="F361" t="str">
            <v>Single Bucket Conventional</v>
          </cell>
          <cell r="G361" t="str">
            <v>105130</v>
          </cell>
          <cell r="H361" t="str">
            <v>POOLED VEHICLES</v>
          </cell>
          <cell r="I361" t="str">
            <v>4227KX</v>
          </cell>
          <cell r="J361" t="str">
            <v>08569</v>
          </cell>
          <cell r="K361" t="str">
            <v>GREGORY SHAW</v>
          </cell>
          <cell r="L361" t="str">
            <v>2FZABYBSX2AJ46475</v>
          </cell>
          <cell r="M361" t="str">
            <v>CT</v>
          </cell>
          <cell r="N361" t="str">
            <v>AVLB</v>
          </cell>
          <cell r="O361" t="str">
            <v>FLEET AERIAL TRUCK</v>
          </cell>
          <cell r="P361" t="str">
            <v>5B</v>
          </cell>
          <cell r="Q361" t="str">
            <v>SGL BKT CONV BOOM NO</v>
          </cell>
          <cell r="R361" t="str">
            <v>5A</v>
          </cell>
          <cell r="S361" t="str">
            <v>AERIAL TRUCK</v>
          </cell>
          <cell r="T361" t="str">
            <v>DIESEL</v>
          </cell>
          <cell r="U361" t="str">
            <v>HDDV</v>
          </cell>
          <cell r="V361">
            <v>0</v>
          </cell>
          <cell r="W361" t="str">
            <v>845.62 CAD</v>
          </cell>
          <cell r="X361" t="str">
            <v>3,029.00 CAD</v>
          </cell>
          <cell r="Y361">
            <v>37377</v>
          </cell>
        </row>
        <row r="362">
          <cell r="B362" t="str">
            <v>0779V</v>
          </cell>
          <cell r="C362" t="str">
            <v>0779V 2002 STERLING M7500</v>
          </cell>
          <cell r="D362" t="str">
            <v>REX-POOL - SINGLE BUCKET CONV.</v>
          </cell>
          <cell r="E362" t="str">
            <v>RXD</v>
          </cell>
          <cell r="F362" t="str">
            <v>Single Bucket Conventional</v>
          </cell>
          <cell r="G362" t="str">
            <v>105130</v>
          </cell>
          <cell r="H362" t="str">
            <v>POOLED VEHICLES</v>
          </cell>
          <cell r="I362" t="str">
            <v>4224KX</v>
          </cell>
          <cell r="J362" t="str">
            <v>03655</v>
          </cell>
          <cell r="K362" t="str">
            <v>INTIAZ YUSSUFF</v>
          </cell>
          <cell r="L362" t="str">
            <v>2FZABYBS52AJ46478</v>
          </cell>
          <cell r="M362" t="str">
            <v>CT</v>
          </cell>
          <cell r="N362" t="str">
            <v>AVLB</v>
          </cell>
          <cell r="O362" t="str">
            <v>FLEET AERIAL TRUCK</v>
          </cell>
          <cell r="P362" t="str">
            <v>5B</v>
          </cell>
          <cell r="Q362" t="str">
            <v>SGL BKT CONV BOOM NO</v>
          </cell>
          <cell r="R362" t="str">
            <v>5A</v>
          </cell>
          <cell r="S362" t="str">
            <v>AERIAL TRUCK</v>
          </cell>
          <cell r="T362" t="str">
            <v>DIESEL</v>
          </cell>
          <cell r="U362" t="str">
            <v>HDDV</v>
          </cell>
          <cell r="V362">
            <v>0</v>
          </cell>
          <cell r="W362" t="str">
            <v>845.62 CAD</v>
          </cell>
          <cell r="X362" t="str">
            <v>3,029.00 CAD</v>
          </cell>
          <cell r="Y362">
            <v>37408</v>
          </cell>
        </row>
        <row r="363">
          <cell r="B363" t="str">
            <v>0797V</v>
          </cell>
          <cell r="C363" t="str">
            <v>0797V 2012 FREIGHTLINER FM2</v>
          </cell>
          <cell r="D363" t="str">
            <v>DIGGER DERRICK</v>
          </cell>
          <cell r="E363" t="str">
            <v>MLNR</v>
          </cell>
          <cell r="F363" t="str">
            <v>Derrick Small IE. K1</v>
          </cell>
          <cell r="G363" t="str">
            <v>103110</v>
          </cell>
          <cell r="H363" t="str">
            <v>DESIGN &amp;CONST-EAST</v>
          </cell>
          <cell r="I363" t="str">
            <v>AA51294</v>
          </cell>
          <cell r="J363" t="str">
            <v>03922</v>
          </cell>
          <cell r="K363" t="str">
            <v>RICHARD HEIGHWAY-1</v>
          </cell>
          <cell r="L363" t="str">
            <v>1FVHCYBS4CHBE0214</v>
          </cell>
          <cell r="M363" t="str">
            <v>DK</v>
          </cell>
          <cell r="N363" t="str">
            <v>AVLB</v>
          </cell>
          <cell r="O363" t="str">
            <v>FLEET -DIGGER TRUCK</v>
          </cell>
          <cell r="P363" t="str">
            <v>6B</v>
          </cell>
          <cell r="Q363" t="str">
            <v>DERRICK SMALL IE. K1</v>
          </cell>
          <cell r="R363" t="str">
            <v>6A</v>
          </cell>
          <cell r="S363" t="str">
            <v>DERRICK TRUCK</v>
          </cell>
          <cell r="T363" t="str">
            <v>DIESEL</v>
          </cell>
          <cell r="U363" t="str">
            <v>HDDV</v>
          </cell>
          <cell r="V363">
            <v>0</v>
          </cell>
          <cell r="W363" t="str">
            <v>958.75 CAD</v>
          </cell>
          <cell r="X363" t="str">
            <v>3,132.00 CAD</v>
          </cell>
          <cell r="Y363">
            <v>40969</v>
          </cell>
        </row>
        <row r="364">
          <cell r="B364" t="str">
            <v>0803V</v>
          </cell>
          <cell r="C364" t="str">
            <v>0803V 2015 GMC W5500</v>
          </cell>
          <cell r="D364" t="str">
            <v>CUBE VAN - JOINTER`S TRUCK</v>
          </cell>
          <cell r="E364" t="str">
            <v>NSC</v>
          </cell>
          <cell r="F364" t="str">
            <v>Van Cube More Than 4600 KG+</v>
          </cell>
          <cell r="G364" t="str">
            <v>103160</v>
          </cell>
          <cell r="H364" t="str">
            <v>DESIGN &amp;CONST-WEST</v>
          </cell>
          <cell r="I364" t="str">
            <v>AM15947</v>
          </cell>
          <cell r="J364" t="str">
            <v>07867</v>
          </cell>
          <cell r="K364" t="str">
            <v>ANTHONY LAMANNA</v>
          </cell>
          <cell r="L364" t="str">
            <v>JALE5W166F7902275</v>
          </cell>
          <cell r="M364" t="str">
            <v>VN</v>
          </cell>
          <cell r="N364" t="str">
            <v>AVLB</v>
          </cell>
          <cell r="O364" t="str">
            <v>FLEET -VANS</v>
          </cell>
          <cell r="P364" t="str">
            <v>2F</v>
          </cell>
          <cell r="Q364" t="str">
            <v>VAN CUBE MORE THAN 4</v>
          </cell>
          <cell r="R364" t="str">
            <v>2C</v>
          </cell>
          <cell r="S364" t="str">
            <v>VAN CUBE OVER 4500KG</v>
          </cell>
          <cell r="T364" t="str">
            <v>DIESEL</v>
          </cell>
          <cell r="U364" t="str">
            <v>HDDV</v>
          </cell>
          <cell r="V364">
            <v>0</v>
          </cell>
          <cell r="W364" t="str">
            <v>506.00 CAD</v>
          </cell>
          <cell r="X364" t="str">
            <v>2,457.00 CAD</v>
          </cell>
          <cell r="Y364">
            <v>42339</v>
          </cell>
        </row>
        <row r="365">
          <cell r="B365" t="str">
            <v>0805V</v>
          </cell>
          <cell r="C365" t="str">
            <v>0805V 2014 ISUZU NQR</v>
          </cell>
          <cell r="D365" t="str">
            <v>CUBE VAN - NQR</v>
          </cell>
          <cell r="E365" t="str">
            <v>NSC</v>
          </cell>
          <cell r="F365" t="str">
            <v>Van Cube More Than 4600 KG+</v>
          </cell>
          <cell r="G365" t="str">
            <v>104330</v>
          </cell>
          <cell r="H365" t="str">
            <v>CUST OFFER &amp; SUSTAIN</v>
          </cell>
          <cell r="I365" t="str">
            <v>AH44859</v>
          </cell>
          <cell r="J365" t="str">
            <v>07868</v>
          </cell>
          <cell r="K365" t="str">
            <v>JONATHAN RUSSELL</v>
          </cell>
          <cell r="L365" t="str">
            <v>JALE5W168E7901496</v>
          </cell>
          <cell r="M365" t="str">
            <v>VN</v>
          </cell>
          <cell r="N365" t="str">
            <v>AVLB</v>
          </cell>
          <cell r="O365" t="str">
            <v>FLEET -VANS</v>
          </cell>
          <cell r="P365" t="str">
            <v>2F</v>
          </cell>
          <cell r="Q365" t="str">
            <v>VAN CUBE MORE THAN 4</v>
          </cell>
          <cell r="R365" t="str">
            <v>2C</v>
          </cell>
          <cell r="S365" t="str">
            <v>VAN CUBE OVER 4500KG</v>
          </cell>
          <cell r="T365" t="str">
            <v>DIESEL</v>
          </cell>
          <cell r="U365" t="str">
            <v>HDDV</v>
          </cell>
          <cell r="V365">
            <v>0</v>
          </cell>
          <cell r="W365" t="str">
            <v>506.00 CAD</v>
          </cell>
          <cell r="X365" t="str">
            <v>2,457.00 CAD</v>
          </cell>
          <cell r="Y365">
            <v>41791</v>
          </cell>
        </row>
        <row r="366">
          <cell r="B366" t="str">
            <v>0430V</v>
          </cell>
          <cell r="C366" t="str">
            <v>0430V 2007 CHEV SILVERADO</v>
          </cell>
          <cell r="D366" t="str">
            <v>FULL SIZE - PICK UP TRUCK</v>
          </cell>
          <cell r="E366" t="str">
            <v>NSC</v>
          </cell>
          <cell r="F366" t="str">
            <v>Pickup F/Size - Crew Cab</v>
          </cell>
          <cell r="G366" t="str">
            <v>105100</v>
          </cell>
          <cell r="H366" t="str">
            <v>EQUIPMENT SERVICES</v>
          </cell>
          <cell r="I366" t="str">
            <v>3797TD</v>
          </cell>
          <cell r="J366" t="str">
            <v>08420</v>
          </cell>
          <cell r="K366" t="str">
            <v>BRADLEY POWELL</v>
          </cell>
          <cell r="L366" t="str">
            <v>1GCEC19V67Z137628</v>
          </cell>
          <cell r="M366" t="str">
            <v>PU</v>
          </cell>
          <cell r="N366" t="str">
            <v>AVLB</v>
          </cell>
          <cell r="O366" t="str">
            <v>FLEET  PICKUPS</v>
          </cell>
          <cell r="P366" t="str">
            <v>1C</v>
          </cell>
          <cell r="Q366" t="str">
            <v>PICKUP F/SIZE-CRW CA</v>
          </cell>
          <cell r="R366" t="str">
            <v>1B</v>
          </cell>
          <cell r="S366" t="str">
            <v>PICKUP OVER 2500 Kg</v>
          </cell>
          <cell r="T366" t="str">
            <v>GASOLINE</v>
          </cell>
          <cell r="U366" t="str">
            <v>LDGT</v>
          </cell>
          <cell r="V366">
            <v>0</v>
          </cell>
          <cell r="W366" t="str">
            <v>120.00 CAD</v>
          </cell>
          <cell r="X366" t="str">
            <v>574.00 CAD</v>
          </cell>
          <cell r="Y366">
            <v>39022</v>
          </cell>
        </row>
        <row r="367">
          <cell r="B367" t="str">
            <v>0808V</v>
          </cell>
          <cell r="C367" t="str">
            <v>0808V 2014 ISUZU NQR</v>
          </cell>
          <cell r="D367" t="str">
            <v>CUBE VAN - NQR</v>
          </cell>
          <cell r="E367" t="str">
            <v>NSC</v>
          </cell>
          <cell r="F367" t="str">
            <v>Van Cube More Than 4600 KG+</v>
          </cell>
          <cell r="G367" t="str">
            <v>104330</v>
          </cell>
          <cell r="H367" t="str">
            <v>CUST OFFER &amp; SUSTAIN</v>
          </cell>
          <cell r="I367" t="str">
            <v>AH44860</v>
          </cell>
          <cell r="J367" t="str">
            <v>07868</v>
          </cell>
          <cell r="K367" t="str">
            <v>JONATHAN RUSSELL</v>
          </cell>
          <cell r="L367" t="str">
            <v>JALE5W167E7901540</v>
          </cell>
          <cell r="M367" t="str">
            <v>VN</v>
          </cell>
          <cell r="N367" t="str">
            <v>AVLB</v>
          </cell>
          <cell r="O367" t="str">
            <v>FLEET -VANS</v>
          </cell>
          <cell r="P367" t="str">
            <v>2F</v>
          </cell>
          <cell r="Q367" t="str">
            <v>VAN CUBE MORE THAN 4</v>
          </cell>
          <cell r="R367" t="str">
            <v>2C</v>
          </cell>
          <cell r="S367" t="str">
            <v>VAN CUBE OVER 4500KG</v>
          </cell>
          <cell r="T367" t="str">
            <v>DIESEL</v>
          </cell>
          <cell r="U367" t="str">
            <v>HDDV</v>
          </cell>
          <cell r="V367">
            <v>0</v>
          </cell>
          <cell r="W367" t="str">
            <v>506.00 CAD</v>
          </cell>
          <cell r="X367" t="str">
            <v>2,457.00 CAD</v>
          </cell>
          <cell r="Y367">
            <v>41821</v>
          </cell>
        </row>
        <row r="368">
          <cell r="B368" t="str">
            <v>0809V</v>
          </cell>
          <cell r="C368" t="str">
            <v>0809V 2014 ISUZU NQR</v>
          </cell>
          <cell r="D368" t="str">
            <v>CUBE VAN - NQR</v>
          </cell>
          <cell r="E368" t="str">
            <v>NSC</v>
          </cell>
          <cell r="F368" t="str">
            <v>Van Cube More Than 4600 KG+</v>
          </cell>
          <cell r="G368" t="str">
            <v>104330</v>
          </cell>
          <cell r="H368" t="str">
            <v>CUST OFFER &amp; SUSTAIN</v>
          </cell>
          <cell r="I368" t="str">
            <v>AH44765</v>
          </cell>
          <cell r="J368" t="str">
            <v>07868</v>
          </cell>
          <cell r="K368" t="str">
            <v>JONATHAN RUSSELL</v>
          </cell>
          <cell r="L368" t="str">
            <v>JALE5W168E7901546</v>
          </cell>
          <cell r="M368" t="str">
            <v>VN</v>
          </cell>
          <cell r="N368" t="str">
            <v>AVLB</v>
          </cell>
          <cell r="O368" t="str">
            <v>FLEET -VANS</v>
          </cell>
          <cell r="P368" t="str">
            <v>2F</v>
          </cell>
          <cell r="Q368" t="str">
            <v>VAN CUBE MORE THAN 4</v>
          </cell>
          <cell r="R368" t="str">
            <v>2C</v>
          </cell>
          <cell r="S368" t="str">
            <v>VAN CUBE OVER 4500KG</v>
          </cell>
          <cell r="T368" t="str">
            <v>DIESEL</v>
          </cell>
          <cell r="U368" t="str">
            <v>HDDV</v>
          </cell>
          <cell r="V368">
            <v>0</v>
          </cell>
          <cell r="W368" t="str">
            <v>506.00 CAD</v>
          </cell>
          <cell r="X368" t="str">
            <v>2,457.00 CAD</v>
          </cell>
          <cell r="Y368">
            <v>41821</v>
          </cell>
        </row>
        <row r="369">
          <cell r="B369" t="str">
            <v>0810V</v>
          </cell>
          <cell r="C369" t="str">
            <v>0810V 2014 ISUZU NQR</v>
          </cell>
          <cell r="D369" t="str">
            <v>CUBE VAN - NQR</v>
          </cell>
          <cell r="E369" t="str">
            <v>NSC</v>
          </cell>
          <cell r="F369" t="str">
            <v>Van Cube More Than 4600 KG+</v>
          </cell>
          <cell r="G369" t="str">
            <v>103720</v>
          </cell>
          <cell r="H369" t="str">
            <v>POWER SYS SERV -EAST</v>
          </cell>
          <cell r="I369" t="str">
            <v>AH44881</v>
          </cell>
          <cell r="J369" t="str">
            <v>03841</v>
          </cell>
          <cell r="K369" t="str">
            <v>PETER KAZIS</v>
          </cell>
          <cell r="L369" t="str">
            <v>JALE5W169E7901460</v>
          </cell>
          <cell r="M369" t="str">
            <v>VN</v>
          </cell>
          <cell r="N369" t="str">
            <v>AVLB</v>
          </cell>
          <cell r="O369" t="str">
            <v>FLEET -VANS</v>
          </cell>
          <cell r="P369" t="str">
            <v>2F</v>
          </cell>
          <cell r="Q369" t="str">
            <v>VAN CUBE MORE THAN 4</v>
          </cell>
          <cell r="R369" t="str">
            <v>2C</v>
          </cell>
          <cell r="S369" t="str">
            <v>VAN CUBE OVER 4500KG</v>
          </cell>
          <cell r="T369" t="str">
            <v>DIESEL</v>
          </cell>
          <cell r="U369" t="str">
            <v>HDDV</v>
          </cell>
          <cell r="V369">
            <v>0</v>
          </cell>
          <cell r="W369" t="str">
            <v>506.00 CAD</v>
          </cell>
          <cell r="X369" t="str">
            <v>2,457.00 CAD</v>
          </cell>
          <cell r="Y369">
            <v>41821</v>
          </cell>
        </row>
        <row r="370">
          <cell r="B370" t="str">
            <v>0662V</v>
          </cell>
          <cell r="C370" t="str">
            <v>0662V 2010 FREIGHTLINER M2-106</v>
          </cell>
          <cell r="D370" t="str">
            <v>CRANE W/ KNUCKLE BOOM</v>
          </cell>
          <cell r="E370" t="str">
            <v>NSC</v>
          </cell>
          <cell r="F370" t="str">
            <v>Crane Truck 16001 - 26000 KG</v>
          </cell>
          <cell r="G370" t="str">
            <v>105100</v>
          </cell>
          <cell r="H370" t="str">
            <v>EQUIPMENT SERVICES</v>
          </cell>
          <cell r="I370" t="str">
            <v>8195YJ</v>
          </cell>
          <cell r="J370" t="str">
            <v>08420</v>
          </cell>
          <cell r="K370" t="str">
            <v>BRADLEY POWELL</v>
          </cell>
          <cell r="L370" t="str">
            <v>1FVACXDT0ADAB7905</v>
          </cell>
          <cell r="M370" t="str">
            <v>DK</v>
          </cell>
          <cell r="N370" t="str">
            <v>AVLB</v>
          </cell>
          <cell r="O370" t="str">
            <v>FLEET -DIGGER TRUCK</v>
          </cell>
          <cell r="P370" t="str">
            <v>9B</v>
          </cell>
          <cell r="Q370" t="str">
            <v>CRANE TRUCK 16001-26</v>
          </cell>
          <cell r="R370" t="str">
            <v>6A</v>
          </cell>
          <cell r="S370" t="str">
            <v>DERRICK TRUCK</v>
          </cell>
          <cell r="T370" t="str">
            <v>DIESEL</v>
          </cell>
          <cell r="U370" t="str">
            <v>HDDV</v>
          </cell>
          <cell r="V370">
            <v>33000</v>
          </cell>
          <cell r="W370" t="str">
            <v>658.37 CAD</v>
          </cell>
          <cell r="X370" t="str">
            <v>2,775.00 CAD</v>
          </cell>
          <cell r="Y370">
            <v>40330</v>
          </cell>
        </row>
        <row r="371">
          <cell r="B371" t="str">
            <v>0812V</v>
          </cell>
          <cell r="C371" t="str">
            <v>0812V 2015 GMC W5500</v>
          </cell>
          <cell r="D371" t="str">
            <v>CUBE VAN - JOINTER`S TRUCK</v>
          </cell>
          <cell r="E371" t="str">
            <v>NSC</v>
          </cell>
          <cell r="F371" t="str">
            <v>Van Cube More Than 4600 KG+</v>
          </cell>
          <cell r="G371" t="str">
            <v>104330</v>
          </cell>
          <cell r="H371" t="str">
            <v>CUST OFFER &amp; SUSTAIN</v>
          </cell>
          <cell r="I371" t="str">
            <v>AM15946</v>
          </cell>
          <cell r="J371" t="str">
            <v>07868</v>
          </cell>
          <cell r="K371" t="str">
            <v>JONATHAN RUSSELL</v>
          </cell>
          <cell r="L371" t="str">
            <v>JALE5W167F7902298</v>
          </cell>
          <cell r="M371" t="str">
            <v>VN</v>
          </cell>
          <cell r="N371" t="str">
            <v>AVLB</v>
          </cell>
          <cell r="O371" t="str">
            <v>FLEET -VANS</v>
          </cell>
          <cell r="P371" t="str">
            <v>2F</v>
          </cell>
          <cell r="Q371" t="str">
            <v>VAN CUBE MORE THAN 4</v>
          </cell>
          <cell r="R371" t="str">
            <v>2C</v>
          </cell>
          <cell r="S371" t="str">
            <v>VAN CUBE OVER 4500KG</v>
          </cell>
          <cell r="T371" t="str">
            <v>DIESEL</v>
          </cell>
          <cell r="U371" t="str">
            <v>HDDV</v>
          </cell>
          <cell r="V371">
            <v>0</v>
          </cell>
          <cell r="W371" t="str">
            <v>506.00 CAD</v>
          </cell>
          <cell r="X371" t="str">
            <v>2,457.00 CAD</v>
          </cell>
          <cell r="Y371">
            <v>42309</v>
          </cell>
        </row>
        <row r="372">
          <cell r="B372" t="str">
            <v>0813V</v>
          </cell>
          <cell r="C372" t="str">
            <v>0813V 2015 GMC W5500</v>
          </cell>
          <cell r="D372" t="str">
            <v>CUBE VAN - JOINTER`S TRUCK</v>
          </cell>
          <cell r="E372" t="str">
            <v>NSC</v>
          </cell>
          <cell r="F372" t="str">
            <v>Van Cube More Than 4600 KG+</v>
          </cell>
          <cell r="G372" t="str">
            <v>103110</v>
          </cell>
          <cell r="H372" t="str">
            <v>DESIGN &amp;CONST-EAST</v>
          </cell>
          <cell r="I372" t="str">
            <v>AM15945</v>
          </cell>
          <cell r="J372" t="str">
            <v>09273</v>
          </cell>
          <cell r="K372" t="str">
            <v>CHRISTOPHER SULKER</v>
          </cell>
          <cell r="L372" t="str">
            <v>JALE5W165F7902302</v>
          </cell>
          <cell r="M372" t="str">
            <v>VN</v>
          </cell>
          <cell r="N372" t="str">
            <v>AVLB</v>
          </cell>
          <cell r="O372" t="str">
            <v>FLEET -VANS</v>
          </cell>
          <cell r="P372" t="str">
            <v>2F</v>
          </cell>
          <cell r="Q372" t="str">
            <v>VAN CUBE MORE THAN 4</v>
          </cell>
          <cell r="R372" t="str">
            <v>2C</v>
          </cell>
          <cell r="S372" t="str">
            <v>VAN CUBE OVER 4500KG</v>
          </cell>
          <cell r="T372" t="str">
            <v>DIESEL</v>
          </cell>
          <cell r="U372" t="str">
            <v>HDDV</v>
          </cell>
          <cell r="V372">
            <v>0</v>
          </cell>
          <cell r="W372" t="str">
            <v>506.00 CAD</v>
          </cell>
          <cell r="X372" t="str">
            <v>2,457.00 CAD</v>
          </cell>
          <cell r="Y372">
            <v>42339</v>
          </cell>
        </row>
        <row r="373">
          <cell r="B373" t="str">
            <v>0814V</v>
          </cell>
          <cell r="C373" t="str">
            <v>0814V 2016 ISUZU NQR</v>
          </cell>
          <cell r="D373" t="str">
            <v>CUBE VAN - NQR</v>
          </cell>
          <cell r="E373" t="str">
            <v>NSC</v>
          </cell>
          <cell r="F373" t="str">
            <v>Van Cube More Than 4600 KG+</v>
          </cell>
          <cell r="G373" t="str">
            <v>103720</v>
          </cell>
          <cell r="H373" t="str">
            <v>POWER SYS SERV -EAST</v>
          </cell>
          <cell r="I373" t="str">
            <v>AR90125</v>
          </cell>
          <cell r="J373" t="str">
            <v>03841</v>
          </cell>
          <cell r="K373" t="str">
            <v>PETER KAZIS</v>
          </cell>
          <cell r="L373" t="str">
            <v>JALE5W162G7902226</v>
          </cell>
          <cell r="M373" t="str">
            <v>VN</v>
          </cell>
          <cell r="N373" t="str">
            <v>AVLB</v>
          </cell>
          <cell r="O373" t="str">
            <v>FLEET -VANS</v>
          </cell>
          <cell r="P373" t="str">
            <v>2F</v>
          </cell>
          <cell r="Q373" t="str">
            <v>VAN CUBE MORE THAN 4</v>
          </cell>
          <cell r="R373" t="str">
            <v>2C</v>
          </cell>
          <cell r="S373" t="str">
            <v>VAN CUBE OVER 4500KG</v>
          </cell>
          <cell r="T373" t="str">
            <v>DIESEL</v>
          </cell>
          <cell r="U373" t="str">
            <v>HDDV</v>
          </cell>
          <cell r="V373">
            <v>0</v>
          </cell>
          <cell r="W373" t="str">
            <v>506.00 CAD</v>
          </cell>
          <cell r="X373" t="str">
            <v>2,457.00 CAD</v>
          </cell>
          <cell r="Y373">
            <v>42856</v>
          </cell>
        </row>
        <row r="374">
          <cell r="B374" t="str">
            <v>0815V</v>
          </cell>
          <cell r="C374" t="str">
            <v>0815V 2016 ISUZU NQR</v>
          </cell>
          <cell r="D374" t="str">
            <v>CUBE VAN - NQR</v>
          </cell>
          <cell r="E374" t="str">
            <v>NSC</v>
          </cell>
          <cell r="F374" t="str">
            <v>Van Cube More Than 4600 KG+</v>
          </cell>
          <cell r="G374" t="str">
            <v>103160</v>
          </cell>
          <cell r="H374" t="str">
            <v>DESIGN &amp;CONST-WEST</v>
          </cell>
          <cell r="I374" t="str">
            <v>AR77747</v>
          </cell>
          <cell r="J374" t="str">
            <v>07867</v>
          </cell>
          <cell r="K374" t="str">
            <v>ANTHONY LAMANNA</v>
          </cell>
          <cell r="L374" t="str">
            <v>JALE5W161G7902251</v>
          </cell>
          <cell r="M374" t="str">
            <v>VN</v>
          </cell>
          <cell r="N374" t="str">
            <v>AVLB</v>
          </cell>
          <cell r="O374" t="str">
            <v>FLEET -VANS</v>
          </cell>
          <cell r="P374" t="str">
            <v>2F</v>
          </cell>
          <cell r="Q374" t="str">
            <v>VAN CUBE MORE THAN 4</v>
          </cell>
          <cell r="R374" t="str">
            <v>2C</v>
          </cell>
          <cell r="S374" t="str">
            <v>VAN CUBE OVER 4500KG</v>
          </cell>
          <cell r="T374" t="str">
            <v>DIESEL</v>
          </cell>
          <cell r="U374" t="str">
            <v>HDDV</v>
          </cell>
          <cell r="V374">
            <v>0</v>
          </cell>
          <cell r="W374" t="str">
            <v>506.00 CAD</v>
          </cell>
          <cell r="X374" t="str">
            <v>2,457.00 CAD</v>
          </cell>
          <cell r="Y374">
            <v>42856</v>
          </cell>
        </row>
        <row r="375">
          <cell r="B375" t="str">
            <v>0816V</v>
          </cell>
          <cell r="C375" t="str">
            <v>0816V 2016 ISUZU NQR</v>
          </cell>
          <cell r="D375" t="str">
            <v>CUBE VAN - NQR</v>
          </cell>
          <cell r="E375" t="str">
            <v>NSC</v>
          </cell>
          <cell r="F375" t="str">
            <v>Van Cube More Than 4600 KG+</v>
          </cell>
          <cell r="G375" t="str">
            <v>103160</v>
          </cell>
          <cell r="H375" t="str">
            <v>DESIGN &amp;CONST-WEST</v>
          </cell>
          <cell r="I375" t="str">
            <v>AR77748</v>
          </cell>
          <cell r="J375" t="str">
            <v>07867</v>
          </cell>
          <cell r="K375" t="str">
            <v>ANTHONY LAMANNA</v>
          </cell>
          <cell r="L375" t="str">
            <v>JALE5W163G7902199</v>
          </cell>
          <cell r="M375" t="str">
            <v>VN</v>
          </cell>
          <cell r="N375" t="str">
            <v>AVLB</v>
          </cell>
          <cell r="O375" t="str">
            <v>FLEET -VANS</v>
          </cell>
          <cell r="P375" t="str">
            <v>2F</v>
          </cell>
          <cell r="Q375" t="str">
            <v>VAN CUBE MORE THAN 4</v>
          </cell>
          <cell r="R375" t="str">
            <v>2C</v>
          </cell>
          <cell r="S375" t="str">
            <v>VAN CUBE OVER 4500KG</v>
          </cell>
          <cell r="T375" t="str">
            <v>DIESEL</v>
          </cell>
          <cell r="U375" t="str">
            <v>HDDV</v>
          </cell>
          <cell r="V375">
            <v>0</v>
          </cell>
          <cell r="W375" t="str">
            <v>506.00 CAD</v>
          </cell>
          <cell r="X375" t="str">
            <v>2,457.00 CAD</v>
          </cell>
          <cell r="Y375">
            <v>42826</v>
          </cell>
        </row>
        <row r="376">
          <cell r="B376" t="str">
            <v>0817V</v>
          </cell>
          <cell r="C376" t="str">
            <v>0817V 2016 ISUZU NQR</v>
          </cell>
          <cell r="D376" t="str">
            <v>CUBE VAN - NQR</v>
          </cell>
          <cell r="E376" t="str">
            <v>NSC</v>
          </cell>
          <cell r="F376" t="str">
            <v>Van Cube More Than 4600 KG+</v>
          </cell>
          <cell r="G376" t="str">
            <v>103160</v>
          </cell>
          <cell r="H376" t="str">
            <v>DESIGN &amp;CONST-WEST</v>
          </cell>
          <cell r="I376" t="str">
            <v>AR90127</v>
          </cell>
          <cell r="J376" t="str">
            <v>07867</v>
          </cell>
          <cell r="K376" t="str">
            <v>ANTHONY LAMANNA</v>
          </cell>
          <cell r="L376" t="str">
            <v>JALE5W16XG7902250</v>
          </cell>
          <cell r="M376" t="str">
            <v>VN</v>
          </cell>
          <cell r="N376" t="str">
            <v>AVLB</v>
          </cell>
          <cell r="O376" t="str">
            <v>FLEET -VANS</v>
          </cell>
          <cell r="P376" t="str">
            <v>2F</v>
          </cell>
          <cell r="Q376" t="str">
            <v>VAN CUBE MORE THAN 4</v>
          </cell>
          <cell r="R376" t="str">
            <v>2C</v>
          </cell>
          <cell r="S376" t="str">
            <v>VAN CUBE OVER 4500KG</v>
          </cell>
          <cell r="T376" t="str">
            <v>DIESEL</v>
          </cell>
          <cell r="U376" t="str">
            <v>HDDV</v>
          </cell>
          <cell r="V376">
            <v>0</v>
          </cell>
          <cell r="W376" t="str">
            <v>506.00 CAD</v>
          </cell>
          <cell r="X376" t="str">
            <v>2,457.00 CAD</v>
          </cell>
          <cell r="Y376">
            <v>42826</v>
          </cell>
        </row>
        <row r="377">
          <cell r="B377" t="str">
            <v>0855V</v>
          </cell>
          <cell r="C377" t="str">
            <v>0855V 2009 GMC W5500</v>
          </cell>
          <cell r="D377" t="str">
            <v>CUBE VAN - JOINTER STYLE</v>
          </cell>
          <cell r="E377" t="str">
            <v>NSC</v>
          </cell>
          <cell r="F377" t="str">
            <v>Van Cube More Than 4600 KG+</v>
          </cell>
          <cell r="G377" t="str">
            <v>104330</v>
          </cell>
          <cell r="H377" t="str">
            <v>CUST OFFER &amp; SUSTAIN</v>
          </cell>
          <cell r="I377" t="str">
            <v>6693XP</v>
          </cell>
          <cell r="J377" t="str">
            <v>07868</v>
          </cell>
          <cell r="K377" t="str">
            <v>JONATHAN RUSSELL</v>
          </cell>
          <cell r="L377" t="str">
            <v>J8DE5W16797900751</v>
          </cell>
          <cell r="M377" t="str">
            <v>VN</v>
          </cell>
          <cell r="N377" t="str">
            <v>AVLB</v>
          </cell>
          <cell r="O377" t="str">
            <v>FLEET -VANS</v>
          </cell>
          <cell r="P377" t="str">
            <v>2F</v>
          </cell>
          <cell r="Q377" t="str">
            <v>VAN CUBE MORE THAN 4</v>
          </cell>
          <cell r="R377" t="str">
            <v>2C</v>
          </cell>
          <cell r="S377" t="str">
            <v>VAN CUBE OVER 4500KG</v>
          </cell>
          <cell r="T377" t="str">
            <v>DIESEL</v>
          </cell>
          <cell r="U377" t="str">
            <v>HDDV</v>
          </cell>
          <cell r="V377">
            <v>2864</v>
          </cell>
          <cell r="W377" t="str">
            <v>798.75 CAD</v>
          </cell>
          <cell r="X377" t="str">
            <v>2,457.00 CAD</v>
          </cell>
          <cell r="Y377">
            <v>40057</v>
          </cell>
        </row>
        <row r="378">
          <cell r="B378" t="str">
            <v>0856V</v>
          </cell>
          <cell r="C378" t="str">
            <v>0856V 2011 FREIGHTLINER M2-106</v>
          </cell>
          <cell r="D378" t="str">
            <v>CUBE VAN (SWAT TRUCK)</v>
          </cell>
          <cell r="E378" t="str">
            <v>MLNR</v>
          </cell>
          <cell r="F378" t="str">
            <v>Van Cube More Than 4600 KG+</v>
          </cell>
          <cell r="G378" t="str">
            <v>103110</v>
          </cell>
          <cell r="H378" t="str">
            <v>DESIGN &amp;CONST-EAST</v>
          </cell>
          <cell r="I378" t="str">
            <v>4260ZR</v>
          </cell>
          <cell r="J378" t="str">
            <v>03922</v>
          </cell>
          <cell r="K378" t="str">
            <v>RICHARD HEIGHWAY</v>
          </cell>
          <cell r="L378" t="str">
            <v>1FVACXDT1BDBA6707</v>
          </cell>
          <cell r="M378" t="str">
            <v>VN</v>
          </cell>
          <cell r="N378" t="str">
            <v>AVLB</v>
          </cell>
          <cell r="O378" t="str">
            <v>FLEET -VANS</v>
          </cell>
          <cell r="P378" t="str">
            <v>2F</v>
          </cell>
          <cell r="Q378" t="str">
            <v>VAN CUBE MORE THAN 4</v>
          </cell>
          <cell r="R378" t="str">
            <v>2C</v>
          </cell>
          <cell r="S378" t="str">
            <v>VAN CUBE OVER 4500KG</v>
          </cell>
          <cell r="T378" t="str">
            <v>DIESEL</v>
          </cell>
          <cell r="U378" t="str">
            <v>HDDV</v>
          </cell>
          <cell r="V378">
            <v>0</v>
          </cell>
          <cell r="W378" t="str">
            <v>872.00 CAD</v>
          </cell>
          <cell r="X378" t="str">
            <v>2,457.00 CAD</v>
          </cell>
          <cell r="Y378">
            <v>40695</v>
          </cell>
        </row>
        <row r="379">
          <cell r="B379" t="str">
            <v>0857V</v>
          </cell>
          <cell r="C379" t="str">
            <v>0857V 2010 FREIGHTLINER M2-106</v>
          </cell>
          <cell r="D379" t="str">
            <v>SINGLE BKT HYBRID-CONV.BOOM</v>
          </cell>
          <cell r="E379" t="str">
            <v>NSC</v>
          </cell>
          <cell r="F379" t="str">
            <v>Single Bucket Squirt</v>
          </cell>
          <cell r="G379" t="str">
            <v>103821</v>
          </cell>
          <cell r="H379" t="str">
            <v>APPRENTICES</v>
          </cell>
          <cell r="I379" t="str">
            <v>4448YY</v>
          </cell>
          <cell r="J379" t="str">
            <v>14715</v>
          </cell>
          <cell r="K379" t="str">
            <v>CAMERON WALLINGHAM</v>
          </cell>
          <cell r="L379" t="str">
            <v>1FVACYDT5AHAV1373</v>
          </cell>
          <cell r="M379" t="str">
            <v>CT</v>
          </cell>
          <cell r="N379" t="str">
            <v>AVLB</v>
          </cell>
          <cell r="O379" t="str">
            <v>FLEET AERIAL TRUCK</v>
          </cell>
          <cell r="P379" t="str">
            <v>5A</v>
          </cell>
          <cell r="Q379" t="str">
            <v>SINGLE BUCKET SQUIRT</v>
          </cell>
          <cell r="R379" t="str">
            <v>5A</v>
          </cell>
          <cell r="S379" t="str">
            <v>AERIAL TRUCK</v>
          </cell>
          <cell r="T379" t="str">
            <v>ELEC-DIESEL</v>
          </cell>
          <cell r="U379" t="str">
            <v>HDDV</v>
          </cell>
          <cell r="V379">
            <v>14000</v>
          </cell>
          <cell r="W379" t="str">
            <v>845.62 CAD</v>
          </cell>
          <cell r="X379" t="str">
            <v>2,844.00 CAD</v>
          </cell>
          <cell r="Y379">
            <v>40483</v>
          </cell>
        </row>
        <row r="380">
          <cell r="B380" t="str">
            <v>0859V</v>
          </cell>
          <cell r="C380" t="str">
            <v>0859V 2012 FORD F250</v>
          </cell>
          <cell r="D380" t="str">
            <v>CREW CAB LONG BOX</v>
          </cell>
          <cell r="E380" t="str">
            <v>NSC</v>
          </cell>
          <cell r="F380" t="str">
            <v>Pickup F/Size - Crew Cab</v>
          </cell>
          <cell r="G380" t="str">
            <v>104210</v>
          </cell>
          <cell r="H380" t="str">
            <v>POWER SYS SERV -WEST</v>
          </cell>
          <cell r="I380" t="str">
            <v>AA31066</v>
          </cell>
          <cell r="J380" t="str">
            <v>03180</v>
          </cell>
          <cell r="K380" t="str">
            <v>GLENN VOLLICK</v>
          </cell>
          <cell r="L380" t="str">
            <v>1FT7W2A61CEA09180</v>
          </cell>
          <cell r="M380" t="str">
            <v>PU</v>
          </cell>
          <cell r="N380" t="str">
            <v>AVLB</v>
          </cell>
          <cell r="O380" t="str">
            <v>FLEET  PICKUPS</v>
          </cell>
          <cell r="P380" t="str">
            <v>1C</v>
          </cell>
          <cell r="Q380" t="str">
            <v>PICKUP F/SIZE-CRW CA</v>
          </cell>
          <cell r="R380" t="str">
            <v>1B</v>
          </cell>
          <cell r="S380" t="str">
            <v>PICKUP OVER 2500 Kg</v>
          </cell>
          <cell r="T380" t="str">
            <v>GASOLINE</v>
          </cell>
          <cell r="U380" t="str">
            <v>LDGV</v>
          </cell>
          <cell r="V380">
            <v>0</v>
          </cell>
          <cell r="W380" t="str">
            <v>239.75 CAD</v>
          </cell>
          <cell r="X380" t="str">
            <v>574.00 CAD</v>
          </cell>
          <cell r="Y380">
            <v>40848</v>
          </cell>
        </row>
        <row r="381">
          <cell r="B381" t="str">
            <v>0860V</v>
          </cell>
          <cell r="C381" t="str">
            <v>0860V 2012 FORD F250</v>
          </cell>
          <cell r="D381" t="str">
            <v>FULL SIZE EXTENDED CAB PICK UP</v>
          </cell>
          <cell r="E381" t="str">
            <v>RXD</v>
          </cell>
          <cell r="F381" t="str">
            <v>Pickup F/Size - Crew Cab</v>
          </cell>
          <cell r="G381" t="str">
            <v>103160</v>
          </cell>
          <cell r="H381" t="str">
            <v>DESIGN &amp;CONST-WEST</v>
          </cell>
          <cell r="I381" t="str">
            <v>AA31069</v>
          </cell>
          <cell r="J381" t="str">
            <v>03605</v>
          </cell>
          <cell r="K381" t="str">
            <v>BARRY MACANGUS</v>
          </cell>
          <cell r="L381" t="str">
            <v>1FT7W2A63CEA09181</v>
          </cell>
          <cell r="M381" t="str">
            <v>PU</v>
          </cell>
          <cell r="N381" t="str">
            <v>AVLB</v>
          </cell>
          <cell r="O381" t="str">
            <v>FLEET  PICKUPS</v>
          </cell>
          <cell r="P381" t="str">
            <v>1C</v>
          </cell>
          <cell r="Q381" t="str">
            <v>PICKUP F/SIZE-CRW CA</v>
          </cell>
          <cell r="R381" t="str">
            <v>1B</v>
          </cell>
          <cell r="S381" t="str">
            <v>PICKUP OVER 2500 Kg</v>
          </cell>
          <cell r="T381" t="str">
            <v>GASOLINE</v>
          </cell>
          <cell r="U381" t="str">
            <v>LDGV</v>
          </cell>
          <cell r="V381">
            <v>0</v>
          </cell>
          <cell r="W381" t="str">
            <v>239.75 CAD</v>
          </cell>
          <cell r="X381" t="str">
            <v>574.00 CAD</v>
          </cell>
          <cell r="Y381">
            <v>40817</v>
          </cell>
        </row>
        <row r="382">
          <cell r="B382" t="str">
            <v>0861V</v>
          </cell>
          <cell r="C382" t="str">
            <v>0861V 2012 FORD F250</v>
          </cell>
          <cell r="D382" t="str">
            <v>CREW CAB SHORT BOX</v>
          </cell>
          <cell r="E382" t="str">
            <v>NSC</v>
          </cell>
          <cell r="F382" t="str">
            <v>Pickup F/Size - Crew Cab</v>
          </cell>
          <cell r="G382" t="str">
            <v>103310</v>
          </cell>
          <cell r="H382" t="str">
            <v>STATIONS &amp; DISTRIBUT</v>
          </cell>
          <cell r="I382" t="str">
            <v>AA31075</v>
          </cell>
          <cell r="J382" t="str">
            <v>03627</v>
          </cell>
          <cell r="K382" t="str">
            <v>ROBERT HANDLEY</v>
          </cell>
          <cell r="L382" t="str">
            <v>1FT7W2A64CEA09187</v>
          </cell>
          <cell r="M382" t="str">
            <v>PU</v>
          </cell>
          <cell r="N382" t="str">
            <v>AVLB</v>
          </cell>
          <cell r="O382" t="str">
            <v>FLEET  PICKUPS</v>
          </cell>
          <cell r="P382" t="str">
            <v>1C</v>
          </cell>
          <cell r="Q382" t="str">
            <v>PICKUP F/SIZE-CRW CA</v>
          </cell>
          <cell r="R382" t="str">
            <v>1B</v>
          </cell>
          <cell r="S382" t="str">
            <v>PICKUP OVER 2500 Kg</v>
          </cell>
          <cell r="T382" t="str">
            <v>GASOLINE</v>
          </cell>
          <cell r="U382" t="str">
            <v>LDGV</v>
          </cell>
          <cell r="V382">
            <v>0</v>
          </cell>
          <cell r="W382" t="str">
            <v>239.75 CAD</v>
          </cell>
          <cell r="X382" t="str">
            <v>574.00 CAD</v>
          </cell>
          <cell r="Y382">
            <v>40848</v>
          </cell>
        </row>
        <row r="383">
          <cell r="B383" t="str">
            <v>0862V</v>
          </cell>
          <cell r="C383" t="str">
            <v>0862V 2012 FORD F250</v>
          </cell>
          <cell r="D383" t="str">
            <v>CREW SHORT LONG BOX</v>
          </cell>
          <cell r="E383" t="str">
            <v>MLNR</v>
          </cell>
          <cell r="F383" t="str">
            <v>Pickup F/Size - Crew Cab</v>
          </cell>
          <cell r="G383" t="str">
            <v>103720</v>
          </cell>
          <cell r="H383" t="str">
            <v>POWER SYS SERV -EAST</v>
          </cell>
          <cell r="I383" t="str">
            <v>AA31074</v>
          </cell>
          <cell r="J383" t="str">
            <v>02775</v>
          </cell>
          <cell r="K383" t="str">
            <v>GRANT BLANCHARD</v>
          </cell>
          <cell r="L383" t="str">
            <v>1FT7W2A66CEA09188</v>
          </cell>
          <cell r="M383" t="str">
            <v>PU</v>
          </cell>
          <cell r="N383" t="str">
            <v>AVLB</v>
          </cell>
          <cell r="O383" t="str">
            <v>FLEET  PICKUPS</v>
          </cell>
          <cell r="P383" t="str">
            <v>1C</v>
          </cell>
          <cell r="Q383" t="str">
            <v>PICKUP F/SIZE-CRW CA</v>
          </cell>
          <cell r="R383" t="str">
            <v>1B</v>
          </cell>
          <cell r="S383" t="str">
            <v>PICKUP OVER 2500 Kg</v>
          </cell>
          <cell r="T383" t="str">
            <v>GASOLINE</v>
          </cell>
          <cell r="U383" t="str">
            <v>LDGV</v>
          </cell>
          <cell r="V383">
            <v>0</v>
          </cell>
          <cell r="W383" t="str">
            <v>239.75 CAD</v>
          </cell>
          <cell r="X383" t="str">
            <v>574.00 CAD</v>
          </cell>
          <cell r="Y383">
            <v>40848</v>
          </cell>
        </row>
        <row r="384">
          <cell r="B384" t="str">
            <v>0863V</v>
          </cell>
          <cell r="C384" t="str">
            <v>0863V 2012 FORD F250</v>
          </cell>
          <cell r="D384" t="str">
            <v>CREW CAB LONG BOX</v>
          </cell>
          <cell r="E384" t="str">
            <v>RXD</v>
          </cell>
          <cell r="F384" t="str">
            <v>Pickup F/Size - Crew Cab</v>
          </cell>
          <cell r="G384" t="str">
            <v>103160</v>
          </cell>
          <cell r="H384" t="str">
            <v>DESIGN &amp;CONST-WEST</v>
          </cell>
          <cell r="I384" t="str">
            <v>AA31068</v>
          </cell>
          <cell r="J384" t="str">
            <v>07608</v>
          </cell>
          <cell r="K384" t="str">
            <v>JAY GORECKI</v>
          </cell>
          <cell r="L384" t="str">
            <v>1FT7W2A65CEA09182</v>
          </cell>
          <cell r="M384" t="str">
            <v>PU</v>
          </cell>
          <cell r="N384" t="str">
            <v>AVLB</v>
          </cell>
          <cell r="O384" t="str">
            <v>FLEET  PICKUPS</v>
          </cell>
          <cell r="P384" t="str">
            <v>1C</v>
          </cell>
          <cell r="Q384" t="str">
            <v>PICKUP F/SIZE-CRW CA</v>
          </cell>
          <cell r="R384" t="str">
            <v>1B</v>
          </cell>
          <cell r="S384" t="str">
            <v>PICKUP OVER 2500 Kg</v>
          </cell>
          <cell r="T384" t="str">
            <v>GASOLINE</v>
          </cell>
          <cell r="U384" t="str">
            <v>LDGV</v>
          </cell>
          <cell r="V384">
            <v>0</v>
          </cell>
          <cell r="W384" t="str">
            <v>239.75 CAD</v>
          </cell>
          <cell r="X384" t="str">
            <v>574.00 CAD</v>
          </cell>
          <cell r="Y384">
            <v>40848</v>
          </cell>
        </row>
        <row r="385">
          <cell r="B385" t="str">
            <v>0864V</v>
          </cell>
          <cell r="C385" t="str">
            <v>0864V 2012 FORD F250</v>
          </cell>
          <cell r="D385" t="str">
            <v>CREW CAB LONG BOX-PK</v>
          </cell>
          <cell r="E385" t="str">
            <v>NSC</v>
          </cell>
          <cell r="F385" t="str">
            <v>Pickup F/Size - Crew Cab</v>
          </cell>
          <cell r="G385" t="str">
            <v>103310</v>
          </cell>
          <cell r="H385" t="str">
            <v>STATIONS &amp; DISTRIBUT</v>
          </cell>
          <cell r="I385" t="str">
            <v>AA31067</v>
          </cell>
          <cell r="J385" t="str">
            <v>10853</v>
          </cell>
          <cell r="K385" t="str">
            <v>DEREK JONES</v>
          </cell>
          <cell r="L385" t="str">
            <v>1FT7W2A67CEA09183</v>
          </cell>
          <cell r="M385" t="str">
            <v>PU</v>
          </cell>
          <cell r="N385" t="str">
            <v>AVLB</v>
          </cell>
          <cell r="O385" t="str">
            <v>FLEET  PICKUPS</v>
          </cell>
          <cell r="P385" t="str">
            <v>1C</v>
          </cell>
          <cell r="Q385" t="str">
            <v>PICKUP F/SIZE-CRW CA</v>
          </cell>
          <cell r="R385" t="str">
            <v>1B</v>
          </cell>
          <cell r="S385" t="str">
            <v>PICKUP OVER 2500 Kg</v>
          </cell>
          <cell r="T385" t="str">
            <v>GASOLINE</v>
          </cell>
          <cell r="U385" t="str">
            <v>LDGV</v>
          </cell>
          <cell r="V385">
            <v>0</v>
          </cell>
          <cell r="W385" t="str">
            <v>239.75 CAD</v>
          </cell>
          <cell r="X385" t="str">
            <v>574.00 CAD</v>
          </cell>
          <cell r="Y385">
            <v>41030</v>
          </cell>
        </row>
        <row r="386">
          <cell r="B386" t="str">
            <v>0865V</v>
          </cell>
          <cell r="C386" t="str">
            <v>0865V 2012 FORD F250</v>
          </cell>
          <cell r="D386" t="str">
            <v>CREW CAB SHORT BOX</v>
          </cell>
          <cell r="E386" t="str">
            <v>NSC</v>
          </cell>
          <cell r="F386" t="str">
            <v>Pickup F/Size - Crew Cab</v>
          </cell>
          <cell r="G386" t="str">
            <v>104330</v>
          </cell>
          <cell r="H386" t="str">
            <v>CUST OFFER &amp; SUSTAIN</v>
          </cell>
          <cell r="I386" t="str">
            <v>AA31073</v>
          </cell>
          <cell r="J386" t="str">
            <v>03597</v>
          </cell>
          <cell r="K386" t="str">
            <v>DARREN CHARD</v>
          </cell>
          <cell r="L386" t="str">
            <v>1FT7W2A68CEA09189</v>
          </cell>
          <cell r="M386" t="str">
            <v>PU</v>
          </cell>
          <cell r="N386" t="str">
            <v>AVLB</v>
          </cell>
          <cell r="O386" t="str">
            <v>FLEET  PICKUPS</v>
          </cell>
          <cell r="P386" t="str">
            <v>1C</v>
          </cell>
          <cell r="Q386" t="str">
            <v>PICKUP F/SIZE-CRW CA</v>
          </cell>
          <cell r="R386" t="str">
            <v>1B</v>
          </cell>
          <cell r="S386" t="str">
            <v>PICKUP OVER 2500 Kg</v>
          </cell>
          <cell r="T386" t="str">
            <v>GASOLINE</v>
          </cell>
          <cell r="U386" t="str">
            <v>LDGV</v>
          </cell>
          <cell r="V386">
            <v>0</v>
          </cell>
          <cell r="W386" t="str">
            <v>239.75 CAD</v>
          </cell>
          <cell r="X386" t="str">
            <v>574.00 CAD</v>
          </cell>
          <cell r="Y386">
            <v>40848</v>
          </cell>
        </row>
        <row r="387">
          <cell r="B387" t="str">
            <v>0866V</v>
          </cell>
          <cell r="C387" t="str">
            <v>0866V 2012 FORD F250</v>
          </cell>
          <cell r="D387" t="str">
            <v>FULL SIZE EXTENDED CAB PICK UP</v>
          </cell>
          <cell r="E387" t="str">
            <v>NSC</v>
          </cell>
          <cell r="F387" t="str">
            <v>Pickup F/Size - Reg Cab</v>
          </cell>
          <cell r="G387" t="str">
            <v>103110</v>
          </cell>
          <cell r="H387" t="str">
            <v>DESIGN &amp;CONST-EAST</v>
          </cell>
          <cell r="I387" t="str">
            <v>AA31080</v>
          </cell>
          <cell r="J387" t="str">
            <v>16805</v>
          </cell>
          <cell r="K387" t="str">
            <v>WILLIAM GRAHAM</v>
          </cell>
          <cell r="L387" t="str">
            <v>1FT7X2A68VEA18777</v>
          </cell>
          <cell r="M387" t="str">
            <v>PU</v>
          </cell>
          <cell r="N387" t="str">
            <v>AVLB</v>
          </cell>
          <cell r="O387" t="str">
            <v>FLEET  PICKUPS</v>
          </cell>
          <cell r="P387" t="str">
            <v>1B</v>
          </cell>
          <cell r="Q387" t="str">
            <v>PICKUP F/SIZE-REG CA</v>
          </cell>
          <cell r="R387" t="str">
            <v>1B</v>
          </cell>
          <cell r="S387" t="str">
            <v>PICKUP OVER 2500 Kg</v>
          </cell>
          <cell r="T387" t="str">
            <v>GASOLINE</v>
          </cell>
          <cell r="U387" t="str">
            <v>LDGV</v>
          </cell>
          <cell r="V387">
            <v>0</v>
          </cell>
          <cell r="W387" t="str">
            <v>239.75 CAD</v>
          </cell>
          <cell r="X387" t="str">
            <v>559.00 CAD</v>
          </cell>
          <cell r="Y387">
            <v>40817</v>
          </cell>
        </row>
        <row r="388">
          <cell r="B388" t="str">
            <v>0867V</v>
          </cell>
          <cell r="C388" t="str">
            <v>0867V 2012 FORD F250</v>
          </cell>
          <cell r="D388" t="str">
            <v>CREW CAB SHORT BOX</v>
          </cell>
          <cell r="E388" t="str">
            <v>MLNR</v>
          </cell>
          <cell r="F388" t="str">
            <v>Pickup F/Size - Crew Cab</v>
          </cell>
          <cell r="G388" t="str">
            <v>104330</v>
          </cell>
          <cell r="H388" t="str">
            <v>CUST OFFER &amp; SUSTAIN</v>
          </cell>
          <cell r="I388" t="str">
            <v>AA31072</v>
          </cell>
          <cell r="J388" t="str">
            <v>03413</v>
          </cell>
          <cell r="K388" t="str">
            <v>KENNETH ABRAM</v>
          </cell>
          <cell r="L388" t="str">
            <v>1FT7W2A64CEA09190</v>
          </cell>
          <cell r="M388" t="str">
            <v>PU</v>
          </cell>
          <cell r="N388" t="str">
            <v>AVLB</v>
          </cell>
          <cell r="O388" t="str">
            <v>FLEET  PICKUPS</v>
          </cell>
          <cell r="P388" t="str">
            <v>1C</v>
          </cell>
          <cell r="Q388" t="str">
            <v>PICKUP F/SIZE-CRW CA</v>
          </cell>
          <cell r="R388" t="str">
            <v>1B</v>
          </cell>
          <cell r="S388" t="str">
            <v>PICKUP OVER 2500 Kg</v>
          </cell>
          <cell r="T388" t="str">
            <v>GASOLINE</v>
          </cell>
          <cell r="U388" t="str">
            <v>LDGV</v>
          </cell>
          <cell r="V388">
            <v>0</v>
          </cell>
          <cell r="W388" t="str">
            <v>239.75 CAD</v>
          </cell>
          <cell r="X388" t="str">
            <v>574.00 CAD</v>
          </cell>
          <cell r="Y388">
            <v>40848</v>
          </cell>
        </row>
        <row r="389">
          <cell r="B389" t="str">
            <v>0868V</v>
          </cell>
          <cell r="C389" t="str">
            <v>0868V 2012 FORD F250</v>
          </cell>
          <cell r="D389" t="str">
            <v>CREW CAB SHORT BOX - PK</v>
          </cell>
          <cell r="E389" t="str">
            <v>RXD</v>
          </cell>
          <cell r="F389" t="str">
            <v>Pickup F/Size - Crew Cab</v>
          </cell>
          <cell r="G389" t="str">
            <v>103160</v>
          </cell>
          <cell r="H389" t="str">
            <v>DESIGN &amp;CONST-WEST</v>
          </cell>
          <cell r="I389" t="str">
            <v>AA31216</v>
          </cell>
          <cell r="J389" t="str">
            <v>15049</v>
          </cell>
          <cell r="K389" t="str">
            <v>RANDY RICHARD</v>
          </cell>
          <cell r="L389" t="str">
            <v>1FT7X2A64CEA30652</v>
          </cell>
          <cell r="M389" t="str">
            <v>PU</v>
          </cell>
          <cell r="N389" t="str">
            <v>AVLB</v>
          </cell>
          <cell r="O389" t="str">
            <v>FLEET  PICKUPS</v>
          </cell>
          <cell r="P389" t="str">
            <v>1C</v>
          </cell>
          <cell r="Q389" t="str">
            <v>PICKUP F/SIZE-CRW CA</v>
          </cell>
          <cell r="R389" t="str">
            <v>1B</v>
          </cell>
          <cell r="S389" t="str">
            <v>PICKUP OVER 2500 Kg</v>
          </cell>
          <cell r="T389" t="str">
            <v>GASOLINE</v>
          </cell>
          <cell r="U389" t="str">
            <v>LDGV</v>
          </cell>
          <cell r="V389">
            <v>0</v>
          </cell>
          <cell r="W389" t="str">
            <v>239.75 CAD</v>
          </cell>
          <cell r="X389" t="str">
            <v>574.00 CAD</v>
          </cell>
          <cell r="Y389">
            <v>40848</v>
          </cell>
        </row>
        <row r="390">
          <cell r="B390" t="str">
            <v>0869V</v>
          </cell>
          <cell r="C390" t="str">
            <v>0869V 2012 FORD F250</v>
          </cell>
          <cell r="D390" t="str">
            <v>EXTENDED CAB LONG BOX</v>
          </cell>
          <cell r="E390" t="str">
            <v>NSC</v>
          </cell>
          <cell r="F390" t="str">
            <v>Pickup F/Size - Reg Cab</v>
          </cell>
          <cell r="G390" t="str">
            <v>103720</v>
          </cell>
          <cell r="H390" t="str">
            <v>POWER SYS SERV -EAST</v>
          </cell>
          <cell r="I390" t="str">
            <v>AA31081</v>
          </cell>
          <cell r="J390" t="str">
            <v>02775</v>
          </cell>
          <cell r="K390" t="str">
            <v>GRANT BLANCHARD</v>
          </cell>
          <cell r="L390" t="str">
            <v>1FT7X2A6XCEA18778</v>
          </cell>
          <cell r="M390" t="str">
            <v>PU</v>
          </cell>
          <cell r="N390" t="str">
            <v>AVLB</v>
          </cell>
          <cell r="O390" t="str">
            <v>FLEET  PICKUPS</v>
          </cell>
          <cell r="P390" t="str">
            <v>1B</v>
          </cell>
          <cell r="Q390" t="str">
            <v>PICKUP F/SIZE-REG CA</v>
          </cell>
          <cell r="R390" t="str">
            <v>1B</v>
          </cell>
          <cell r="S390" t="str">
            <v>PICKUP OVER 2500 Kg</v>
          </cell>
          <cell r="T390" t="str">
            <v>GASOLINE</v>
          </cell>
          <cell r="U390" t="str">
            <v>LDGV</v>
          </cell>
          <cell r="V390">
            <v>0</v>
          </cell>
          <cell r="W390" t="str">
            <v>239.75 CAD</v>
          </cell>
          <cell r="X390" t="str">
            <v>559.00 CAD</v>
          </cell>
          <cell r="Y390">
            <v>40848</v>
          </cell>
        </row>
        <row r="391">
          <cell r="B391" t="str">
            <v>0870V</v>
          </cell>
          <cell r="C391" t="str">
            <v>0870V 2012 FORD F250</v>
          </cell>
          <cell r="D391" t="str">
            <v>EXTENDED CAB LONG BOX</v>
          </cell>
          <cell r="E391" t="str">
            <v>RXD</v>
          </cell>
          <cell r="F391" t="str">
            <v>Pickup F/Size - Reg Cab</v>
          </cell>
          <cell r="G391" t="str">
            <v>104330</v>
          </cell>
          <cell r="H391" t="str">
            <v>CUST OFFER &amp; SUSTAIN</v>
          </cell>
          <cell r="I391" t="str">
            <v>AA31212</v>
          </cell>
          <cell r="J391" t="str">
            <v>09457</v>
          </cell>
          <cell r="K391" t="str">
            <v>CARMEN FILIMON</v>
          </cell>
          <cell r="L391" t="str">
            <v>1FT7X2A64CEA22583</v>
          </cell>
          <cell r="M391" t="str">
            <v>PU</v>
          </cell>
          <cell r="N391" t="str">
            <v>AVLB</v>
          </cell>
          <cell r="O391" t="str">
            <v>FLEET  PICKUPS</v>
          </cell>
          <cell r="P391" t="str">
            <v>1B</v>
          </cell>
          <cell r="Q391" t="str">
            <v>PICKUP F/SIZE-REG CA</v>
          </cell>
          <cell r="R391" t="str">
            <v>1B</v>
          </cell>
          <cell r="S391" t="str">
            <v>PICKUP OVER 2500 Kg</v>
          </cell>
          <cell r="T391" t="str">
            <v>GASOLINE</v>
          </cell>
          <cell r="U391" t="str">
            <v>LDGV</v>
          </cell>
          <cell r="V391">
            <v>0</v>
          </cell>
          <cell r="W391" t="str">
            <v>239.75 CAD</v>
          </cell>
          <cell r="X391" t="str">
            <v>559.00 CAD</v>
          </cell>
          <cell r="Y391">
            <v>40848</v>
          </cell>
        </row>
        <row r="392">
          <cell r="B392" t="str">
            <v>0730V</v>
          </cell>
          <cell r="C392" t="str">
            <v>0730V 2003 STERLING M8500</v>
          </cell>
          <cell r="D392" t="str">
            <v>S/BUCKET- 46` CONV. WITH JIB</v>
          </cell>
          <cell r="E392" t="str">
            <v>NSC</v>
          </cell>
          <cell r="F392" t="str">
            <v>Single Bucket Conv Boom Mat'l Hdlr</v>
          </cell>
          <cell r="G392" t="str">
            <v>105100</v>
          </cell>
          <cell r="H392" t="str">
            <v>EQUIPMENT SERVICES</v>
          </cell>
          <cell r="I392" t="str">
            <v>3934MF</v>
          </cell>
          <cell r="J392" t="str">
            <v>08420</v>
          </cell>
          <cell r="K392" t="str">
            <v>BRADLEY POWELL</v>
          </cell>
          <cell r="L392" t="str">
            <v>2FZHANCS83AK75802</v>
          </cell>
          <cell r="M392" t="str">
            <v>CT</v>
          </cell>
          <cell r="N392" t="str">
            <v>AVLB</v>
          </cell>
          <cell r="O392" t="str">
            <v>FLEET AERIAL TRUCK</v>
          </cell>
          <cell r="P392" t="str">
            <v>5J</v>
          </cell>
          <cell r="Q392" t="str">
            <v>SGL BKT CONV BOOM MA</v>
          </cell>
          <cell r="R392" t="str">
            <v>5A</v>
          </cell>
          <cell r="S392" t="str">
            <v>AERIAL TRUCK</v>
          </cell>
          <cell r="T392" t="str">
            <v>DIESEL</v>
          </cell>
          <cell r="U392" t="str">
            <v>HDDV</v>
          </cell>
          <cell r="V392">
            <v>0</v>
          </cell>
          <cell r="W392" t="str">
            <v>1,186.25 CAD</v>
          </cell>
          <cell r="X392" t="str">
            <v>2,900.00 CAD</v>
          </cell>
          <cell r="Y392">
            <v>37926</v>
          </cell>
        </row>
        <row r="393">
          <cell r="B393" t="str">
            <v>0772V</v>
          </cell>
          <cell r="C393" t="str">
            <v>0772V 2010 FREIGHTLINER M2-106 - C.4045</v>
          </cell>
          <cell r="D393" t="str">
            <v>CRANE TRUCK 10001-16000 KG</v>
          </cell>
          <cell r="E393" t="str">
            <v>NSC</v>
          </cell>
          <cell r="F393" t="str">
            <v>Crane Truck 10001 - 16000 KG</v>
          </cell>
          <cell r="G393" t="str">
            <v>105100</v>
          </cell>
          <cell r="H393" t="str">
            <v>EQUIPMENT SERVICES</v>
          </cell>
          <cell r="I393" t="str">
            <v>1649YS</v>
          </cell>
          <cell r="J393" t="str">
            <v>08420</v>
          </cell>
          <cell r="K393" t="str">
            <v>BRADLEY POWELL</v>
          </cell>
          <cell r="L393" t="str">
            <v>1FVACYBS7ADAT9839</v>
          </cell>
          <cell r="M393" t="str">
            <v>DK</v>
          </cell>
          <cell r="N393" t="str">
            <v>AVLB</v>
          </cell>
          <cell r="O393" t="str">
            <v>FLEET -DIGGER TRUCK</v>
          </cell>
          <cell r="P393" t="str">
            <v>9A</v>
          </cell>
          <cell r="Q393" t="str">
            <v>CRANE TRUCK 10001-16</v>
          </cell>
          <cell r="R393" t="str">
            <v>9A</v>
          </cell>
          <cell r="S393" t="str">
            <v>CRANE TRUCK</v>
          </cell>
          <cell r="T393" t="str">
            <v>DIESEL</v>
          </cell>
          <cell r="U393" t="str">
            <v>HDDV</v>
          </cell>
          <cell r="V393">
            <v>0</v>
          </cell>
          <cell r="W393" t="str">
            <v>845.62 CAD</v>
          </cell>
          <cell r="X393" t="str">
            <v>2,473.00 CAD</v>
          </cell>
          <cell r="Y393">
            <v>40391</v>
          </cell>
        </row>
        <row r="394">
          <cell r="B394" t="str">
            <v>0884V</v>
          </cell>
          <cell r="C394" t="str">
            <v>0884V 2009 DODGE GRAND CARAVAN</v>
          </cell>
          <cell r="D394" t="str">
            <v>PASSENGER MINI VAN</v>
          </cell>
          <cell r="E394" t="str">
            <v>NSC</v>
          </cell>
          <cell r="F394" t="str">
            <v>SUV Pass-Mini Up to 3000 KG</v>
          </cell>
          <cell r="G394" t="str">
            <v>103310</v>
          </cell>
          <cell r="H394" t="str">
            <v>STATIONS &amp; DISTRIBUT</v>
          </cell>
          <cell r="I394" t="str">
            <v>BFXM769</v>
          </cell>
          <cell r="J394" t="str">
            <v>10853</v>
          </cell>
          <cell r="K394" t="str">
            <v>DEREK JONES</v>
          </cell>
          <cell r="L394" t="str">
            <v>2D8HN44E19R703953</v>
          </cell>
          <cell r="M394" t="str">
            <v>VN</v>
          </cell>
          <cell r="N394" t="str">
            <v>AVLB</v>
          </cell>
          <cell r="O394" t="str">
            <v>FLEET -VANS</v>
          </cell>
          <cell r="P394" t="str">
            <v>2A</v>
          </cell>
          <cell r="Q394" t="str">
            <v>VAN PASS-MINI UP TO</v>
          </cell>
          <cell r="R394" t="str">
            <v>2A</v>
          </cell>
          <cell r="S394" t="str">
            <v>VAN UP TO 2500 Kg</v>
          </cell>
          <cell r="T394" t="str">
            <v>GASOLINE</v>
          </cell>
          <cell r="U394" t="str">
            <v>LDGV</v>
          </cell>
          <cell r="V394">
            <v>0</v>
          </cell>
          <cell r="W394" t="str">
            <v>120.00 CAD</v>
          </cell>
          <cell r="X394" t="str">
            <v>580.00 CAD</v>
          </cell>
          <cell r="Y394">
            <v>40057</v>
          </cell>
        </row>
        <row r="395">
          <cell r="B395" t="str">
            <v>0885V</v>
          </cell>
          <cell r="C395" t="str">
            <v>0885V 2012 FORD F250</v>
          </cell>
          <cell r="D395" t="str">
            <v>CREW CAB LONG BOX-PK</v>
          </cell>
          <cell r="E395" t="str">
            <v>NSC</v>
          </cell>
          <cell r="F395" t="str">
            <v>Pickup F/Size - Crew Cab</v>
          </cell>
          <cell r="G395" t="str">
            <v>105200</v>
          </cell>
          <cell r="H395" t="str">
            <v>FACILITIES</v>
          </cell>
          <cell r="I395" t="str">
            <v>AA31070</v>
          </cell>
          <cell r="J395" t="str">
            <v>03941</v>
          </cell>
          <cell r="K395" t="str">
            <v>CHARLTON PERRY</v>
          </cell>
          <cell r="L395" t="str">
            <v>1FT7W2A60CEA09185</v>
          </cell>
          <cell r="M395" t="str">
            <v>PU</v>
          </cell>
          <cell r="N395" t="str">
            <v>AVLB</v>
          </cell>
          <cell r="O395" t="str">
            <v>FLEET  PICKUPS</v>
          </cell>
          <cell r="P395" t="str">
            <v>1C</v>
          </cell>
          <cell r="Q395" t="str">
            <v>PICKUP F/SIZE-CRW CA</v>
          </cell>
          <cell r="R395" t="str">
            <v>1B</v>
          </cell>
          <cell r="S395" t="str">
            <v>PICKUP OVER 2500 Kg</v>
          </cell>
          <cell r="T395" t="str">
            <v>GASOLINE</v>
          </cell>
          <cell r="U395" t="str">
            <v>LDGV</v>
          </cell>
          <cell r="V395">
            <v>0</v>
          </cell>
          <cell r="W395" t="str">
            <v>239.75 CAD</v>
          </cell>
          <cell r="X395" t="str">
            <v>574.00 CAD</v>
          </cell>
          <cell r="Y395">
            <v>40817</v>
          </cell>
        </row>
        <row r="396">
          <cell r="B396" t="str">
            <v>0886V</v>
          </cell>
          <cell r="C396" t="str">
            <v>0886V 2012 FORD F250</v>
          </cell>
          <cell r="D396" t="str">
            <v>FULL SIZE EXTENDED CAB PICK UP</v>
          </cell>
          <cell r="E396" t="str">
            <v>RXD</v>
          </cell>
          <cell r="F396" t="str">
            <v>Pickup F/Size - Crew Cab</v>
          </cell>
          <cell r="G396" t="str">
            <v>104330</v>
          </cell>
          <cell r="H396" t="str">
            <v>CUST OFFER &amp; SUSTAIN</v>
          </cell>
          <cell r="I396" t="str">
            <v>AA31077</v>
          </cell>
          <cell r="J396" t="str">
            <v>08883</v>
          </cell>
          <cell r="K396" t="str">
            <v>RICHARD WILLEMS</v>
          </cell>
          <cell r="L396" t="str">
            <v>1FT7W2A66CEA09191</v>
          </cell>
          <cell r="M396" t="str">
            <v>PU</v>
          </cell>
          <cell r="N396" t="str">
            <v>AVLB</v>
          </cell>
          <cell r="O396" t="str">
            <v>FLEET  PICKUPS</v>
          </cell>
          <cell r="P396" t="str">
            <v>1C</v>
          </cell>
          <cell r="Q396" t="str">
            <v>PICKUP F/SIZE-CRW CA</v>
          </cell>
          <cell r="R396" t="str">
            <v>1B</v>
          </cell>
          <cell r="S396" t="str">
            <v>PICKUP OVER 2500 Kg</v>
          </cell>
          <cell r="T396" t="str">
            <v>GASOLINE</v>
          </cell>
          <cell r="U396" t="str">
            <v>LDGV</v>
          </cell>
          <cell r="V396">
            <v>0</v>
          </cell>
          <cell r="W396" t="str">
            <v>239.75 CAD</v>
          </cell>
          <cell r="X396" t="str">
            <v>574.00 CAD</v>
          </cell>
          <cell r="Y396">
            <v>40817</v>
          </cell>
        </row>
        <row r="397">
          <cell r="B397" t="str">
            <v>0887V</v>
          </cell>
          <cell r="C397" t="str">
            <v>0887V 2012 FORD F250</v>
          </cell>
          <cell r="D397" t="str">
            <v>EXTENDED CAB LONG BOX PK</v>
          </cell>
          <cell r="E397" t="str">
            <v>MLNR</v>
          </cell>
          <cell r="F397" t="str">
            <v>Pickup F/Size - Reg Cab</v>
          </cell>
          <cell r="G397" t="str">
            <v>103110</v>
          </cell>
          <cell r="H397" t="str">
            <v>DESIGN &amp;CONST-EAST</v>
          </cell>
          <cell r="I397" t="str">
            <v>AA31214</v>
          </cell>
          <cell r="J397" t="str">
            <v>09258</v>
          </cell>
          <cell r="K397" t="str">
            <v>SCOTT WILGOSH</v>
          </cell>
          <cell r="L397" t="str">
            <v>1FT7X2A67CEA22576</v>
          </cell>
          <cell r="M397" t="str">
            <v>PU</v>
          </cell>
          <cell r="N397" t="str">
            <v>AVLB</v>
          </cell>
          <cell r="O397" t="str">
            <v>FLEET  PICKUPS</v>
          </cell>
          <cell r="P397" t="str">
            <v>1B</v>
          </cell>
          <cell r="Q397" t="str">
            <v>PICKUP F/SIZE-REG CA</v>
          </cell>
          <cell r="R397" t="str">
            <v>1B</v>
          </cell>
          <cell r="S397" t="str">
            <v>PICKUP OVER 2500 Kg</v>
          </cell>
          <cell r="T397" t="str">
            <v>GASOLINE</v>
          </cell>
          <cell r="U397" t="str">
            <v>LDGV</v>
          </cell>
          <cell r="V397">
            <v>0</v>
          </cell>
          <cell r="W397" t="str">
            <v>239.75 CAD</v>
          </cell>
          <cell r="X397" t="str">
            <v>559.00 CAD</v>
          </cell>
          <cell r="Y397">
            <v>40848</v>
          </cell>
        </row>
        <row r="398">
          <cell r="B398" t="str">
            <v>0888V</v>
          </cell>
          <cell r="C398" t="str">
            <v>0888V 2012 FORD F250</v>
          </cell>
          <cell r="D398" t="str">
            <v>EXTENDED CAB LONG BOX</v>
          </cell>
          <cell r="E398" t="str">
            <v>MLNR</v>
          </cell>
          <cell r="F398" t="str">
            <v>Pickup F/Size - Reg Cab</v>
          </cell>
          <cell r="G398" t="str">
            <v>104330</v>
          </cell>
          <cell r="H398" t="str">
            <v>CUST OFFER &amp; SUSTAIN</v>
          </cell>
          <cell r="I398" t="str">
            <v>AA31092</v>
          </cell>
          <cell r="J398" t="str">
            <v>03413</v>
          </cell>
          <cell r="K398" t="str">
            <v>KENNETH ABRAM</v>
          </cell>
          <cell r="L398" t="str">
            <v>1FT7X2A67CEA26899</v>
          </cell>
          <cell r="M398" t="str">
            <v>PU</v>
          </cell>
          <cell r="N398" t="str">
            <v>AVLB</v>
          </cell>
          <cell r="O398" t="str">
            <v>FLEET  PICKUPS</v>
          </cell>
          <cell r="P398" t="str">
            <v>1B</v>
          </cell>
          <cell r="Q398" t="str">
            <v>PICKUP F/SIZE-REG CA</v>
          </cell>
          <cell r="R398" t="str">
            <v>1B</v>
          </cell>
          <cell r="S398" t="str">
            <v>PICKUP OVER 2500 Kg</v>
          </cell>
          <cell r="T398" t="str">
            <v>GASOLINE</v>
          </cell>
          <cell r="U398" t="str">
            <v>LDGV</v>
          </cell>
          <cell r="V398">
            <v>0</v>
          </cell>
          <cell r="W398" t="str">
            <v>239.75 CAD</v>
          </cell>
          <cell r="X398" t="str">
            <v>559.00 CAD</v>
          </cell>
          <cell r="Y398">
            <v>40848</v>
          </cell>
        </row>
        <row r="399">
          <cell r="B399" t="str">
            <v>0889V</v>
          </cell>
          <cell r="C399" t="str">
            <v>0889V 2012 FORD F250</v>
          </cell>
          <cell r="D399" t="str">
            <v>CREW CAB SHORT BOX - PK</v>
          </cell>
          <cell r="E399" t="str">
            <v>MLNR</v>
          </cell>
          <cell r="F399" t="str">
            <v>Pickup F/Size - Crew Cab</v>
          </cell>
          <cell r="G399" t="str">
            <v>103622</v>
          </cell>
          <cell r="H399" t="str">
            <v>MAINTENANCE SUPPORT</v>
          </cell>
          <cell r="I399" t="str">
            <v>AA31078</v>
          </cell>
          <cell r="J399" t="str">
            <v>03325</v>
          </cell>
          <cell r="K399" t="str">
            <v>JAMES SOPIK</v>
          </cell>
          <cell r="L399" t="str">
            <v>1FT7W2A68CEA09192</v>
          </cell>
          <cell r="M399" t="str">
            <v>PU</v>
          </cell>
          <cell r="N399" t="str">
            <v>AVLB</v>
          </cell>
          <cell r="O399" t="str">
            <v>FLEET  PICKUPS</v>
          </cell>
          <cell r="P399" t="str">
            <v>1C</v>
          </cell>
          <cell r="Q399" t="str">
            <v>PICKUP F/SIZE-CRW CA</v>
          </cell>
          <cell r="R399" t="str">
            <v>1B</v>
          </cell>
          <cell r="S399" t="str">
            <v>PICKUP OVER 2500 Kg</v>
          </cell>
          <cell r="T399" t="str">
            <v>GASOLINE</v>
          </cell>
          <cell r="U399" t="str">
            <v>LDGV</v>
          </cell>
          <cell r="V399">
            <v>0</v>
          </cell>
          <cell r="W399" t="str">
            <v>239.75 CAD</v>
          </cell>
          <cell r="X399" t="str">
            <v>574.00 CAD</v>
          </cell>
          <cell r="Y399">
            <v>40848</v>
          </cell>
        </row>
        <row r="400">
          <cell r="B400" t="str">
            <v>0890V</v>
          </cell>
          <cell r="C400" t="str">
            <v>0890V 2012 FORD F250</v>
          </cell>
          <cell r="D400" t="str">
            <v>EXTENDED CAB LONG BOX</v>
          </cell>
          <cell r="E400" t="str">
            <v>NSC</v>
          </cell>
          <cell r="F400" t="str">
            <v>Pickup F/Size - Reg Cab</v>
          </cell>
          <cell r="G400" t="str">
            <v>104330</v>
          </cell>
          <cell r="H400" t="str">
            <v>CUST OFFER &amp; SUSTAIN</v>
          </cell>
          <cell r="I400" t="str">
            <v>AA31215</v>
          </cell>
          <cell r="J400" t="str">
            <v>03597</v>
          </cell>
          <cell r="K400" t="str">
            <v>DARREN CHARD</v>
          </cell>
          <cell r="L400" t="str">
            <v>1FT7X2A69CEA22577</v>
          </cell>
          <cell r="M400" t="str">
            <v>PU</v>
          </cell>
          <cell r="N400" t="str">
            <v>AVLB</v>
          </cell>
          <cell r="O400" t="str">
            <v>FLEET  PICKUPS</v>
          </cell>
          <cell r="P400" t="str">
            <v>1B</v>
          </cell>
          <cell r="Q400" t="str">
            <v>PICKUP F/SIZE-REG CA</v>
          </cell>
          <cell r="R400" t="str">
            <v>1B</v>
          </cell>
          <cell r="S400" t="str">
            <v>PICKUP OVER 2500 Kg</v>
          </cell>
          <cell r="T400" t="str">
            <v>GASOLINE</v>
          </cell>
          <cell r="U400" t="str">
            <v>LDGV</v>
          </cell>
          <cell r="V400">
            <v>0</v>
          </cell>
          <cell r="W400" t="str">
            <v>239.75 CAD</v>
          </cell>
          <cell r="X400" t="str">
            <v>559.00 CAD</v>
          </cell>
          <cell r="Y400">
            <v>40848</v>
          </cell>
        </row>
        <row r="401">
          <cell r="B401" t="str">
            <v>0891V</v>
          </cell>
          <cell r="C401" t="str">
            <v>0891V 2012 FORD F250</v>
          </cell>
          <cell r="D401" t="str">
            <v>EXTENDED CAB LONG BOX - PK</v>
          </cell>
          <cell r="E401" t="str">
            <v>RXD</v>
          </cell>
          <cell r="F401" t="str">
            <v>Pickup F/Size - Reg Cab</v>
          </cell>
          <cell r="G401" t="str">
            <v>104210</v>
          </cell>
          <cell r="H401" t="str">
            <v>POWER SYS SERV -WEST</v>
          </cell>
          <cell r="I401" t="str">
            <v>AA31217</v>
          </cell>
          <cell r="J401" t="str">
            <v>03180</v>
          </cell>
          <cell r="K401" t="str">
            <v>GLENN VOLLICK</v>
          </cell>
          <cell r="L401" t="str">
            <v>1FT7X2A60CEA22578</v>
          </cell>
          <cell r="M401" t="str">
            <v>PU</v>
          </cell>
          <cell r="N401" t="str">
            <v>AVLB</v>
          </cell>
          <cell r="O401" t="str">
            <v>FLEET  PICKUPS</v>
          </cell>
          <cell r="P401" t="str">
            <v>1B</v>
          </cell>
          <cell r="Q401" t="str">
            <v>PICKUP F/SIZE-REG CA</v>
          </cell>
          <cell r="R401" t="str">
            <v>1B</v>
          </cell>
          <cell r="S401" t="str">
            <v>PICKUP OVER 2500 Kg</v>
          </cell>
          <cell r="T401" t="str">
            <v>GASOLINE</v>
          </cell>
          <cell r="U401" t="str">
            <v>LDGV</v>
          </cell>
          <cell r="V401">
            <v>0</v>
          </cell>
          <cell r="W401" t="str">
            <v>239.75 CAD</v>
          </cell>
          <cell r="X401" t="str">
            <v>559.00 CAD</v>
          </cell>
          <cell r="Y401">
            <v>40848</v>
          </cell>
        </row>
        <row r="402">
          <cell r="B402" t="str">
            <v>0892V</v>
          </cell>
          <cell r="C402" t="str">
            <v>0892V 2012 FORD PICK-UP</v>
          </cell>
          <cell r="D402" t="str">
            <v>EXTENDED CAB LONG BOX</v>
          </cell>
          <cell r="E402" t="str">
            <v>NSC</v>
          </cell>
          <cell r="F402" t="str">
            <v>Pickup F/Size - Reg Cab</v>
          </cell>
          <cell r="G402" t="str">
            <v>105200</v>
          </cell>
          <cell r="H402" t="str">
            <v>FACILITIES</v>
          </cell>
          <cell r="I402" t="str">
            <v>AA31211</v>
          </cell>
          <cell r="J402" t="str">
            <v>03941</v>
          </cell>
          <cell r="K402" t="str">
            <v>CHARLTON PERRY</v>
          </cell>
          <cell r="L402" t="str">
            <v>1FT7X2A62CEA22579</v>
          </cell>
          <cell r="M402" t="str">
            <v>PU</v>
          </cell>
          <cell r="N402" t="str">
            <v>AVLB</v>
          </cell>
          <cell r="O402" t="str">
            <v>FLEET  PICKUPS</v>
          </cell>
          <cell r="P402" t="str">
            <v>1B</v>
          </cell>
          <cell r="Q402" t="str">
            <v>PICKUP F/SIZE-REG CA</v>
          </cell>
          <cell r="R402" t="str">
            <v>1B</v>
          </cell>
          <cell r="S402" t="str">
            <v>PICKUP OVER 2500 Kg</v>
          </cell>
          <cell r="T402" t="str">
            <v>GASOLINE</v>
          </cell>
          <cell r="U402" t="str">
            <v>LDGV</v>
          </cell>
          <cell r="V402">
            <v>0</v>
          </cell>
          <cell r="W402" t="str">
            <v>239.75 CAD</v>
          </cell>
          <cell r="X402" t="str">
            <v>559.00 CAD</v>
          </cell>
          <cell r="Y402">
            <v>40848</v>
          </cell>
        </row>
        <row r="403">
          <cell r="B403" t="str">
            <v>0893V</v>
          </cell>
          <cell r="C403" t="str">
            <v>0893V 2012 FORD F250</v>
          </cell>
          <cell r="D403" t="str">
            <v>CREW CAB SHORT BOX</v>
          </cell>
          <cell r="E403" t="str">
            <v>NSC</v>
          </cell>
          <cell r="F403" t="str">
            <v>Pickup F/Size - Crew Cab</v>
          </cell>
          <cell r="G403" t="str">
            <v>103621</v>
          </cell>
          <cell r="H403" t="str">
            <v>CONSTRUCTION SUPPORT</v>
          </cell>
          <cell r="I403" t="str">
            <v>AA31082</v>
          </cell>
          <cell r="J403" t="str">
            <v>03496</v>
          </cell>
          <cell r="K403" t="str">
            <v>PETER VASSILIADIS</v>
          </cell>
          <cell r="L403" t="str">
            <v>1FT7W2A60CEA18775</v>
          </cell>
          <cell r="M403" t="str">
            <v>PU</v>
          </cell>
          <cell r="N403" t="str">
            <v>AVLB</v>
          </cell>
          <cell r="O403" t="str">
            <v>FLEET  PICKUPS</v>
          </cell>
          <cell r="P403" t="str">
            <v>1C</v>
          </cell>
          <cell r="Q403" t="str">
            <v>PICKUP F/SIZE-CRW CA</v>
          </cell>
          <cell r="R403" t="str">
            <v>1B</v>
          </cell>
          <cell r="S403" t="str">
            <v>PICKUP OVER 2500 Kg</v>
          </cell>
          <cell r="T403" t="str">
            <v>GASOLINE</v>
          </cell>
          <cell r="U403" t="str">
            <v>LDGV</v>
          </cell>
          <cell r="V403">
            <v>0</v>
          </cell>
          <cell r="W403" t="str">
            <v>239.75 CAD</v>
          </cell>
          <cell r="X403" t="str">
            <v>574.00 CAD</v>
          </cell>
          <cell r="Y403">
            <v>40848</v>
          </cell>
        </row>
        <row r="404">
          <cell r="B404" t="str">
            <v>0894V</v>
          </cell>
          <cell r="C404" t="str">
            <v>0894V 2012 FORD F250</v>
          </cell>
          <cell r="D404" t="str">
            <v>EXTENDED CAB LONG BOX</v>
          </cell>
          <cell r="E404" t="str">
            <v>MLNR</v>
          </cell>
          <cell r="F404" t="str">
            <v>Pickup F/Size - Reg Cab</v>
          </cell>
          <cell r="G404" t="str">
            <v>103110</v>
          </cell>
          <cell r="H404" t="str">
            <v>DESIGN &amp;CONST-EAST</v>
          </cell>
          <cell r="I404" t="str">
            <v>AA31088</v>
          </cell>
          <cell r="J404" t="str">
            <v>03922</v>
          </cell>
          <cell r="K404" t="str">
            <v>RICHARD HEIGHWAY-1</v>
          </cell>
          <cell r="L404" t="str">
            <v>1FT7X2A60CEA22581</v>
          </cell>
          <cell r="M404" t="str">
            <v>PU</v>
          </cell>
          <cell r="N404" t="str">
            <v>AVLB</v>
          </cell>
          <cell r="O404" t="str">
            <v>FLEET  PICKUPS</v>
          </cell>
          <cell r="P404" t="str">
            <v>1B</v>
          </cell>
          <cell r="Q404" t="str">
            <v>PICKUP F/SIZE-REG CA</v>
          </cell>
          <cell r="R404" t="str">
            <v>1B</v>
          </cell>
          <cell r="S404" t="str">
            <v>PICKUP OVER 2500 Kg</v>
          </cell>
          <cell r="T404" t="str">
            <v>GASOLINE</v>
          </cell>
          <cell r="U404" t="str">
            <v>LDGV</v>
          </cell>
          <cell r="V404">
            <v>0</v>
          </cell>
          <cell r="W404" t="str">
            <v>239.75 CAD</v>
          </cell>
          <cell r="X404" t="str">
            <v>559.00 CAD</v>
          </cell>
          <cell r="Y404">
            <v>40848</v>
          </cell>
        </row>
        <row r="405">
          <cell r="B405" t="str">
            <v>0895V</v>
          </cell>
          <cell r="C405" t="str">
            <v>0895V 2012 FORD F250</v>
          </cell>
          <cell r="D405" t="str">
            <v>EXTENDED CAB LONG BOX PK</v>
          </cell>
          <cell r="E405" t="str">
            <v>RXD</v>
          </cell>
          <cell r="F405" t="str">
            <v>Pickup F/Size - Reg Cab</v>
          </cell>
          <cell r="G405" t="str">
            <v>103160</v>
          </cell>
          <cell r="H405" t="str">
            <v>DESIGN &amp;CONST-WEST</v>
          </cell>
          <cell r="I405" t="str">
            <v>AA31089</v>
          </cell>
          <cell r="J405" t="str">
            <v>07608</v>
          </cell>
          <cell r="K405" t="str">
            <v>JAY GORECKI</v>
          </cell>
          <cell r="L405" t="str">
            <v>1FT7X2A62CEA22582</v>
          </cell>
          <cell r="M405" t="str">
            <v>PU</v>
          </cell>
          <cell r="N405" t="str">
            <v>AVLB</v>
          </cell>
          <cell r="O405" t="str">
            <v>FLEET  PICKUPS</v>
          </cell>
          <cell r="P405" t="str">
            <v>1B</v>
          </cell>
          <cell r="Q405" t="str">
            <v>PICKUP F/SIZE-REG CA</v>
          </cell>
          <cell r="R405" t="str">
            <v>1B</v>
          </cell>
          <cell r="S405" t="str">
            <v>PICKUP OVER 2500 Kg</v>
          </cell>
          <cell r="T405" t="str">
            <v>GASOLINE</v>
          </cell>
          <cell r="U405" t="str">
            <v>LDGV</v>
          </cell>
          <cell r="V405">
            <v>0</v>
          </cell>
          <cell r="W405" t="str">
            <v>239.75 CAD</v>
          </cell>
          <cell r="X405" t="str">
            <v>559.00 CAD</v>
          </cell>
          <cell r="Y405">
            <v>40848</v>
          </cell>
        </row>
        <row r="406">
          <cell r="B406" t="str">
            <v>0896V</v>
          </cell>
          <cell r="C406" t="str">
            <v>0896V 2012 FORD F250</v>
          </cell>
          <cell r="D406" t="str">
            <v>CREW CAB SHORT BOX-PK</v>
          </cell>
          <cell r="E406" t="str">
            <v>NSC</v>
          </cell>
          <cell r="F406" t="str">
            <v>Pickup F/Size - Crew Cab</v>
          </cell>
          <cell r="G406" t="str">
            <v>103160</v>
          </cell>
          <cell r="H406" t="str">
            <v>DESIGN &amp;CONST-WEST</v>
          </cell>
          <cell r="I406" t="str">
            <v>AA31079</v>
          </cell>
          <cell r="J406" t="str">
            <v>07867</v>
          </cell>
          <cell r="K406" t="str">
            <v>ANTHONY LAMANNA</v>
          </cell>
          <cell r="L406" t="str">
            <v>1FT7W2A62CEA18776</v>
          </cell>
          <cell r="M406" t="str">
            <v>PU</v>
          </cell>
          <cell r="N406" t="str">
            <v>AVLB</v>
          </cell>
          <cell r="O406" t="str">
            <v>FLEET  PICKUPS</v>
          </cell>
          <cell r="P406" t="str">
            <v>1C</v>
          </cell>
          <cell r="Q406" t="str">
            <v>PICKUP F/SIZE-CRW CA</v>
          </cell>
          <cell r="R406" t="str">
            <v>1B</v>
          </cell>
          <cell r="S406" t="str">
            <v>PICKUP OVER 2500 Kg</v>
          </cell>
          <cell r="T406" t="str">
            <v>GASOLINE</v>
          </cell>
          <cell r="U406" t="str">
            <v>LDGV</v>
          </cell>
          <cell r="V406">
            <v>0</v>
          </cell>
          <cell r="W406" t="str">
            <v>239.75 CAD</v>
          </cell>
          <cell r="X406" t="str">
            <v>574.00 CAD</v>
          </cell>
          <cell r="Y406">
            <v>40848</v>
          </cell>
        </row>
        <row r="407">
          <cell r="B407" t="str">
            <v>0897V</v>
          </cell>
          <cell r="C407" t="str">
            <v>0897V 2012 FORD F250</v>
          </cell>
          <cell r="D407" t="str">
            <v>EXTENDED CAB LONG BOX</v>
          </cell>
          <cell r="E407" t="str">
            <v>MLNR</v>
          </cell>
          <cell r="F407" t="str">
            <v>Pickup F/Size - Reg Cab</v>
          </cell>
          <cell r="G407" t="str">
            <v>103200</v>
          </cell>
          <cell r="H407" t="str">
            <v>METROLINX - EGLINTON</v>
          </cell>
          <cell r="I407" t="str">
            <v>AA31091</v>
          </cell>
          <cell r="J407" t="str">
            <v>09579</v>
          </cell>
          <cell r="K407" t="str">
            <v>JEYASHANKAR GULASEKARAM</v>
          </cell>
          <cell r="L407" t="str">
            <v>1FT7X2A69CEA22580</v>
          </cell>
          <cell r="M407" t="str">
            <v>PU</v>
          </cell>
          <cell r="N407" t="str">
            <v>AVLB</v>
          </cell>
          <cell r="O407" t="str">
            <v>FLEET  PICKUPS</v>
          </cell>
          <cell r="P407" t="str">
            <v>1B</v>
          </cell>
          <cell r="Q407" t="str">
            <v>PICKUP F/SIZE-REG CA</v>
          </cell>
          <cell r="R407" t="str">
            <v>1B</v>
          </cell>
          <cell r="S407" t="str">
            <v>PICKUP OVER 2500 Kg</v>
          </cell>
          <cell r="T407" t="str">
            <v>GASOLINE</v>
          </cell>
          <cell r="U407" t="str">
            <v>LDGV</v>
          </cell>
          <cell r="V407">
            <v>0</v>
          </cell>
          <cell r="W407" t="str">
            <v>239.75 CAD</v>
          </cell>
          <cell r="X407" t="str">
            <v>559.00 CAD</v>
          </cell>
          <cell r="Y407">
            <v>40909</v>
          </cell>
        </row>
        <row r="408">
          <cell r="B408" t="str">
            <v>0898V</v>
          </cell>
          <cell r="C408" t="str">
            <v>0898V 2012 FORD F250</v>
          </cell>
          <cell r="D408" t="str">
            <v>CREW CAB LONG BOX</v>
          </cell>
          <cell r="E408" t="str">
            <v>MLNR</v>
          </cell>
          <cell r="F408" t="str">
            <v>Pickup F/Size - Crew Cab</v>
          </cell>
          <cell r="G408" t="str">
            <v>103110</v>
          </cell>
          <cell r="H408" t="str">
            <v>DESIGN &amp;CONST-EAST</v>
          </cell>
          <cell r="I408" t="str">
            <v>AA31076</v>
          </cell>
          <cell r="J408" t="str">
            <v>03922</v>
          </cell>
          <cell r="K408" t="str">
            <v>RICHARD HEIGHWAY-1</v>
          </cell>
          <cell r="L408" t="str">
            <v>1FT7W2A62CEA09186</v>
          </cell>
          <cell r="M408" t="str">
            <v>PU</v>
          </cell>
          <cell r="N408" t="str">
            <v>AVLB</v>
          </cell>
          <cell r="O408" t="str">
            <v>FLEET  PICKUPS</v>
          </cell>
          <cell r="P408" t="str">
            <v>1C</v>
          </cell>
          <cell r="Q408" t="str">
            <v>PICKUP F/SIZE-CRW CA</v>
          </cell>
          <cell r="R408" t="str">
            <v>1B</v>
          </cell>
          <cell r="S408" t="str">
            <v>PICKUP OVER 2500 Kg</v>
          </cell>
          <cell r="T408" t="str">
            <v>GASOLINE</v>
          </cell>
          <cell r="U408" t="str">
            <v>LDGV</v>
          </cell>
          <cell r="V408">
            <v>0</v>
          </cell>
          <cell r="W408" t="str">
            <v>239.75 CAD</v>
          </cell>
          <cell r="X408" t="str">
            <v>574.00 CAD</v>
          </cell>
          <cell r="Y408">
            <v>40848</v>
          </cell>
        </row>
        <row r="409">
          <cell r="B409" t="str">
            <v>0902V</v>
          </cell>
          <cell r="C409" t="str">
            <v>0902V 2008 DODGE SPRINTER</v>
          </cell>
          <cell r="D409" t="str">
            <v>SPRINTER VAN</v>
          </cell>
          <cell r="E409" t="str">
            <v>NSC</v>
          </cell>
          <cell r="F409" t="str">
            <v>Van Cube More Than 4600 KG+</v>
          </cell>
          <cell r="G409" t="str">
            <v>103310</v>
          </cell>
          <cell r="H409" t="str">
            <v>STATIONS &amp; DISTRIBUT</v>
          </cell>
          <cell r="I409" t="str">
            <v>6616XP</v>
          </cell>
          <cell r="J409" t="str">
            <v>03627</v>
          </cell>
          <cell r="K409" t="str">
            <v>ROBERT HANDLEY</v>
          </cell>
          <cell r="L409" t="str">
            <v>WD0BF445885300217</v>
          </cell>
          <cell r="M409" t="str">
            <v>VN</v>
          </cell>
          <cell r="N409" t="str">
            <v>AVLB</v>
          </cell>
          <cell r="O409" t="str">
            <v>FLEET -VANS</v>
          </cell>
          <cell r="P409" t="str">
            <v>2F</v>
          </cell>
          <cell r="Q409" t="str">
            <v>VAN CUBE MORE THAN 4</v>
          </cell>
          <cell r="R409" t="str">
            <v>2C</v>
          </cell>
          <cell r="S409" t="str">
            <v>VAN CUBE OVER 4500KG</v>
          </cell>
          <cell r="T409" t="str">
            <v>DIESEL</v>
          </cell>
          <cell r="U409" t="str">
            <v>HDDV</v>
          </cell>
          <cell r="V409">
            <v>0</v>
          </cell>
          <cell r="W409" t="str">
            <v>288.75 CAD</v>
          </cell>
          <cell r="X409" t="str">
            <v>2,457.00 CAD</v>
          </cell>
          <cell r="Y409">
            <v>40026</v>
          </cell>
        </row>
        <row r="410">
          <cell r="B410" t="str">
            <v>0903V</v>
          </cell>
          <cell r="C410" t="str">
            <v>0903V 2008 DODGE SPRINTER</v>
          </cell>
          <cell r="D410" t="str">
            <v>SPRINTER VAN</v>
          </cell>
          <cell r="E410" t="str">
            <v>NSC</v>
          </cell>
          <cell r="F410" t="str">
            <v>Van Cube More Than 4600 KG+</v>
          </cell>
          <cell r="G410" t="str">
            <v>103310</v>
          </cell>
          <cell r="H410" t="str">
            <v>STATIONS &amp; DISTRIBUT</v>
          </cell>
          <cell r="I410" t="str">
            <v>6617XP</v>
          </cell>
          <cell r="J410" t="str">
            <v>08514</v>
          </cell>
          <cell r="K410" t="str">
            <v>DARREN MANNEKE</v>
          </cell>
          <cell r="L410" t="str">
            <v>WD0BF445085299709</v>
          </cell>
          <cell r="M410" t="str">
            <v>VN</v>
          </cell>
          <cell r="N410" t="str">
            <v>AVLB</v>
          </cell>
          <cell r="O410" t="str">
            <v>FLEET -VANS</v>
          </cell>
          <cell r="P410" t="str">
            <v>2F</v>
          </cell>
          <cell r="Q410" t="str">
            <v>VAN CUBE MORE THAN 4</v>
          </cell>
          <cell r="R410" t="str">
            <v>2C</v>
          </cell>
          <cell r="S410" t="str">
            <v>VAN CUBE OVER 4500KG</v>
          </cell>
          <cell r="T410" t="str">
            <v>DIESEL</v>
          </cell>
          <cell r="U410" t="str">
            <v>HDDV</v>
          </cell>
          <cell r="V410">
            <v>2647</v>
          </cell>
          <cell r="W410" t="str">
            <v>288.75 CAD</v>
          </cell>
          <cell r="X410" t="str">
            <v>2,457.00 CAD</v>
          </cell>
          <cell r="Y410">
            <v>40057</v>
          </cell>
        </row>
        <row r="411">
          <cell r="B411" t="str">
            <v>0904V</v>
          </cell>
          <cell r="C411" t="str">
            <v>0904V 2016 FREIGHTLINER M2-106</v>
          </cell>
          <cell r="D411" t="str">
            <v>DBL BUCKET - 65` CONVENTIONAL</v>
          </cell>
          <cell r="E411" t="str">
            <v>RXD</v>
          </cell>
          <cell r="F411" t="str">
            <v>Double Bucket 65' +</v>
          </cell>
          <cell r="G411" t="str">
            <v>104330</v>
          </cell>
          <cell r="H411" t="str">
            <v>CUST OFFER &amp; SUSTAIN</v>
          </cell>
          <cell r="I411" t="str">
            <v>AN94124</v>
          </cell>
          <cell r="J411" t="str">
            <v>08883</v>
          </cell>
          <cell r="K411" t="str">
            <v>RICHARD WILLEMS</v>
          </cell>
          <cell r="L411" t="str">
            <v>1FVHCYCY9GHHN3653</v>
          </cell>
          <cell r="M411" t="str">
            <v>CT</v>
          </cell>
          <cell r="N411" t="str">
            <v>AVLB</v>
          </cell>
          <cell r="O411" t="str">
            <v>FLEET AERIAL TRUCK</v>
          </cell>
          <cell r="P411" t="str">
            <v>5G</v>
          </cell>
          <cell r="Q411" t="str">
            <v>DOUBLE BUCKET 65`+</v>
          </cell>
          <cell r="R411" t="str">
            <v>5A</v>
          </cell>
          <cell r="S411" t="str">
            <v>AERIAL TRUCK</v>
          </cell>
          <cell r="T411" t="str">
            <v>DIESEL</v>
          </cell>
          <cell r="U411" t="str">
            <v>HDDV</v>
          </cell>
          <cell r="V411">
            <v>0</v>
          </cell>
          <cell r="W411" t="str">
            <v>1,186.25 CAD</v>
          </cell>
          <cell r="X411" t="str">
            <v>2,900.00 CAD</v>
          </cell>
          <cell r="Y411">
            <v>42675</v>
          </cell>
        </row>
        <row r="412">
          <cell r="B412" t="str">
            <v>0905V</v>
          </cell>
          <cell r="C412" t="str">
            <v>0905V 2011 FREIGHTLINER M2-106</v>
          </cell>
          <cell r="D412" t="str">
            <v>DOUBLE BUCKET 51' - 64'</v>
          </cell>
          <cell r="E412" t="str">
            <v>MLNR</v>
          </cell>
          <cell r="F412" t="str">
            <v>Double Bucket 51' to 64'</v>
          </cell>
          <cell r="G412" t="str">
            <v>103720</v>
          </cell>
          <cell r="H412" t="str">
            <v>POWER SYS SERV -EAST</v>
          </cell>
          <cell r="I412" t="str">
            <v>4395YY</v>
          </cell>
          <cell r="J412" t="str">
            <v>02775</v>
          </cell>
          <cell r="K412" t="str">
            <v>GRANT BLANCHARD</v>
          </cell>
          <cell r="L412" t="str">
            <v>1FVHCYBS8BDAV1370</v>
          </cell>
          <cell r="M412" t="str">
            <v>CT</v>
          </cell>
          <cell r="N412" t="str">
            <v>AVLB</v>
          </cell>
          <cell r="O412" t="str">
            <v>FLEET AERIAL TRUCK</v>
          </cell>
          <cell r="P412" t="str">
            <v>5F</v>
          </cell>
          <cell r="Q412" t="str">
            <v>DOUBLE BUCKET 51`-64</v>
          </cell>
          <cell r="R412" t="str">
            <v>5A</v>
          </cell>
          <cell r="S412" t="str">
            <v>AERIAL TRUCK</v>
          </cell>
          <cell r="T412" t="str">
            <v>DIESEL</v>
          </cell>
          <cell r="U412" t="str">
            <v>HDDV</v>
          </cell>
          <cell r="V412">
            <v>0</v>
          </cell>
          <cell r="W412" t="str">
            <v>1,186.25 CAD</v>
          </cell>
          <cell r="X412" t="str">
            <v>3,187.00 CAD</v>
          </cell>
          <cell r="Y412">
            <v>40452</v>
          </cell>
        </row>
        <row r="413">
          <cell r="B413" t="str">
            <v>0906V</v>
          </cell>
          <cell r="C413" t="str">
            <v>0906V 2011 FREIGHTLINER M2-106</v>
          </cell>
          <cell r="D413" t="str">
            <v>DOUBLE BUCKET 51' - 64'</v>
          </cell>
          <cell r="E413" t="str">
            <v>MLNR</v>
          </cell>
          <cell r="F413" t="str">
            <v>Double Bucket 51' to 64'</v>
          </cell>
          <cell r="G413" t="str">
            <v>103110</v>
          </cell>
          <cell r="H413" t="str">
            <v>DESIGN &amp;CONST-EAST</v>
          </cell>
          <cell r="I413" t="str">
            <v>4384YY</v>
          </cell>
          <cell r="J413" t="str">
            <v>03922</v>
          </cell>
          <cell r="K413" t="str">
            <v>RICHARD HEIGHWAY</v>
          </cell>
          <cell r="L413" t="str">
            <v>1FVHCYBSXBDAV1368</v>
          </cell>
          <cell r="M413" t="str">
            <v>CT</v>
          </cell>
          <cell r="N413" t="str">
            <v>AVLB</v>
          </cell>
          <cell r="O413" t="str">
            <v>FLEET AERIAL TRUCK</v>
          </cell>
          <cell r="P413" t="str">
            <v>5F</v>
          </cell>
          <cell r="Q413" t="str">
            <v>DOUBLE BUCKET 51`-64</v>
          </cell>
          <cell r="R413" t="str">
            <v>5A</v>
          </cell>
          <cell r="S413" t="str">
            <v>AERIAL TRUCK</v>
          </cell>
          <cell r="T413" t="str">
            <v>DIESEL</v>
          </cell>
          <cell r="U413" t="str">
            <v>HDDV</v>
          </cell>
          <cell r="V413">
            <v>0</v>
          </cell>
          <cell r="W413" t="str">
            <v>1,186.25 CAD</v>
          </cell>
          <cell r="X413" t="str">
            <v>3,187.00 CAD</v>
          </cell>
          <cell r="Y413">
            <v>40422</v>
          </cell>
        </row>
        <row r="414">
          <cell r="B414" t="str">
            <v>0907V</v>
          </cell>
          <cell r="C414" t="str">
            <v>0907V 2011 FREIGHTLINER M2-106</v>
          </cell>
          <cell r="D414" t="str">
            <v>DOUBLE BUCKET -  51' TO 64'</v>
          </cell>
          <cell r="E414" t="str">
            <v>RXD</v>
          </cell>
          <cell r="F414" t="str">
            <v>Double Bucket 51' to 64'</v>
          </cell>
          <cell r="G414" t="str">
            <v>103160</v>
          </cell>
          <cell r="H414" t="str">
            <v>DESIGN &amp;CONST-WEST</v>
          </cell>
          <cell r="I414" t="str">
            <v>4394YY</v>
          </cell>
          <cell r="J414" t="str">
            <v>07608</v>
          </cell>
          <cell r="K414" t="str">
            <v>JAY GORECKI</v>
          </cell>
          <cell r="L414" t="str">
            <v>1FVHCYBS1BDAV1369</v>
          </cell>
          <cell r="M414" t="str">
            <v>CT</v>
          </cell>
          <cell r="N414" t="str">
            <v>AVLB</v>
          </cell>
          <cell r="O414" t="str">
            <v>FLEET AERIAL TRUCK</v>
          </cell>
          <cell r="P414" t="str">
            <v>5F</v>
          </cell>
          <cell r="Q414" t="str">
            <v>DOUBLE BUCKET 51`-64</v>
          </cell>
          <cell r="R414" t="str">
            <v>5A</v>
          </cell>
          <cell r="S414" t="str">
            <v>AERIAL TRUCK</v>
          </cell>
          <cell r="T414" t="str">
            <v>DIESEL</v>
          </cell>
          <cell r="U414" t="str">
            <v>HDDV</v>
          </cell>
          <cell r="V414">
            <v>0</v>
          </cell>
          <cell r="W414" t="str">
            <v>1,186.25 CAD</v>
          </cell>
          <cell r="X414" t="str">
            <v>3,187.00 CAD</v>
          </cell>
          <cell r="Y414">
            <v>40452</v>
          </cell>
        </row>
        <row r="415">
          <cell r="B415" t="str">
            <v>0908V</v>
          </cell>
          <cell r="C415" t="str">
            <v>0908V 2011 FREIGHTLINER M2-106</v>
          </cell>
          <cell r="D415" t="str">
            <v>DOUBLE BUCKET -  51' TO 64'</v>
          </cell>
          <cell r="E415" t="str">
            <v>NSC</v>
          </cell>
          <cell r="F415" t="str">
            <v>Double Bucket 51' to 64'</v>
          </cell>
          <cell r="G415" t="str">
            <v>104210</v>
          </cell>
          <cell r="H415" t="str">
            <v>POWER SYS SERV -WEST</v>
          </cell>
          <cell r="I415" t="str">
            <v>AW38343</v>
          </cell>
          <cell r="J415" t="str">
            <v>03180</v>
          </cell>
          <cell r="K415" t="str">
            <v>GLENN VOLLICK</v>
          </cell>
          <cell r="L415" t="str">
            <v>1FVHCYBSXBDAV1371</v>
          </cell>
          <cell r="M415" t="str">
            <v>CT</v>
          </cell>
          <cell r="N415" t="str">
            <v>AVLB</v>
          </cell>
          <cell r="O415" t="str">
            <v>FLEET AERIAL TRUCK</v>
          </cell>
          <cell r="P415" t="str">
            <v>5F</v>
          </cell>
          <cell r="Q415" t="str">
            <v>DOUBLE BUCKET 51`-64</v>
          </cell>
          <cell r="R415" t="str">
            <v>5A</v>
          </cell>
          <cell r="S415" t="str">
            <v>AERIAL TRUCK</v>
          </cell>
          <cell r="T415" t="str">
            <v>DIESEL</v>
          </cell>
          <cell r="U415" t="str">
            <v>HDDV</v>
          </cell>
          <cell r="V415">
            <v>0</v>
          </cell>
          <cell r="W415" t="str">
            <v>1,186.25 CAD</v>
          </cell>
          <cell r="X415" t="str">
            <v>3,187.00 CAD</v>
          </cell>
          <cell r="Y415">
            <v>40452</v>
          </cell>
        </row>
        <row r="416">
          <cell r="B416" t="str">
            <v>0909V</v>
          </cell>
          <cell r="C416" t="str">
            <v>0909V 2010 FREIGHTLINER M2-106</v>
          </cell>
          <cell r="D416" t="str">
            <v>DOUBLE BUCKET -  51' TO 64'</v>
          </cell>
          <cell r="E416" t="str">
            <v>MLNR</v>
          </cell>
          <cell r="F416" t="str">
            <v>Double Bucket 51' to 64'</v>
          </cell>
          <cell r="G416" t="str">
            <v>103110</v>
          </cell>
          <cell r="H416" t="str">
            <v>DESIGN &amp;CONST-EAST</v>
          </cell>
          <cell r="I416" t="str">
            <v>1615YS</v>
          </cell>
          <cell r="J416" t="str">
            <v>03922</v>
          </cell>
          <cell r="K416" t="str">
            <v>RICHARD HEIGHWAY</v>
          </cell>
          <cell r="L416" t="str">
            <v>1FVHCYBS8ADAR7795</v>
          </cell>
          <cell r="M416" t="str">
            <v>CT</v>
          </cell>
          <cell r="N416" t="str">
            <v>AVLB</v>
          </cell>
          <cell r="O416" t="str">
            <v>FLEET AERIAL TRUCK</v>
          </cell>
          <cell r="P416" t="str">
            <v>5F</v>
          </cell>
          <cell r="Q416" t="str">
            <v>DOUBLE BUCKET 51`-64</v>
          </cell>
          <cell r="R416" t="str">
            <v>5A</v>
          </cell>
          <cell r="S416" t="str">
            <v>AERIAL TRUCK</v>
          </cell>
          <cell r="T416" t="str">
            <v>DIESEL</v>
          </cell>
          <cell r="U416" t="str">
            <v>HDDV</v>
          </cell>
          <cell r="V416">
            <v>6668</v>
          </cell>
          <cell r="W416" t="str">
            <v>1,186.25 CAD</v>
          </cell>
          <cell r="X416" t="str">
            <v>3,187.00 CAD</v>
          </cell>
          <cell r="Y416">
            <v>40360</v>
          </cell>
        </row>
        <row r="417">
          <cell r="B417" t="str">
            <v>0910V</v>
          </cell>
          <cell r="C417" t="str">
            <v>0910V 2011 FREIGHTLINER M2-106</v>
          </cell>
          <cell r="D417" t="str">
            <v>SINGLE BUCKET CONVENTIONAL</v>
          </cell>
          <cell r="E417" t="str">
            <v>NSC</v>
          </cell>
          <cell r="F417" t="str">
            <v>Single Bucket Conv Boom Mat'l Hdlr</v>
          </cell>
          <cell r="G417" t="str">
            <v>104330</v>
          </cell>
          <cell r="H417" t="str">
            <v>CUST OFFER &amp; SUSTAIN</v>
          </cell>
          <cell r="I417" t="str">
            <v>4425YY</v>
          </cell>
          <cell r="J417" t="str">
            <v>03597</v>
          </cell>
          <cell r="K417" t="str">
            <v>DARREN CHARD</v>
          </cell>
          <cell r="L417" t="str">
            <v>1FVHCYBS1BDAV1372</v>
          </cell>
          <cell r="M417" t="str">
            <v>CT</v>
          </cell>
          <cell r="N417" t="str">
            <v>AVLB</v>
          </cell>
          <cell r="O417" t="str">
            <v>FLEET AERIAL TRUCK</v>
          </cell>
          <cell r="P417" t="str">
            <v>5J</v>
          </cell>
          <cell r="Q417" t="str">
            <v>SGL BKT CONV BOOM MA</v>
          </cell>
          <cell r="R417" t="str">
            <v>5A</v>
          </cell>
          <cell r="S417" t="str">
            <v>AERIAL TRUCK</v>
          </cell>
          <cell r="T417" t="str">
            <v>DIESEL</v>
          </cell>
          <cell r="U417" t="str">
            <v>HDDV</v>
          </cell>
          <cell r="V417">
            <v>0</v>
          </cell>
          <cell r="W417" t="str">
            <v>845.62 CAD</v>
          </cell>
          <cell r="X417" t="str">
            <v>3,179.00 CAD</v>
          </cell>
          <cell r="Y417">
            <v>40483</v>
          </cell>
        </row>
        <row r="418">
          <cell r="B418" t="str">
            <v>0912V</v>
          </cell>
          <cell r="C418" t="str">
            <v>0912V 2011 FREIGHTLINER M2-106</v>
          </cell>
          <cell r="D418" t="str">
            <v>SINGLE BUCKET CONVENTIONAL BOO</v>
          </cell>
          <cell r="E418" t="str">
            <v>RXD</v>
          </cell>
          <cell r="F418" t="str">
            <v>Single Bucket Conventional</v>
          </cell>
          <cell r="G418" t="str">
            <v>103160</v>
          </cell>
          <cell r="H418" t="str">
            <v>DESIGN &amp;CONST-WEST</v>
          </cell>
          <cell r="I418" t="str">
            <v>4360YY</v>
          </cell>
          <cell r="J418" t="str">
            <v>15049</v>
          </cell>
          <cell r="K418" t="str">
            <v>RANDY RICHARD</v>
          </cell>
          <cell r="L418" t="str">
            <v>1FVACYBS3BDAV1374</v>
          </cell>
          <cell r="M418" t="str">
            <v>CT</v>
          </cell>
          <cell r="N418" t="str">
            <v>AVLB</v>
          </cell>
          <cell r="O418" t="str">
            <v>FLEET AERIAL TRUCK</v>
          </cell>
          <cell r="P418" t="str">
            <v>5B</v>
          </cell>
          <cell r="Q418" t="str">
            <v>SGL BKT CONV BOOM NO</v>
          </cell>
          <cell r="R418" t="str">
            <v>5A</v>
          </cell>
          <cell r="S418" t="str">
            <v>AERIAL TRUCK</v>
          </cell>
          <cell r="T418" t="str">
            <v>DIESEL</v>
          </cell>
          <cell r="U418" t="str">
            <v>HDDV</v>
          </cell>
          <cell r="V418">
            <v>0</v>
          </cell>
          <cell r="W418" t="str">
            <v>845.62 CAD</v>
          </cell>
          <cell r="X418" t="str">
            <v>3,029.00 CAD</v>
          </cell>
          <cell r="Y418">
            <v>40422</v>
          </cell>
        </row>
        <row r="419">
          <cell r="B419" t="str">
            <v>0913V</v>
          </cell>
          <cell r="C419" t="str">
            <v>0913V 2011 FREIGHTLINER M2-106</v>
          </cell>
          <cell r="D419" t="str">
            <v>DBL BUCKET - 46' CONVENTIONAL</v>
          </cell>
          <cell r="E419" t="str">
            <v>NSC</v>
          </cell>
          <cell r="F419" t="str">
            <v>Double Bucket Up to 50'</v>
          </cell>
          <cell r="G419" t="str">
            <v>103821</v>
          </cell>
          <cell r="H419" t="str">
            <v>APPRENTICES</v>
          </cell>
          <cell r="I419" t="str">
            <v>2721ZH</v>
          </cell>
          <cell r="J419" t="str">
            <v>14715</v>
          </cell>
          <cell r="K419" t="str">
            <v>CAMERON WALLINGHAM</v>
          </cell>
          <cell r="L419" t="str">
            <v>1FVACYBS5BDAV1375</v>
          </cell>
          <cell r="M419" t="str">
            <v>CT</v>
          </cell>
          <cell r="N419" t="str">
            <v>AVLB</v>
          </cell>
          <cell r="O419" t="str">
            <v>FLEET AERIAL TRUCK</v>
          </cell>
          <cell r="P419" t="str">
            <v>5E</v>
          </cell>
          <cell r="Q419" t="str">
            <v>DOUBLE BUCKET UP TO</v>
          </cell>
          <cell r="R419" t="str">
            <v>5A</v>
          </cell>
          <cell r="S419" t="str">
            <v>AERIAL TRUCK</v>
          </cell>
          <cell r="T419" t="str">
            <v>DIESEL</v>
          </cell>
          <cell r="U419" t="str">
            <v>HDDV</v>
          </cell>
          <cell r="V419">
            <v>0</v>
          </cell>
          <cell r="W419" t="str">
            <v>958.75 CAD</v>
          </cell>
          <cell r="X419" t="str">
            <v>2,900.00 CAD</v>
          </cell>
          <cell r="Y419">
            <v>40603</v>
          </cell>
        </row>
        <row r="420">
          <cell r="B420" t="str">
            <v>0806V</v>
          </cell>
          <cell r="C420" t="str">
            <v>0806V 2007 GMC W5500</v>
          </cell>
          <cell r="D420" t="str">
            <v>CUBE VAN - JOINTER`S TRUCK</v>
          </cell>
          <cell r="E420" t="str">
            <v>RXD</v>
          </cell>
          <cell r="F420" t="str">
            <v>Van Cube More Than 4600 KG+</v>
          </cell>
          <cell r="G420" t="str">
            <v>105100</v>
          </cell>
          <cell r="H420" t="str">
            <v>EQUIPMENT SERVICES</v>
          </cell>
          <cell r="I420" t="str">
            <v>7714TX</v>
          </cell>
          <cell r="J420" t="str">
            <v>08420</v>
          </cell>
          <cell r="K420" t="str">
            <v>BRADLEY POWELL</v>
          </cell>
          <cell r="L420" t="str">
            <v>J8DE5B16977900272</v>
          </cell>
          <cell r="M420" t="str">
            <v>VN</v>
          </cell>
          <cell r="N420" t="str">
            <v>AVLB</v>
          </cell>
          <cell r="O420" t="str">
            <v>FLEET -VANS</v>
          </cell>
          <cell r="P420" t="str">
            <v>2F</v>
          </cell>
          <cell r="Q420" t="str">
            <v>VAN CUBE MORE THAN 4</v>
          </cell>
          <cell r="R420" t="str">
            <v>2C</v>
          </cell>
          <cell r="S420" t="str">
            <v>VAN CUBE OVER 4500KG</v>
          </cell>
          <cell r="T420" t="str">
            <v>DIESEL</v>
          </cell>
          <cell r="U420" t="str">
            <v>HDDV</v>
          </cell>
          <cell r="V420">
            <v>0</v>
          </cell>
          <cell r="W420" t="str">
            <v>506.00 CAD</v>
          </cell>
          <cell r="X420" t="str">
            <v>2,457.00 CAD</v>
          </cell>
          <cell r="Y420">
            <v>39142</v>
          </cell>
        </row>
        <row r="421">
          <cell r="B421" t="str">
            <v>0915V</v>
          </cell>
          <cell r="C421" t="str">
            <v>0915V 2012 DODGE JOURNEY</v>
          </cell>
          <cell r="D421" t="str">
            <v>SUV PICKUP</v>
          </cell>
          <cell r="E421" t="str">
            <v>NSC</v>
          </cell>
          <cell r="F421" t="str">
            <v>Sports Utility Vehicle</v>
          </cell>
          <cell r="G421" t="str">
            <v>105130</v>
          </cell>
          <cell r="H421" t="str">
            <v>POOLED VEHICLES</v>
          </cell>
          <cell r="I421" t="str">
            <v>BMRD930</v>
          </cell>
          <cell r="J421" t="str">
            <v>08569</v>
          </cell>
          <cell r="K421" t="str">
            <v>GREGORY SHAW</v>
          </cell>
          <cell r="L421" t="str">
            <v>3C4PDCAB8CT218036</v>
          </cell>
          <cell r="M421" t="str">
            <v>PU</v>
          </cell>
          <cell r="N421" t="str">
            <v>AVLB</v>
          </cell>
          <cell r="O421" t="str">
            <v>FLEET  PICKUPS</v>
          </cell>
          <cell r="P421" t="str">
            <v>1D</v>
          </cell>
          <cell r="Q421" t="str">
            <v>PICKUP EXECUTIVE</v>
          </cell>
          <cell r="R421" t="str">
            <v>1A</v>
          </cell>
          <cell r="S421" t="str">
            <v>PICKUP UP TO 2500 Kg</v>
          </cell>
          <cell r="T421" t="str">
            <v>GASOLINE</v>
          </cell>
          <cell r="U421" t="str">
            <v>LDGV</v>
          </cell>
          <cell r="V421">
            <v>0</v>
          </cell>
          <cell r="W421" t="str">
            <v>120.00 CAD</v>
          </cell>
          <cell r="X421" t="str">
            <v>512.00 CAD</v>
          </cell>
          <cell r="Y421">
            <v>40969</v>
          </cell>
        </row>
        <row r="422">
          <cell r="B422" t="str">
            <v>0917V</v>
          </cell>
          <cell r="C422" t="str">
            <v>0917V 2012 DODGE JOURNEY</v>
          </cell>
          <cell r="D422" t="str">
            <v>REX POOL - SUV PICKUP</v>
          </cell>
          <cell r="E422" t="str">
            <v>RXD</v>
          </cell>
          <cell r="F422" t="str">
            <v>Sports Utility Vehicle</v>
          </cell>
          <cell r="G422" t="str">
            <v>105130</v>
          </cell>
          <cell r="H422" t="str">
            <v>POOLED VEHICLES</v>
          </cell>
          <cell r="I422" t="str">
            <v>BMRD928</v>
          </cell>
          <cell r="J422" t="str">
            <v>03655</v>
          </cell>
          <cell r="K422" t="str">
            <v>INTIAZ YUSSUFF</v>
          </cell>
          <cell r="L422" t="str">
            <v>3C4PDCABXCT218037</v>
          </cell>
          <cell r="M422" t="str">
            <v>PU</v>
          </cell>
          <cell r="N422" t="str">
            <v>AVLB</v>
          </cell>
          <cell r="O422" t="str">
            <v>FLEET  PICKUPS</v>
          </cell>
          <cell r="P422" t="str">
            <v>1D</v>
          </cell>
          <cell r="Q422" t="str">
            <v>PICKUP EXECUTIVE</v>
          </cell>
          <cell r="R422" t="str">
            <v>1A</v>
          </cell>
          <cell r="S422" t="str">
            <v>PICKUP UP TO 2500 Kg</v>
          </cell>
          <cell r="T422" t="str">
            <v>GASOLINE</v>
          </cell>
          <cell r="U422" t="str">
            <v>LDGV</v>
          </cell>
          <cell r="V422">
            <v>0</v>
          </cell>
          <cell r="W422" t="str">
            <v>120.00 CAD</v>
          </cell>
          <cell r="X422" t="str">
            <v>512.00 CAD</v>
          </cell>
          <cell r="Y422">
            <v>40969</v>
          </cell>
        </row>
        <row r="423">
          <cell r="B423" t="str">
            <v>0811V</v>
          </cell>
          <cell r="C423" t="str">
            <v>0811V 2015 GMC W5500</v>
          </cell>
          <cell r="D423" t="str">
            <v>CUBE VAN - JOINTER`S TRUCK</v>
          </cell>
          <cell r="E423" t="str">
            <v>NSC</v>
          </cell>
          <cell r="F423" t="str">
            <v>Van Cube More Than 4600 KG+</v>
          </cell>
          <cell r="G423" t="str">
            <v>105100</v>
          </cell>
          <cell r="H423" t="str">
            <v>EQUIPMENT SERVICES</v>
          </cell>
          <cell r="I423" t="str">
            <v>AM15944</v>
          </cell>
          <cell r="J423" t="str">
            <v>08420</v>
          </cell>
          <cell r="K423" t="str">
            <v>BRADLEY POWELL</v>
          </cell>
          <cell r="L423" t="str">
            <v>JALE5W168F7901676</v>
          </cell>
          <cell r="M423" t="str">
            <v>VN</v>
          </cell>
          <cell r="N423" t="str">
            <v>AVLB</v>
          </cell>
          <cell r="O423" t="str">
            <v>FLEET -VANS</v>
          </cell>
          <cell r="P423" t="str">
            <v>2F</v>
          </cell>
          <cell r="Q423" t="str">
            <v>VAN CUBE MORE THAN 4</v>
          </cell>
          <cell r="R423" t="str">
            <v>2C</v>
          </cell>
          <cell r="S423" t="str">
            <v>VAN CUBE OVER 4500KG</v>
          </cell>
          <cell r="T423" t="str">
            <v>DIESEL</v>
          </cell>
          <cell r="U423" t="str">
            <v>HDDV</v>
          </cell>
          <cell r="V423">
            <v>0</v>
          </cell>
          <cell r="W423" t="str">
            <v>506.00 CAD</v>
          </cell>
          <cell r="X423" t="str">
            <v>2,457.00 CAD</v>
          </cell>
          <cell r="Y423">
            <v>42339</v>
          </cell>
        </row>
        <row r="424">
          <cell r="B424" t="str">
            <v>0919V</v>
          </cell>
          <cell r="C424" t="str">
            <v>0919V 2012 DODGE JOURNEY</v>
          </cell>
          <cell r="D424" t="str">
            <v>MLNR POOL - SUV PICKUP</v>
          </cell>
          <cell r="E424" t="str">
            <v>MLNR</v>
          </cell>
          <cell r="F424" t="str">
            <v>Sports Utility Vehicle</v>
          </cell>
          <cell r="G424" t="str">
            <v>105130</v>
          </cell>
          <cell r="H424" t="str">
            <v>POOLED VEHICLES</v>
          </cell>
          <cell r="I424" t="str">
            <v>CFMH124</v>
          </cell>
          <cell r="J424" t="str">
            <v>03540</v>
          </cell>
          <cell r="K424" t="str">
            <v>LUISITO LAXAMANA</v>
          </cell>
          <cell r="L424" t="str">
            <v>3C4PDCAB1CT218038</v>
          </cell>
          <cell r="M424" t="str">
            <v>PU</v>
          </cell>
          <cell r="N424" t="str">
            <v>AVLB</v>
          </cell>
          <cell r="O424" t="str">
            <v>FLEET  PICKUPS</v>
          </cell>
          <cell r="P424" t="str">
            <v>1D</v>
          </cell>
          <cell r="Q424" t="str">
            <v>PICKUP EXECUTIVE</v>
          </cell>
          <cell r="R424" t="str">
            <v>1A</v>
          </cell>
          <cell r="S424" t="str">
            <v>PICKUP UP TO 2500 Kg</v>
          </cell>
          <cell r="T424" t="str">
            <v>GASOLINE</v>
          </cell>
          <cell r="U424" t="str">
            <v>LDGV</v>
          </cell>
          <cell r="V424">
            <v>0</v>
          </cell>
          <cell r="W424" t="str">
            <v>120.00 CAD</v>
          </cell>
          <cell r="X424" t="str">
            <v>580.00 CAD</v>
          </cell>
          <cell r="Y424">
            <v>40909</v>
          </cell>
        </row>
        <row r="425">
          <cell r="B425" t="str">
            <v>0925V</v>
          </cell>
          <cell r="C425" t="str">
            <v>0925V 2012 DODGE JOURNEY</v>
          </cell>
          <cell r="D425" t="str">
            <v>SUV PICKUP</v>
          </cell>
          <cell r="E425" t="str">
            <v>NSC</v>
          </cell>
          <cell r="F425" t="str">
            <v>Sports Utility Vehicle</v>
          </cell>
          <cell r="G425" t="str">
            <v>103110</v>
          </cell>
          <cell r="H425" t="str">
            <v>DESIGN &amp;CONST-EAST</v>
          </cell>
          <cell r="I425" t="str">
            <v>CCCZ287</v>
          </cell>
          <cell r="J425" t="str">
            <v>09273</v>
          </cell>
          <cell r="K425" t="str">
            <v>CHRISTOPHER SULKER</v>
          </cell>
          <cell r="L425" t="str">
            <v>3C4PDCAB3CT218039</v>
          </cell>
          <cell r="M425" t="str">
            <v>PU</v>
          </cell>
          <cell r="N425" t="str">
            <v>AVLB</v>
          </cell>
          <cell r="O425" t="str">
            <v>FLEET  PICKUPS</v>
          </cell>
          <cell r="P425" t="str">
            <v>1D</v>
          </cell>
          <cell r="Q425" t="str">
            <v>PICKUP EXECUTIVE</v>
          </cell>
          <cell r="R425" t="str">
            <v>1A</v>
          </cell>
          <cell r="S425" t="str">
            <v>PICKUP UP TO 2500 Kg</v>
          </cell>
          <cell r="T425" t="str">
            <v>GASOLINE</v>
          </cell>
          <cell r="U425" t="str">
            <v>LDGV</v>
          </cell>
          <cell r="V425">
            <v>0</v>
          </cell>
          <cell r="W425" t="str">
            <v>120.00 CAD</v>
          </cell>
          <cell r="X425" t="str">
            <v>512.00 CAD</v>
          </cell>
          <cell r="Y425">
            <v>40909</v>
          </cell>
        </row>
        <row r="426">
          <cell r="B426" t="str">
            <v>0926V</v>
          </cell>
          <cell r="C426" t="str">
            <v>0926V 2011 FORD F150 4X2 SUPCA</v>
          </cell>
          <cell r="D426" t="str">
            <v>FULL SIZE - EXTENDED CAB PICK</v>
          </cell>
          <cell r="E426" t="str">
            <v>NSC</v>
          </cell>
          <cell r="F426" t="str">
            <v>Pickup F/Size - Crew Cab</v>
          </cell>
          <cell r="G426" t="str">
            <v>103310</v>
          </cell>
          <cell r="H426" t="str">
            <v>STATIONS &amp; DISTRIBUT</v>
          </cell>
          <cell r="I426" t="str">
            <v>3424ZH</v>
          </cell>
          <cell r="J426" t="str">
            <v>10853</v>
          </cell>
          <cell r="K426" t="str">
            <v>DEREK JONES</v>
          </cell>
          <cell r="L426" t="str">
            <v>1FTVX1CF2BKD05885</v>
          </cell>
          <cell r="M426" t="str">
            <v>PU</v>
          </cell>
          <cell r="N426" t="str">
            <v>AVLB</v>
          </cell>
          <cell r="O426" t="str">
            <v>FLEET  PICKUPS</v>
          </cell>
          <cell r="P426" t="str">
            <v>1C</v>
          </cell>
          <cell r="Q426" t="str">
            <v>PICKUP F/SIZE-CRW CA</v>
          </cell>
          <cell r="R426" t="str">
            <v>1B</v>
          </cell>
          <cell r="S426" t="str">
            <v>PICKUP OVER 2500 Kg</v>
          </cell>
          <cell r="T426" t="str">
            <v>GASOLINE</v>
          </cell>
          <cell r="U426" t="str">
            <v>LDGT</v>
          </cell>
          <cell r="V426">
            <v>2282</v>
          </cell>
          <cell r="W426" t="str">
            <v>213.25 CAD</v>
          </cell>
          <cell r="X426" t="str">
            <v>574.00 CAD</v>
          </cell>
          <cell r="Y426">
            <v>40603</v>
          </cell>
        </row>
        <row r="427">
          <cell r="B427" t="str">
            <v>0929V</v>
          </cell>
          <cell r="C427" t="str">
            <v>0929V 2010 TOYOTA PRIUS</v>
          </cell>
          <cell r="D427" t="str">
            <v>4DR SEDAN HYBRID VEHICLE</v>
          </cell>
          <cell r="E427" t="str">
            <v>RXD</v>
          </cell>
          <cell r="F427" t="str">
            <v>Car Compact Up to 3000 KG</v>
          </cell>
          <cell r="G427" t="str">
            <v>101540</v>
          </cell>
          <cell r="H427" t="str">
            <v>MARKETING</v>
          </cell>
          <cell r="I427" t="str">
            <v>BJTZ261</v>
          </cell>
          <cell r="J427" t="str">
            <v>03989</v>
          </cell>
          <cell r="K427" t="str">
            <v>JENNIFER REYNOLDS</v>
          </cell>
          <cell r="L427" t="str">
            <v>JTDKN3DU8A0138542</v>
          </cell>
          <cell r="M427" t="str">
            <v>AU</v>
          </cell>
          <cell r="N427" t="str">
            <v>AVLB</v>
          </cell>
          <cell r="O427" t="str">
            <v>FLEET-CARS</v>
          </cell>
          <cell r="P427" t="str">
            <v>0B</v>
          </cell>
          <cell r="Q427" t="str">
            <v>CAR COMPACT UP TO 30</v>
          </cell>
          <cell r="R427" t="str">
            <v>0A</v>
          </cell>
          <cell r="S427" t="str">
            <v>PASSENGER CAR</v>
          </cell>
          <cell r="T427" t="str">
            <v>ELEC-GAS</v>
          </cell>
          <cell r="U427" t="str">
            <v>LDGV</v>
          </cell>
          <cell r="V427">
            <v>0</v>
          </cell>
          <cell r="W427" t="str">
            <v>120.00 CAD</v>
          </cell>
          <cell r="X427" t="str">
            <v>514.00 CAD</v>
          </cell>
          <cell r="Y427">
            <v>40360</v>
          </cell>
        </row>
        <row r="428">
          <cell r="B428" t="str">
            <v>0931V</v>
          </cell>
          <cell r="C428" t="str">
            <v>0931V 2010 TOYOTA PRIUS</v>
          </cell>
          <cell r="D428" t="str">
            <v>4DR SEDAN HYBRID VEHICLE</v>
          </cell>
          <cell r="E428" t="str">
            <v>MLNR</v>
          </cell>
          <cell r="F428" t="str">
            <v>Car Compact Up to 3000 KG</v>
          </cell>
          <cell r="G428" t="str">
            <v>101540</v>
          </cell>
          <cell r="H428" t="str">
            <v>MARKETING</v>
          </cell>
          <cell r="I428" t="str">
            <v>BJTZ279</v>
          </cell>
          <cell r="J428" t="str">
            <v>08870</v>
          </cell>
          <cell r="K428" t="str">
            <v>FABIAN CAPPELLI</v>
          </cell>
          <cell r="L428" t="str">
            <v>JTDKN3DU6A0127488</v>
          </cell>
          <cell r="M428" t="str">
            <v>AU</v>
          </cell>
          <cell r="N428" t="str">
            <v>AVLB</v>
          </cell>
          <cell r="O428" t="str">
            <v>FLEET-CARS</v>
          </cell>
          <cell r="P428" t="str">
            <v>0B</v>
          </cell>
          <cell r="Q428" t="str">
            <v>CAR COMPACT UP TO 30</v>
          </cell>
          <cell r="R428" t="str">
            <v>0A</v>
          </cell>
          <cell r="S428" t="str">
            <v>PASSENGER CAR</v>
          </cell>
          <cell r="T428" t="str">
            <v>ELEC-GAS</v>
          </cell>
          <cell r="U428" t="str">
            <v>LDGV</v>
          </cell>
          <cell r="V428">
            <v>0</v>
          </cell>
          <cell r="W428" t="str">
            <v>120.00 CAD</v>
          </cell>
          <cell r="X428" t="str">
            <v>514.00 CAD</v>
          </cell>
          <cell r="Y428">
            <v>40360</v>
          </cell>
        </row>
        <row r="429">
          <cell r="B429" t="str">
            <v>0932V</v>
          </cell>
          <cell r="C429" t="str">
            <v>0932V 2010 TOYOTA PRIUS</v>
          </cell>
          <cell r="D429" t="str">
            <v>4DR SEDAN HYBRID VEHICLE</v>
          </cell>
          <cell r="E429" t="str">
            <v>RXD</v>
          </cell>
          <cell r="F429" t="str">
            <v>Car Compact Up to 3000 KG</v>
          </cell>
          <cell r="G429" t="str">
            <v>104330</v>
          </cell>
          <cell r="H429" t="str">
            <v>CUST OFFER &amp; SUSTAIN</v>
          </cell>
          <cell r="I429" t="str">
            <v>CBTX429</v>
          </cell>
          <cell r="J429" t="str">
            <v>03972</v>
          </cell>
          <cell r="K429" t="str">
            <v>NICOLA PIGNATARI</v>
          </cell>
          <cell r="L429" t="str">
            <v>JTDKN3DU1A0145140</v>
          </cell>
          <cell r="M429" t="str">
            <v>AU</v>
          </cell>
          <cell r="N429" t="str">
            <v>AVLB</v>
          </cell>
          <cell r="O429" t="str">
            <v>FLEET-CARS</v>
          </cell>
          <cell r="P429" t="str">
            <v>0B</v>
          </cell>
          <cell r="Q429" t="str">
            <v>CAR COMPACT UP TO 30</v>
          </cell>
          <cell r="R429" t="str">
            <v>0A</v>
          </cell>
          <cell r="S429" t="str">
            <v>PASSENGER CAR</v>
          </cell>
          <cell r="T429" t="str">
            <v>ELEC-GAS</v>
          </cell>
          <cell r="U429" t="str">
            <v>LDGV</v>
          </cell>
          <cell r="V429">
            <v>0</v>
          </cell>
          <cell r="W429" t="str">
            <v>120.00 CAD</v>
          </cell>
          <cell r="X429" t="str">
            <v>514.00 CAD</v>
          </cell>
          <cell r="Y429">
            <v>40391</v>
          </cell>
        </row>
        <row r="430">
          <cell r="B430" t="str">
            <v>0933V</v>
          </cell>
          <cell r="C430" t="str">
            <v>0933V 2011 FORD F150 CREW CAB</v>
          </cell>
          <cell r="D430" t="str">
            <v>FULL SIZE - PICK UP TRUCK</v>
          </cell>
          <cell r="E430" t="str">
            <v>NSC</v>
          </cell>
          <cell r="F430" t="str">
            <v>Pickup F/Size - Crew Cab</v>
          </cell>
          <cell r="G430" t="str">
            <v>103621</v>
          </cell>
          <cell r="H430" t="str">
            <v>CONSTRUCTION SUPPORT</v>
          </cell>
          <cell r="I430" t="str">
            <v>3425ZH</v>
          </cell>
          <cell r="J430" t="str">
            <v>06720</v>
          </cell>
          <cell r="K430" t="str">
            <v>GIUSEPPE SANTAGUIDA</v>
          </cell>
          <cell r="L430" t="str">
            <v>1FTVX1CF4BKD05886</v>
          </cell>
          <cell r="M430" t="str">
            <v>PU</v>
          </cell>
          <cell r="N430" t="str">
            <v>AVLB</v>
          </cell>
          <cell r="O430" t="str">
            <v>FLEET  PICKUPS</v>
          </cell>
          <cell r="P430" t="str">
            <v>1C</v>
          </cell>
          <cell r="Q430" t="str">
            <v>PICKUP F/SIZE-CRW CA</v>
          </cell>
          <cell r="R430" t="str">
            <v>1B</v>
          </cell>
          <cell r="S430" t="str">
            <v>PICKUP OVER 2500 Kg</v>
          </cell>
          <cell r="T430" t="str">
            <v>GASOLINE</v>
          </cell>
          <cell r="U430" t="str">
            <v>LDGT</v>
          </cell>
          <cell r="V430">
            <v>2364</v>
          </cell>
          <cell r="W430" t="str">
            <v>213.25 CAD</v>
          </cell>
          <cell r="X430" t="str">
            <v>574.00 CAD</v>
          </cell>
          <cell r="Y430">
            <v>40575</v>
          </cell>
        </row>
        <row r="431">
          <cell r="B431" t="str">
            <v>0934V</v>
          </cell>
          <cell r="C431" t="str">
            <v>0934V 2011 FORD F150 CREW CAB</v>
          </cell>
          <cell r="D431" t="str">
            <v>FULL SIZE - PICK UP TRUCK</v>
          </cell>
          <cell r="E431" t="str">
            <v>NSC</v>
          </cell>
          <cell r="F431" t="str">
            <v>Pickup F/Size - Crew Cab</v>
          </cell>
          <cell r="G431" t="str">
            <v>103720</v>
          </cell>
          <cell r="H431" t="str">
            <v>POWER SYS SERV -EAST</v>
          </cell>
          <cell r="I431" t="str">
            <v>3426ZH</v>
          </cell>
          <cell r="J431" t="str">
            <v>03841</v>
          </cell>
          <cell r="K431" t="str">
            <v>PETER KAZIS</v>
          </cell>
          <cell r="L431" t="str">
            <v>1FTVX1CF6BKD05887</v>
          </cell>
          <cell r="M431" t="str">
            <v>PU</v>
          </cell>
          <cell r="N431" t="str">
            <v>AVLB</v>
          </cell>
          <cell r="O431" t="str">
            <v>FLEET  PICKUPS</v>
          </cell>
          <cell r="P431" t="str">
            <v>1C</v>
          </cell>
          <cell r="Q431" t="str">
            <v>PICKUP F/SIZE-CRW CA</v>
          </cell>
          <cell r="R431" t="str">
            <v>1B</v>
          </cell>
          <cell r="S431" t="str">
            <v>PICKUP OVER 2500 Kg</v>
          </cell>
          <cell r="T431" t="str">
            <v>GASOLINE</v>
          </cell>
          <cell r="U431" t="str">
            <v>LDGT</v>
          </cell>
          <cell r="V431">
            <v>2364</v>
          </cell>
          <cell r="W431" t="str">
            <v>213.25 CAD</v>
          </cell>
          <cell r="X431" t="str">
            <v>574.00 CAD</v>
          </cell>
          <cell r="Y431">
            <v>40575</v>
          </cell>
        </row>
        <row r="432">
          <cell r="B432" t="str">
            <v>0871V</v>
          </cell>
          <cell r="C432" t="str">
            <v>0871V 2012 FORD F250</v>
          </cell>
          <cell r="D432" t="str">
            <v>EXTENDED CAB LONG BOX</v>
          </cell>
          <cell r="E432" t="str">
            <v>NSC</v>
          </cell>
          <cell r="F432" t="str">
            <v>Pickup F/Size - Reg Cab</v>
          </cell>
          <cell r="G432" t="str">
            <v>105100</v>
          </cell>
          <cell r="H432" t="str">
            <v>EQUIPMENT SERVICES</v>
          </cell>
          <cell r="I432" t="str">
            <v>AA31213</v>
          </cell>
          <cell r="J432" t="str">
            <v>08420</v>
          </cell>
          <cell r="K432" t="str">
            <v>BRADLEY POWELL</v>
          </cell>
          <cell r="L432" t="str">
            <v>1FT7X2A65CEA22575</v>
          </cell>
          <cell r="M432" t="str">
            <v>PU</v>
          </cell>
          <cell r="N432" t="str">
            <v>AVLB</v>
          </cell>
          <cell r="O432" t="str">
            <v>FLEET  PICKUPS</v>
          </cell>
          <cell r="P432" t="str">
            <v>1B</v>
          </cell>
          <cell r="Q432" t="str">
            <v>PICKUP F/SIZE-REG CA</v>
          </cell>
          <cell r="R432" t="str">
            <v>1B</v>
          </cell>
          <cell r="S432" t="str">
            <v>PICKUP OVER 2500 Kg</v>
          </cell>
          <cell r="T432" t="str">
            <v>GASOLINE</v>
          </cell>
          <cell r="U432" t="str">
            <v>LDGV</v>
          </cell>
          <cell r="V432">
            <v>0</v>
          </cell>
          <cell r="W432" t="str">
            <v>239.75 CAD</v>
          </cell>
          <cell r="X432" t="str">
            <v>559.00 CAD</v>
          </cell>
          <cell r="Y432">
            <v>40848</v>
          </cell>
        </row>
        <row r="433">
          <cell r="B433" t="str">
            <v>0949V</v>
          </cell>
          <cell r="C433" t="str">
            <v>0949V 2012 DODGE JOURNEY</v>
          </cell>
          <cell r="D433" t="str">
            <v>SUV PICKUP</v>
          </cell>
          <cell r="E433" t="str">
            <v>NSC</v>
          </cell>
          <cell r="F433" t="str">
            <v>Sports Utility Vehicle</v>
          </cell>
          <cell r="G433" t="str">
            <v>103110</v>
          </cell>
          <cell r="H433" t="str">
            <v>DESIGN &amp;CONST-EAST</v>
          </cell>
          <cell r="I433" t="str">
            <v>BMRD929</v>
          </cell>
          <cell r="J433" t="str">
            <v>09273</v>
          </cell>
          <cell r="K433" t="str">
            <v>CHRISTOPHER SULKER</v>
          </cell>
          <cell r="L433" t="str">
            <v>3C4PDCABXCT218040</v>
          </cell>
          <cell r="M433" t="str">
            <v>PU</v>
          </cell>
          <cell r="N433" t="str">
            <v>AVLB</v>
          </cell>
          <cell r="O433" t="str">
            <v>FLEET  PICKUPS</v>
          </cell>
          <cell r="P433" t="str">
            <v>1D</v>
          </cell>
          <cell r="Q433" t="str">
            <v>PICKUP EXECUTIVE</v>
          </cell>
          <cell r="R433" t="str">
            <v>1A</v>
          </cell>
          <cell r="S433" t="str">
            <v>PICKUP UP TO 2500 Kg</v>
          </cell>
          <cell r="T433" t="str">
            <v>GASOLINE</v>
          </cell>
          <cell r="U433" t="str">
            <v>LDGV</v>
          </cell>
          <cell r="V433">
            <v>0</v>
          </cell>
          <cell r="W433" t="str">
            <v>120.00 CAD</v>
          </cell>
          <cell r="X433" t="str">
            <v>512.00 CAD</v>
          </cell>
          <cell r="Y433">
            <v>40878</v>
          </cell>
        </row>
        <row r="434">
          <cell r="B434" t="str">
            <v>0950V</v>
          </cell>
          <cell r="C434" t="str">
            <v>0950V 2015 FREIGHTLINER M2</v>
          </cell>
          <cell r="D434" t="str">
            <v>SINGLE BUCKET - SQUIRT BOOM</v>
          </cell>
          <cell r="E434" t="str">
            <v>RXD</v>
          </cell>
          <cell r="F434" t="str">
            <v>Single Bucket Squirt</v>
          </cell>
          <cell r="G434" t="str">
            <v>104291</v>
          </cell>
          <cell r="H434" t="str">
            <v>STREET LIGHTING</v>
          </cell>
          <cell r="I434" t="str">
            <v>AL59503</v>
          </cell>
          <cell r="J434" t="str">
            <v>11010</v>
          </cell>
          <cell r="K434" t="str">
            <v>PAUL VATERS</v>
          </cell>
          <cell r="L434" t="str">
            <v>3ALACYCY4FDGM9111</v>
          </cell>
          <cell r="M434" t="str">
            <v>CT</v>
          </cell>
          <cell r="N434" t="str">
            <v>AVLB</v>
          </cell>
          <cell r="O434" t="str">
            <v>FLEET AERIAL TRUCK</v>
          </cell>
          <cell r="P434" t="str">
            <v>5A</v>
          </cell>
          <cell r="Q434" t="str">
            <v>SINGLE BUCKET SQUIRT</v>
          </cell>
          <cell r="R434" t="str">
            <v>5A</v>
          </cell>
          <cell r="S434" t="str">
            <v>AERIAL TRUCK</v>
          </cell>
          <cell r="T434" t="str">
            <v>DIESEL</v>
          </cell>
          <cell r="U434" t="str">
            <v>HDDV</v>
          </cell>
          <cell r="V434">
            <v>0</v>
          </cell>
          <cell r="W434" t="str">
            <v>732.87 CAD</v>
          </cell>
          <cell r="X434" t="str">
            <v>4,258.38 CAD</v>
          </cell>
          <cell r="Y434">
            <v>42278</v>
          </cell>
        </row>
        <row r="435">
          <cell r="B435" t="str">
            <v>0951V</v>
          </cell>
          <cell r="C435" t="str">
            <v>0951V 2011 FREIGHTLINER M2-106 HYBRID EX</v>
          </cell>
          <cell r="D435" t="str">
            <v>SINGLE BUCKET- CONVENTIONAL BO</v>
          </cell>
          <cell r="E435" t="str">
            <v>RXD</v>
          </cell>
          <cell r="F435" t="str">
            <v>Single Bucket Squirt</v>
          </cell>
          <cell r="G435" t="str">
            <v>104291</v>
          </cell>
          <cell r="H435" t="str">
            <v>STREET LIGHTING</v>
          </cell>
          <cell r="I435" t="str">
            <v>4266ZR</v>
          </cell>
          <cell r="J435" t="str">
            <v>11010</v>
          </cell>
          <cell r="K435" t="str">
            <v>PAUL VATERS</v>
          </cell>
          <cell r="L435" t="str">
            <v>1FVACYDT0BHAZ3435</v>
          </cell>
          <cell r="M435" t="str">
            <v>CT</v>
          </cell>
          <cell r="N435" t="str">
            <v>AVLB</v>
          </cell>
          <cell r="O435" t="str">
            <v>FLEET AERIAL TRUCK</v>
          </cell>
          <cell r="P435" t="str">
            <v>5A</v>
          </cell>
          <cell r="Q435" t="str">
            <v>SINGLE BUCKET SQUIRT</v>
          </cell>
          <cell r="R435" t="str">
            <v>5A</v>
          </cell>
          <cell r="S435" t="str">
            <v>AERIAL TRUCK</v>
          </cell>
          <cell r="T435" t="str">
            <v>ELEC-DIESEL</v>
          </cell>
          <cell r="U435" t="str">
            <v>HDDV</v>
          </cell>
          <cell r="V435">
            <v>0</v>
          </cell>
          <cell r="W435" t="str">
            <v>845.62 CAD</v>
          </cell>
          <cell r="X435" t="str">
            <v>4,258.38 CAD</v>
          </cell>
          <cell r="Y435">
            <v>40695</v>
          </cell>
        </row>
        <row r="436">
          <cell r="B436" t="str">
            <v>0952V</v>
          </cell>
          <cell r="C436" t="str">
            <v>0952V 2011 FREIGHTLINER M2-106</v>
          </cell>
          <cell r="D436" t="str">
            <v>SINGLE BUCKET - SQUIRT BOOM</v>
          </cell>
          <cell r="E436" t="str">
            <v>RXD</v>
          </cell>
          <cell r="F436" t="str">
            <v>Single Bucket Squirt</v>
          </cell>
          <cell r="G436" t="str">
            <v>104291</v>
          </cell>
          <cell r="H436" t="str">
            <v>STREET LIGHTING</v>
          </cell>
          <cell r="I436" t="str">
            <v>9085ZL</v>
          </cell>
          <cell r="J436" t="str">
            <v>11010</v>
          </cell>
          <cell r="K436" t="str">
            <v>PAUL VATERS</v>
          </cell>
          <cell r="L436" t="str">
            <v>1FVACYBS5BHAZ5367</v>
          </cell>
          <cell r="M436" t="str">
            <v>CT</v>
          </cell>
          <cell r="N436" t="str">
            <v>AVLB</v>
          </cell>
          <cell r="O436" t="str">
            <v>FLEET AERIAL TRUCK</v>
          </cell>
          <cell r="P436" t="str">
            <v>5A</v>
          </cell>
          <cell r="Q436" t="str">
            <v>SINGLE BUCKET SQUIRT</v>
          </cell>
          <cell r="R436" t="str">
            <v>5A</v>
          </cell>
          <cell r="S436" t="str">
            <v>AERIAL TRUCK</v>
          </cell>
          <cell r="T436" t="str">
            <v>DIESEL</v>
          </cell>
          <cell r="U436" t="str">
            <v>HDDV</v>
          </cell>
          <cell r="V436">
            <v>0</v>
          </cell>
          <cell r="W436" t="str">
            <v>882.25 CAD</v>
          </cell>
          <cell r="X436" t="str">
            <v>4,258.38 CAD</v>
          </cell>
          <cell r="Y436">
            <v>40664</v>
          </cell>
        </row>
        <row r="437">
          <cell r="B437" t="str">
            <v>0953V</v>
          </cell>
          <cell r="C437" t="str">
            <v>0953V 2011 FREIGHTLINER M2-106 HYBRID EX</v>
          </cell>
          <cell r="D437" t="str">
            <v>SINGLE BUCKET- CONVENTIONAL BO</v>
          </cell>
          <cell r="E437" t="str">
            <v>MLNR</v>
          </cell>
          <cell r="F437" t="str">
            <v>Single Bucket Squirt</v>
          </cell>
          <cell r="G437" t="str">
            <v>104291</v>
          </cell>
          <cell r="H437" t="str">
            <v>STREET LIGHTING</v>
          </cell>
          <cell r="I437" t="str">
            <v>4267ZR</v>
          </cell>
          <cell r="J437" t="str">
            <v>11010</v>
          </cell>
          <cell r="K437" t="str">
            <v>PAUL VATERS</v>
          </cell>
          <cell r="L437" t="str">
            <v>1FVACYDT6BHAZ3424</v>
          </cell>
          <cell r="M437" t="str">
            <v>CT</v>
          </cell>
          <cell r="N437" t="str">
            <v>AVLB</v>
          </cell>
          <cell r="O437" t="str">
            <v>FLEET AERIAL TRUCK</v>
          </cell>
          <cell r="P437" t="str">
            <v>5A</v>
          </cell>
          <cell r="Q437" t="str">
            <v>SINGLE BUCKET SQUIRT</v>
          </cell>
          <cell r="R437" t="str">
            <v>5A</v>
          </cell>
          <cell r="S437" t="str">
            <v>AERIAL TRUCK</v>
          </cell>
          <cell r="T437" t="str">
            <v>ELEC-DIESEL</v>
          </cell>
          <cell r="U437" t="str">
            <v>HDDV</v>
          </cell>
          <cell r="V437">
            <v>0</v>
          </cell>
          <cell r="W437" t="str">
            <v>845.62 CAD</v>
          </cell>
          <cell r="X437" t="str">
            <v>4,258.38 CAD</v>
          </cell>
          <cell r="Y437">
            <v>40695</v>
          </cell>
        </row>
        <row r="438">
          <cell r="B438" t="str">
            <v>0954V</v>
          </cell>
          <cell r="C438" t="str">
            <v>0954V 2012 DODGE JOURNEY</v>
          </cell>
          <cell r="D438" t="str">
            <v>SUV PICKUP</v>
          </cell>
          <cell r="E438" t="str">
            <v>RXD</v>
          </cell>
          <cell r="F438" t="str">
            <v>Sports Utility Vehicle</v>
          </cell>
          <cell r="G438" t="str">
            <v>104291</v>
          </cell>
          <cell r="H438" t="str">
            <v>STREET LIGHTING</v>
          </cell>
          <cell r="I438" t="str">
            <v>BMRD926</v>
          </cell>
          <cell r="J438" t="str">
            <v>11010</v>
          </cell>
          <cell r="K438" t="str">
            <v>PAUL VATERS</v>
          </cell>
          <cell r="L438" t="str">
            <v>3C4PDCAB1CT218041</v>
          </cell>
          <cell r="M438" t="str">
            <v>PU</v>
          </cell>
          <cell r="N438" t="str">
            <v>AVLB</v>
          </cell>
          <cell r="O438" t="str">
            <v>FLEET  PICKUPS</v>
          </cell>
          <cell r="P438" t="str">
            <v>1D</v>
          </cell>
          <cell r="Q438" t="str">
            <v>PICKUP EXECUTIVE</v>
          </cell>
          <cell r="R438" t="str">
            <v>1A</v>
          </cell>
          <cell r="S438" t="str">
            <v>PICKUP UP TO 2500 Kg</v>
          </cell>
          <cell r="T438" t="str">
            <v>GASOLINE</v>
          </cell>
          <cell r="U438" t="str">
            <v>LDGV</v>
          </cell>
          <cell r="V438">
            <v>0</v>
          </cell>
          <cell r="W438" t="str">
            <v>120.00 CAD</v>
          </cell>
          <cell r="X438" t="str">
            <v>850.87 CAD</v>
          </cell>
          <cell r="Y438">
            <v>40909</v>
          </cell>
        </row>
        <row r="439">
          <cell r="B439" t="str">
            <v>0955V</v>
          </cell>
          <cell r="C439" t="str">
            <v>0955V 2012 DODGE JOURNEY</v>
          </cell>
          <cell r="D439" t="str">
            <v>REX-POOL - SUV PICKUP</v>
          </cell>
          <cell r="E439" t="str">
            <v>RXD</v>
          </cell>
          <cell r="F439" t="str">
            <v>Sports Utility Vehicle</v>
          </cell>
          <cell r="G439" t="str">
            <v>105130</v>
          </cell>
          <cell r="H439" t="str">
            <v>POOLED VEHICLES</v>
          </cell>
          <cell r="I439" t="str">
            <v>BMRD924</v>
          </cell>
          <cell r="J439" t="str">
            <v>03655</v>
          </cell>
          <cell r="K439" t="str">
            <v>INTIAZ YUSSUFF</v>
          </cell>
          <cell r="L439" t="str">
            <v>3C4PDCAB3CT218042</v>
          </cell>
          <cell r="M439" t="str">
            <v>PU</v>
          </cell>
          <cell r="N439" t="str">
            <v>AVLB</v>
          </cell>
          <cell r="O439" t="str">
            <v>FLEET  PICKUPS</v>
          </cell>
          <cell r="P439" t="str">
            <v>1D</v>
          </cell>
          <cell r="Q439" t="str">
            <v>PICKUP EXECUTIVE</v>
          </cell>
          <cell r="R439" t="str">
            <v>1A</v>
          </cell>
          <cell r="S439" t="str">
            <v>PICKUP UP TO 2500 Kg</v>
          </cell>
          <cell r="T439" t="str">
            <v>GASOLINE</v>
          </cell>
          <cell r="U439" t="str">
            <v>LDGV</v>
          </cell>
          <cell r="V439">
            <v>0</v>
          </cell>
          <cell r="W439" t="str">
            <v>120.00 CAD</v>
          </cell>
          <cell r="X439" t="str">
            <v>512.00 CAD</v>
          </cell>
          <cell r="Y439">
            <v>40909</v>
          </cell>
        </row>
        <row r="440">
          <cell r="B440" t="str">
            <v>0956V</v>
          </cell>
          <cell r="C440" t="str">
            <v>0956V 2012 DODGE JOURNEY</v>
          </cell>
          <cell r="D440" t="str">
            <v>SUV PICKUP</v>
          </cell>
          <cell r="E440" t="str">
            <v>NSC</v>
          </cell>
          <cell r="F440" t="str">
            <v>Sports Utility Vehicle</v>
          </cell>
          <cell r="G440" t="str">
            <v>103310</v>
          </cell>
          <cell r="H440" t="str">
            <v>STATIONS &amp; DISTRIBUT</v>
          </cell>
          <cell r="I440" t="str">
            <v>BNBB276</v>
          </cell>
          <cell r="J440" t="str">
            <v>03223</v>
          </cell>
          <cell r="K440" t="str">
            <v>ERIC ZHANG</v>
          </cell>
          <cell r="L440" t="str">
            <v>3C4PDCAB5CT218043</v>
          </cell>
          <cell r="M440" t="str">
            <v>PU</v>
          </cell>
          <cell r="N440" t="str">
            <v>AVLB</v>
          </cell>
          <cell r="O440" t="str">
            <v>FLEET  PICKUPS</v>
          </cell>
          <cell r="P440" t="str">
            <v>1D</v>
          </cell>
          <cell r="Q440" t="str">
            <v>PICKUP EXECUTIVE</v>
          </cell>
          <cell r="R440" t="str">
            <v>1A</v>
          </cell>
          <cell r="S440" t="str">
            <v>PICKUP UP TO 2500 Kg</v>
          </cell>
          <cell r="T440" t="str">
            <v>GASOLINE</v>
          </cell>
          <cell r="U440" t="str">
            <v>LDGV</v>
          </cell>
          <cell r="V440">
            <v>0</v>
          </cell>
          <cell r="W440" t="str">
            <v>120.00 CAD</v>
          </cell>
          <cell r="X440" t="str">
            <v>512.00 CAD</v>
          </cell>
          <cell r="Y440">
            <v>40909</v>
          </cell>
        </row>
        <row r="441">
          <cell r="B441" t="str">
            <v>0957V</v>
          </cell>
          <cell r="C441" t="str">
            <v>0957V 2012 DODGE JOURNEY</v>
          </cell>
          <cell r="D441" t="str">
            <v>SUV PICKUP</v>
          </cell>
          <cell r="E441" t="str">
            <v>MLNR</v>
          </cell>
          <cell r="F441" t="str">
            <v>Sports Utility Vehicle</v>
          </cell>
          <cell r="G441" t="str">
            <v>103310</v>
          </cell>
          <cell r="H441" t="str">
            <v>STATIONS &amp; DISTRIBUT</v>
          </cell>
          <cell r="I441" t="str">
            <v>BMRD925</v>
          </cell>
          <cell r="J441" t="str">
            <v>03952</v>
          </cell>
          <cell r="K441" t="str">
            <v>GERRY ZERVOS</v>
          </cell>
          <cell r="L441" t="str">
            <v>3C4PDCAB7CT218044</v>
          </cell>
          <cell r="M441" t="str">
            <v>PU</v>
          </cell>
          <cell r="N441" t="str">
            <v>AVLB</v>
          </cell>
          <cell r="O441" t="str">
            <v>FLEET  PICKUPS</v>
          </cell>
          <cell r="P441" t="str">
            <v>1D</v>
          </cell>
          <cell r="Q441" t="str">
            <v>PICKUP EXECUTIVE</v>
          </cell>
          <cell r="R441" t="str">
            <v>1A</v>
          </cell>
          <cell r="S441" t="str">
            <v>PICKUP UP TO 2500 Kg</v>
          </cell>
          <cell r="T441" t="str">
            <v>GASOLINE</v>
          </cell>
          <cell r="U441" t="str">
            <v>LDGV</v>
          </cell>
          <cell r="V441">
            <v>0</v>
          </cell>
          <cell r="W441" t="str">
            <v>120.00 CAD</v>
          </cell>
          <cell r="X441" t="str">
            <v>580.00 CAD</v>
          </cell>
          <cell r="Y441">
            <v>40909</v>
          </cell>
        </row>
        <row r="442">
          <cell r="B442" t="str">
            <v>0958V</v>
          </cell>
          <cell r="C442" t="str">
            <v>0958V 2010 FORD F450 SUPCAB/162</v>
          </cell>
          <cell r="D442" t="str">
            <v>LINE TRUCK W/ STAKE BODY</v>
          </cell>
          <cell r="E442" t="str">
            <v>RXD</v>
          </cell>
          <cell r="F442" t="str">
            <v>Line Truck 10 - 16000</v>
          </cell>
          <cell r="G442" t="str">
            <v>103310</v>
          </cell>
          <cell r="H442" t="str">
            <v>STATIONS &amp; DISTRIBUT</v>
          </cell>
          <cell r="I442" t="str">
            <v>6792XP</v>
          </cell>
          <cell r="J442" t="str">
            <v>03645</v>
          </cell>
          <cell r="K442" t="str">
            <v>MICHAEL SULIT</v>
          </cell>
          <cell r="L442" t="str">
            <v>1FDAX4GR4AEA71732</v>
          </cell>
          <cell r="M442" t="str">
            <v>LT</v>
          </cell>
          <cell r="N442" t="str">
            <v>AVLB</v>
          </cell>
          <cell r="O442" t="str">
            <v>FLEET- LINE TRUCK</v>
          </cell>
          <cell r="P442" t="str">
            <v>3A</v>
          </cell>
          <cell r="Q442" t="str">
            <v>LINE TRUCK 10-16000K</v>
          </cell>
          <cell r="R442" t="str">
            <v>3A</v>
          </cell>
          <cell r="S442" t="str">
            <v>LINE TRUCK</v>
          </cell>
          <cell r="T442" t="str">
            <v>DIESEL</v>
          </cell>
          <cell r="U442" t="str">
            <v>HDDV</v>
          </cell>
          <cell r="V442">
            <v>3331</v>
          </cell>
          <cell r="W442" t="str">
            <v>434.50 CAD</v>
          </cell>
          <cell r="X442" t="str">
            <v>2,495.00 CAD</v>
          </cell>
          <cell r="Y442">
            <v>40179</v>
          </cell>
        </row>
        <row r="443">
          <cell r="B443" t="str">
            <v>0959V</v>
          </cell>
          <cell r="C443" t="str">
            <v>0959V 2005 CHEV</v>
          </cell>
          <cell r="D443" t="str">
            <v>CC 55E WELDING TRUCK</v>
          </cell>
          <cell r="E443" t="str">
            <v>NSC</v>
          </cell>
          <cell r="F443" t="str">
            <v>Line Truck 16001 - 26000</v>
          </cell>
          <cell r="G443" t="str">
            <v>105200</v>
          </cell>
          <cell r="H443" t="str">
            <v>FACILITIES</v>
          </cell>
          <cell r="I443" t="str">
            <v>4407TA</v>
          </cell>
          <cell r="J443" t="str">
            <v>03941</v>
          </cell>
          <cell r="K443" t="str">
            <v>CHARLTON PERRY</v>
          </cell>
          <cell r="L443" t="str">
            <v>1GBE5C1245F523877</v>
          </cell>
          <cell r="M443" t="str">
            <v>DK</v>
          </cell>
          <cell r="N443" t="str">
            <v>AVLB</v>
          </cell>
          <cell r="O443" t="str">
            <v>FLEET -DIGGER TRUCK</v>
          </cell>
          <cell r="P443" t="str">
            <v>3B</v>
          </cell>
          <cell r="Q443" t="str">
            <v>LINE TRUCK 16001-260</v>
          </cell>
          <cell r="R443" t="str">
            <v>6A</v>
          </cell>
          <cell r="S443" t="str">
            <v>DERRICK TRUCK</v>
          </cell>
          <cell r="T443" t="str">
            <v>DIESEL</v>
          </cell>
          <cell r="U443" t="str">
            <v>HDDV</v>
          </cell>
          <cell r="V443">
            <v>0</v>
          </cell>
          <cell r="W443" t="str">
            <v>325.87 CAD</v>
          </cell>
          <cell r="X443" t="str">
            <v>2,268.00 CAD</v>
          </cell>
          <cell r="Y443">
            <v>38899</v>
          </cell>
        </row>
        <row r="444">
          <cell r="B444" t="str">
            <v>0960V</v>
          </cell>
          <cell r="C444" t="str">
            <v>0960V 2007 FORD F550</v>
          </cell>
          <cell r="D444" t="str">
            <v>CRANE TRUCK 10001-16000KG</v>
          </cell>
          <cell r="E444" t="str">
            <v>MLNR</v>
          </cell>
          <cell r="F444" t="str">
            <v>Crane Truck 10001 - 16000 KG</v>
          </cell>
          <cell r="G444" t="str">
            <v>103310</v>
          </cell>
          <cell r="H444" t="str">
            <v>STATIONS &amp; DISTRIBUT</v>
          </cell>
          <cell r="I444" t="str">
            <v>7739TX</v>
          </cell>
          <cell r="J444" t="str">
            <v>03437</v>
          </cell>
          <cell r="K444" t="str">
            <v>LESLIE GALLO</v>
          </cell>
          <cell r="L444" t="str">
            <v>1FDAF56P17EB30415</v>
          </cell>
          <cell r="M444" t="str">
            <v>DK</v>
          </cell>
          <cell r="N444" t="str">
            <v>AVLB</v>
          </cell>
          <cell r="O444" t="str">
            <v>FLEET -DIGGER TRUCK</v>
          </cell>
          <cell r="P444" t="str">
            <v>9A</v>
          </cell>
          <cell r="Q444" t="str">
            <v>CRANE TRUCK 10001-16</v>
          </cell>
          <cell r="R444" t="str">
            <v>6A</v>
          </cell>
          <cell r="S444" t="str">
            <v>DERRICK TRUCK</v>
          </cell>
          <cell r="T444" t="str">
            <v>DIESEL</v>
          </cell>
          <cell r="U444" t="str">
            <v>HDDV</v>
          </cell>
          <cell r="V444">
            <v>0</v>
          </cell>
          <cell r="W444" t="str">
            <v>253.00 CAD</v>
          </cell>
          <cell r="X444" t="str">
            <v>2,473.00 CAD</v>
          </cell>
          <cell r="Y444">
            <v>39295</v>
          </cell>
        </row>
        <row r="445">
          <cell r="B445" t="str">
            <v>0963V</v>
          </cell>
          <cell r="C445" t="str">
            <v>0963V 2010  KENWORTH T270</v>
          </cell>
          <cell r="D445" t="str">
            <v>MLNR POOL-CRANE TRUCK 10001-16</v>
          </cell>
          <cell r="E445" t="str">
            <v>MLNR</v>
          </cell>
          <cell r="F445" t="str">
            <v>Crane Truck 10001 - 16000 KG</v>
          </cell>
          <cell r="G445" t="str">
            <v>105130</v>
          </cell>
          <cell r="H445" t="str">
            <v>POOLED VEHICLES</v>
          </cell>
          <cell r="I445" t="str">
            <v>6768XP</v>
          </cell>
          <cell r="J445" t="str">
            <v>03540</v>
          </cell>
          <cell r="K445" t="str">
            <v>LUISITO LAXAMANA</v>
          </cell>
          <cell r="L445" t="str">
            <v>2NKHHM7X5AM943395</v>
          </cell>
          <cell r="M445" t="str">
            <v>DK</v>
          </cell>
          <cell r="N445" t="str">
            <v>AVLB</v>
          </cell>
          <cell r="O445" t="str">
            <v>FLEET -DIGGER TRUCK</v>
          </cell>
          <cell r="P445" t="str">
            <v>9A</v>
          </cell>
          <cell r="Q445" t="str">
            <v>CRANE TRUCK 10001-16</v>
          </cell>
          <cell r="R445" t="str">
            <v>6A</v>
          </cell>
          <cell r="S445" t="str">
            <v>DERRICK TRUCK</v>
          </cell>
          <cell r="T445" t="str">
            <v>DIESEL</v>
          </cell>
          <cell r="U445" t="str">
            <v>HDDV</v>
          </cell>
          <cell r="V445">
            <v>9439</v>
          </cell>
          <cell r="W445" t="str">
            <v>807.37 CAD</v>
          </cell>
          <cell r="X445" t="str">
            <v>2,473.00 CAD</v>
          </cell>
          <cell r="Y445">
            <v>40148</v>
          </cell>
        </row>
        <row r="446">
          <cell r="B446" t="str">
            <v>0965V</v>
          </cell>
          <cell r="C446" t="str">
            <v>0965V 2007 STERLING ACTERRA MODEL 8500</v>
          </cell>
          <cell r="D446" t="str">
            <v>CRANE TRUCK 16001 - 26000 KG</v>
          </cell>
          <cell r="E446" t="str">
            <v>NSC</v>
          </cell>
          <cell r="F446" t="str">
            <v>Crane Truck 16001 - 26000 KG</v>
          </cell>
          <cell r="G446" t="str">
            <v>102520</v>
          </cell>
          <cell r="H446" t="str">
            <v>WAREHOUSE MANAGEMENT</v>
          </cell>
          <cell r="I446" t="str">
            <v>6606XP</v>
          </cell>
          <cell r="J446" t="str">
            <v>09503</v>
          </cell>
          <cell r="K446" t="str">
            <v>HARJIT SINGH</v>
          </cell>
          <cell r="L446" t="str">
            <v>2FZHCHDJ97AZ29603</v>
          </cell>
          <cell r="M446" t="str">
            <v>DK</v>
          </cell>
          <cell r="N446" t="str">
            <v>AVLB</v>
          </cell>
          <cell r="O446" t="str">
            <v>FLEET -DIGGER TRUCK</v>
          </cell>
          <cell r="P446" t="str">
            <v>9B</v>
          </cell>
          <cell r="Q446" t="str">
            <v>CRANE TRUCK 16001-26</v>
          </cell>
          <cell r="R446" t="str">
            <v>9A</v>
          </cell>
          <cell r="S446" t="str">
            <v>CRANE TRUCK</v>
          </cell>
          <cell r="T446" t="str">
            <v>DIESEL</v>
          </cell>
          <cell r="U446" t="str">
            <v>HDDV</v>
          </cell>
          <cell r="V446">
            <v>6423</v>
          </cell>
          <cell r="W446" t="str">
            <v>1,186.25 CAD</v>
          </cell>
          <cell r="X446" t="str">
            <v>2,775.00 CAD</v>
          </cell>
          <cell r="Y446">
            <v>39995</v>
          </cell>
        </row>
        <row r="447">
          <cell r="B447" t="str">
            <v>0966V</v>
          </cell>
          <cell r="C447" t="str">
            <v>0966V 2009 STERLING ACT</v>
          </cell>
          <cell r="D447" t="str">
            <v>MLNR-POOL-CRANE TRUCK 16001 -</v>
          </cell>
          <cell r="E447" t="str">
            <v>MLNR</v>
          </cell>
          <cell r="F447" t="str">
            <v>Crane Truck 16001 - 26000 KG</v>
          </cell>
          <cell r="G447" t="str">
            <v>105130</v>
          </cell>
          <cell r="H447" t="str">
            <v>POOLED VEHICLES</v>
          </cell>
          <cell r="I447" t="str">
            <v>6620XP</v>
          </cell>
          <cell r="J447" t="str">
            <v>03540</v>
          </cell>
          <cell r="K447" t="str">
            <v>LUISITO LAXAMANA</v>
          </cell>
          <cell r="L447" t="str">
            <v>2FZHCHBS09AAH5484</v>
          </cell>
          <cell r="M447" t="str">
            <v>DK</v>
          </cell>
          <cell r="N447" t="str">
            <v>AVLB</v>
          </cell>
          <cell r="O447" t="str">
            <v>FLEET -DIGGER TRUCK</v>
          </cell>
          <cell r="P447" t="str">
            <v>9B</v>
          </cell>
          <cell r="Q447" t="str">
            <v>CRANE TRUCK 16001-26</v>
          </cell>
          <cell r="R447" t="str">
            <v>9A</v>
          </cell>
          <cell r="S447" t="str">
            <v>CRANE TRUCK</v>
          </cell>
          <cell r="T447" t="str">
            <v>DIESEL</v>
          </cell>
          <cell r="U447" t="str">
            <v>HDDV</v>
          </cell>
          <cell r="V447">
            <v>7312</v>
          </cell>
          <cell r="W447" t="str">
            <v>1,186.25 CAD</v>
          </cell>
          <cell r="X447" t="str">
            <v>2,775.00 CAD</v>
          </cell>
          <cell r="Y447">
            <v>39995</v>
          </cell>
        </row>
        <row r="448">
          <cell r="B448" t="str">
            <v>0967V</v>
          </cell>
          <cell r="C448" t="str">
            <v>0967V 2009 STERLING ACT</v>
          </cell>
          <cell r="D448" t="str">
            <v>CRANE TRUCK 16001 - 26000 KG</v>
          </cell>
          <cell r="E448" t="str">
            <v>NSC</v>
          </cell>
          <cell r="F448" t="str">
            <v>Crane Truck 16001 - 26000 KG</v>
          </cell>
          <cell r="G448" t="str">
            <v>102520</v>
          </cell>
          <cell r="H448" t="str">
            <v>WAREHOUSE MANAGEMENT</v>
          </cell>
          <cell r="I448" t="str">
            <v>6602XP</v>
          </cell>
          <cell r="J448" t="str">
            <v>09503</v>
          </cell>
          <cell r="K448" t="str">
            <v>HARJIT SINGH</v>
          </cell>
          <cell r="L448" t="str">
            <v>2FZHCHBS29AAH5485</v>
          </cell>
          <cell r="M448" t="str">
            <v>DK</v>
          </cell>
          <cell r="N448" t="str">
            <v>AVLB</v>
          </cell>
          <cell r="O448" t="str">
            <v>FLEET -DIGGER TRUCK</v>
          </cell>
          <cell r="P448" t="str">
            <v>9B</v>
          </cell>
          <cell r="Q448" t="str">
            <v>CRANE TRUCK 16001-26</v>
          </cell>
          <cell r="R448" t="str">
            <v>9A</v>
          </cell>
          <cell r="S448" t="str">
            <v>CRANE TRUCK</v>
          </cell>
          <cell r="T448" t="str">
            <v>DIESEL</v>
          </cell>
          <cell r="U448" t="str">
            <v>HDDV</v>
          </cell>
          <cell r="V448">
            <v>0</v>
          </cell>
          <cell r="W448" t="str">
            <v>1,186.25 CAD</v>
          </cell>
          <cell r="X448" t="str">
            <v>2,775.00 CAD</v>
          </cell>
          <cell r="Y448">
            <v>39995</v>
          </cell>
        </row>
        <row r="449">
          <cell r="B449" t="str">
            <v>0968V</v>
          </cell>
          <cell r="C449" t="str">
            <v>0968V 2009 STERLING ACT</v>
          </cell>
          <cell r="D449" t="str">
            <v>REX-POOL CRANE TRUCK 16001 - 2</v>
          </cell>
          <cell r="E449" t="str">
            <v>RXD</v>
          </cell>
          <cell r="F449" t="str">
            <v>Crane Truck 16001 - 26000 KG</v>
          </cell>
          <cell r="G449" t="str">
            <v>105130</v>
          </cell>
          <cell r="H449" t="str">
            <v>POOLED VEHICLES</v>
          </cell>
          <cell r="I449" t="str">
            <v>6655XP</v>
          </cell>
          <cell r="J449" t="str">
            <v>03655</v>
          </cell>
          <cell r="K449" t="str">
            <v>INTIAZ YUSSUFF</v>
          </cell>
          <cell r="L449" t="str">
            <v>2FZHCHBS49AAH5486</v>
          </cell>
          <cell r="M449" t="str">
            <v>DK</v>
          </cell>
          <cell r="N449" t="str">
            <v>AVLB</v>
          </cell>
          <cell r="O449" t="str">
            <v>FLEET -DIGGER TRUCK</v>
          </cell>
          <cell r="P449" t="str">
            <v>9B</v>
          </cell>
          <cell r="Q449" t="str">
            <v>CRANE TRUCK 16001-26</v>
          </cell>
          <cell r="R449" t="str">
            <v>9A</v>
          </cell>
          <cell r="S449" t="str">
            <v>CRANE TRUCK</v>
          </cell>
          <cell r="T449" t="str">
            <v>DIESEL</v>
          </cell>
          <cell r="U449" t="str">
            <v>HDDV</v>
          </cell>
          <cell r="V449">
            <v>7230</v>
          </cell>
          <cell r="W449" t="str">
            <v>1,186.25 CAD</v>
          </cell>
          <cell r="X449" t="str">
            <v>2,775.00 CAD</v>
          </cell>
          <cell r="Y449">
            <v>40057</v>
          </cell>
        </row>
        <row r="450">
          <cell r="B450" t="str">
            <v>0969V</v>
          </cell>
          <cell r="C450" t="str">
            <v>0969V 2009 STERLING ACT - SINGLE AXLE 12</v>
          </cell>
          <cell r="D450" t="str">
            <v>COMM-POOL - CRANE HIAB 10001 -</v>
          </cell>
          <cell r="E450" t="str">
            <v>NSC</v>
          </cell>
          <cell r="F450" t="str">
            <v>Crane Truck 10001 - 16000 KG</v>
          </cell>
          <cell r="G450" t="str">
            <v>105130</v>
          </cell>
          <cell r="H450" t="str">
            <v>POOLED VEHICLES</v>
          </cell>
          <cell r="I450" t="str">
            <v>6633XP</v>
          </cell>
          <cell r="J450" t="str">
            <v>08569</v>
          </cell>
          <cell r="K450" t="str">
            <v>GREGORY SHAW</v>
          </cell>
          <cell r="L450" t="str">
            <v>2FZACHBS59AAH5692</v>
          </cell>
          <cell r="M450" t="str">
            <v>DK</v>
          </cell>
          <cell r="N450" t="str">
            <v>AVLB</v>
          </cell>
          <cell r="O450" t="str">
            <v>FLEET -DIGGER TRUCK</v>
          </cell>
          <cell r="P450" t="str">
            <v>9A</v>
          </cell>
          <cell r="Q450" t="str">
            <v>CRANE TRUCK 10001-16</v>
          </cell>
          <cell r="R450" t="str">
            <v>9A</v>
          </cell>
          <cell r="S450" t="str">
            <v>CRANE TRUCK</v>
          </cell>
          <cell r="T450" t="str">
            <v>DIESEL</v>
          </cell>
          <cell r="U450" t="str">
            <v>HDDV</v>
          </cell>
          <cell r="V450">
            <v>5153</v>
          </cell>
          <cell r="W450" t="str">
            <v>845.62 CAD</v>
          </cell>
          <cell r="X450" t="str">
            <v>2,473.00 CAD</v>
          </cell>
          <cell r="Y450">
            <v>39995</v>
          </cell>
        </row>
        <row r="451">
          <cell r="B451" t="str">
            <v>0980V</v>
          </cell>
          <cell r="C451" t="str">
            <v>0980V 2009 STERLING ACTERRA M8500</v>
          </cell>
          <cell r="D451" t="str">
            <v>DOUBLE BUCKET -  51' TO 64'</v>
          </cell>
          <cell r="E451" t="str">
            <v>MLNR</v>
          </cell>
          <cell r="F451" t="str">
            <v>Double Bucket 51' to 64'</v>
          </cell>
          <cell r="G451" t="str">
            <v>103110</v>
          </cell>
          <cell r="H451" t="str">
            <v>DESIGN &amp;CONST-EAST</v>
          </cell>
          <cell r="I451" t="str">
            <v>5637WV</v>
          </cell>
          <cell r="J451" t="str">
            <v>03922</v>
          </cell>
          <cell r="K451" t="str">
            <v>RICHARD HEIGHWAY</v>
          </cell>
          <cell r="L451" t="str">
            <v>2FZHCHBSX9AAE6848</v>
          </cell>
          <cell r="M451" t="str">
            <v>CT</v>
          </cell>
          <cell r="N451" t="str">
            <v>AVLB</v>
          </cell>
          <cell r="O451" t="str">
            <v>FLEET AERIAL TRUCK</v>
          </cell>
          <cell r="P451" t="str">
            <v>5F</v>
          </cell>
          <cell r="Q451" t="str">
            <v>DOUBLE BUCKET 51`-64</v>
          </cell>
          <cell r="R451" t="str">
            <v>5A</v>
          </cell>
          <cell r="S451" t="str">
            <v>AERIAL TRUCK</v>
          </cell>
          <cell r="T451" t="str">
            <v>DIESEL</v>
          </cell>
          <cell r="U451" t="str">
            <v>HDDV</v>
          </cell>
          <cell r="V451">
            <v>8156</v>
          </cell>
          <cell r="W451" t="str">
            <v>1,186.25 CAD</v>
          </cell>
          <cell r="X451" t="str">
            <v>3,187.00 CAD</v>
          </cell>
          <cell r="Y451">
            <v>39904</v>
          </cell>
        </row>
        <row r="452">
          <cell r="B452" t="str">
            <v>0981V</v>
          </cell>
          <cell r="C452" t="str">
            <v>0981V 2009 STERLING M8500</v>
          </cell>
          <cell r="D452" t="str">
            <v>DOUBLE BUCKET -  51' TO 64'</v>
          </cell>
          <cell r="E452" t="str">
            <v>RXD</v>
          </cell>
          <cell r="F452" t="str">
            <v>Double Bucket 51' to 64'</v>
          </cell>
          <cell r="G452" t="str">
            <v>103160</v>
          </cell>
          <cell r="H452" t="str">
            <v>DESIGN &amp;CONST-WEST</v>
          </cell>
          <cell r="I452" t="str">
            <v>2481XK</v>
          </cell>
          <cell r="J452" t="str">
            <v>15049</v>
          </cell>
          <cell r="K452" t="str">
            <v>RANDY RICHARD</v>
          </cell>
          <cell r="L452" t="str">
            <v>2FZHCHBSX9AAE6851</v>
          </cell>
          <cell r="M452" t="str">
            <v>CT</v>
          </cell>
          <cell r="N452" t="str">
            <v>AVLB</v>
          </cell>
          <cell r="O452" t="str">
            <v>FLEET AERIAL TRUCK</v>
          </cell>
          <cell r="P452" t="str">
            <v>5F</v>
          </cell>
          <cell r="Q452" t="str">
            <v>DOUBLE BUCKET 51`-64</v>
          </cell>
          <cell r="R452" t="str">
            <v>5A</v>
          </cell>
          <cell r="S452" t="str">
            <v>AERIAL TRUCK</v>
          </cell>
          <cell r="T452" t="str">
            <v>DIESEL</v>
          </cell>
          <cell r="U452" t="str">
            <v>HDDV</v>
          </cell>
          <cell r="V452">
            <v>6595</v>
          </cell>
          <cell r="W452" t="str">
            <v>1,186.25 CAD</v>
          </cell>
          <cell r="X452" t="str">
            <v>3,187.00 CAD</v>
          </cell>
          <cell r="Y452">
            <v>39904</v>
          </cell>
        </row>
        <row r="453">
          <cell r="B453" t="str">
            <v>0982V</v>
          </cell>
          <cell r="C453" t="str">
            <v>0982V 2009 STERLING M8500</v>
          </cell>
          <cell r="D453" t="str">
            <v>DOUBLE BUCKET -  51' TO 64'</v>
          </cell>
          <cell r="E453" t="str">
            <v>RXD</v>
          </cell>
          <cell r="F453" t="str">
            <v>Double Bucket 51' to 64'</v>
          </cell>
          <cell r="G453" t="str">
            <v>103160</v>
          </cell>
          <cell r="H453" t="str">
            <v>DESIGN &amp;CONST-WEST</v>
          </cell>
          <cell r="I453" t="str">
            <v>5636WV</v>
          </cell>
          <cell r="J453" t="str">
            <v>03605</v>
          </cell>
          <cell r="K453" t="str">
            <v>BARRY MACANGUS</v>
          </cell>
          <cell r="L453" t="str">
            <v>2FZHCHBS19AAE6849</v>
          </cell>
          <cell r="M453" t="str">
            <v>CT</v>
          </cell>
          <cell r="N453" t="str">
            <v>AVLB</v>
          </cell>
          <cell r="O453" t="str">
            <v>FLEET AERIAL TRUCK</v>
          </cell>
          <cell r="P453" t="str">
            <v>5F</v>
          </cell>
          <cell r="Q453" t="str">
            <v>DOUBLE BUCKET 51`-64</v>
          </cell>
          <cell r="R453" t="str">
            <v>5A</v>
          </cell>
          <cell r="S453" t="str">
            <v>AERIAL TRUCK</v>
          </cell>
          <cell r="T453" t="str">
            <v>DIESEL</v>
          </cell>
          <cell r="U453" t="str">
            <v>HDDV</v>
          </cell>
          <cell r="V453">
            <v>6668</v>
          </cell>
          <cell r="W453" t="str">
            <v>1,186.25 CAD</v>
          </cell>
          <cell r="X453" t="str">
            <v>3,187.00 CAD</v>
          </cell>
          <cell r="Y453">
            <v>39873</v>
          </cell>
        </row>
        <row r="454">
          <cell r="B454" t="str">
            <v>0983V</v>
          </cell>
          <cell r="C454" t="str">
            <v>0983V 2009 STERLING M8500</v>
          </cell>
          <cell r="D454" t="str">
            <v>DOUBLE BUCKET -  51' TO 64'</v>
          </cell>
          <cell r="E454" t="str">
            <v>RXD</v>
          </cell>
          <cell r="F454" t="str">
            <v>Double Bucket 51' to 64'</v>
          </cell>
          <cell r="G454" t="str">
            <v>103160</v>
          </cell>
          <cell r="H454" t="str">
            <v>DESIGN &amp;CONST-WEST</v>
          </cell>
          <cell r="I454" t="str">
            <v>5647WV</v>
          </cell>
          <cell r="J454" t="str">
            <v>03605</v>
          </cell>
          <cell r="K454" t="str">
            <v>BARRY MACANGUS</v>
          </cell>
          <cell r="L454" t="str">
            <v>2FZHCHBS89AAE6850</v>
          </cell>
          <cell r="M454" t="str">
            <v>CT</v>
          </cell>
          <cell r="N454" t="str">
            <v>AVLB</v>
          </cell>
          <cell r="O454" t="str">
            <v>FLEET AERIAL TRUCK</v>
          </cell>
          <cell r="P454" t="str">
            <v>5F</v>
          </cell>
          <cell r="Q454" t="str">
            <v>DOUBLE BUCKET 51`-64</v>
          </cell>
          <cell r="R454" t="str">
            <v>5A</v>
          </cell>
          <cell r="S454" t="str">
            <v>AERIAL TRUCK</v>
          </cell>
          <cell r="T454" t="str">
            <v>DIESEL</v>
          </cell>
          <cell r="U454" t="str">
            <v>HDDV</v>
          </cell>
          <cell r="V454">
            <v>6605</v>
          </cell>
          <cell r="W454" t="str">
            <v>1,186.25 CAD</v>
          </cell>
          <cell r="X454" t="str">
            <v>3,187.00 CAD</v>
          </cell>
          <cell r="Y454">
            <v>39873</v>
          </cell>
        </row>
        <row r="455">
          <cell r="B455" t="str">
            <v>0984V</v>
          </cell>
          <cell r="C455" t="str">
            <v>0984V 2007 STERLING M8500</v>
          </cell>
          <cell r="D455" t="str">
            <v>DOUBLE BUCKET -  51' TO 64'</v>
          </cell>
          <cell r="E455" t="str">
            <v>NSC</v>
          </cell>
          <cell r="F455" t="str">
            <v>Double Bucket 51' to 64'</v>
          </cell>
          <cell r="G455" t="str">
            <v>103110</v>
          </cell>
          <cell r="H455" t="str">
            <v>DESIGN &amp;CONST-EAST</v>
          </cell>
          <cell r="I455" t="str">
            <v>2503XK</v>
          </cell>
          <cell r="J455" t="str">
            <v>16805</v>
          </cell>
          <cell r="K455" t="str">
            <v>WILLIAM GRAHAM</v>
          </cell>
          <cell r="L455" t="str">
            <v>2FZHCHDJ57AZ29601</v>
          </cell>
          <cell r="M455" t="str">
            <v>CT</v>
          </cell>
          <cell r="N455" t="str">
            <v>AVLB</v>
          </cell>
          <cell r="O455" t="str">
            <v>FLEET AERIAL TRUCK</v>
          </cell>
          <cell r="P455" t="str">
            <v>5F</v>
          </cell>
          <cell r="Q455" t="str">
            <v>DOUBLE BUCKET 51`-64</v>
          </cell>
          <cell r="R455" t="str">
            <v>5A</v>
          </cell>
          <cell r="S455" t="str">
            <v>AERIAL TRUCK</v>
          </cell>
          <cell r="T455" t="str">
            <v>DIESEL</v>
          </cell>
          <cell r="U455" t="str">
            <v>HDDV</v>
          </cell>
          <cell r="V455">
            <v>6396</v>
          </cell>
          <cell r="W455" t="str">
            <v>1,186.25 CAD</v>
          </cell>
          <cell r="X455" t="str">
            <v>3,187.00 CAD</v>
          </cell>
          <cell r="Y455">
            <v>39934</v>
          </cell>
        </row>
        <row r="456">
          <cell r="B456" t="str">
            <v>0985V</v>
          </cell>
          <cell r="C456" t="str">
            <v>0985V 2009 STERLING M8500</v>
          </cell>
          <cell r="D456" t="str">
            <v>DOUBLE BUCKET -  51' TO 64'</v>
          </cell>
          <cell r="E456" t="str">
            <v>MLNR</v>
          </cell>
          <cell r="F456" t="str">
            <v>Double Bucket 51' to 64'</v>
          </cell>
          <cell r="G456" t="str">
            <v>104330</v>
          </cell>
          <cell r="H456" t="str">
            <v>CUST OFFER &amp; SUSTAIN</v>
          </cell>
          <cell r="I456" t="str">
            <v>2492XK</v>
          </cell>
          <cell r="J456" t="str">
            <v>03413</v>
          </cell>
          <cell r="K456" t="str">
            <v>KENNETH ABRAM</v>
          </cell>
          <cell r="L456" t="str">
            <v>2FZHCHBS89AAH5488</v>
          </cell>
          <cell r="M456" t="str">
            <v>CT</v>
          </cell>
          <cell r="N456" t="str">
            <v>AVLB</v>
          </cell>
          <cell r="O456" t="str">
            <v>FLEET AERIAL TRUCK</v>
          </cell>
          <cell r="P456" t="str">
            <v>5F</v>
          </cell>
          <cell r="Q456" t="str">
            <v>DOUBLE BUCKET 51`-64</v>
          </cell>
          <cell r="R456" t="str">
            <v>5A</v>
          </cell>
          <cell r="S456" t="str">
            <v>AERIAL TRUCK</v>
          </cell>
          <cell r="T456" t="str">
            <v>DIESEL</v>
          </cell>
          <cell r="U456" t="str">
            <v>HDDV</v>
          </cell>
          <cell r="V456">
            <v>6586</v>
          </cell>
          <cell r="W456" t="str">
            <v>1,186.25 CAD</v>
          </cell>
          <cell r="X456" t="str">
            <v>3,187.00 CAD</v>
          </cell>
          <cell r="Y456">
            <v>39904</v>
          </cell>
        </row>
        <row r="457">
          <cell r="B457" t="str">
            <v>0986V</v>
          </cell>
          <cell r="C457" t="str">
            <v>0986V 2009 STERLING M8500</v>
          </cell>
          <cell r="D457" t="str">
            <v>DOUBLE BUCKET -  51' TO 64'</v>
          </cell>
          <cell r="E457" t="str">
            <v>NSC</v>
          </cell>
          <cell r="F457" t="str">
            <v>Double Bucket 51' to 64'</v>
          </cell>
          <cell r="G457" t="str">
            <v>103110</v>
          </cell>
          <cell r="H457" t="str">
            <v>DESIGN &amp;CONST-EAST</v>
          </cell>
          <cell r="I457" t="str">
            <v>2495XK</v>
          </cell>
          <cell r="J457" t="str">
            <v>16805</v>
          </cell>
          <cell r="K457" t="str">
            <v>WILLIAM GRAHAM</v>
          </cell>
          <cell r="L457" t="str">
            <v>2FZHCHBS69AAH5487</v>
          </cell>
          <cell r="M457" t="str">
            <v>CT</v>
          </cell>
          <cell r="N457" t="str">
            <v>AVLB</v>
          </cell>
          <cell r="O457" t="str">
            <v>FLEET AERIAL TRUCK</v>
          </cell>
          <cell r="P457" t="str">
            <v>5F</v>
          </cell>
          <cell r="Q457" t="str">
            <v>DOUBLE BUCKET 51`-64</v>
          </cell>
          <cell r="R457" t="str">
            <v>5A</v>
          </cell>
          <cell r="S457" t="str">
            <v>AERIAL TRUCK</v>
          </cell>
          <cell r="T457" t="str">
            <v>DIESEL</v>
          </cell>
          <cell r="U457" t="str">
            <v>HDDV</v>
          </cell>
          <cell r="V457">
            <v>6586</v>
          </cell>
          <cell r="W457" t="str">
            <v>1,186.25 CAD</v>
          </cell>
          <cell r="X457" t="str">
            <v>3,187.00 CAD</v>
          </cell>
          <cell r="Y457">
            <v>39904</v>
          </cell>
        </row>
        <row r="458">
          <cell r="B458" t="str">
            <v>0987V</v>
          </cell>
          <cell r="C458" t="str">
            <v>0987V 2009 STERLING ACTERRA</v>
          </cell>
          <cell r="D458" t="str">
            <v>DOUBLE BUCKET -  51' TO 64'</v>
          </cell>
          <cell r="E458" t="str">
            <v>NSC</v>
          </cell>
          <cell r="F458" t="str">
            <v>Double Bucket 51' to 64'</v>
          </cell>
          <cell r="G458" t="str">
            <v>103110</v>
          </cell>
          <cell r="H458" t="str">
            <v>DESIGN &amp;CONST-EAST</v>
          </cell>
          <cell r="I458" t="str">
            <v>6690XP</v>
          </cell>
          <cell r="J458" t="str">
            <v>16805</v>
          </cell>
          <cell r="K458" t="str">
            <v>WILLIAM GRAHAM</v>
          </cell>
          <cell r="L458" t="str">
            <v>2FZHCHBS89AAH5703</v>
          </cell>
          <cell r="M458" t="str">
            <v>CT</v>
          </cell>
          <cell r="N458" t="str">
            <v>AVLB</v>
          </cell>
          <cell r="O458" t="str">
            <v>FLEET AERIAL TRUCK</v>
          </cell>
          <cell r="P458" t="str">
            <v>5F</v>
          </cell>
          <cell r="Q458" t="str">
            <v>DOUBLE BUCKET 51`-64</v>
          </cell>
          <cell r="R458" t="str">
            <v>5A</v>
          </cell>
          <cell r="S458" t="str">
            <v>AERIAL TRUCK</v>
          </cell>
          <cell r="T458" t="str">
            <v>DIESEL</v>
          </cell>
          <cell r="U458" t="str">
            <v>HDDV</v>
          </cell>
          <cell r="V458">
            <v>6623</v>
          </cell>
          <cell r="W458" t="str">
            <v>1,186.25 CAD</v>
          </cell>
          <cell r="X458" t="str">
            <v>3,187.00 CAD</v>
          </cell>
          <cell r="Y458">
            <v>40087</v>
          </cell>
        </row>
        <row r="459">
          <cell r="B459" t="str">
            <v>0872V</v>
          </cell>
          <cell r="C459" t="str">
            <v>0872V 2012 FORD F250</v>
          </cell>
          <cell r="D459" t="str">
            <v>CREW CAB LONG BOX</v>
          </cell>
          <cell r="E459" t="str">
            <v>NSC</v>
          </cell>
          <cell r="F459" t="str">
            <v>Pickup F/Size - Crew Cab</v>
          </cell>
          <cell r="G459" t="str">
            <v>105100</v>
          </cell>
          <cell r="H459" t="str">
            <v>EQUIPMENT SERVICES</v>
          </cell>
          <cell r="I459" t="str">
            <v>AA31071</v>
          </cell>
          <cell r="J459" t="str">
            <v>08420</v>
          </cell>
          <cell r="K459" t="str">
            <v>BRADLEY POWELL</v>
          </cell>
          <cell r="L459" t="str">
            <v>1FT7W2A69CEA09184</v>
          </cell>
          <cell r="M459" t="str">
            <v>PU</v>
          </cell>
          <cell r="N459" t="str">
            <v>AVLB</v>
          </cell>
          <cell r="O459" t="str">
            <v>FLEET  PICKUPS</v>
          </cell>
          <cell r="P459" t="str">
            <v>1C</v>
          </cell>
          <cell r="Q459" t="str">
            <v>PICKUP F/SIZE-CRW CA</v>
          </cell>
          <cell r="R459" t="str">
            <v>1B</v>
          </cell>
          <cell r="S459" t="str">
            <v>PICKUP OVER 2500 Kg</v>
          </cell>
          <cell r="T459" t="str">
            <v>GASOLINE</v>
          </cell>
          <cell r="U459" t="str">
            <v>LDGV</v>
          </cell>
          <cell r="V459">
            <v>0</v>
          </cell>
          <cell r="W459" t="str">
            <v>239.75 CAD</v>
          </cell>
          <cell r="X459" t="str">
            <v>574.00 CAD</v>
          </cell>
          <cell r="Y459">
            <v>40848</v>
          </cell>
        </row>
        <row r="460">
          <cell r="B460" t="str">
            <v>0989V</v>
          </cell>
          <cell r="C460" t="str">
            <v>0989V 2009 STERLING ACTERRA</v>
          </cell>
          <cell r="D460" t="str">
            <v>DOUBLE BUCKET -  51' TO 64'</v>
          </cell>
          <cell r="E460" t="str">
            <v>MLNR</v>
          </cell>
          <cell r="F460" t="str">
            <v>Double Bucket 51' to 64'</v>
          </cell>
          <cell r="G460" t="str">
            <v>103110</v>
          </cell>
          <cell r="H460" t="str">
            <v>DESIGN &amp;CONST-EAST</v>
          </cell>
          <cell r="I460" t="str">
            <v>6738XP</v>
          </cell>
          <cell r="J460" t="str">
            <v>03922</v>
          </cell>
          <cell r="K460" t="str">
            <v>RICHARD HEIGHWAY-1</v>
          </cell>
          <cell r="L460" t="str">
            <v>2FZHCHBS59AAH5707</v>
          </cell>
          <cell r="M460" t="str">
            <v>CT</v>
          </cell>
          <cell r="N460" t="str">
            <v>AVLB</v>
          </cell>
          <cell r="O460" t="str">
            <v>FLEET AERIAL TRUCK</v>
          </cell>
          <cell r="P460" t="str">
            <v>5F</v>
          </cell>
          <cell r="Q460" t="str">
            <v>DOUBLE BUCKET 51`-64</v>
          </cell>
          <cell r="R460" t="str">
            <v>5A</v>
          </cell>
          <cell r="S460" t="str">
            <v>AERIAL TRUCK</v>
          </cell>
          <cell r="T460" t="str">
            <v>DIESEL</v>
          </cell>
          <cell r="U460" t="str">
            <v>HDDV</v>
          </cell>
          <cell r="V460">
            <v>6613</v>
          </cell>
          <cell r="W460" t="str">
            <v>1,186.25 CAD</v>
          </cell>
          <cell r="X460" t="str">
            <v>3,187.00 CAD</v>
          </cell>
          <cell r="Y460">
            <v>40118</v>
          </cell>
        </row>
        <row r="461">
          <cell r="B461" t="str">
            <v>0990V</v>
          </cell>
          <cell r="C461" t="str">
            <v>0990V 2009 STERLING ACTERRA</v>
          </cell>
          <cell r="D461" t="str">
            <v>DOUBLE BUCKET -  51' TO 64'</v>
          </cell>
          <cell r="E461" t="str">
            <v>MLNR</v>
          </cell>
          <cell r="F461" t="str">
            <v>Double Bucket 51' to 64'</v>
          </cell>
          <cell r="G461" t="str">
            <v>103720</v>
          </cell>
          <cell r="H461" t="str">
            <v>POWER SYS SERV -EAST</v>
          </cell>
          <cell r="I461" t="str">
            <v>6720XP</v>
          </cell>
          <cell r="J461" t="str">
            <v>02775</v>
          </cell>
          <cell r="K461" t="str">
            <v>GRANT BLANCHARD</v>
          </cell>
          <cell r="L461" t="str">
            <v>2FZHCHBS19AAH5705</v>
          </cell>
          <cell r="M461" t="str">
            <v>CT</v>
          </cell>
          <cell r="N461" t="str">
            <v>AVLB</v>
          </cell>
          <cell r="O461" t="str">
            <v>FLEET AERIAL TRUCK</v>
          </cell>
          <cell r="P461" t="str">
            <v>5F</v>
          </cell>
          <cell r="Q461" t="str">
            <v>DOUBLE BUCKET 51`-64</v>
          </cell>
          <cell r="R461" t="str">
            <v>5A</v>
          </cell>
          <cell r="S461" t="str">
            <v>AERIAL TRUCK</v>
          </cell>
          <cell r="T461" t="str">
            <v>DIESEL</v>
          </cell>
          <cell r="U461" t="str">
            <v>HDDV</v>
          </cell>
          <cell r="V461">
            <v>6659</v>
          </cell>
          <cell r="W461" t="str">
            <v>1,186.25 CAD</v>
          </cell>
          <cell r="X461" t="str">
            <v>3,187.00 CAD</v>
          </cell>
          <cell r="Y461">
            <v>40087</v>
          </cell>
        </row>
        <row r="462">
          <cell r="B462" t="str">
            <v>0991V</v>
          </cell>
          <cell r="C462" t="str">
            <v>0991V 2009 STERLING ACTERRA</v>
          </cell>
          <cell r="D462" t="str">
            <v>DOUBLE BUCKET -  51' TO 64'</v>
          </cell>
          <cell r="E462" t="str">
            <v>RXD</v>
          </cell>
          <cell r="F462" t="str">
            <v>Double Bucket 51' to 64'</v>
          </cell>
          <cell r="G462" t="str">
            <v>104210</v>
          </cell>
          <cell r="H462" t="str">
            <v>POWER SYS SERV -WEST</v>
          </cell>
          <cell r="I462" t="str">
            <v>6740XP</v>
          </cell>
          <cell r="J462" t="str">
            <v>03180</v>
          </cell>
          <cell r="K462" t="str">
            <v>GLENN VOLLICK</v>
          </cell>
          <cell r="L462" t="str">
            <v>2FZHCHBS69AAH5702</v>
          </cell>
          <cell r="M462" t="str">
            <v>CT</v>
          </cell>
          <cell r="N462" t="str">
            <v>AVLB</v>
          </cell>
          <cell r="O462" t="str">
            <v>FLEET AERIAL TRUCK</v>
          </cell>
          <cell r="P462" t="str">
            <v>5F</v>
          </cell>
          <cell r="Q462" t="str">
            <v>DOUBLE BUCKET 51`-64</v>
          </cell>
          <cell r="R462" t="str">
            <v>5A</v>
          </cell>
          <cell r="S462" t="str">
            <v>AERIAL TRUCK</v>
          </cell>
          <cell r="T462" t="str">
            <v>DIESEL</v>
          </cell>
          <cell r="U462" t="str">
            <v>HDDV</v>
          </cell>
          <cell r="V462">
            <v>6623</v>
          </cell>
          <cell r="W462" t="str">
            <v>1,186.25 CAD</v>
          </cell>
          <cell r="X462" t="str">
            <v>3,187.00 CAD</v>
          </cell>
          <cell r="Y462">
            <v>40118</v>
          </cell>
        </row>
        <row r="463">
          <cell r="B463" t="str">
            <v>0992V</v>
          </cell>
          <cell r="C463" t="str">
            <v>0992V 2009 STERLING M8500</v>
          </cell>
          <cell r="D463" t="str">
            <v>DOUBLE BUCKET -  51' TO 64'</v>
          </cell>
          <cell r="E463" t="str">
            <v>RXD</v>
          </cell>
          <cell r="F463" t="str">
            <v>Double Bucket 51' to 64'</v>
          </cell>
          <cell r="G463" t="str">
            <v>103160</v>
          </cell>
          <cell r="H463" t="str">
            <v>DESIGN &amp;CONST-WEST</v>
          </cell>
          <cell r="I463" t="str">
            <v>6747XP</v>
          </cell>
          <cell r="J463" t="str">
            <v>07608</v>
          </cell>
          <cell r="K463" t="str">
            <v>JAY GORECKI</v>
          </cell>
          <cell r="L463" t="str">
            <v>2FZHCHBS99AAH5693</v>
          </cell>
          <cell r="M463" t="str">
            <v>CT</v>
          </cell>
          <cell r="N463" t="str">
            <v>AVLB</v>
          </cell>
          <cell r="O463" t="str">
            <v>FLEET AERIAL TRUCK</v>
          </cell>
          <cell r="P463" t="str">
            <v>5F</v>
          </cell>
          <cell r="Q463" t="str">
            <v>DOUBLE BUCKET 51`-64</v>
          </cell>
          <cell r="R463" t="str">
            <v>5A</v>
          </cell>
          <cell r="S463" t="str">
            <v>AERIAL TRUCK</v>
          </cell>
          <cell r="T463" t="str">
            <v>DIESEL</v>
          </cell>
          <cell r="U463" t="str">
            <v>HDDV</v>
          </cell>
          <cell r="V463">
            <v>6976</v>
          </cell>
          <cell r="W463" t="str">
            <v>1,186.25 CAD</v>
          </cell>
          <cell r="X463" t="str">
            <v>3,187.00 CAD</v>
          </cell>
          <cell r="Y463">
            <v>40118</v>
          </cell>
        </row>
        <row r="464">
          <cell r="B464" t="str">
            <v>0993V</v>
          </cell>
          <cell r="C464" t="str">
            <v>0993V 2007 STERLING M8500</v>
          </cell>
          <cell r="D464" t="str">
            <v>DOUBLE BUCKET CONVENTIONAL BOO</v>
          </cell>
          <cell r="E464" t="str">
            <v>RXD</v>
          </cell>
          <cell r="F464" t="str">
            <v>Double Bucket 51' to 64'</v>
          </cell>
          <cell r="G464" t="str">
            <v>104210</v>
          </cell>
          <cell r="H464" t="str">
            <v>POWER SYS SERV -WEST</v>
          </cell>
          <cell r="I464" t="str">
            <v>6729XP</v>
          </cell>
          <cell r="J464" t="str">
            <v>03180</v>
          </cell>
          <cell r="K464" t="str">
            <v>GLENN VOLLICK</v>
          </cell>
          <cell r="L464" t="str">
            <v>2FZHCHDJ57AZ29596</v>
          </cell>
          <cell r="M464" t="str">
            <v>CT</v>
          </cell>
          <cell r="N464" t="str">
            <v>AVLB</v>
          </cell>
          <cell r="O464" t="str">
            <v>FLEET AERIAL TRUCK</v>
          </cell>
          <cell r="P464" t="str">
            <v>5F</v>
          </cell>
          <cell r="Q464" t="str">
            <v>DOUBLE BUCKET 51`-64</v>
          </cell>
          <cell r="R464" t="str">
            <v>5A</v>
          </cell>
          <cell r="S464" t="str">
            <v>AERIAL TRUCK</v>
          </cell>
          <cell r="T464" t="str">
            <v>DIESEL</v>
          </cell>
          <cell r="U464" t="str">
            <v>HDDV</v>
          </cell>
          <cell r="V464">
            <v>6478</v>
          </cell>
          <cell r="W464" t="str">
            <v>1,186.25 CAD</v>
          </cell>
          <cell r="X464" t="str">
            <v>3,187.00 CAD</v>
          </cell>
          <cell r="Y464">
            <v>40087</v>
          </cell>
        </row>
        <row r="465">
          <cell r="B465" t="str">
            <v>0994V</v>
          </cell>
          <cell r="C465" t="str">
            <v>0994V 2009 STERLING M8500</v>
          </cell>
          <cell r="D465" t="str">
            <v>DOUBLE BUCKET -  51' TO 64'</v>
          </cell>
          <cell r="E465" t="str">
            <v>RXD</v>
          </cell>
          <cell r="F465" t="str">
            <v>Double Bucket 51' to 64'</v>
          </cell>
          <cell r="G465" t="str">
            <v>103160</v>
          </cell>
          <cell r="H465" t="str">
            <v>DESIGN &amp;CONST-WEST</v>
          </cell>
          <cell r="I465" t="str">
            <v>6746XP</v>
          </cell>
          <cell r="J465" t="str">
            <v>07608</v>
          </cell>
          <cell r="K465" t="str">
            <v>JAY GORECKI</v>
          </cell>
          <cell r="L465" t="str">
            <v>2FZHCHBSX9AAH5489</v>
          </cell>
          <cell r="M465" t="str">
            <v>CT</v>
          </cell>
          <cell r="N465" t="str">
            <v>AVLB</v>
          </cell>
          <cell r="O465" t="str">
            <v>FLEET AERIAL TRUCK</v>
          </cell>
          <cell r="P465" t="str">
            <v>5F</v>
          </cell>
          <cell r="Q465" t="str">
            <v>DOUBLE BUCKET 51`-64</v>
          </cell>
          <cell r="R465" t="str">
            <v>5A</v>
          </cell>
          <cell r="S465" t="str">
            <v>AERIAL TRUCK</v>
          </cell>
          <cell r="T465" t="str">
            <v>DIESEL</v>
          </cell>
          <cell r="U465" t="str">
            <v>HDDV</v>
          </cell>
          <cell r="V465">
            <v>6985</v>
          </cell>
          <cell r="W465" t="str">
            <v>1,186.25 CAD</v>
          </cell>
          <cell r="X465" t="str">
            <v>3,187.00 CAD</v>
          </cell>
          <cell r="Y465">
            <v>40118</v>
          </cell>
        </row>
        <row r="466">
          <cell r="B466" t="str">
            <v>0995V</v>
          </cell>
          <cell r="C466" t="str">
            <v>0995V 2011 FREIGHTLINER M2-106</v>
          </cell>
          <cell r="D466" t="str">
            <v>DBL BUCKET - 55` CONVENTIONAL</v>
          </cell>
          <cell r="E466" t="str">
            <v>NSC</v>
          </cell>
          <cell r="F466" t="str">
            <v>Double Bucket 51' to 64'</v>
          </cell>
          <cell r="G466" t="str">
            <v>104330</v>
          </cell>
          <cell r="H466" t="str">
            <v>CUST OFFER &amp; SUSTAIN</v>
          </cell>
          <cell r="I466" t="str">
            <v>4268ZR</v>
          </cell>
          <cell r="J466" t="str">
            <v>03597</v>
          </cell>
          <cell r="K466" t="str">
            <v>DARREN CHARD</v>
          </cell>
          <cell r="L466" t="str">
            <v>1FVHCYBS9BHBA7854</v>
          </cell>
          <cell r="M466" t="str">
            <v>CT</v>
          </cell>
          <cell r="N466" t="str">
            <v>AVLB</v>
          </cell>
          <cell r="O466" t="str">
            <v>FLEET AERIAL TRUCK</v>
          </cell>
          <cell r="P466" t="str">
            <v>5F</v>
          </cell>
          <cell r="Q466" t="str">
            <v>DOUBLE BUCKET 51`-64</v>
          </cell>
          <cell r="R466" t="str">
            <v>5A</v>
          </cell>
          <cell r="S466" t="str">
            <v>AERIAL TRUCK</v>
          </cell>
          <cell r="T466" t="str">
            <v>DIESEL</v>
          </cell>
          <cell r="U466" t="str">
            <v>HDDV</v>
          </cell>
          <cell r="V466">
            <v>0</v>
          </cell>
          <cell r="W466" t="str">
            <v>1,225.50 CAD</v>
          </cell>
          <cell r="X466" t="str">
            <v>3,187.00 CAD</v>
          </cell>
          <cell r="Y466">
            <v>40756</v>
          </cell>
        </row>
        <row r="467">
          <cell r="B467" t="str">
            <v>0996V</v>
          </cell>
          <cell r="C467" t="str">
            <v>0996V 2011 FREIGHTLINER M2-106</v>
          </cell>
          <cell r="D467" t="str">
            <v>DOUBLE BUCKET 51' - 64'</v>
          </cell>
          <cell r="E467" t="str">
            <v>MLNR</v>
          </cell>
          <cell r="F467" t="str">
            <v>Double Bucket 51' to 64'</v>
          </cell>
          <cell r="G467" t="str">
            <v>103110</v>
          </cell>
          <cell r="H467" t="str">
            <v>DESIGN &amp;CONST-EAST</v>
          </cell>
          <cell r="I467" t="str">
            <v>9919ZX</v>
          </cell>
          <cell r="J467" t="str">
            <v>03922</v>
          </cell>
          <cell r="K467" t="str">
            <v>RICHARD HEIGHWAY</v>
          </cell>
          <cell r="L467" t="str">
            <v>1FVACYBS5BDBC2277</v>
          </cell>
          <cell r="M467" t="str">
            <v>CT</v>
          </cell>
          <cell r="N467" t="str">
            <v>AVLB</v>
          </cell>
          <cell r="O467" t="str">
            <v>FLEET AERIAL TRUCK</v>
          </cell>
          <cell r="P467" t="str">
            <v>5F</v>
          </cell>
          <cell r="Q467" t="str">
            <v>DOUBLE BUCKET 51`-64</v>
          </cell>
          <cell r="R467" t="str">
            <v>5A</v>
          </cell>
          <cell r="S467" t="str">
            <v>AERIAL TRUCK</v>
          </cell>
          <cell r="T467" t="str">
            <v>DIESEL</v>
          </cell>
          <cell r="U467" t="str">
            <v>HDDV</v>
          </cell>
          <cell r="V467">
            <v>0</v>
          </cell>
          <cell r="W467" t="str">
            <v>1,225.50 CAD</v>
          </cell>
          <cell r="X467" t="str">
            <v>3,187.00 CAD</v>
          </cell>
          <cell r="Y467">
            <v>40756</v>
          </cell>
        </row>
        <row r="468">
          <cell r="B468" t="str">
            <v>0914V</v>
          </cell>
          <cell r="C468" t="str">
            <v>0914V 2012 FORD F250</v>
          </cell>
          <cell r="D468" t="str">
            <v>EXTENDED CAB SHORT BOX</v>
          </cell>
          <cell r="E468" t="str">
            <v>MLNR</v>
          </cell>
          <cell r="F468" t="str">
            <v>Pickup F/Size - Reg Cab</v>
          </cell>
          <cell r="G468" t="str">
            <v>105100</v>
          </cell>
          <cell r="H468" t="str">
            <v>EQUIPMENT SERVICES</v>
          </cell>
          <cell r="I468" t="str">
            <v>AA31090</v>
          </cell>
          <cell r="J468" t="str">
            <v>08420</v>
          </cell>
          <cell r="K468" t="str">
            <v>BRADLEY POWELL</v>
          </cell>
          <cell r="L468" t="str">
            <v>1FT7X2A65CEA26898</v>
          </cell>
          <cell r="M468" t="str">
            <v>PU</v>
          </cell>
          <cell r="N468" t="str">
            <v>AVLB</v>
          </cell>
          <cell r="O468" t="str">
            <v>FLEET  PICKUPS</v>
          </cell>
          <cell r="P468" t="str">
            <v>1B</v>
          </cell>
          <cell r="Q468" t="str">
            <v>PICKUP F/SIZE-REG CA</v>
          </cell>
          <cell r="R468" t="str">
            <v>1B</v>
          </cell>
          <cell r="S468" t="str">
            <v>PICKUP OVER 2500 Kg</v>
          </cell>
          <cell r="T468" t="str">
            <v>GASOLINE</v>
          </cell>
          <cell r="U468" t="str">
            <v>LDGV</v>
          </cell>
          <cell r="V468">
            <v>0</v>
          </cell>
          <cell r="W468" t="str">
            <v>239.75 CAD</v>
          </cell>
          <cell r="X468" t="str">
            <v>559.00 CAD</v>
          </cell>
          <cell r="Y468">
            <v>40848</v>
          </cell>
        </row>
        <row r="469">
          <cell r="B469" t="str">
            <v>1002V</v>
          </cell>
          <cell r="C469" t="str">
            <v>1002V 2011 VERMEER BC1000XL7VP</v>
          </cell>
          <cell r="D469" t="str">
            <v>CHIPPER TRAILER</v>
          </cell>
          <cell r="E469" t="str">
            <v>MLNR</v>
          </cell>
          <cell r="F469" t="str">
            <v>Misc. Trailer</v>
          </cell>
          <cell r="G469" t="str">
            <v>103622</v>
          </cell>
          <cell r="H469" t="str">
            <v>MAINTENANCE SUPPORT</v>
          </cell>
          <cell r="I469" t="str">
            <v>B5549V</v>
          </cell>
          <cell r="J469" t="str">
            <v>03325</v>
          </cell>
          <cell r="K469" t="str">
            <v>JAMES SOPIK</v>
          </cell>
          <cell r="L469" t="str">
            <v>1VRY11190B1016635</v>
          </cell>
          <cell r="M469" t="str">
            <v>TA</v>
          </cell>
          <cell r="N469" t="str">
            <v>AVLB</v>
          </cell>
          <cell r="O469" t="str">
            <v>FLEET  TRAILERS</v>
          </cell>
          <cell r="P469" t="str">
            <v>7J</v>
          </cell>
          <cell r="Q469" t="str">
            <v>MISC. TRAILER</v>
          </cell>
          <cell r="R469" t="str">
            <v>7A</v>
          </cell>
          <cell r="S469" t="str">
            <v>TRAILER</v>
          </cell>
          <cell r="T469" t="str">
            <v>DIESEL</v>
          </cell>
          <cell r="U469">
            <v>0</v>
          </cell>
          <cell r="V469">
            <v>0</v>
          </cell>
          <cell r="W469" t="str">
            <v/>
          </cell>
          <cell r="X469" t="str">
            <v>600.67 CAD</v>
          </cell>
          <cell r="Y469">
            <v>40664</v>
          </cell>
        </row>
        <row r="470">
          <cell r="B470" t="str">
            <v>1003V</v>
          </cell>
          <cell r="C470" t="str">
            <v>1003V 2017 SKYJACK SJIII 3219/19</v>
          </cell>
          <cell r="D470" t="str">
            <v>ELECTRIC SCISSOR LIFT -</v>
          </cell>
          <cell r="E470" t="str">
            <v>MLNR</v>
          </cell>
          <cell r="F470" t="str">
            <v>Scissorllift</v>
          </cell>
          <cell r="G470" t="str">
            <v>103310</v>
          </cell>
          <cell r="H470" t="str">
            <v>STATIONS &amp; DISTRIBUT</v>
          </cell>
          <cell r="I470">
            <v>0</v>
          </cell>
          <cell r="J470" t="str">
            <v>03627</v>
          </cell>
          <cell r="K470" t="str">
            <v>ROBERT HANDLEY</v>
          </cell>
          <cell r="L470" t="str">
            <v>22120788</v>
          </cell>
          <cell r="M470" t="str">
            <v>EQ</v>
          </cell>
          <cell r="N470" t="str">
            <v>AVLB</v>
          </cell>
          <cell r="O470" t="str">
            <v>FLEET  EQUIPMENT</v>
          </cell>
          <cell r="P470" t="str">
            <v>8R</v>
          </cell>
          <cell r="Q470" t="str">
            <v>SCISSORLIFT</v>
          </cell>
          <cell r="R470" t="str">
            <v>8D</v>
          </cell>
          <cell r="S470" t="str">
            <v>EQUIPMENT</v>
          </cell>
          <cell r="T470" t="str">
            <v>ELECTRIC</v>
          </cell>
          <cell r="U470">
            <v>0</v>
          </cell>
          <cell r="V470">
            <v>0</v>
          </cell>
          <cell r="W470" t="str">
            <v/>
          </cell>
          <cell r="X470" t="str">
            <v>596.81 CAD</v>
          </cell>
          <cell r="Y470">
            <v>43070</v>
          </cell>
        </row>
        <row r="471">
          <cell r="B471" t="str">
            <v>1004V</v>
          </cell>
          <cell r="C471" t="str">
            <v>1004V 2015 BOX TRAILER</v>
          </cell>
          <cell r="D471" t="str">
            <v>REX POOL-HAULMARK TRAILER</v>
          </cell>
          <cell r="E471" t="str">
            <v>RXD</v>
          </cell>
          <cell r="F471" t="str">
            <v>Box Trailer</v>
          </cell>
          <cell r="G471" t="str">
            <v>105130</v>
          </cell>
          <cell r="H471" t="str">
            <v>POOLED VEHICLES</v>
          </cell>
          <cell r="I471" t="str">
            <v>J217OE</v>
          </cell>
          <cell r="J471" t="str">
            <v>03655</v>
          </cell>
          <cell r="K471" t="str">
            <v>INTIAZ YUSSUFF</v>
          </cell>
          <cell r="L471" t="str">
            <v>575CB1221FH288388</v>
          </cell>
          <cell r="M471" t="str">
            <v>TA</v>
          </cell>
          <cell r="N471" t="str">
            <v>AVLB</v>
          </cell>
          <cell r="O471" t="str">
            <v>FLEET  TRAILERS</v>
          </cell>
          <cell r="P471" t="str">
            <v>7A</v>
          </cell>
          <cell r="Q471" t="str">
            <v>BOX TRAILER</v>
          </cell>
          <cell r="R471" t="str">
            <v>7A</v>
          </cell>
          <cell r="S471" t="str">
            <v>TRAILER</v>
          </cell>
          <cell r="T471">
            <v>0</v>
          </cell>
          <cell r="U471">
            <v>0</v>
          </cell>
          <cell r="V471">
            <v>0</v>
          </cell>
          <cell r="W471" t="str">
            <v/>
          </cell>
          <cell r="X471" t="str">
            <v>511.57 CAD</v>
          </cell>
          <cell r="Y471">
            <v>42064</v>
          </cell>
        </row>
        <row r="472">
          <cell r="B472" t="str">
            <v>1006V</v>
          </cell>
          <cell r="C472" t="str">
            <v>1006V 1994 ARROWBOARD 2002-D-20</v>
          </cell>
          <cell r="D472" t="str">
            <v>REX-POOL - ARROWBOARD</v>
          </cell>
          <cell r="E472" t="str">
            <v>RXD</v>
          </cell>
          <cell r="F472" t="str">
            <v>Arrowboard</v>
          </cell>
          <cell r="G472" t="str">
            <v>105130</v>
          </cell>
          <cell r="H472" t="str">
            <v>POOLED VEHICLES</v>
          </cell>
          <cell r="I472">
            <v>0</v>
          </cell>
          <cell r="J472" t="str">
            <v>03655</v>
          </cell>
          <cell r="K472" t="str">
            <v>INTIAZ YUSSUFF</v>
          </cell>
          <cell r="L472" t="str">
            <v>1S9A21112RL358357</v>
          </cell>
          <cell r="M472" t="str">
            <v>TA</v>
          </cell>
          <cell r="N472" t="str">
            <v>AVLB</v>
          </cell>
          <cell r="O472" t="str">
            <v>FLEET  TRAILERS</v>
          </cell>
          <cell r="P472" t="str">
            <v>8L</v>
          </cell>
          <cell r="Q472" t="str">
            <v>ARROWBOARD</v>
          </cell>
          <cell r="R472" t="str">
            <v>8D</v>
          </cell>
          <cell r="S472" t="str">
            <v>EQUIPMENT</v>
          </cell>
          <cell r="T472">
            <v>0</v>
          </cell>
          <cell r="U472">
            <v>0</v>
          </cell>
          <cell r="V472">
            <v>0</v>
          </cell>
          <cell r="W472" t="str">
            <v/>
          </cell>
          <cell r="X472" t="str">
            <v>572.42 CAD</v>
          </cell>
          <cell r="Y472">
            <v>35886</v>
          </cell>
        </row>
        <row r="473">
          <cell r="B473" t="str">
            <v>1010V</v>
          </cell>
          <cell r="C473" t="str">
            <v>1010V 2011 CASE LOADER BACKHOE 580SN</v>
          </cell>
          <cell r="D473" t="str">
            <v>MLNR-POOL - BACKHOE</v>
          </cell>
          <cell r="E473" t="str">
            <v>MLNR</v>
          </cell>
          <cell r="F473" t="str">
            <v>Backhoe</v>
          </cell>
          <cell r="G473" t="str">
            <v>105130</v>
          </cell>
          <cell r="H473" t="str">
            <v>POOLED VEHICLES</v>
          </cell>
          <cell r="I473" t="str">
            <v>NLR55555NIFC</v>
          </cell>
          <cell r="J473" t="str">
            <v>03540</v>
          </cell>
          <cell r="K473" t="str">
            <v>LUISITO LAXAMANA</v>
          </cell>
          <cell r="L473" t="str">
            <v>JJGN58SNJBC542346</v>
          </cell>
          <cell r="M473" t="str">
            <v>BH</v>
          </cell>
          <cell r="N473" t="str">
            <v>AVLB</v>
          </cell>
          <cell r="O473" t="str">
            <v>FLEET  -BACKHOE</v>
          </cell>
          <cell r="P473" t="str">
            <v>8M</v>
          </cell>
          <cell r="Q473" t="str">
            <v>BACKHOE</v>
          </cell>
          <cell r="R473" t="str">
            <v>8D</v>
          </cell>
          <cell r="S473" t="str">
            <v>EQUIPMENT</v>
          </cell>
          <cell r="T473" t="str">
            <v>DIESEL</v>
          </cell>
          <cell r="U473" t="str">
            <v>MISC</v>
          </cell>
          <cell r="V473">
            <v>0</v>
          </cell>
          <cell r="W473" t="str">
            <v/>
          </cell>
          <cell r="X473" t="str">
            <v>543.50 CAD</v>
          </cell>
          <cell r="Y473">
            <v>40634</v>
          </cell>
        </row>
        <row r="474">
          <cell r="B474" t="str">
            <v>1015V</v>
          </cell>
          <cell r="C474" t="str">
            <v>1015V 2011 CASE LOADER BACKHOE 580SN</v>
          </cell>
          <cell r="D474" t="str">
            <v>COMM - POOL - BACKHOE</v>
          </cell>
          <cell r="E474" t="str">
            <v>NSC</v>
          </cell>
          <cell r="F474" t="str">
            <v>Backhoe</v>
          </cell>
          <cell r="G474" t="str">
            <v>105130</v>
          </cell>
          <cell r="H474" t="str">
            <v>POOLED VEHICLES</v>
          </cell>
          <cell r="I474">
            <v>0</v>
          </cell>
          <cell r="J474" t="str">
            <v>08569</v>
          </cell>
          <cell r="K474" t="str">
            <v>GREGORY SHAW</v>
          </cell>
          <cell r="L474" t="str">
            <v>JJGN58NLBC542345</v>
          </cell>
          <cell r="M474" t="str">
            <v>BH</v>
          </cell>
          <cell r="N474" t="str">
            <v>AVLB</v>
          </cell>
          <cell r="O474" t="str">
            <v>FLEET  -BACKHOE</v>
          </cell>
          <cell r="P474" t="str">
            <v>8M</v>
          </cell>
          <cell r="Q474" t="str">
            <v>BACKHOE</v>
          </cell>
          <cell r="R474" t="str">
            <v>8D</v>
          </cell>
          <cell r="S474" t="str">
            <v>EQUIPMENT</v>
          </cell>
          <cell r="T474" t="str">
            <v>DIESEL</v>
          </cell>
          <cell r="U474" t="str">
            <v>MISC</v>
          </cell>
          <cell r="V474">
            <v>0</v>
          </cell>
          <cell r="W474" t="str">
            <v/>
          </cell>
          <cell r="X474" t="str">
            <v>543.50 CAD</v>
          </cell>
          <cell r="Y474">
            <v>40634</v>
          </cell>
        </row>
        <row r="475">
          <cell r="B475" t="str">
            <v>1016V</v>
          </cell>
          <cell r="C475" t="str">
            <v>1016V 2010 E &amp; J - ENC</v>
          </cell>
          <cell r="D475" t="str">
            <v>BOX TRAILER  - CARGO TRAILER-S</v>
          </cell>
          <cell r="E475" t="str">
            <v>NSC</v>
          </cell>
          <cell r="F475" t="str">
            <v>Box Trailer</v>
          </cell>
          <cell r="G475" t="str">
            <v>103821</v>
          </cell>
          <cell r="H475" t="str">
            <v>APPRENTICES</v>
          </cell>
          <cell r="I475" t="str">
            <v>H6317R</v>
          </cell>
          <cell r="J475" t="str">
            <v>14715</v>
          </cell>
          <cell r="K475" t="str">
            <v>CAMERON WALLINGHAM</v>
          </cell>
          <cell r="L475" t="str">
            <v>2E9UA82H70W065287</v>
          </cell>
          <cell r="M475" t="str">
            <v>TA</v>
          </cell>
          <cell r="N475" t="str">
            <v>AVLB</v>
          </cell>
          <cell r="O475" t="str">
            <v>FLEET  TRAILERS</v>
          </cell>
          <cell r="P475" t="str">
            <v>7A</v>
          </cell>
          <cell r="Q475" t="str">
            <v>BOX TRAILER</v>
          </cell>
          <cell r="R475" t="str">
            <v>7A</v>
          </cell>
          <cell r="S475" t="str">
            <v>TRAILER</v>
          </cell>
          <cell r="T475">
            <v>0</v>
          </cell>
          <cell r="U475">
            <v>0</v>
          </cell>
          <cell r="V475">
            <v>1150</v>
          </cell>
          <cell r="W475" t="str">
            <v/>
          </cell>
          <cell r="X475" t="str">
            <v>511.57 CAD</v>
          </cell>
          <cell r="Y475">
            <v>40603</v>
          </cell>
        </row>
        <row r="476">
          <cell r="B476" t="str">
            <v>1023V</v>
          </cell>
          <cell r="C476" t="str">
            <v>1023V 1996 RAYMOND 21IDR30TT</v>
          </cell>
          <cell r="D476" t="str">
            <v>FORKLIFT STAND UP WALKIE SMALL</v>
          </cell>
          <cell r="E476" t="str">
            <v>NSC</v>
          </cell>
          <cell r="F476" t="str">
            <v>Forklift / Elec. Narrow</v>
          </cell>
          <cell r="G476" t="str">
            <v>102520</v>
          </cell>
          <cell r="H476" t="str">
            <v>WAREHOUSE MANAGEMENT</v>
          </cell>
          <cell r="I476">
            <v>0</v>
          </cell>
          <cell r="J476" t="str">
            <v>09503</v>
          </cell>
          <cell r="K476" t="str">
            <v>HARJIT SINGH</v>
          </cell>
          <cell r="L476" t="str">
            <v>RAYMOND-UNKNOWN</v>
          </cell>
          <cell r="M476" t="str">
            <v>FT</v>
          </cell>
          <cell r="N476" t="str">
            <v>AVLB</v>
          </cell>
          <cell r="O476" t="str">
            <v>FLEET  FORKLIFT</v>
          </cell>
          <cell r="P476" t="str">
            <v>8E</v>
          </cell>
          <cell r="Q476" t="str">
            <v>FORKLIFT/ELEC. NARRO</v>
          </cell>
          <cell r="R476" t="str">
            <v>8B</v>
          </cell>
          <cell r="S476" t="str">
            <v>FORKLIFT INDOOR</v>
          </cell>
          <cell r="T476">
            <v>0</v>
          </cell>
          <cell r="U476">
            <v>0</v>
          </cell>
          <cell r="V476">
            <v>0</v>
          </cell>
          <cell r="W476" t="str">
            <v/>
          </cell>
          <cell r="X476" t="str">
            <v>631.72 CAD</v>
          </cell>
          <cell r="Y476">
            <v>35370</v>
          </cell>
        </row>
        <row r="477">
          <cell r="B477" t="str">
            <v>1024V</v>
          </cell>
          <cell r="C477" t="str">
            <v>1024V SNORKEL LIFT - MODEL AB38 N</v>
          </cell>
          <cell r="D477" t="str">
            <v>BOOM LIFT - ARTICULATING</v>
          </cell>
          <cell r="E477" t="str">
            <v>MLNR</v>
          </cell>
          <cell r="F477" t="str">
            <v>Scissorllift</v>
          </cell>
          <cell r="G477" t="str">
            <v>105200</v>
          </cell>
          <cell r="H477" t="str">
            <v>FACILITIES</v>
          </cell>
          <cell r="I477" t="str">
            <v>NLR55555</v>
          </cell>
          <cell r="J477" t="str">
            <v>13639</v>
          </cell>
          <cell r="K477" t="str">
            <v>ROBERT REGO</v>
          </cell>
          <cell r="L477" t="str">
            <v>AB38N03794</v>
          </cell>
          <cell r="M477" t="str">
            <v>EQ</v>
          </cell>
          <cell r="N477" t="str">
            <v>AVLB</v>
          </cell>
          <cell r="O477" t="str">
            <v>FLEET  EQUIPMENT</v>
          </cell>
          <cell r="P477" t="str">
            <v>8R</v>
          </cell>
          <cell r="Q477" t="str">
            <v>SCISSORLIFT</v>
          </cell>
          <cell r="R477" t="str">
            <v>8D</v>
          </cell>
          <cell r="S477" t="str">
            <v>EQUIPMENT</v>
          </cell>
          <cell r="T477" t="str">
            <v>ELECTRIC</v>
          </cell>
          <cell r="U477" t="str">
            <v>MISC</v>
          </cell>
          <cell r="V477">
            <v>0</v>
          </cell>
          <cell r="W477" t="str">
            <v/>
          </cell>
          <cell r="X477" t="str">
            <v>596.81 CAD</v>
          </cell>
          <cell r="Y477">
            <v>40483</v>
          </cell>
        </row>
        <row r="478">
          <cell r="B478" t="str">
            <v>1025V</v>
          </cell>
          <cell r="C478" t="str">
            <v>1025V SNORKEL LIFT - MODEL M2032J</v>
          </cell>
          <cell r="D478" t="str">
            <v>BOOM LIFT - SELF PROPELLED WOR</v>
          </cell>
          <cell r="E478" t="str">
            <v>MLNR</v>
          </cell>
          <cell r="F478" t="str">
            <v>Scissorllift</v>
          </cell>
          <cell r="G478" t="str">
            <v>105200</v>
          </cell>
          <cell r="H478" t="str">
            <v>FACILITIES</v>
          </cell>
          <cell r="I478" t="str">
            <v>NLR55555</v>
          </cell>
          <cell r="J478" t="str">
            <v>13639</v>
          </cell>
          <cell r="K478" t="str">
            <v>ROBERT REGO</v>
          </cell>
          <cell r="L478" t="str">
            <v>M2032J0251</v>
          </cell>
          <cell r="M478" t="str">
            <v>EQ</v>
          </cell>
          <cell r="N478" t="str">
            <v>AVLB</v>
          </cell>
          <cell r="O478" t="str">
            <v>FLEET  EQUIPMENT</v>
          </cell>
          <cell r="P478" t="str">
            <v>8R</v>
          </cell>
          <cell r="Q478" t="str">
            <v>SCISSORLIFT</v>
          </cell>
          <cell r="R478" t="str">
            <v>8D</v>
          </cell>
          <cell r="S478" t="str">
            <v>EQUIPMENT</v>
          </cell>
          <cell r="T478" t="str">
            <v>ELECTRIC</v>
          </cell>
          <cell r="U478">
            <v>0</v>
          </cell>
          <cell r="V478">
            <v>0</v>
          </cell>
          <cell r="W478" t="str">
            <v/>
          </cell>
          <cell r="X478" t="str">
            <v>596.81 CAD</v>
          </cell>
          <cell r="Y478">
            <v>40483</v>
          </cell>
        </row>
        <row r="479">
          <cell r="B479" t="str">
            <v>0918V</v>
          </cell>
          <cell r="C479" t="str">
            <v>0918V 2012 DODGE JOURNEY</v>
          </cell>
          <cell r="D479" t="str">
            <v>SUV PICKUP</v>
          </cell>
          <cell r="E479" t="str">
            <v>NSC</v>
          </cell>
          <cell r="F479" t="str">
            <v>Sports Utility Vehicle</v>
          </cell>
          <cell r="G479" t="str">
            <v>105100</v>
          </cell>
          <cell r="H479" t="str">
            <v>EQUIPMENT SERVICES</v>
          </cell>
          <cell r="I479" t="str">
            <v>BMFP046</v>
          </cell>
          <cell r="J479" t="str">
            <v>08420</v>
          </cell>
          <cell r="K479" t="str">
            <v>BRADLEY POWELL</v>
          </cell>
          <cell r="L479" t="str">
            <v>3C4PDCAB1CT150128</v>
          </cell>
          <cell r="M479" t="str">
            <v>PU</v>
          </cell>
          <cell r="N479" t="str">
            <v>AVLB</v>
          </cell>
          <cell r="O479" t="str">
            <v>FLEET  PICKUPS</v>
          </cell>
          <cell r="P479" t="str">
            <v>1D</v>
          </cell>
          <cell r="Q479" t="str">
            <v>PICKUP EXECUTIVE</v>
          </cell>
          <cell r="R479" t="str">
            <v>1A</v>
          </cell>
          <cell r="S479" t="str">
            <v>PICKUP UP TO 2500 Kg</v>
          </cell>
          <cell r="T479" t="str">
            <v>GASOLINE</v>
          </cell>
          <cell r="U479" t="str">
            <v>LDGV</v>
          </cell>
          <cell r="V479">
            <v>0</v>
          </cell>
          <cell r="W479" t="str">
            <v>120.00 CAD</v>
          </cell>
          <cell r="X479" t="str">
            <v>512.00 CAD</v>
          </cell>
          <cell r="Y479">
            <v>40969</v>
          </cell>
        </row>
        <row r="480">
          <cell r="B480" t="str">
            <v>1033V</v>
          </cell>
          <cell r="C480" t="str">
            <v>1033V 2007 BOOM 40 FT - 46 FT ELEC</v>
          </cell>
          <cell r="D480" t="str">
            <v>GENIE BOOM</v>
          </cell>
          <cell r="E480" t="str">
            <v>NSC</v>
          </cell>
          <cell r="F480" t="str">
            <v>Scissorllift</v>
          </cell>
          <cell r="G480" t="str">
            <v>105200</v>
          </cell>
          <cell r="H480" t="str">
            <v>FACILITIES</v>
          </cell>
          <cell r="I480">
            <v>0</v>
          </cell>
          <cell r="J480" t="str">
            <v>03941</v>
          </cell>
          <cell r="K480" t="str">
            <v>CHARLTON PERRY</v>
          </cell>
          <cell r="L480" t="str">
            <v>Z40N07-218</v>
          </cell>
          <cell r="M480" t="str">
            <v>EQ</v>
          </cell>
          <cell r="N480" t="str">
            <v>AVLB</v>
          </cell>
          <cell r="O480" t="str">
            <v>FLEET  EQUIPMENT</v>
          </cell>
          <cell r="P480" t="str">
            <v>8R</v>
          </cell>
          <cell r="Q480" t="str">
            <v>SCISSORLIFT</v>
          </cell>
          <cell r="R480" t="str">
            <v>8D</v>
          </cell>
          <cell r="S480" t="str">
            <v>EQUIPMENT</v>
          </cell>
          <cell r="T480" t="str">
            <v>ELECTRIC</v>
          </cell>
          <cell r="U480">
            <v>0</v>
          </cell>
          <cell r="V480">
            <v>0</v>
          </cell>
          <cell r="W480" t="str">
            <v/>
          </cell>
          <cell r="X480" t="str">
            <v>596.81 CAD</v>
          </cell>
          <cell r="Y480">
            <v>39356</v>
          </cell>
        </row>
        <row r="481">
          <cell r="B481" t="str">
            <v>1034V</v>
          </cell>
          <cell r="C481" t="str">
            <v>1034V 2017 JLG 800AJ - SELF PROPELLED PL</v>
          </cell>
          <cell r="D481" t="str">
            <v>GENIE BOOM - 80 FT</v>
          </cell>
          <cell r="E481" t="str">
            <v>NSC</v>
          </cell>
          <cell r="F481" t="str">
            <v>Scissorllift</v>
          </cell>
          <cell r="G481" t="str">
            <v>105200</v>
          </cell>
          <cell r="H481" t="str">
            <v>FACILITIES</v>
          </cell>
          <cell r="I481">
            <v>0</v>
          </cell>
          <cell r="J481" t="str">
            <v>03941</v>
          </cell>
          <cell r="K481" t="str">
            <v>CHARLTON PERRY</v>
          </cell>
          <cell r="L481" t="str">
            <v>0300239888</v>
          </cell>
          <cell r="M481" t="str">
            <v>EQ</v>
          </cell>
          <cell r="N481" t="str">
            <v>AVLB</v>
          </cell>
          <cell r="O481" t="str">
            <v>FLEET  EQUIPMENT</v>
          </cell>
          <cell r="P481" t="str">
            <v>8R</v>
          </cell>
          <cell r="Q481" t="str">
            <v>SCISSORLIFT</v>
          </cell>
          <cell r="R481" t="str">
            <v>8D</v>
          </cell>
          <cell r="S481" t="str">
            <v>EQUIPMENT</v>
          </cell>
          <cell r="T481" t="str">
            <v>ELECTRIC</v>
          </cell>
          <cell r="U481">
            <v>0</v>
          </cell>
          <cell r="V481">
            <v>0</v>
          </cell>
          <cell r="W481" t="str">
            <v/>
          </cell>
          <cell r="X481" t="str">
            <v>596.81 CAD</v>
          </cell>
          <cell r="Y481">
            <v>43101</v>
          </cell>
        </row>
        <row r="482">
          <cell r="B482" t="str">
            <v>1035V</v>
          </cell>
          <cell r="C482" t="str">
            <v>1035V 2000 SKYJACK 3220S</v>
          </cell>
          <cell r="D482" t="str">
            <v>SCISSORLIFT</v>
          </cell>
          <cell r="E482" t="str">
            <v>NSC</v>
          </cell>
          <cell r="F482" t="str">
            <v>Scissorllift</v>
          </cell>
          <cell r="G482" t="str">
            <v>105200</v>
          </cell>
          <cell r="H482" t="str">
            <v>FACILITIES</v>
          </cell>
          <cell r="I482">
            <v>0</v>
          </cell>
          <cell r="J482" t="str">
            <v>13639</v>
          </cell>
          <cell r="K482" t="str">
            <v>ROBERT REGO</v>
          </cell>
          <cell r="L482" t="str">
            <v>611439</v>
          </cell>
          <cell r="M482" t="str">
            <v>EQ</v>
          </cell>
          <cell r="N482" t="str">
            <v>AVLB</v>
          </cell>
          <cell r="O482" t="str">
            <v>FLEET  EQUIPMENT</v>
          </cell>
          <cell r="P482" t="str">
            <v>8R</v>
          </cell>
          <cell r="Q482" t="str">
            <v>SCISSORLIFT</v>
          </cell>
          <cell r="R482" t="str">
            <v>8D</v>
          </cell>
          <cell r="S482" t="str">
            <v>EQUIPMENT</v>
          </cell>
          <cell r="T482" t="str">
            <v>ELECTRIC</v>
          </cell>
          <cell r="U482">
            <v>0</v>
          </cell>
          <cell r="V482">
            <v>0</v>
          </cell>
          <cell r="W482" t="str">
            <v/>
          </cell>
          <cell r="X482" t="str">
            <v>596.81 CAD</v>
          </cell>
          <cell r="Y482">
            <v>36678</v>
          </cell>
        </row>
        <row r="483">
          <cell r="B483" t="str">
            <v>1036V</v>
          </cell>
          <cell r="C483" t="str">
            <v>1036V 2014 SKYJACK SJ1113226</v>
          </cell>
          <cell r="D483" t="str">
            <v>SCISSOR LIFT</v>
          </cell>
          <cell r="E483" t="str">
            <v>NSC</v>
          </cell>
          <cell r="F483" t="str">
            <v>Scissorllift</v>
          </cell>
          <cell r="G483" t="str">
            <v>105200</v>
          </cell>
          <cell r="H483" t="str">
            <v>FACILITIES</v>
          </cell>
          <cell r="I483">
            <v>0</v>
          </cell>
          <cell r="J483" t="str">
            <v>13639</v>
          </cell>
          <cell r="K483" t="str">
            <v>ROBERT REGO</v>
          </cell>
          <cell r="L483" t="str">
            <v>27021314</v>
          </cell>
          <cell r="M483" t="str">
            <v>EQ</v>
          </cell>
          <cell r="N483" t="str">
            <v>AVLB</v>
          </cell>
          <cell r="O483" t="str">
            <v>FLEET  EQUIPMENT</v>
          </cell>
          <cell r="P483" t="str">
            <v>8R</v>
          </cell>
          <cell r="Q483" t="str">
            <v>SCISSORLIFT</v>
          </cell>
          <cell r="R483" t="str">
            <v>8D</v>
          </cell>
          <cell r="S483" t="str">
            <v>EQUIPMENT</v>
          </cell>
          <cell r="T483" t="str">
            <v>ELECTRIC</v>
          </cell>
          <cell r="U483">
            <v>0</v>
          </cell>
          <cell r="V483">
            <v>0</v>
          </cell>
          <cell r="W483" t="str">
            <v/>
          </cell>
          <cell r="X483" t="str">
            <v>596.81 CAD</v>
          </cell>
          <cell r="Y483">
            <v>41852</v>
          </cell>
        </row>
        <row r="484">
          <cell r="B484" t="str">
            <v>1041V</v>
          </cell>
          <cell r="C484" t="str">
            <v>1041V 1993 LANSING FRER 9.1</v>
          </cell>
          <cell r="D484" t="str">
            <v>WALKIE STANDARD SM</v>
          </cell>
          <cell r="E484" t="str">
            <v>NSC</v>
          </cell>
          <cell r="F484" t="str">
            <v>Forklift / Elec. Narrow</v>
          </cell>
          <cell r="G484" t="str">
            <v>102520</v>
          </cell>
          <cell r="H484" t="str">
            <v>WAREHOUSE MANAGEMENT</v>
          </cell>
          <cell r="I484">
            <v>0</v>
          </cell>
          <cell r="J484" t="str">
            <v>09503</v>
          </cell>
          <cell r="K484" t="str">
            <v>HARJIT SINGH</v>
          </cell>
          <cell r="L484" t="str">
            <v>T19B03400920-1991</v>
          </cell>
          <cell r="M484" t="str">
            <v>FT</v>
          </cell>
          <cell r="N484" t="str">
            <v>AVLB</v>
          </cell>
          <cell r="O484" t="str">
            <v>FLEET  FORKLIFT</v>
          </cell>
          <cell r="P484" t="str">
            <v>8E</v>
          </cell>
          <cell r="Q484" t="str">
            <v>FORKLIFT/ELEC. NARRO</v>
          </cell>
          <cell r="R484" t="str">
            <v>8B</v>
          </cell>
          <cell r="S484" t="str">
            <v>FORKLIFT INDOOR</v>
          </cell>
          <cell r="T484" t="str">
            <v>ELECTRIC</v>
          </cell>
          <cell r="U484">
            <v>0</v>
          </cell>
          <cell r="V484">
            <v>0</v>
          </cell>
          <cell r="W484" t="str">
            <v/>
          </cell>
          <cell r="X484" t="str">
            <v>410.90 CAD</v>
          </cell>
          <cell r="Y484">
            <v>34121</v>
          </cell>
        </row>
        <row r="485">
          <cell r="B485" t="str">
            <v>1047V</v>
          </cell>
          <cell r="C485" t="str">
            <v>1047V 1997 HYSTER E50XM-33</v>
          </cell>
          <cell r="D485" t="str">
            <v>FORKLIFT/ELECTRIC-NARROW AISLE</v>
          </cell>
          <cell r="E485" t="str">
            <v>MLNR</v>
          </cell>
          <cell r="F485" t="str">
            <v>Forklift / Elec. Narrow</v>
          </cell>
          <cell r="G485" t="str">
            <v>102520</v>
          </cell>
          <cell r="H485" t="str">
            <v>WAREHOUSE MANAGEMENT</v>
          </cell>
          <cell r="I485">
            <v>0</v>
          </cell>
          <cell r="J485" t="str">
            <v>08480</v>
          </cell>
          <cell r="K485" t="str">
            <v>NORMAN FORSYTH</v>
          </cell>
          <cell r="L485" t="str">
            <v>E108V07082T</v>
          </cell>
          <cell r="M485" t="str">
            <v>FT</v>
          </cell>
          <cell r="N485" t="str">
            <v>AVLB</v>
          </cell>
          <cell r="O485" t="str">
            <v>FLEET  FORKLIFT</v>
          </cell>
          <cell r="P485" t="str">
            <v>8E</v>
          </cell>
          <cell r="Q485" t="str">
            <v>FORKLIFT/ELEC. NARRO</v>
          </cell>
          <cell r="R485" t="str">
            <v>8B</v>
          </cell>
          <cell r="S485" t="str">
            <v>FORKLIFT INDOOR</v>
          </cell>
          <cell r="T485" t="str">
            <v>ELECTRIC</v>
          </cell>
          <cell r="U485">
            <v>0</v>
          </cell>
          <cell r="V485">
            <v>0</v>
          </cell>
          <cell r="W485" t="str">
            <v/>
          </cell>
          <cell r="X485" t="str">
            <v>631.72 CAD</v>
          </cell>
          <cell r="Y485">
            <v>35521</v>
          </cell>
        </row>
        <row r="486">
          <cell r="B486" t="str">
            <v>1054V</v>
          </cell>
          <cell r="C486" t="str">
            <v>1054V 2000 NISSAN PE50Y</v>
          </cell>
          <cell r="D486" t="str">
            <v>FORKLIFT/MEDIUM SIZE</v>
          </cell>
          <cell r="E486" t="str">
            <v>RXD</v>
          </cell>
          <cell r="F486" t="str">
            <v>Forklift Medium Size</v>
          </cell>
          <cell r="G486" t="str">
            <v>102520</v>
          </cell>
          <cell r="H486" t="str">
            <v>WAREHOUSE MANAGEMENT</v>
          </cell>
          <cell r="I486">
            <v>0</v>
          </cell>
          <cell r="J486" t="str">
            <v>12997</v>
          </cell>
          <cell r="K486" t="str">
            <v>JOHN ROSS</v>
          </cell>
          <cell r="L486" t="str">
            <v>CWP02-9C2283</v>
          </cell>
          <cell r="M486" t="str">
            <v>FT</v>
          </cell>
          <cell r="N486" t="str">
            <v>AVLB</v>
          </cell>
          <cell r="O486" t="str">
            <v>FLEET  FORKLIFT</v>
          </cell>
          <cell r="P486" t="str">
            <v>8F</v>
          </cell>
          <cell r="Q486" t="str">
            <v>FORKLIFT MEDIUM SIZE</v>
          </cell>
          <cell r="R486" t="str">
            <v>8B</v>
          </cell>
          <cell r="S486" t="str">
            <v>FORKLIFT INDOOR</v>
          </cell>
          <cell r="T486">
            <v>0</v>
          </cell>
          <cell r="U486">
            <v>0</v>
          </cell>
          <cell r="V486">
            <v>0</v>
          </cell>
          <cell r="W486" t="str">
            <v/>
          </cell>
          <cell r="X486" t="str">
            <v>632.20 CAD</v>
          </cell>
          <cell r="Y486">
            <v>36831</v>
          </cell>
        </row>
        <row r="487">
          <cell r="B487" t="str">
            <v>0997V</v>
          </cell>
          <cell r="C487" t="str">
            <v>0997V 2011 FREIGHTLINER M2-106</v>
          </cell>
          <cell r="D487" t="str">
            <v>DERRICK</v>
          </cell>
          <cell r="E487" t="str">
            <v>NSC</v>
          </cell>
          <cell r="F487" t="str">
            <v>Derrick Small IE. K1</v>
          </cell>
          <cell r="G487" t="str">
            <v>105100</v>
          </cell>
          <cell r="H487" t="str">
            <v>EQUIPMENT SERVICES</v>
          </cell>
          <cell r="I487" t="str">
            <v>AA51257</v>
          </cell>
          <cell r="J487" t="str">
            <v>08420</v>
          </cell>
          <cell r="K487" t="str">
            <v>BRADLEY POWELL</v>
          </cell>
          <cell r="L487" t="str">
            <v>1FVHCYBS7BHBC7052</v>
          </cell>
          <cell r="M487" t="str">
            <v>DK</v>
          </cell>
          <cell r="N487" t="str">
            <v>AVLB</v>
          </cell>
          <cell r="O487" t="str">
            <v>FLEET -DIGGER TRUCK</v>
          </cell>
          <cell r="P487" t="str">
            <v>6B</v>
          </cell>
          <cell r="Q487" t="str">
            <v>DERRICK SMALL IE. K1</v>
          </cell>
          <cell r="R487" t="str">
            <v>6A</v>
          </cell>
          <cell r="S487" t="str">
            <v>DERRICK TRUCK</v>
          </cell>
          <cell r="T487" t="str">
            <v>DIESEL</v>
          </cell>
          <cell r="U487" t="str">
            <v>HDDV</v>
          </cell>
          <cell r="V487">
            <v>0</v>
          </cell>
          <cell r="W487" t="str">
            <v>882.25 CAD</v>
          </cell>
          <cell r="X487" t="str">
            <v>3,132.00 CAD</v>
          </cell>
          <cell r="Y487">
            <v>40878</v>
          </cell>
        </row>
        <row r="488">
          <cell r="B488" t="str">
            <v>1056V</v>
          </cell>
          <cell r="C488" t="str">
            <v>1056V 1996 RAYMOND EASI</v>
          </cell>
          <cell r="D488" t="str">
            <v>FORKLIFT/MEDIUM SIZE</v>
          </cell>
          <cell r="E488" t="str">
            <v>MLNR</v>
          </cell>
          <cell r="F488" t="str">
            <v>Forklift Medium Size</v>
          </cell>
          <cell r="G488" t="str">
            <v>102520</v>
          </cell>
          <cell r="H488" t="str">
            <v>WAREHOUSE MANAGEMENT</v>
          </cell>
          <cell r="I488">
            <v>0</v>
          </cell>
          <cell r="J488" t="str">
            <v>08480</v>
          </cell>
          <cell r="K488" t="str">
            <v>NORMAN FORSYTH</v>
          </cell>
          <cell r="L488" t="str">
            <v>EZA960618</v>
          </cell>
          <cell r="M488" t="str">
            <v>FT</v>
          </cell>
          <cell r="N488" t="str">
            <v>AVLB</v>
          </cell>
          <cell r="O488" t="str">
            <v>FLEET  FORKLIFT</v>
          </cell>
          <cell r="P488" t="str">
            <v>8F</v>
          </cell>
          <cell r="Q488" t="str">
            <v>FORKLIFT MEDIUM SIZE</v>
          </cell>
          <cell r="R488" t="str">
            <v>8B</v>
          </cell>
          <cell r="S488" t="str">
            <v>FORKLIFT INDOOR</v>
          </cell>
          <cell r="T488" t="str">
            <v>ELECTRIC</v>
          </cell>
          <cell r="U488">
            <v>0</v>
          </cell>
          <cell r="V488">
            <v>0</v>
          </cell>
          <cell r="W488" t="str">
            <v/>
          </cell>
          <cell r="X488" t="str">
            <v>632.20 CAD</v>
          </cell>
          <cell r="Y488">
            <v>35370</v>
          </cell>
        </row>
        <row r="489">
          <cell r="B489" t="str">
            <v>1028V</v>
          </cell>
          <cell r="C489" t="str">
            <v>1028V 2009 POWERBOSS MONITOR 90LP</v>
          </cell>
          <cell r="D489" t="str">
            <v>SWEEPER</v>
          </cell>
          <cell r="E489" t="str">
            <v>NSC</v>
          </cell>
          <cell r="F489" t="str">
            <v>Sweeper</v>
          </cell>
          <cell r="G489" t="str">
            <v>105100</v>
          </cell>
          <cell r="H489" t="str">
            <v>EQUIPMENT SERVICES</v>
          </cell>
          <cell r="I489">
            <v>0</v>
          </cell>
          <cell r="J489" t="str">
            <v>08420</v>
          </cell>
          <cell r="K489" t="str">
            <v>BRADLEY POWELL</v>
          </cell>
          <cell r="L489" t="str">
            <v>18300109</v>
          </cell>
          <cell r="M489" t="str">
            <v>EQ</v>
          </cell>
          <cell r="N489" t="str">
            <v>AVLB</v>
          </cell>
          <cell r="O489" t="str">
            <v>FLEET  EQUIPMENT</v>
          </cell>
          <cell r="P489" t="str">
            <v>8T</v>
          </cell>
          <cell r="Q489" t="str">
            <v>SWEEPER</v>
          </cell>
          <cell r="R489" t="str">
            <v>8D</v>
          </cell>
          <cell r="S489" t="str">
            <v>EQUIPMENT</v>
          </cell>
          <cell r="T489" t="str">
            <v>PROPANE</v>
          </cell>
          <cell r="U489">
            <v>0</v>
          </cell>
          <cell r="V489">
            <v>0</v>
          </cell>
          <cell r="W489" t="str">
            <v/>
          </cell>
          <cell r="X489" t="str">
            <v>1,097.15 CAD</v>
          </cell>
          <cell r="Y489">
            <v>42156</v>
          </cell>
        </row>
        <row r="490">
          <cell r="B490" t="str">
            <v>1055V</v>
          </cell>
          <cell r="C490" t="str">
            <v>1055V 1996 NISSAN 50</v>
          </cell>
          <cell r="D490" t="str">
            <v>FORKLIFT/MEDIUM SIZE</v>
          </cell>
          <cell r="E490" t="str">
            <v>NSC</v>
          </cell>
          <cell r="F490" t="str">
            <v>Forklift Medium Size</v>
          </cell>
          <cell r="G490" t="str">
            <v>105100</v>
          </cell>
          <cell r="H490" t="str">
            <v>EQUIPMENT SERVICES</v>
          </cell>
          <cell r="I490">
            <v>0</v>
          </cell>
          <cell r="J490" t="str">
            <v>08420</v>
          </cell>
          <cell r="K490" t="str">
            <v>BRADLEY POWELL</v>
          </cell>
          <cell r="L490" t="str">
            <v>CPH02P003358</v>
          </cell>
          <cell r="M490" t="str">
            <v>FT</v>
          </cell>
          <cell r="N490" t="str">
            <v>AVLB</v>
          </cell>
          <cell r="O490" t="str">
            <v>FLEET  FORKLIFT</v>
          </cell>
          <cell r="P490" t="str">
            <v>8F</v>
          </cell>
          <cell r="Q490" t="str">
            <v>FORKLIFT MEDIUM SIZE</v>
          </cell>
          <cell r="R490" t="str">
            <v>8B</v>
          </cell>
          <cell r="S490" t="str">
            <v>FORKLIFT INDOOR</v>
          </cell>
          <cell r="T490">
            <v>0</v>
          </cell>
          <cell r="U490">
            <v>0</v>
          </cell>
          <cell r="V490">
            <v>0</v>
          </cell>
          <cell r="W490" t="str">
            <v/>
          </cell>
          <cell r="X490" t="str">
            <v>632.20 CAD</v>
          </cell>
          <cell r="Y490">
            <v>35247</v>
          </cell>
        </row>
        <row r="491">
          <cell r="B491" t="str">
            <v>1067V</v>
          </cell>
          <cell r="C491" t="str">
            <v>1067V 2011 BOX TRAILER</v>
          </cell>
          <cell r="D491" t="str">
            <v>MLNR POOL-HAULMARK TRAILER</v>
          </cell>
          <cell r="E491" t="str">
            <v>MLNR</v>
          </cell>
          <cell r="F491" t="str">
            <v>Box Trailer</v>
          </cell>
          <cell r="G491" t="str">
            <v>105130</v>
          </cell>
          <cell r="H491" t="str">
            <v>POOLED VEHICLES</v>
          </cell>
          <cell r="I491" t="str">
            <v>J217OE</v>
          </cell>
          <cell r="J491" t="str">
            <v>03540</v>
          </cell>
          <cell r="K491" t="str">
            <v>LUISITO LAXAMANA</v>
          </cell>
          <cell r="L491" t="str">
            <v>16HCB120CH189605</v>
          </cell>
          <cell r="M491" t="str">
            <v>TA</v>
          </cell>
          <cell r="N491" t="str">
            <v>AVLB</v>
          </cell>
          <cell r="O491" t="str">
            <v>FLEET  TRAILERS</v>
          </cell>
          <cell r="P491" t="str">
            <v>7A</v>
          </cell>
          <cell r="Q491" t="str">
            <v>BOX TRAILER</v>
          </cell>
          <cell r="R491" t="str">
            <v>7A</v>
          </cell>
          <cell r="S491" t="str">
            <v>TRAILER</v>
          </cell>
          <cell r="T491">
            <v>0</v>
          </cell>
          <cell r="U491">
            <v>0</v>
          </cell>
          <cell r="V491">
            <v>0</v>
          </cell>
          <cell r="W491" t="str">
            <v/>
          </cell>
          <cell r="X491" t="str">
            <v>511.57 CAD</v>
          </cell>
          <cell r="Y491">
            <v>40695</v>
          </cell>
        </row>
        <row r="492">
          <cell r="B492" t="str">
            <v>1068V</v>
          </cell>
          <cell r="C492" t="str">
            <v>1068V 2012 BOX TRAILER</v>
          </cell>
          <cell r="D492" t="str">
            <v>HAUL BOX TRAILER - TST</v>
          </cell>
          <cell r="E492" t="str">
            <v>NSC</v>
          </cell>
          <cell r="F492" t="str">
            <v>Box Trailer</v>
          </cell>
          <cell r="G492" t="str">
            <v>103110</v>
          </cell>
          <cell r="H492" t="str">
            <v>DESIGN &amp;CONST-EAST</v>
          </cell>
          <cell r="I492" t="str">
            <v>J5772V</v>
          </cell>
          <cell r="J492" t="str">
            <v>16805</v>
          </cell>
          <cell r="K492" t="str">
            <v>WILLIAM GRAHAM</v>
          </cell>
          <cell r="L492" t="str">
            <v>16HCB1218CH192977</v>
          </cell>
          <cell r="M492" t="str">
            <v>TA</v>
          </cell>
          <cell r="N492" t="str">
            <v>AVLB</v>
          </cell>
          <cell r="O492" t="str">
            <v>FLEET  TRAILERS</v>
          </cell>
          <cell r="P492" t="str">
            <v>7A</v>
          </cell>
          <cell r="Q492" t="str">
            <v>BOX TRAILER</v>
          </cell>
          <cell r="R492" t="str">
            <v>7A</v>
          </cell>
          <cell r="S492" t="str">
            <v>TRAILER</v>
          </cell>
          <cell r="T492">
            <v>0</v>
          </cell>
          <cell r="U492">
            <v>0</v>
          </cell>
          <cell r="V492">
            <v>0</v>
          </cell>
          <cell r="W492" t="str">
            <v/>
          </cell>
          <cell r="X492" t="str">
            <v>511.57 CAD</v>
          </cell>
          <cell r="Y492">
            <v>40878</v>
          </cell>
        </row>
        <row r="493">
          <cell r="B493" t="str">
            <v>1066V</v>
          </cell>
          <cell r="C493" t="str">
            <v>1066V 2018 BOX TRAILER</v>
          </cell>
          <cell r="D493" t="str">
            <v>MUTUAL AID TRAILER</v>
          </cell>
          <cell r="E493" t="str">
            <v>NSC</v>
          </cell>
          <cell r="F493" t="str">
            <v>Box Trailer</v>
          </cell>
          <cell r="G493" t="str">
            <v>105100</v>
          </cell>
          <cell r="H493" t="str">
            <v>EQUIPMENT SERVICES</v>
          </cell>
          <cell r="I493" t="str">
            <v>R9126N</v>
          </cell>
          <cell r="J493" t="str">
            <v>08420</v>
          </cell>
          <cell r="K493" t="str">
            <v>BRADLEY POWELL</v>
          </cell>
          <cell r="L493" t="str">
            <v>56VBE2026JM647355</v>
          </cell>
          <cell r="M493" t="str">
            <v>TA</v>
          </cell>
          <cell r="N493" t="str">
            <v>AVLB</v>
          </cell>
          <cell r="O493" t="str">
            <v>FLEET  TRAILERS</v>
          </cell>
          <cell r="P493" t="str">
            <v>7A</v>
          </cell>
          <cell r="Q493" t="str">
            <v>BOX TRAILER</v>
          </cell>
          <cell r="R493" t="str">
            <v>7A</v>
          </cell>
          <cell r="S493" t="str">
            <v>TRAILER</v>
          </cell>
          <cell r="T493">
            <v>0</v>
          </cell>
          <cell r="U493">
            <v>0</v>
          </cell>
          <cell r="V493">
            <v>0</v>
          </cell>
          <cell r="W493" t="str">
            <v/>
          </cell>
          <cell r="X493" t="str">
            <v>511.57 CAD</v>
          </cell>
          <cell r="Y493">
            <v>43437</v>
          </cell>
        </row>
        <row r="494">
          <cell r="B494" t="str">
            <v>1075V</v>
          </cell>
          <cell r="C494" t="str">
            <v>1075V 2015 J C TRAILER</v>
          </cell>
          <cell r="D494" t="str">
            <v>REX-POOL - POLE TRAILER</v>
          </cell>
          <cell r="E494" t="str">
            <v>RXD</v>
          </cell>
          <cell r="F494" t="str">
            <v>Pole Trailer</v>
          </cell>
          <cell r="G494" t="str">
            <v>105130</v>
          </cell>
          <cell r="H494" t="str">
            <v>POOLED VEHICLES</v>
          </cell>
          <cell r="I494" t="str">
            <v>M48653</v>
          </cell>
          <cell r="J494" t="str">
            <v>03655</v>
          </cell>
          <cell r="K494" t="str">
            <v>INTIAZ YUSSUFF</v>
          </cell>
          <cell r="L494" t="str">
            <v>2J901Z4C8FK001057</v>
          </cell>
          <cell r="M494" t="str">
            <v>TA</v>
          </cell>
          <cell r="N494" t="str">
            <v>AVLB</v>
          </cell>
          <cell r="O494" t="str">
            <v>FLEET  TRAILERS</v>
          </cell>
          <cell r="P494" t="str">
            <v>7B</v>
          </cell>
          <cell r="Q494" t="str">
            <v>POLE TRAILER</v>
          </cell>
          <cell r="R494" t="str">
            <v>7A</v>
          </cell>
          <cell r="S494" t="str">
            <v>TRAILER</v>
          </cell>
          <cell r="T494">
            <v>0</v>
          </cell>
          <cell r="U494">
            <v>0</v>
          </cell>
          <cell r="V494">
            <v>0</v>
          </cell>
          <cell r="W494" t="str">
            <v/>
          </cell>
          <cell r="X494" t="str">
            <v>550.83 CAD</v>
          </cell>
          <cell r="Y494">
            <v>42095</v>
          </cell>
        </row>
        <row r="495">
          <cell r="B495" t="str">
            <v>1076V</v>
          </cell>
          <cell r="C495" t="str">
            <v>1076V 1996 JJ 001-P</v>
          </cell>
          <cell r="D495" t="str">
            <v>MLNR POOL-POLE TRAILER</v>
          </cell>
          <cell r="E495" t="str">
            <v>MLNR</v>
          </cell>
          <cell r="F495" t="str">
            <v>Pole Trailer</v>
          </cell>
          <cell r="G495" t="str">
            <v>105130</v>
          </cell>
          <cell r="H495" t="str">
            <v>POOLED VEHICLES</v>
          </cell>
          <cell r="I495" t="str">
            <v>R46663</v>
          </cell>
          <cell r="J495" t="str">
            <v>03540</v>
          </cell>
          <cell r="K495" t="str">
            <v>LUISITO LAXAMANA</v>
          </cell>
          <cell r="L495" t="str">
            <v>2J9CES272TM011658</v>
          </cell>
          <cell r="M495" t="str">
            <v>TA</v>
          </cell>
          <cell r="N495" t="str">
            <v>AVLB</v>
          </cell>
          <cell r="O495" t="str">
            <v>FLEET  TRAILERS</v>
          </cell>
          <cell r="P495" t="str">
            <v>7B</v>
          </cell>
          <cell r="Q495" t="str">
            <v>POLE TRAILER</v>
          </cell>
          <cell r="R495" t="str">
            <v>7A</v>
          </cell>
          <cell r="S495" t="str">
            <v>TRAILER</v>
          </cell>
          <cell r="T495">
            <v>0</v>
          </cell>
          <cell r="U495">
            <v>0</v>
          </cell>
          <cell r="V495">
            <v>0</v>
          </cell>
          <cell r="W495" t="str">
            <v/>
          </cell>
          <cell r="X495" t="str">
            <v>550.83 CAD</v>
          </cell>
          <cell r="Y495">
            <v>35247</v>
          </cell>
        </row>
        <row r="496">
          <cell r="B496" t="str">
            <v>1098V</v>
          </cell>
          <cell r="C496" t="str">
            <v>1098V 1993 TIMBERLAND RC80-72</v>
          </cell>
          <cell r="D496" t="str">
            <v>COMM POOL - CABLE/REEL TRAILER</v>
          </cell>
          <cell r="E496" t="str">
            <v>NSC</v>
          </cell>
          <cell r="F496" t="str">
            <v>Cable / Reel Trailer</v>
          </cell>
          <cell r="G496" t="str">
            <v>105130</v>
          </cell>
          <cell r="H496" t="str">
            <v>POOLED VEHICLES</v>
          </cell>
          <cell r="I496" t="str">
            <v>P8389J</v>
          </cell>
          <cell r="J496" t="str">
            <v>08569</v>
          </cell>
          <cell r="K496" t="str">
            <v>GREGORY SHAW</v>
          </cell>
          <cell r="L496" t="str">
            <v>2T9G13T31PA022004</v>
          </cell>
          <cell r="M496" t="str">
            <v>TA</v>
          </cell>
          <cell r="N496" t="str">
            <v>AVLB</v>
          </cell>
          <cell r="O496" t="str">
            <v>FLEET  TRAILERS</v>
          </cell>
          <cell r="P496" t="str">
            <v>7F</v>
          </cell>
          <cell r="Q496" t="str">
            <v>CABLE/REEL TRAILER</v>
          </cell>
          <cell r="R496" t="str">
            <v>7B</v>
          </cell>
          <cell r="S496" t="str">
            <v>STRINGING/CABLE TRAI</v>
          </cell>
          <cell r="T496">
            <v>0</v>
          </cell>
          <cell r="U496">
            <v>0</v>
          </cell>
          <cell r="V496">
            <v>0</v>
          </cell>
          <cell r="W496" t="str">
            <v/>
          </cell>
          <cell r="X496" t="str">
            <v>672.47 CAD</v>
          </cell>
          <cell r="Y496">
            <v>33970</v>
          </cell>
        </row>
        <row r="497">
          <cell r="B497" t="str">
            <v>1122V</v>
          </cell>
          <cell r="C497" t="str">
            <v>1122V 2012 - SOLAR RADAR SPEED TRAILER</v>
          </cell>
          <cell r="D497" t="str">
            <v>RADAR SPEED TRAILER-LCLT-ER16-</v>
          </cell>
          <cell r="E497" t="str">
            <v>MLNR</v>
          </cell>
          <cell r="F497" t="str">
            <v>Misc. Trailer</v>
          </cell>
          <cell r="G497" t="str">
            <v>103110</v>
          </cell>
          <cell r="H497" t="str">
            <v>DESIGN &amp;CONST-EAST</v>
          </cell>
          <cell r="I497" t="str">
            <v>O73253</v>
          </cell>
          <cell r="J497" t="str">
            <v>03922</v>
          </cell>
          <cell r="K497" t="str">
            <v>RICHARD HEIGHWAY</v>
          </cell>
          <cell r="L497" t="str">
            <v>ER16-P-DC599</v>
          </cell>
          <cell r="M497" t="str">
            <v>TA</v>
          </cell>
          <cell r="N497" t="str">
            <v>AVLB</v>
          </cell>
          <cell r="O497" t="str">
            <v>FLEET  TRAILERS</v>
          </cell>
          <cell r="P497" t="str">
            <v>7J</v>
          </cell>
          <cell r="Q497" t="str">
            <v>MISC. TRAILER</v>
          </cell>
          <cell r="R497" t="str">
            <v>7A</v>
          </cell>
          <cell r="S497" t="str">
            <v>TRAILER</v>
          </cell>
          <cell r="T497" t="str">
            <v>DIESEL</v>
          </cell>
          <cell r="U497" t="str">
            <v>MISC</v>
          </cell>
          <cell r="V497">
            <v>0</v>
          </cell>
          <cell r="W497" t="str">
            <v/>
          </cell>
          <cell r="X497" t="str">
            <v>600.67 CAD</v>
          </cell>
          <cell r="Y497">
            <v>41183</v>
          </cell>
        </row>
        <row r="498">
          <cell r="B498" t="str">
            <v>1125V</v>
          </cell>
          <cell r="C498" t="str">
            <v>1125V 1997 O.T.C. 12`EN</v>
          </cell>
          <cell r="D498" t="str">
            <v>REX-POOL - MISC. TRAILER</v>
          </cell>
          <cell r="E498" t="str">
            <v>RXD</v>
          </cell>
          <cell r="F498" t="str">
            <v>Misc. Trailer</v>
          </cell>
          <cell r="G498" t="str">
            <v>105130</v>
          </cell>
          <cell r="H498" t="str">
            <v>POOLED VEHICLES</v>
          </cell>
          <cell r="I498" t="str">
            <v>S60636</v>
          </cell>
          <cell r="J498" t="str">
            <v>03655</v>
          </cell>
          <cell r="K498" t="str">
            <v>INTIAZ YUSSUFF</v>
          </cell>
          <cell r="L498" t="str">
            <v>2A9HTA28XT0111251</v>
          </cell>
          <cell r="M498" t="str">
            <v>TA</v>
          </cell>
          <cell r="N498" t="str">
            <v>AVLB</v>
          </cell>
          <cell r="O498" t="str">
            <v>FLEET  TRAILERS</v>
          </cell>
          <cell r="P498" t="str">
            <v>7J</v>
          </cell>
          <cell r="Q498" t="str">
            <v>MISC. TRAILER</v>
          </cell>
          <cell r="R498" t="str">
            <v>7A</v>
          </cell>
          <cell r="S498" t="str">
            <v>TRAILER</v>
          </cell>
          <cell r="T498" t="str">
            <v>PROPANE</v>
          </cell>
          <cell r="U498">
            <v>0</v>
          </cell>
          <cell r="V498">
            <v>0</v>
          </cell>
          <cell r="W498" t="str">
            <v/>
          </cell>
          <cell r="X498" t="str">
            <v>600.67 CAD</v>
          </cell>
          <cell r="Y498">
            <v>35582</v>
          </cell>
        </row>
        <row r="499">
          <cell r="B499" t="str">
            <v>1126V</v>
          </cell>
          <cell r="C499" t="str">
            <v>1126V 1989 TJ WELDING 600S</v>
          </cell>
          <cell r="D499" t="str">
            <v>MLNR-POOL-BOX TRAILER</v>
          </cell>
          <cell r="E499" t="str">
            <v>MLNR</v>
          </cell>
          <cell r="F499" t="str">
            <v>Box Trailer</v>
          </cell>
          <cell r="G499" t="str">
            <v>105130</v>
          </cell>
          <cell r="H499" t="str">
            <v>POOLED VEHICLES</v>
          </cell>
          <cell r="I499" t="str">
            <v>E7762D</v>
          </cell>
          <cell r="J499" t="str">
            <v>03540</v>
          </cell>
          <cell r="K499" t="str">
            <v>LUISITO LAXAMANA</v>
          </cell>
          <cell r="L499" t="str">
            <v>2T91E2HG0KM007047</v>
          </cell>
          <cell r="M499" t="str">
            <v>TA</v>
          </cell>
          <cell r="N499" t="str">
            <v>AVLB</v>
          </cell>
          <cell r="O499" t="str">
            <v>FLEET  TRAILERS</v>
          </cell>
          <cell r="P499" t="str">
            <v>7A</v>
          </cell>
          <cell r="Q499" t="str">
            <v>BOX TRAILER</v>
          </cell>
          <cell r="R499" t="str">
            <v>7A</v>
          </cell>
          <cell r="S499" t="str">
            <v>TRAILER</v>
          </cell>
          <cell r="T499">
            <v>0</v>
          </cell>
          <cell r="U499">
            <v>0</v>
          </cell>
          <cell r="V499">
            <v>0</v>
          </cell>
          <cell r="W499" t="str">
            <v/>
          </cell>
          <cell r="X499" t="str">
            <v>511.57 CAD</v>
          </cell>
          <cell r="Y499">
            <v>32933</v>
          </cell>
        </row>
        <row r="500">
          <cell r="B500" t="str">
            <v>1127V</v>
          </cell>
          <cell r="C500" t="str">
            <v>1127V 1989 TJ WELDING 600S</v>
          </cell>
          <cell r="D500" t="str">
            <v>MLNR POOL-BOX TRAILER</v>
          </cell>
          <cell r="E500" t="str">
            <v>MLNR</v>
          </cell>
          <cell r="F500" t="str">
            <v>Box Trailer</v>
          </cell>
          <cell r="G500" t="str">
            <v>105130</v>
          </cell>
          <cell r="H500" t="str">
            <v>POOLED VEHICLES</v>
          </cell>
          <cell r="I500" t="str">
            <v>F98403</v>
          </cell>
          <cell r="J500" t="str">
            <v>03540</v>
          </cell>
          <cell r="K500" t="str">
            <v>LUISITO LAXAMANA</v>
          </cell>
          <cell r="L500" t="str">
            <v>2T91E2HG2KM007048</v>
          </cell>
          <cell r="M500" t="str">
            <v>TA</v>
          </cell>
          <cell r="N500" t="str">
            <v>AVLB</v>
          </cell>
          <cell r="O500" t="str">
            <v>FLEET  TRAILERS</v>
          </cell>
          <cell r="P500" t="str">
            <v>7A</v>
          </cell>
          <cell r="Q500" t="str">
            <v>BOX TRAILER</v>
          </cell>
          <cell r="R500" t="str">
            <v>7A</v>
          </cell>
          <cell r="S500" t="str">
            <v>TRAILER</v>
          </cell>
          <cell r="T500">
            <v>0</v>
          </cell>
          <cell r="U500">
            <v>0</v>
          </cell>
          <cell r="V500">
            <v>0</v>
          </cell>
          <cell r="W500" t="str">
            <v/>
          </cell>
          <cell r="X500" t="str">
            <v>511.57 CAD</v>
          </cell>
          <cell r="Y500">
            <v>32933</v>
          </cell>
        </row>
        <row r="501">
          <cell r="B501" t="str">
            <v>1128V</v>
          </cell>
          <cell r="C501" t="str">
            <v>1128V 2007 PRAXAIR TRAILER WITH WELDER</v>
          </cell>
          <cell r="D501" t="str">
            <v>MISC. TRAILER</v>
          </cell>
          <cell r="E501" t="str">
            <v>NSC</v>
          </cell>
          <cell r="F501" t="str">
            <v>Misc. Trailer</v>
          </cell>
          <cell r="G501" t="str">
            <v>105200</v>
          </cell>
          <cell r="H501" t="str">
            <v>FACILITIES</v>
          </cell>
          <cell r="I501">
            <v>0</v>
          </cell>
          <cell r="J501" t="str">
            <v>03941</v>
          </cell>
          <cell r="K501" t="str">
            <v>CHARLTON PERRY</v>
          </cell>
          <cell r="L501" t="str">
            <v>1L9U108106U184</v>
          </cell>
          <cell r="M501" t="str">
            <v>TA</v>
          </cell>
          <cell r="N501" t="str">
            <v>AVLB</v>
          </cell>
          <cell r="O501" t="str">
            <v>FLEET  TRAILERS</v>
          </cell>
          <cell r="P501" t="str">
            <v>7J</v>
          </cell>
          <cell r="Q501" t="str">
            <v>MISC. TRAILER</v>
          </cell>
          <cell r="R501" t="str">
            <v>7A</v>
          </cell>
          <cell r="S501" t="str">
            <v>TRAILER</v>
          </cell>
          <cell r="T501" t="str">
            <v>PROPANE</v>
          </cell>
          <cell r="U501">
            <v>0</v>
          </cell>
          <cell r="V501">
            <v>0</v>
          </cell>
          <cell r="W501" t="str">
            <v/>
          </cell>
          <cell r="X501" t="str">
            <v>600.67 CAD</v>
          </cell>
          <cell r="Y501">
            <v>39114</v>
          </cell>
        </row>
        <row r="502">
          <cell r="B502" t="str">
            <v>1129V</v>
          </cell>
          <cell r="C502" t="str">
            <v>1129V 2015 LARGE BOX TRAILER</v>
          </cell>
          <cell r="D502" t="str">
            <v>CAR MATE BOX TRAILER - 820</v>
          </cell>
          <cell r="E502" t="str">
            <v>NSC</v>
          </cell>
          <cell r="F502" t="str">
            <v>Box Trailer</v>
          </cell>
          <cell r="G502" t="str">
            <v>105200</v>
          </cell>
          <cell r="H502" t="str">
            <v>FACILITIES</v>
          </cell>
          <cell r="I502" t="str">
            <v>M6703K</v>
          </cell>
          <cell r="J502" t="str">
            <v>03941</v>
          </cell>
          <cell r="K502" t="str">
            <v>CHARLTON PERRY</v>
          </cell>
          <cell r="L502" t="str">
            <v>5A3C820D2FL002383</v>
          </cell>
          <cell r="M502" t="str">
            <v>TA</v>
          </cell>
          <cell r="N502" t="str">
            <v>AVLB</v>
          </cell>
          <cell r="O502" t="str">
            <v>FLEET  TRAILERS</v>
          </cell>
          <cell r="P502" t="str">
            <v>7A</v>
          </cell>
          <cell r="Q502" t="str">
            <v>BOX TRAILER</v>
          </cell>
          <cell r="R502" t="str">
            <v>7A</v>
          </cell>
          <cell r="S502" t="str">
            <v>TRAILER</v>
          </cell>
          <cell r="T502">
            <v>0</v>
          </cell>
          <cell r="U502">
            <v>0</v>
          </cell>
          <cell r="V502">
            <v>0</v>
          </cell>
          <cell r="W502" t="str">
            <v/>
          </cell>
          <cell r="X502" t="str">
            <v>511.57 CAD</v>
          </cell>
          <cell r="Y502">
            <v>42309</v>
          </cell>
        </row>
        <row r="503">
          <cell r="B503" t="str">
            <v>1130V</v>
          </cell>
          <cell r="C503" t="str">
            <v>1130V 2015 FILTERVAC TRAILER</v>
          </cell>
          <cell r="D503" t="str">
            <v>OIL FILTERINGRAILER FS20-MCT/2</v>
          </cell>
          <cell r="E503" t="str">
            <v>MLNR</v>
          </cell>
          <cell r="F503" t="str">
            <v>Oil Filtering Trailer</v>
          </cell>
          <cell r="G503" t="str">
            <v>103310</v>
          </cell>
          <cell r="H503" t="str">
            <v>STATIONS &amp; DISTRIBUT</v>
          </cell>
          <cell r="I503" t="str">
            <v>N2531D</v>
          </cell>
          <cell r="J503" t="str">
            <v>03437</v>
          </cell>
          <cell r="K503" t="str">
            <v>LESLIE GALLO</v>
          </cell>
          <cell r="L503" t="str">
            <v>5HCKC1628GE034324</v>
          </cell>
          <cell r="M503" t="str">
            <v>TA</v>
          </cell>
          <cell r="N503" t="str">
            <v>AVLB</v>
          </cell>
          <cell r="O503" t="str">
            <v>FLEET  TRAILERS</v>
          </cell>
          <cell r="P503" t="str">
            <v>7K</v>
          </cell>
          <cell r="Q503" t="str">
            <v>OIL FILTERING TRAILE</v>
          </cell>
          <cell r="R503" t="str">
            <v>7A</v>
          </cell>
          <cell r="S503" t="str">
            <v>TRAILER</v>
          </cell>
          <cell r="T503">
            <v>0</v>
          </cell>
          <cell r="U503">
            <v>0</v>
          </cell>
          <cell r="V503">
            <v>0</v>
          </cell>
          <cell r="W503" t="str">
            <v/>
          </cell>
          <cell r="X503" t="str">
            <v>600.67 CAD</v>
          </cell>
          <cell r="Y503">
            <v>42309</v>
          </cell>
        </row>
        <row r="504">
          <cell r="B504" t="str">
            <v>1131V</v>
          </cell>
          <cell r="C504" t="str">
            <v>1131V 1992 TJ WELDING 300S TRAILER</v>
          </cell>
          <cell r="D504" t="str">
            <v>OIL FILTRATION TRAILER</v>
          </cell>
          <cell r="E504" t="str">
            <v>RXD</v>
          </cell>
          <cell r="F504" t="str">
            <v>Oil Filtering Trailer</v>
          </cell>
          <cell r="G504" t="str">
            <v>103310</v>
          </cell>
          <cell r="H504" t="str">
            <v>STATIONS &amp; DISTRIBUT</v>
          </cell>
          <cell r="I504" t="str">
            <v>K7255C</v>
          </cell>
          <cell r="J504" t="str">
            <v>03645</v>
          </cell>
          <cell r="K504" t="str">
            <v>MICHAEL SULIT</v>
          </cell>
          <cell r="L504" t="str">
            <v>2T91H8FD6NM007030</v>
          </cell>
          <cell r="M504" t="str">
            <v>TA</v>
          </cell>
          <cell r="N504" t="str">
            <v>AVLB</v>
          </cell>
          <cell r="O504" t="str">
            <v>FLEET  TRAILERS</v>
          </cell>
          <cell r="P504" t="str">
            <v>7K</v>
          </cell>
          <cell r="Q504" t="str">
            <v>OIL FILTERING TRAILE</v>
          </cell>
          <cell r="R504" t="str">
            <v>7A</v>
          </cell>
          <cell r="S504" t="str">
            <v>TRAILER</v>
          </cell>
          <cell r="T504">
            <v>0</v>
          </cell>
          <cell r="U504">
            <v>0</v>
          </cell>
          <cell r="V504">
            <v>0</v>
          </cell>
          <cell r="W504" t="str">
            <v/>
          </cell>
          <cell r="X504" t="str">
            <v>600.67 CAD</v>
          </cell>
          <cell r="Y504">
            <v>34001</v>
          </cell>
        </row>
        <row r="505">
          <cell r="B505" t="str">
            <v>1140V</v>
          </cell>
          <cell r="C505" t="str">
            <v>1140V 2009 JC PT 41-2-PL TTRAILER</v>
          </cell>
          <cell r="D505" t="str">
            <v>REX-POOL - POLE TRAILER</v>
          </cell>
          <cell r="E505" t="str">
            <v>RXD</v>
          </cell>
          <cell r="F505" t="str">
            <v>Pole Trailer</v>
          </cell>
          <cell r="G505" t="str">
            <v>105130</v>
          </cell>
          <cell r="H505" t="str">
            <v>POOLED VEHICLES</v>
          </cell>
          <cell r="I505" t="str">
            <v>F8135S</v>
          </cell>
          <cell r="J505" t="str">
            <v>03655</v>
          </cell>
          <cell r="K505" t="str">
            <v>INTIAZ YUSSUFF</v>
          </cell>
          <cell r="L505" t="str">
            <v>2J9U1Z4C09K001124</v>
          </cell>
          <cell r="M505" t="str">
            <v>TA</v>
          </cell>
          <cell r="N505" t="str">
            <v>AVLB</v>
          </cell>
          <cell r="O505" t="str">
            <v>FLEET  TRAILERS</v>
          </cell>
          <cell r="P505" t="str">
            <v>7B</v>
          </cell>
          <cell r="Q505" t="str">
            <v>POLE TRAILER</v>
          </cell>
          <cell r="R505" t="str">
            <v>7A</v>
          </cell>
          <cell r="S505" t="str">
            <v>TRAILER</v>
          </cell>
          <cell r="T505">
            <v>0</v>
          </cell>
          <cell r="U505" t="str">
            <v>MISC</v>
          </cell>
          <cell r="V505">
            <v>3200</v>
          </cell>
          <cell r="W505" t="str">
            <v/>
          </cell>
          <cell r="X505" t="str">
            <v>550.83 CAD</v>
          </cell>
          <cell r="Y505">
            <v>40087</v>
          </cell>
        </row>
        <row r="506">
          <cell r="B506" t="str">
            <v>1141V</v>
          </cell>
          <cell r="C506" t="str">
            <v>1141V 2009 JCPT 41-2-PL TRAILER</v>
          </cell>
          <cell r="D506" t="str">
            <v>COMM-POOL - POLE TRAILER</v>
          </cell>
          <cell r="E506" t="str">
            <v>NSC</v>
          </cell>
          <cell r="F506" t="str">
            <v>Pole Trailer</v>
          </cell>
          <cell r="G506" t="str">
            <v>105130</v>
          </cell>
          <cell r="H506" t="str">
            <v>POOLED VEHICLES</v>
          </cell>
          <cell r="I506" t="str">
            <v>F8136S</v>
          </cell>
          <cell r="J506" t="str">
            <v>08569</v>
          </cell>
          <cell r="K506" t="str">
            <v>GREGORY SHAW</v>
          </cell>
          <cell r="L506" t="str">
            <v>2J9B1Z3C29K001117</v>
          </cell>
          <cell r="M506" t="str">
            <v>TA</v>
          </cell>
          <cell r="N506" t="str">
            <v>AVLB</v>
          </cell>
          <cell r="O506" t="str">
            <v>FLEET  TRAILERS</v>
          </cell>
          <cell r="P506" t="str">
            <v>7B</v>
          </cell>
          <cell r="Q506" t="str">
            <v>POLE TRAILER</v>
          </cell>
          <cell r="R506" t="str">
            <v>7A</v>
          </cell>
          <cell r="S506" t="str">
            <v>TRAILER</v>
          </cell>
          <cell r="T506">
            <v>0</v>
          </cell>
          <cell r="U506" t="str">
            <v>MISC</v>
          </cell>
          <cell r="V506">
            <v>4159</v>
          </cell>
          <cell r="W506" t="str">
            <v/>
          </cell>
          <cell r="X506" t="str">
            <v>550.83 CAD</v>
          </cell>
          <cell r="Y506">
            <v>40087</v>
          </cell>
        </row>
        <row r="507">
          <cell r="B507" t="str">
            <v>1142V</v>
          </cell>
          <cell r="C507" t="str">
            <v>1142V 2009 JCPT 45-2-PL TRAILER</v>
          </cell>
          <cell r="D507" t="str">
            <v>POLE TRAILER</v>
          </cell>
          <cell r="E507" t="str">
            <v>MLNR</v>
          </cell>
          <cell r="F507" t="str">
            <v>Pole Trailer</v>
          </cell>
          <cell r="G507" t="str">
            <v>103110</v>
          </cell>
          <cell r="H507" t="str">
            <v>DESIGN &amp;CONST-EAST</v>
          </cell>
          <cell r="I507" t="str">
            <v>F8134S</v>
          </cell>
          <cell r="J507" t="str">
            <v>03922</v>
          </cell>
          <cell r="K507" t="str">
            <v>RICHARD HEIGHWAY-1</v>
          </cell>
          <cell r="L507" t="str">
            <v>2J9R7A2E19K001112</v>
          </cell>
          <cell r="M507" t="str">
            <v>TA</v>
          </cell>
          <cell r="N507" t="str">
            <v>AVLB</v>
          </cell>
          <cell r="O507" t="str">
            <v>FLEET  TRAILERS</v>
          </cell>
          <cell r="P507" t="str">
            <v>7B</v>
          </cell>
          <cell r="Q507" t="str">
            <v>POLE TRAILER</v>
          </cell>
          <cell r="R507" t="str">
            <v>7A</v>
          </cell>
          <cell r="S507" t="str">
            <v>TRAILER</v>
          </cell>
          <cell r="T507">
            <v>0</v>
          </cell>
          <cell r="U507" t="str">
            <v>MISC</v>
          </cell>
          <cell r="V507">
            <v>5500</v>
          </cell>
          <cell r="W507" t="str">
            <v/>
          </cell>
          <cell r="X507" t="str">
            <v>550.83 CAD</v>
          </cell>
          <cell r="Y507">
            <v>40087</v>
          </cell>
        </row>
        <row r="508">
          <cell r="B508" t="str">
            <v>1180V</v>
          </cell>
          <cell r="C508" t="str">
            <v>1180V 2012 MANAC 12234A020</v>
          </cell>
          <cell r="D508" t="str">
            <v>EXTENDED POLE TRAILER</v>
          </cell>
          <cell r="E508" t="str">
            <v>NSC</v>
          </cell>
          <cell r="F508" t="str">
            <v>Pole Trailer</v>
          </cell>
          <cell r="G508" t="str">
            <v>104330</v>
          </cell>
          <cell r="H508" t="str">
            <v>CUST OFFER &amp; SUSTAIN</v>
          </cell>
          <cell r="I508" t="str">
            <v>J8715V</v>
          </cell>
          <cell r="J508" t="str">
            <v>03597</v>
          </cell>
          <cell r="K508" t="str">
            <v>DARREN CHARD</v>
          </cell>
          <cell r="L508" t="str">
            <v>2W5121037C1130301</v>
          </cell>
          <cell r="M508" t="str">
            <v>TA</v>
          </cell>
          <cell r="N508" t="str">
            <v>AVLB</v>
          </cell>
          <cell r="O508" t="str">
            <v>FLEET  TRAILERS</v>
          </cell>
          <cell r="P508" t="str">
            <v>7B</v>
          </cell>
          <cell r="Q508" t="str">
            <v>POLE TRAILER</v>
          </cell>
          <cell r="R508" t="str">
            <v>7A</v>
          </cell>
          <cell r="S508" t="str">
            <v>TRAILER</v>
          </cell>
          <cell r="T508">
            <v>0</v>
          </cell>
          <cell r="U508">
            <v>0</v>
          </cell>
          <cell r="V508">
            <v>0</v>
          </cell>
          <cell r="W508" t="str">
            <v/>
          </cell>
          <cell r="X508" t="str">
            <v>550.83 CAD</v>
          </cell>
          <cell r="Y508">
            <v>41030</v>
          </cell>
        </row>
        <row r="509">
          <cell r="B509" t="str">
            <v>1190V</v>
          </cell>
          <cell r="C509" t="str">
            <v>1190V 2011 ALTEC REEL TRAILER MODEL AD1</v>
          </cell>
          <cell r="D509" t="str">
            <v>COMM. POOL - ALTEC CABLE / REE</v>
          </cell>
          <cell r="E509" t="str">
            <v>NSC</v>
          </cell>
          <cell r="F509" t="str">
            <v>Cable / Reel Trailer</v>
          </cell>
          <cell r="G509" t="str">
            <v>105130</v>
          </cell>
          <cell r="H509" t="str">
            <v>POOLED VEHICLES</v>
          </cell>
          <cell r="I509" t="str">
            <v>J8887H</v>
          </cell>
          <cell r="J509" t="str">
            <v>08569</v>
          </cell>
          <cell r="K509" t="str">
            <v>GREGORY SHAW</v>
          </cell>
          <cell r="L509" t="str">
            <v>4HACB1K09BS000042</v>
          </cell>
          <cell r="M509" t="str">
            <v>TA</v>
          </cell>
          <cell r="N509" t="str">
            <v>AVLB</v>
          </cell>
          <cell r="O509" t="str">
            <v>FLEET  TRAILERS</v>
          </cell>
          <cell r="P509" t="str">
            <v>7F</v>
          </cell>
          <cell r="Q509" t="str">
            <v>CABLE/REEL TRAILER</v>
          </cell>
          <cell r="R509" t="str">
            <v>7B</v>
          </cell>
          <cell r="S509" t="str">
            <v>STRINGING/CABLE TRAI</v>
          </cell>
          <cell r="T509" t="str">
            <v>DIESEL</v>
          </cell>
          <cell r="U509">
            <v>0</v>
          </cell>
          <cell r="V509">
            <v>0</v>
          </cell>
          <cell r="W509" t="str">
            <v/>
          </cell>
          <cell r="X509" t="str">
            <v>672.47 CAD</v>
          </cell>
          <cell r="Y509">
            <v>40878</v>
          </cell>
        </row>
        <row r="510">
          <cell r="B510" t="str">
            <v>1191V</v>
          </cell>
          <cell r="C510" t="str">
            <v>1191V 2011 ALTEC CABLE REEL TRAILER MODE</v>
          </cell>
          <cell r="D510" t="str">
            <v>COMM. POOL - ALTEC CABLE / REE</v>
          </cell>
          <cell r="E510" t="str">
            <v>NSC</v>
          </cell>
          <cell r="F510" t="str">
            <v>Cable / Reel Trailer</v>
          </cell>
          <cell r="G510" t="str">
            <v>105130</v>
          </cell>
          <cell r="H510" t="str">
            <v>POOLED VEHICLES</v>
          </cell>
          <cell r="I510" t="str">
            <v>J8886H</v>
          </cell>
          <cell r="J510" t="str">
            <v>08569</v>
          </cell>
          <cell r="K510" t="str">
            <v>GREGORY SHAW</v>
          </cell>
          <cell r="L510" t="str">
            <v>4HACB1K00BS000043</v>
          </cell>
          <cell r="M510" t="str">
            <v>TA</v>
          </cell>
          <cell r="N510" t="str">
            <v>AVLB</v>
          </cell>
          <cell r="O510" t="str">
            <v>FLEET  TRAILERS</v>
          </cell>
          <cell r="P510" t="str">
            <v>7F</v>
          </cell>
          <cell r="Q510" t="str">
            <v>CABLE/REEL TRAILER</v>
          </cell>
          <cell r="R510" t="str">
            <v>7B</v>
          </cell>
          <cell r="S510" t="str">
            <v>STRINGING/CABLE TRAI</v>
          </cell>
          <cell r="T510" t="str">
            <v>DIESEL</v>
          </cell>
          <cell r="U510">
            <v>0</v>
          </cell>
          <cell r="V510">
            <v>0</v>
          </cell>
          <cell r="W510" t="str">
            <v/>
          </cell>
          <cell r="X510" t="str">
            <v>672.47 CAD</v>
          </cell>
          <cell r="Y510">
            <v>40878</v>
          </cell>
        </row>
        <row r="511">
          <cell r="B511" t="str">
            <v>1200V</v>
          </cell>
          <cell r="C511" t="str">
            <v>1200V 1995 TIMBERLAND DPT-30B</v>
          </cell>
          <cell r="D511" t="str">
            <v>COMM-POOL - STRINGING/TENSIONE</v>
          </cell>
          <cell r="E511" t="str">
            <v>NSC</v>
          </cell>
          <cell r="F511" t="str">
            <v>Stringing / Tensioner</v>
          </cell>
          <cell r="G511" t="str">
            <v>105130</v>
          </cell>
          <cell r="H511" t="str">
            <v>POOLED VEHICLES</v>
          </cell>
          <cell r="I511" t="str">
            <v>O73253</v>
          </cell>
          <cell r="J511" t="str">
            <v>08569</v>
          </cell>
          <cell r="K511" t="str">
            <v>GREGORY SHAW</v>
          </cell>
          <cell r="L511" t="str">
            <v>2T9C11F32TA022005</v>
          </cell>
          <cell r="M511" t="str">
            <v>TA</v>
          </cell>
          <cell r="N511" t="str">
            <v>AVLB</v>
          </cell>
          <cell r="O511" t="str">
            <v>FLEET  TRAILERS</v>
          </cell>
          <cell r="P511" t="str">
            <v>7E</v>
          </cell>
          <cell r="Q511" t="str">
            <v>STRINGING/TENSIONER</v>
          </cell>
          <cell r="R511" t="str">
            <v>7B</v>
          </cell>
          <cell r="S511" t="str">
            <v>STRINGING/CABLE TRAI</v>
          </cell>
          <cell r="T511" t="str">
            <v>DIESEL</v>
          </cell>
          <cell r="U511" t="str">
            <v>MISC</v>
          </cell>
          <cell r="V511">
            <v>0</v>
          </cell>
          <cell r="W511" t="str">
            <v/>
          </cell>
          <cell r="X511" t="str">
            <v>746.90 CAD</v>
          </cell>
          <cell r="Y511">
            <v>35125</v>
          </cell>
        </row>
        <row r="512">
          <cell r="B512" t="str">
            <v>1201V</v>
          </cell>
          <cell r="C512" t="str">
            <v>1201V 1995 TIMBERLAND DPT-30B</v>
          </cell>
          <cell r="D512" t="str">
            <v>COMM-POOL - STRINGING/TENSIONE</v>
          </cell>
          <cell r="E512" t="str">
            <v>NSC</v>
          </cell>
          <cell r="F512" t="str">
            <v>Stringing / Tensioner</v>
          </cell>
          <cell r="G512" t="str">
            <v>105130</v>
          </cell>
          <cell r="H512" t="str">
            <v>POOLED VEHICLES</v>
          </cell>
          <cell r="I512" t="str">
            <v>P73254</v>
          </cell>
          <cell r="J512" t="str">
            <v>08569</v>
          </cell>
          <cell r="K512" t="str">
            <v>GREGORY SHAW</v>
          </cell>
          <cell r="L512" t="str">
            <v>2T9C11F30TA022004</v>
          </cell>
          <cell r="M512" t="str">
            <v>TA</v>
          </cell>
          <cell r="N512" t="str">
            <v>AVLB</v>
          </cell>
          <cell r="O512" t="str">
            <v>FLEET  TRAILERS</v>
          </cell>
          <cell r="P512" t="str">
            <v>7E</v>
          </cell>
          <cell r="Q512" t="str">
            <v>STRINGING/TENSIONER</v>
          </cell>
          <cell r="R512" t="str">
            <v>7B</v>
          </cell>
          <cell r="S512" t="str">
            <v>STRINGING/CABLE TRAI</v>
          </cell>
          <cell r="T512" t="str">
            <v>DIESEL</v>
          </cell>
          <cell r="U512" t="str">
            <v>MISC</v>
          </cell>
          <cell r="V512">
            <v>0</v>
          </cell>
          <cell r="W512" t="str">
            <v/>
          </cell>
          <cell r="X512" t="str">
            <v>746.90 CAD</v>
          </cell>
          <cell r="Y512">
            <v>35125</v>
          </cell>
        </row>
        <row r="513">
          <cell r="B513" t="str">
            <v>1205V</v>
          </cell>
          <cell r="C513" t="str">
            <v>1205V 1995 SONKIND S-1</v>
          </cell>
          <cell r="D513" t="str">
            <v>REX-POOL - POLE BOSS TRAILER</v>
          </cell>
          <cell r="E513" t="str">
            <v>RXD</v>
          </cell>
          <cell r="F513" t="str">
            <v>Pole Trailer</v>
          </cell>
          <cell r="G513" t="str">
            <v>105130</v>
          </cell>
          <cell r="H513" t="str">
            <v>POOLED VEHICLES</v>
          </cell>
          <cell r="I513" t="str">
            <v>P73226</v>
          </cell>
          <cell r="J513" t="str">
            <v>03655</v>
          </cell>
          <cell r="K513" t="str">
            <v>INTIAZ YUSSUFF</v>
          </cell>
          <cell r="L513" t="str">
            <v>2S9H6SAG3SB055021</v>
          </cell>
          <cell r="M513" t="str">
            <v>TA</v>
          </cell>
          <cell r="N513" t="str">
            <v>AVLB</v>
          </cell>
          <cell r="O513" t="str">
            <v>FLEET  TRAILERS</v>
          </cell>
          <cell r="P513" t="str">
            <v>7B</v>
          </cell>
          <cell r="Q513" t="str">
            <v>POLE TRAILER</v>
          </cell>
          <cell r="R513" t="str">
            <v>7A</v>
          </cell>
          <cell r="S513" t="str">
            <v>TRAILER</v>
          </cell>
          <cell r="T513" t="str">
            <v>DIESEL</v>
          </cell>
          <cell r="U513">
            <v>0</v>
          </cell>
          <cell r="V513">
            <v>0</v>
          </cell>
          <cell r="W513" t="str">
            <v/>
          </cell>
          <cell r="X513" t="str">
            <v>550.83 CAD</v>
          </cell>
          <cell r="Y513">
            <v>34943</v>
          </cell>
        </row>
        <row r="514">
          <cell r="B514" t="str">
            <v>1206V</v>
          </cell>
          <cell r="C514" t="str">
            <v>1206V 1995 SONKIND UNKNOWN</v>
          </cell>
          <cell r="D514" t="str">
            <v>COMM-POOL - POLE BOSS TRAILER</v>
          </cell>
          <cell r="E514" t="str">
            <v>NSC</v>
          </cell>
          <cell r="F514" t="str">
            <v>Stringing / Tensioner</v>
          </cell>
          <cell r="G514" t="str">
            <v>105130</v>
          </cell>
          <cell r="H514" t="str">
            <v>POOLED VEHICLES</v>
          </cell>
          <cell r="I514" t="str">
            <v>P73227</v>
          </cell>
          <cell r="J514" t="str">
            <v>08569</v>
          </cell>
          <cell r="K514" t="str">
            <v>GREGORY SHAW</v>
          </cell>
          <cell r="L514" t="str">
            <v>2S9H6SAG5SB055022</v>
          </cell>
          <cell r="M514" t="str">
            <v>TA</v>
          </cell>
          <cell r="N514" t="str">
            <v>AVLB</v>
          </cell>
          <cell r="O514" t="str">
            <v>FLEET  TRAILERS</v>
          </cell>
          <cell r="P514" t="str">
            <v>7E</v>
          </cell>
          <cell r="Q514" t="str">
            <v>STRINGING/TENSIONER</v>
          </cell>
          <cell r="R514" t="str">
            <v>7B</v>
          </cell>
          <cell r="S514" t="str">
            <v>STRINGING/CABLE TRAI</v>
          </cell>
          <cell r="T514" t="str">
            <v>DIESEL</v>
          </cell>
          <cell r="U514">
            <v>0</v>
          </cell>
          <cell r="V514">
            <v>0</v>
          </cell>
          <cell r="W514" t="str">
            <v/>
          </cell>
          <cell r="X514" t="str">
            <v>746.90 CAD</v>
          </cell>
          <cell r="Y514">
            <v>34943</v>
          </cell>
        </row>
        <row r="515">
          <cell r="B515" t="str">
            <v>1210V</v>
          </cell>
          <cell r="C515" t="str">
            <v>1210V 2006 RAYMOND EASIR30TT</v>
          </cell>
          <cell r="D515" t="str">
            <v>FORKLIFT/MEDIUM SIZE</v>
          </cell>
          <cell r="E515" t="str">
            <v>RXD</v>
          </cell>
          <cell r="F515" t="str">
            <v>Forklift / Elec. Narrow</v>
          </cell>
          <cell r="G515" t="str">
            <v>102520</v>
          </cell>
          <cell r="H515" t="str">
            <v>WAREHOUSE MANAGEMENT</v>
          </cell>
          <cell r="I515">
            <v>0</v>
          </cell>
          <cell r="J515" t="str">
            <v>12997</v>
          </cell>
          <cell r="K515" t="str">
            <v>JOHN ROSS</v>
          </cell>
          <cell r="L515" t="str">
            <v>ETF06-15254</v>
          </cell>
          <cell r="M515" t="str">
            <v>FT</v>
          </cell>
          <cell r="N515" t="str">
            <v>AVLB</v>
          </cell>
          <cell r="O515" t="str">
            <v>FLEET  FORKLIFT</v>
          </cell>
          <cell r="P515" t="str">
            <v>8E</v>
          </cell>
          <cell r="Q515" t="str">
            <v>FORKLIFT/ELEC. NARRO</v>
          </cell>
          <cell r="R515" t="str">
            <v>8B</v>
          </cell>
          <cell r="S515" t="str">
            <v>FORKLIFT INDOOR</v>
          </cell>
          <cell r="T515" t="str">
            <v>ELECTRIC</v>
          </cell>
          <cell r="U515">
            <v>0</v>
          </cell>
          <cell r="V515">
            <v>0</v>
          </cell>
          <cell r="W515" t="str">
            <v/>
          </cell>
          <cell r="X515" t="str">
            <v>631.72 CAD</v>
          </cell>
          <cell r="Y515">
            <v>39022</v>
          </cell>
        </row>
        <row r="516">
          <cell r="B516" t="str">
            <v>1211V</v>
          </cell>
          <cell r="C516" t="str">
            <v>1211V TOYOTA WALKIE RIDER 7HBE30</v>
          </cell>
          <cell r="D516" t="str">
            <v>FORKLIFT/MEDIUM SIZE</v>
          </cell>
          <cell r="E516" t="str">
            <v>RXD</v>
          </cell>
          <cell r="F516" t="str">
            <v>Forklift / Elec. Narrow</v>
          </cell>
          <cell r="G516" t="str">
            <v>102520</v>
          </cell>
          <cell r="H516" t="str">
            <v>WAREHOUSE MANAGEMENT</v>
          </cell>
          <cell r="I516">
            <v>0</v>
          </cell>
          <cell r="J516" t="str">
            <v>12997</v>
          </cell>
          <cell r="K516" t="str">
            <v>JOHN ROSS</v>
          </cell>
          <cell r="L516" t="str">
            <v>#7HBE30-69346</v>
          </cell>
          <cell r="M516" t="str">
            <v>FT</v>
          </cell>
          <cell r="N516" t="str">
            <v>AVLB</v>
          </cell>
          <cell r="O516" t="str">
            <v>FLEET  FORKLIFT</v>
          </cell>
          <cell r="P516" t="str">
            <v>8E</v>
          </cell>
          <cell r="Q516" t="str">
            <v>FORKLIFT/ELEC. NARRO</v>
          </cell>
          <cell r="R516" t="str">
            <v>8B</v>
          </cell>
          <cell r="S516" t="str">
            <v>FORKLIFT INDOOR</v>
          </cell>
          <cell r="T516" t="str">
            <v>ELECTRIC</v>
          </cell>
          <cell r="U516">
            <v>0</v>
          </cell>
          <cell r="V516">
            <v>0</v>
          </cell>
          <cell r="W516" t="str">
            <v/>
          </cell>
          <cell r="X516" t="str">
            <v>631.72 CAD</v>
          </cell>
          <cell r="Y516">
            <v>39052</v>
          </cell>
        </row>
        <row r="517">
          <cell r="B517" t="str">
            <v>1212V</v>
          </cell>
          <cell r="C517" t="str">
            <v>1212V TOYOTA WALKIE RIDER 7HBE30</v>
          </cell>
          <cell r="D517" t="str">
            <v>FORKLIFT/MEDIUM SIZE</v>
          </cell>
          <cell r="E517" t="str">
            <v>NSC</v>
          </cell>
          <cell r="F517" t="str">
            <v>Forklift / Elec. Narrow</v>
          </cell>
          <cell r="G517" t="str">
            <v>102520</v>
          </cell>
          <cell r="H517" t="str">
            <v>WAREHOUSE MANAGEMENT</v>
          </cell>
          <cell r="I517">
            <v>0</v>
          </cell>
          <cell r="J517" t="str">
            <v>09503</v>
          </cell>
          <cell r="K517" t="str">
            <v>HARJIT SINGH</v>
          </cell>
          <cell r="L517" t="str">
            <v>#7HBE30-69036</v>
          </cell>
          <cell r="M517" t="str">
            <v>FT</v>
          </cell>
          <cell r="N517" t="str">
            <v>AVLB</v>
          </cell>
          <cell r="O517" t="str">
            <v>FLEET  FORKLIFT</v>
          </cell>
          <cell r="P517" t="str">
            <v>8E</v>
          </cell>
          <cell r="Q517" t="str">
            <v>FORKLIFT/ELEC. NARRO</v>
          </cell>
          <cell r="R517" t="str">
            <v>8B</v>
          </cell>
          <cell r="S517" t="str">
            <v>FORKLIFT INDOOR</v>
          </cell>
          <cell r="T517" t="str">
            <v>ELECTRIC</v>
          </cell>
          <cell r="U517">
            <v>0</v>
          </cell>
          <cell r="V517">
            <v>0</v>
          </cell>
          <cell r="W517" t="str">
            <v/>
          </cell>
          <cell r="X517" t="str">
            <v>631.72 CAD</v>
          </cell>
          <cell r="Y517">
            <v>39114</v>
          </cell>
        </row>
        <row r="518">
          <cell r="B518" t="str">
            <v>1213V</v>
          </cell>
          <cell r="C518" t="str">
            <v>1213V  TOYOTA  7FBCU55</v>
          </cell>
          <cell r="D518" t="str">
            <v>12,000 LBS ELECTRIC FORKLIFT</v>
          </cell>
          <cell r="E518" t="str">
            <v>MLNR</v>
          </cell>
          <cell r="F518" t="str">
            <v>Forklift / Elec. Narrow</v>
          </cell>
          <cell r="G518" t="str">
            <v>102520</v>
          </cell>
          <cell r="H518" t="str">
            <v>WAREHOUSE MANAGEMENT</v>
          </cell>
          <cell r="I518">
            <v>0</v>
          </cell>
          <cell r="J518" t="str">
            <v>08480</v>
          </cell>
          <cell r="K518" t="str">
            <v>NORMAN FORSYTH</v>
          </cell>
          <cell r="L518" t="str">
            <v>#60133</v>
          </cell>
          <cell r="M518" t="str">
            <v>FT</v>
          </cell>
          <cell r="N518" t="str">
            <v>AVLB</v>
          </cell>
          <cell r="O518" t="str">
            <v>FLEET  FORKLIFT</v>
          </cell>
          <cell r="P518" t="str">
            <v>8E</v>
          </cell>
          <cell r="Q518" t="str">
            <v>FORKLIFT/ELEC. NARRO</v>
          </cell>
          <cell r="R518" t="str">
            <v>8B</v>
          </cell>
          <cell r="S518" t="str">
            <v>FORKLIFT INDOOR</v>
          </cell>
          <cell r="T518" t="str">
            <v>ELECTRIC</v>
          </cell>
          <cell r="U518">
            <v>0</v>
          </cell>
          <cell r="V518">
            <v>0</v>
          </cell>
          <cell r="W518" t="str">
            <v/>
          </cell>
          <cell r="X518" t="str">
            <v>631.72 CAD</v>
          </cell>
          <cell r="Y518">
            <v>39142</v>
          </cell>
        </row>
        <row r="519">
          <cell r="B519" t="str">
            <v>1214V</v>
          </cell>
          <cell r="C519" t="str">
            <v>1214V 2006 RAYMOND  EASi DR1</v>
          </cell>
          <cell r="D519" t="str">
            <v>FORKLIFT/MEDIUM SIZE</v>
          </cell>
          <cell r="E519" t="str">
            <v>NSC</v>
          </cell>
          <cell r="F519" t="str">
            <v>Forklift / Elec. Narrow</v>
          </cell>
          <cell r="G519" t="str">
            <v>102520</v>
          </cell>
          <cell r="H519" t="str">
            <v>WAREHOUSE MANAGEMENT</v>
          </cell>
          <cell r="I519">
            <v>0</v>
          </cell>
          <cell r="J519" t="str">
            <v>09503</v>
          </cell>
          <cell r="K519" t="str">
            <v>HARJIT SINGH</v>
          </cell>
          <cell r="L519" t="str">
            <v>ET-F-0715616</v>
          </cell>
          <cell r="M519" t="str">
            <v>FT</v>
          </cell>
          <cell r="N519" t="str">
            <v>AVLB</v>
          </cell>
          <cell r="O519" t="str">
            <v>FLEET  FORKLIFT</v>
          </cell>
          <cell r="P519" t="str">
            <v>8E</v>
          </cell>
          <cell r="Q519" t="str">
            <v>FORKLIFT/ELEC. NARRO</v>
          </cell>
          <cell r="R519" t="str">
            <v>8B</v>
          </cell>
          <cell r="S519" t="str">
            <v>FORKLIFT INDOOR</v>
          </cell>
          <cell r="T519">
            <v>0</v>
          </cell>
          <cell r="U519">
            <v>0</v>
          </cell>
          <cell r="V519">
            <v>0</v>
          </cell>
          <cell r="W519" t="str">
            <v/>
          </cell>
          <cell r="X519" t="str">
            <v>631.72 CAD</v>
          </cell>
          <cell r="Y519">
            <v>39203</v>
          </cell>
        </row>
        <row r="520">
          <cell r="B520" t="str">
            <v>1216V</v>
          </cell>
          <cell r="C520" t="str">
            <v>1216V TOYOTA WALKIE RIDER 7HBE30</v>
          </cell>
          <cell r="D520" t="str">
            <v>FORKLIFT/MEDIUM SIZE</v>
          </cell>
          <cell r="E520" t="str">
            <v>MLNR</v>
          </cell>
          <cell r="F520" t="str">
            <v>Forklift / Elec. Narrow</v>
          </cell>
          <cell r="G520" t="str">
            <v>102520</v>
          </cell>
          <cell r="H520" t="str">
            <v>WAREHOUSE MANAGEMENT</v>
          </cell>
          <cell r="I520">
            <v>0</v>
          </cell>
          <cell r="J520" t="str">
            <v>08480</v>
          </cell>
          <cell r="K520" t="str">
            <v>NORMAN FORSYTH</v>
          </cell>
          <cell r="L520" t="str">
            <v>7HBE30-69345</v>
          </cell>
          <cell r="M520" t="str">
            <v>FT</v>
          </cell>
          <cell r="N520" t="str">
            <v>AVLB</v>
          </cell>
          <cell r="O520" t="str">
            <v>FLEET  FORKLIFT</v>
          </cell>
          <cell r="P520" t="str">
            <v>8E</v>
          </cell>
          <cell r="Q520" t="str">
            <v>FORKLIFT/ELEC. NARRO</v>
          </cell>
          <cell r="R520" t="str">
            <v>8B</v>
          </cell>
          <cell r="S520" t="str">
            <v>FORKLIFT INDOOR</v>
          </cell>
          <cell r="T520">
            <v>0</v>
          </cell>
          <cell r="U520">
            <v>0</v>
          </cell>
          <cell r="V520">
            <v>0</v>
          </cell>
          <cell r="W520" t="str">
            <v/>
          </cell>
          <cell r="X520" t="str">
            <v>631.72 CAD</v>
          </cell>
          <cell r="Y520">
            <v>39142</v>
          </cell>
        </row>
        <row r="521">
          <cell r="B521" t="str">
            <v>1218V</v>
          </cell>
          <cell r="C521" t="str">
            <v>1218V 2010 RAYMOND  4450-C40TT</v>
          </cell>
          <cell r="D521" t="str">
            <v>FORKLIFT/MEDIUM SIZE</v>
          </cell>
          <cell r="E521" t="str">
            <v>NSC</v>
          </cell>
          <cell r="F521" t="str">
            <v>Forklift / Elec. Narrow</v>
          </cell>
          <cell r="G521" t="str">
            <v>102520</v>
          </cell>
          <cell r="H521" t="str">
            <v>WAREHOUSE MANAGEMENT</v>
          </cell>
          <cell r="I521">
            <v>0</v>
          </cell>
          <cell r="J521" t="str">
            <v>09503</v>
          </cell>
          <cell r="K521" t="str">
            <v>HARJIT SINGH</v>
          </cell>
          <cell r="L521" t="str">
            <v>445-10-10233</v>
          </cell>
          <cell r="M521" t="str">
            <v>FT</v>
          </cell>
          <cell r="N521" t="str">
            <v>AVLB</v>
          </cell>
          <cell r="O521" t="str">
            <v>FLEET  FORKLIFT</v>
          </cell>
          <cell r="P521" t="str">
            <v>8E</v>
          </cell>
          <cell r="Q521" t="str">
            <v>FORKLIFT/ELEC. NARRO</v>
          </cell>
          <cell r="R521" t="str">
            <v>8B</v>
          </cell>
          <cell r="S521" t="str">
            <v>FORKLIFT INDOOR</v>
          </cell>
          <cell r="T521">
            <v>0</v>
          </cell>
          <cell r="U521">
            <v>0</v>
          </cell>
          <cell r="V521">
            <v>0</v>
          </cell>
          <cell r="W521" t="str">
            <v/>
          </cell>
          <cell r="X521" t="str">
            <v>631.72 CAD</v>
          </cell>
          <cell r="Y521">
            <v>40513</v>
          </cell>
        </row>
        <row r="522">
          <cell r="B522" t="str">
            <v>1220V</v>
          </cell>
          <cell r="C522" t="str">
            <v>1220V 2012 LOAD LIFTER 4414-16F</v>
          </cell>
          <cell r="D522" t="str">
            <v>LOAD LIFTER FORKLIFT 4414-16F</v>
          </cell>
          <cell r="E522" t="str">
            <v>NSC</v>
          </cell>
          <cell r="F522" t="str">
            <v>Forklift Large Outdoor</v>
          </cell>
          <cell r="G522" t="str">
            <v>102520</v>
          </cell>
          <cell r="H522" t="str">
            <v>WAREHOUSE MANAGEMENT</v>
          </cell>
          <cell r="I522">
            <v>0</v>
          </cell>
          <cell r="J522" t="str">
            <v>09503</v>
          </cell>
          <cell r="K522" t="str">
            <v>HARJIT SINGH</v>
          </cell>
          <cell r="L522" t="str">
            <v>3366</v>
          </cell>
          <cell r="M522" t="str">
            <v>FT</v>
          </cell>
          <cell r="N522" t="str">
            <v>AVLB</v>
          </cell>
          <cell r="O522" t="str">
            <v>FLEET  FORKLIFT</v>
          </cell>
          <cell r="P522" t="str">
            <v>8G</v>
          </cell>
          <cell r="Q522" t="str">
            <v>FORKLIFT LARGE OUTDO</v>
          </cell>
          <cell r="R522" t="str">
            <v>8C</v>
          </cell>
          <cell r="S522" t="str">
            <v>FORKLIFT OUTDOOR</v>
          </cell>
          <cell r="T522" t="str">
            <v>DIESEL</v>
          </cell>
          <cell r="U522" t="str">
            <v>HDDV</v>
          </cell>
          <cell r="V522">
            <v>0</v>
          </cell>
          <cell r="W522" t="str">
            <v/>
          </cell>
          <cell r="X522" t="str">
            <v>1,507.73 CAD</v>
          </cell>
          <cell r="Y522">
            <v>40969</v>
          </cell>
        </row>
        <row r="523">
          <cell r="B523" t="str">
            <v>1221V</v>
          </cell>
          <cell r="C523" t="str">
            <v>1221V 2017 LOAD LIFTER 4414-16F</v>
          </cell>
          <cell r="D523" t="str">
            <v>LOAD LIFTER FORKLIFT 4414-16F</v>
          </cell>
          <cell r="E523" t="str">
            <v>NSC</v>
          </cell>
          <cell r="F523" t="str">
            <v>Forklift Large Outdoor</v>
          </cell>
          <cell r="G523" t="str">
            <v>102520</v>
          </cell>
          <cell r="H523" t="str">
            <v>WAREHOUSE MANAGEMENT</v>
          </cell>
          <cell r="I523">
            <v>0</v>
          </cell>
          <cell r="J523" t="str">
            <v>09503</v>
          </cell>
          <cell r="K523" t="str">
            <v>HARJIT SINGH</v>
          </cell>
          <cell r="L523" t="str">
            <v>4134</v>
          </cell>
          <cell r="M523" t="str">
            <v>FT</v>
          </cell>
          <cell r="N523" t="str">
            <v>AVLB</v>
          </cell>
          <cell r="O523" t="str">
            <v>FLEET  FORKLIFT</v>
          </cell>
          <cell r="P523" t="str">
            <v>8G</v>
          </cell>
          <cell r="Q523" t="str">
            <v>FORKLIFT LARGE OUTDO</v>
          </cell>
          <cell r="R523" t="str">
            <v>8C</v>
          </cell>
          <cell r="S523" t="str">
            <v>FORKLIFT OUTDOOR</v>
          </cell>
          <cell r="T523" t="str">
            <v>DIESEL</v>
          </cell>
          <cell r="U523" t="str">
            <v>HDDV</v>
          </cell>
          <cell r="V523">
            <v>0</v>
          </cell>
          <cell r="W523" t="str">
            <v/>
          </cell>
          <cell r="X523" t="str">
            <v>1,507.73 CAD</v>
          </cell>
          <cell r="Y523">
            <v>43101</v>
          </cell>
        </row>
        <row r="524">
          <cell r="B524" t="str">
            <v>1222V</v>
          </cell>
          <cell r="C524" t="str">
            <v>1222V 2017 LOAD LIFTER 4414-16F</v>
          </cell>
          <cell r="D524" t="str">
            <v>LOAD LIFTER FORKLIFT 4414-16F</v>
          </cell>
          <cell r="E524" t="str">
            <v>MLNR</v>
          </cell>
          <cell r="F524" t="str">
            <v>Forklift Large Outdoor</v>
          </cell>
          <cell r="G524" t="str">
            <v>102520</v>
          </cell>
          <cell r="H524" t="str">
            <v>WAREHOUSE MANAGEMENT</v>
          </cell>
          <cell r="I524">
            <v>0</v>
          </cell>
          <cell r="J524" t="str">
            <v>08480</v>
          </cell>
          <cell r="K524" t="str">
            <v>NORMAN FORSYTH</v>
          </cell>
          <cell r="L524" t="str">
            <v>4153</v>
          </cell>
          <cell r="M524" t="str">
            <v>FT</v>
          </cell>
          <cell r="N524" t="str">
            <v>AVLB</v>
          </cell>
          <cell r="O524" t="str">
            <v>FLEET  FORKLIFT</v>
          </cell>
          <cell r="P524" t="str">
            <v>8G</v>
          </cell>
          <cell r="Q524" t="str">
            <v>FORKLIFT LARGE OUTDO</v>
          </cell>
          <cell r="R524" t="str">
            <v>8C</v>
          </cell>
          <cell r="S524" t="str">
            <v>FORKLIFT OUTDOOR</v>
          </cell>
          <cell r="T524" t="str">
            <v>DIESEL</v>
          </cell>
          <cell r="U524" t="str">
            <v>HDDV</v>
          </cell>
          <cell r="V524">
            <v>0</v>
          </cell>
          <cell r="W524" t="str">
            <v/>
          </cell>
          <cell r="X524" t="str">
            <v>1,507.73 CAD</v>
          </cell>
          <cell r="Y524">
            <v>43101</v>
          </cell>
        </row>
        <row r="525">
          <cell r="B525" t="str">
            <v>1223V</v>
          </cell>
          <cell r="C525" t="str">
            <v>1223V 2017 LOAD LIFTER 4414-16F</v>
          </cell>
          <cell r="D525" t="str">
            <v>LOAD LIFTER FORKLIFT 4414-16F</v>
          </cell>
          <cell r="E525" t="str">
            <v>RXD</v>
          </cell>
          <cell r="F525" t="str">
            <v>Forklift Large Outdoor</v>
          </cell>
          <cell r="G525" t="str">
            <v>102520</v>
          </cell>
          <cell r="H525" t="str">
            <v>WAREHOUSE MANAGEMENT</v>
          </cell>
          <cell r="I525">
            <v>0</v>
          </cell>
          <cell r="J525" t="str">
            <v>12997</v>
          </cell>
          <cell r="K525" t="str">
            <v>JOHN ROSS</v>
          </cell>
          <cell r="L525" t="str">
            <v>4152</v>
          </cell>
          <cell r="M525" t="str">
            <v>FT</v>
          </cell>
          <cell r="N525" t="str">
            <v>AVLB</v>
          </cell>
          <cell r="O525" t="str">
            <v>FLEET  FORKLIFT</v>
          </cell>
          <cell r="P525" t="str">
            <v>8G</v>
          </cell>
          <cell r="Q525" t="str">
            <v>FORKLIFT LARGE OUTDO</v>
          </cell>
          <cell r="R525" t="str">
            <v>8C</v>
          </cell>
          <cell r="S525" t="str">
            <v>FORKLIFT OUTDOOR</v>
          </cell>
          <cell r="T525" t="str">
            <v>DIESEL</v>
          </cell>
          <cell r="U525" t="str">
            <v>HDDV</v>
          </cell>
          <cell r="V525">
            <v>0</v>
          </cell>
          <cell r="W525" t="str">
            <v/>
          </cell>
          <cell r="X525" t="str">
            <v>1,507.73 CAD</v>
          </cell>
          <cell r="Y525">
            <v>43101</v>
          </cell>
        </row>
        <row r="526">
          <cell r="B526" t="str">
            <v>1236V</v>
          </cell>
          <cell r="C526" t="str">
            <v>1236V 2013 RAYMOND 750-13</v>
          </cell>
          <cell r="D526" t="str">
            <v>FORKLIFT/MEDIUM SIZE</v>
          </cell>
          <cell r="E526" t="str">
            <v>NSC</v>
          </cell>
          <cell r="F526" t="str">
            <v>Forklift / Elec. Narrow</v>
          </cell>
          <cell r="G526" t="str">
            <v>102520</v>
          </cell>
          <cell r="H526" t="str">
            <v>WAREHOUSE MANAGEMENT</v>
          </cell>
          <cell r="I526">
            <v>0</v>
          </cell>
          <cell r="J526" t="str">
            <v>09503</v>
          </cell>
          <cell r="K526" t="str">
            <v>HARJIT SINGH</v>
          </cell>
          <cell r="L526" t="str">
            <v>750-13-AC37165</v>
          </cell>
          <cell r="M526" t="str">
            <v>FT</v>
          </cell>
          <cell r="N526" t="str">
            <v>AVLB</v>
          </cell>
          <cell r="O526" t="str">
            <v>FLEET  FORKLIFT</v>
          </cell>
          <cell r="P526" t="str">
            <v>8E</v>
          </cell>
          <cell r="Q526" t="str">
            <v>FORKLIFT/ELEC. NARRO</v>
          </cell>
          <cell r="R526" t="str">
            <v>8B</v>
          </cell>
          <cell r="S526" t="str">
            <v>FORKLIFT INDOOR</v>
          </cell>
          <cell r="T526" t="str">
            <v>ELECTRIC</v>
          </cell>
          <cell r="U526">
            <v>0</v>
          </cell>
          <cell r="V526">
            <v>0</v>
          </cell>
          <cell r="W526" t="str">
            <v/>
          </cell>
          <cell r="X526" t="str">
            <v>631.72 CAD</v>
          </cell>
          <cell r="Y526">
            <v>41426</v>
          </cell>
        </row>
        <row r="527">
          <cell r="B527" t="str">
            <v>1237V</v>
          </cell>
          <cell r="C527" t="str">
            <v>1237V 1997 AMERICAN LINCOL 3366XP</v>
          </cell>
          <cell r="D527" t="str">
            <v>SWEEPER</v>
          </cell>
          <cell r="E527" t="str">
            <v>NSC</v>
          </cell>
          <cell r="F527" t="str">
            <v>Sweeper</v>
          </cell>
          <cell r="G527" t="str">
            <v>105200</v>
          </cell>
          <cell r="H527" t="str">
            <v>FACILITIES</v>
          </cell>
          <cell r="I527">
            <v>0</v>
          </cell>
          <cell r="J527" t="str">
            <v>03941</v>
          </cell>
          <cell r="K527" t="str">
            <v>CHARLTON PERRY</v>
          </cell>
          <cell r="L527" t="str">
            <v>585224</v>
          </cell>
          <cell r="M527" t="str">
            <v>EQ</v>
          </cell>
          <cell r="N527" t="str">
            <v>AVLB</v>
          </cell>
          <cell r="O527" t="str">
            <v>FLEET  EQUIPMENT</v>
          </cell>
          <cell r="P527" t="str">
            <v>8T</v>
          </cell>
          <cell r="Q527" t="str">
            <v>SWEEPER</v>
          </cell>
          <cell r="R527" t="str">
            <v>8D</v>
          </cell>
          <cell r="S527" t="str">
            <v>EQUIPMENT</v>
          </cell>
          <cell r="T527" t="str">
            <v>DIESEL</v>
          </cell>
          <cell r="U527" t="str">
            <v>MISC</v>
          </cell>
          <cell r="V527">
            <v>0</v>
          </cell>
          <cell r="W527" t="str">
            <v/>
          </cell>
          <cell r="X527" t="str">
            <v>1,097.15 CAD</v>
          </cell>
          <cell r="Y527">
            <v>35551</v>
          </cell>
        </row>
        <row r="528">
          <cell r="B528" t="str">
            <v>1238V</v>
          </cell>
          <cell r="C528" t="str">
            <v>1238V 2013 RAYMOND 750-13</v>
          </cell>
          <cell r="D528" t="str">
            <v>FORKLIFT/MEDIUM SIZE</v>
          </cell>
          <cell r="E528" t="str">
            <v>RXD</v>
          </cell>
          <cell r="F528" t="str">
            <v>Forklift / Elec. Narrow</v>
          </cell>
          <cell r="G528" t="str">
            <v>102520</v>
          </cell>
          <cell r="H528" t="str">
            <v>WAREHOUSE MANAGEMENT</v>
          </cell>
          <cell r="I528">
            <v>0</v>
          </cell>
          <cell r="J528" t="str">
            <v>12997</v>
          </cell>
          <cell r="K528" t="str">
            <v>JOHN ROSS</v>
          </cell>
          <cell r="L528" t="str">
            <v>750-13-AC37163</v>
          </cell>
          <cell r="M528" t="str">
            <v>FT</v>
          </cell>
          <cell r="N528" t="str">
            <v>AVLB</v>
          </cell>
          <cell r="O528" t="str">
            <v>FLEET  FORKLIFT</v>
          </cell>
          <cell r="P528" t="str">
            <v>8E</v>
          </cell>
          <cell r="Q528" t="str">
            <v>FORKLIFT/ELEC. NARRO</v>
          </cell>
          <cell r="R528" t="str">
            <v>8B</v>
          </cell>
          <cell r="S528" t="str">
            <v>FORKLIFT INDOOR</v>
          </cell>
          <cell r="T528" t="str">
            <v>ELECTRIC</v>
          </cell>
          <cell r="U528">
            <v>0</v>
          </cell>
          <cell r="V528">
            <v>0</v>
          </cell>
          <cell r="W528" t="str">
            <v/>
          </cell>
          <cell r="X528" t="str">
            <v>631.72 CAD</v>
          </cell>
          <cell r="Y528">
            <v>41426</v>
          </cell>
        </row>
        <row r="529">
          <cell r="B529" t="str">
            <v>1239V</v>
          </cell>
          <cell r="C529" t="str">
            <v>1239V 2013 RAYMOND 750-13</v>
          </cell>
          <cell r="D529" t="str">
            <v>FORKLIFT/MEDIUM SIZE</v>
          </cell>
          <cell r="E529" t="str">
            <v>NSC</v>
          </cell>
          <cell r="F529" t="str">
            <v>Forklift / Elec. Narrow</v>
          </cell>
          <cell r="G529" t="str">
            <v>102520</v>
          </cell>
          <cell r="H529" t="str">
            <v>WAREHOUSE MANAGEMENT</v>
          </cell>
          <cell r="I529">
            <v>0</v>
          </cell>
          <cell r="J529" t="str">
            <v>09503</v>
          </cell>
          <cell r="K529" t="str">
            <v>HARJIT SINGH</v>
          </cell>
          <cell r="L529" t="str">
            <v>750-13-AC37162</v>
          </cell>
          <cell r="M529" t="str">
            <v>FT</v>
          </cell>
          <cell r="N529" t="str">
            <v>AVLB</v>
          </cell>
          <cell r="O529" t="str">
            <v>FLEET  FORKLIFT</v>
          </cell>
          <cell r="P529" t="str">
            <v>8E</v>
          </cell>
          <cell r="Q529" t="str">
            <v>FORKLIFT/ELEC. NARRO</v>
          </cell>
          <cell r="R529" t="str">
            <v>8B</v>
          </cell>
          <cell r="S529" t="str">
            <v>FORKLIFT INDOOR</v>
          </cell>
          <cell r="T529" t="str">
            <v>ELECTRIC</v>
          </cell>
          <cell r="U529">
            <v>0</v>
          </cell>
          <cell r="V529">
            <v>0</v>
          </cell>
          <cell r="W529" t="str">
            <v/>
          </cell>
          <cell r="X529" t="str">
            <v>631.72 CAD</v>
          </cell>
          <cell r="Y529">
            <v>41426</v>
          </cell>
        </row>
        <row r="530">
          <cell r="B530" t="str">
            <v>1240V</v>
          </cell>
          <cell r="C530" t="str">
            <v>1240V 2000 RAYMOND EASI-DR30TT</v>
          </cell>
          <cell r="D530" t="str">
            <v>FORKLIFT - MEDIUM SIZE</v>
          </cell>
          <cell r="E530" t="str">
            <v>NSC</v>
          </cell>
          <cell r="F530" t="str">
            <v>Forklift Medium Size</v>
          </cell>
          <cell r="G530" t="str">
            <v>102520</v>
          </cell>
          <cell r="H530" t="str">
            <v>WAREHOUSE MANAGEMENT</v>
          </cell>
          <cell r="I530">
            <v>0</v>
          </cell>
          <cell r="J530" t="str">
            <v>09503</v>
          </cell>
          <cell r="K530" t="str">
            <v>HARJIT SINGH</v>
          </cell>
          <cell r="L530" t="str">
            <v>EZ-A-00-18383</v>
          </cell>
          <cell r="M530" t="str">
            <v>FT</v>
          </cell>
          <cell r="N530" t="str">
            <v>AVLB</v>
          </cell>
          <cell r="O530" t="str">
            <v>FLEET  FORKLIFT</v>
          </cell>
          <cell r="P530" t="str">
            <v>8F</v>
          </cell>
          <cell r="Q530" t="str">
            <v>FORKLIFT MEDIUM SIZE</v>
          </cell>
          <cell r="R530" t="str">
            <v>8B</v>
          </cell>
          <cell r="S530" t="str">
            <v>FORKLIFT INDOOR</v>
          </cell>
          <cell r="T530" t="str">
            <v>ELECTRIC</v>
          </cell>
          <cell r="U530">
            <v>0</v>
          </cell>
          <cell r="V530">
            <v>0</v>
          </cell>
          <cell r="W530" t="str">
            <v/>
          </cell>
          <cell r="X530" t="str">
            <v>632.20 CAD</v>
          </cell>
          <cell r="Y530">
            <v>36831</v>
          </cell>
        </row>
        <row r="531">
          <cell r="B531" t="str">
            <v>1241V</v>
          </cell>
          <cell r="C531" t="str">
            <v>1241V 2013 RAYMOND 750-13</v>
          </cell>
          <cell r="D531" t="str">
            <v>FORKLIFT/MEDIUM SIZE</v>
          </cell>
          <cell r="E531" t="str">
            <v>NSC</v>
          </cell>
          <cell r="F531" t="str">
            <v>Forklift / Elec. Narrow</v>
          </cell>
          <cell r="G531" t="str">
            <v>102520</v>
          </cell>
          <cell r="H531" t="str">
            <v>WAREHOUSE MANAGEMENT</v>
          </cell>
          <cell r="I531">
            <v>0</v>
          </cell>
          <cell r="J531" t="str">
            <v>09503</v>
          </cell>
          <cell r="K531" t="str">
            <v>HARJIT SINGH</v>
          </cell>
          <cell r="L531" t="str">
            <v>750-13-AC37164</v>
          </cell>
          <cell r="M531" t="str">
            <v>FT</v>
          </cell>
          <cell r="N531" t="str">
            <v>AVLB</v>
          </cell>
          <cell r="O531" t="str">
            <v>FLEET  FORKLIFT</v>
          </cell>
          <cell r="P531" t="str">
            <v>8E</v>
          </cell>
          <cell r="Q531" t="str">
            <v>FORKLIFT/ELEC. NARRO</v>
          </cell>
          <cell r="R531" t="str">
            <v>8B</v>
          </cell>
          <cell r="S531" t="str">
            <v>FORKLIFT INDOOR</v>
          </cell>
          <cell r="T531" t="str">
            <v>ELECTRIC</v>
          </cell>
          <cell r="U531">
            <v>0</v>
          </cell>
          <cell r="V531">
            <v>0</v>
          </cell>
          <cell r="W531" t="str">
            <v/>
          </cell>
          <cell r="X531" t="str">
            <v>631.72 CAD</v>
          </cell>
          <cell r="Y531">
            <v>41426</v>
          </cell>
        </row>
        <row r="532">
          <cell r="B532" t="str">
            <v>1242V</v>
          </cell>
          <cell r="C532" t="str">
            <v>1242V 2003 ONAN GENERATOR</v>
          </cell>
          <cell r="D532" t="str">
            <v>EMERGENCY GENERATOR FOR WIRELE</v>
          </cell>
          <cell r="E532" t="str">
            <v/>
          </cell>
          <cell r="F532" t="str">
            <v>Generator / Building</v>
          </cell>
          <cell r="G532" t="str">
            <v>101750</v>
          </cell>
          <cell r="H532" t="str">
            <v>IT SERV AND INFRA</v>
          </cell>
          <cell r="I532">
            <v>0</v>
          </cell>
          <cell r="J532" t="str">
            <v>03246</v>
          </cell>
          <cell r="K532" t="str">
            <v>PARVINDER KALRA</v>
          </cell>
          <cell r="L532" t="str">
            <v>EMERGENCY1</v>
          </cell>
          <cell r="M532" t="str">
            <v>EQ</v>
          </cell>
          <cell r="N532" t="str">
            <v>AVLB</v>
          </cell>
          <cell r="O532" t="str">
            <v>FLEET  EQUIPMENT</v>
          </cell>
          <cell r="P532" t="str">
            <v>8A</v>
          </cell>
          <cell r="Q532" t="str">
            <v>GENERATOR/BUILDING</v>
          </cell>
          <cell r="R532" t="str">
            <v>8D</v>
          </cell>
          <cell r="S532" t="str">
            <v>EQUIPMENT</v>
          </cell>
          <cell r="T532" t="str">
            <v>NATURALGAS</v>
          </cell>
          <cell r="U532">
            <v>0</v>
          </cell>
          <cell r="V532">
            <v>0</v>
          </cell>
          <cell r="W532" t="str">
            <v/>
          </cell>
          <cell r="X532" t="str">
            <v>496.92 CAD</v>
          </cell>
          <cell r="Y532">
            <v>37987</v>
          </cell>
        </row>
        <row r="533">
          <cell r="B533" t="str">
            <v>1243V</v>
          </cell>
          <cell r="C533" t="str">
            <v>1243V 2003 ONAN GENERATOR</v>
          </cell>
          <cell r="D533" t="str">
            <v>EMERGENCY GENERATOR FOR WIRELE</v>
          </cell>
          <cell r="E533" t="str">
            <v/>
          </cell>
          <cell r="F533" t="str">
            <v>Generator / Building</v>
          </cell>
          <cell r="G533" t="str">
            <v>101750</v>
          </cell>
          <cell r="H533" t="str">
            <v>IT SERV AND INFRA</v>
          </cell>
          <cell r="I533">
            <v>0</v>
          </cell>
          <cell r="J533" t="str">
            <v>03246</v>
          </cell>
          <cell r="K533" t="str">
            <v>PARVINDER KALRA</v>
          </cell>
          <cell r="L533" t="str">
            <v>EMERGENCY2</v>
          </cell>
          <cell r="M533" t="str">
            <v>EQ</v>
          </cell>
          <cell r="N533" t="str">
            <v>AVLB</v>
          </cell>
          <cell r="O533" t="str">
            <v>FLEET  EQUIPMENT</v>
          </cell>
          <cell r="P533" t="str">
            <v>8A</v>
          </cell>
          <cell r="Q533" t="str">
            <v>GENERATOR/BUILDING</v>
          </cell>
          <cell r="R533" t="str">
            <v>8D</v>
          </cell>
          <cell r="S533" t="str">
            <v>EQUIPMENT</v>
          </cell>
          <cell r="T533" t="str">
            <v>NATURALGAS</v>
          </cell>
          <cell r="U533">
            <v>0</v>
          </cell>
          <cell r="V533">
            <v>0</v>
          </cell>
          <cell r="W533" t="str">
            <v/>
          </cell>
          <cell r="X533" t="str">
            <v>496.92 CAD</v>
          </cell>
          <cell r="Y533">
            <v>37987</v>
          </cell>
        </row>
        <row r="534">
          <cell r="B534" t="str">
            <v>1244V</v>
          </cell>
          <cell r="C534" t="str">
            <v>1244V 2003 ONAN GENERATOR</v>
          </cell>
          <cell r="D534" t="str">
            <v>EMERGENCY GENERATOR FOR WIRELE</v>
          </cell>
          <cell r="E534" t="str">
            <v/>
          </cell>
          <cell r="F534" t="str">
            <v>Generator / Building</v>
          </cell>
          <cell r="G534" t="str">
            <v>101750</v>
          </cell>
          <cell r="H534" t="str">
            <v>IT SERV AND INFRA</v>
          </cell>
          <cell r="I534">
            <v>0</v>
          </cell>
          <cell r="J534" t="str">
            <v>03246</v>
          </cell>
          <cell r="K534" t="str">
            <v>PARVINDER KALRA</v>
          </cell>
          <cell r="L534" t="str">
            <v>EMERGENCY3</v>
          </cell>
          <cell r="M534" t="str">
            <v>EQ</v>
          </cell>
          <cell r="N534" t="str">
            <v>AVLB</v>
          </cell>
          <cell r="O534" t="str">
            <v>FLEET  EQUIPMENT</v>
          </cell>
          <cell r="P534" t="str">
            <v>8A</v>
          </cell>
          <cell r="Q534" t="str">
            <v>GENERATOR/BUILDING</v>
          </cell>
          <cell r="R534" t="str">
            <v>8D</v>
          </cell>
          <cell r="S534" t="str">
            <v>EQUIPMENT</v>
          </cell>
          <cell r="T534" t="str">
            <v>NATURALGAS</v>
          </cell>
          <cell r="U534">
            <v>0</v>
          </cell>
          <cell r="V534">
            <v>0</v>
          </cell>
          <cell r="W534" t="str">
            <v/>
          </cell>
          <cell r="X534" t="str">
            <v>496.92 CAD</v>
          </cell>
          <cell r="Y534">
            <v>37987</v>
          </cell>
        </row>
        <row r="535">
          <cell r="B535" t="str">
            <v>1245V</v>
          </cell>
          <cell r="C535" t="str">
            <v>1245V 2003 ONAN GENERATOR</v>
          </cell>
          <cell r="D535" t="str">
            <v>EMERGENCY GENERATOR FOR WIRELE</v>
          </cell>
          <cell r="E535" t="str">
            <v/>
          </cell>
          <cell r="F535" t="str">
            <v>Generator / Building</v>
          </cell>
          <cell r="G535" t="str">
            <v>101750</v>
          </cell>
          <cell r="H535" t="str">
            <v>IT SERV AND INFRA</v>
          </cell>
          <cell r="I535">
            <v>0</v>
          </cell>
          <cell r="J535" t="str">
            <v>03246</v>
          </cell>
          <cell r="K535" t="str">
            <v>PARVINDER KALRA</v>
          </cell>
          <cell r="L535" t="str">
            <v>EMERGENCY4</v>
          </cell>
          <cell r="M535" t="str">
            <v>EQ</v>
          </cell>
          <cell r="N535" t="str">
            <v>AVLB</v>
          </cell>
          <cell r="O535" t="str">
            <v>FLEET  EQUIPMENT</v>
          </cell>
          <cell r="P535" t="str">
            <v>8A</v>
          </cell>
          <cell r="Q535" t="str">
            <v>GENERATOR/BUILDING</v>
          </cell>
          <cell r="R535" t="str">
            <v>8D</v>
          </cell>
          <cell r="S535" t="str">
            <v>EQUIPMENT</v>
          </cell>
          <cell r="T535" t="str">
            <v>NATURALGAS</v>
          </cell>
          <cell r="U535">
            <v>0</v>
          </cell>
          <cell r="V535">
            <v>0</v>
          </cell>
          <cell r="W535" t="str">
            <v/>
          </cell>
          <cell r="X535" t="str">
            <v>496.92 CAD</v>
          </cell>
          <cell r="Y535">
            <v>37987</v>
          </cell>
        </row>
        <row r="536">
          <cell r="B536" t="str">
            <v>1246V</v>
          </cell>
          <cell r="C536" t="str">
            <v>1246V 2003 ONAN GENERATOR</v>
          </cell>
          <cell r="D536" t="str">
            <v>EMERGENCY GENERATOR FOR WIRELE</v>
          </cell>
          <cell r="E536" t="str">
            <v/>
          </cell>
          <cell r="F536" t="str">
            <v>Generator / Building</v>
          </cell>
          <cell r="G536" t="str">
            <v>101750</v>
          </cell>
          <cell r="H536" t="str">
            <v>IT SERV AND INFRA</v>
          </cell>
          <cell r="I536">
            <v>0</v>
          </cell>
          <cell r="J536" t="str">
            <v>03246</v>
          </cell>
          <cell r="K536" t="str">
            <v>PARVINDER KALRA</v>
          </cell>
          <cell r="L536" t="str">
            <v>EMERGENCY5</v>
          </cell>
          <cell r="M536" t="str">
            <v>EQ</v>
          </cell>
          <cell r="N536" t="str">
            <v>AVLB</v>
          </cell>
          <cell r="O536" t="str">
            <v>FLEET  EQUIPMENT</v>
          </cell>
          <cell r="P536" t="str">
            <v>8A</v>
          </cell>
          <cell r="Q536" t="str">
            <v>GENERATOR/BUILDING</v>
          </cell>
          <cell r="R536" t="str">
            <v>8D</v>
          </cell>
          <cell r="S536" t="str">
            <v>EQUIPMENT</v>
          </cell>
          <cell r="T536" t="str">
            <v>NATURALGAS</v>
          </cell>
          <cell r="U536">
            <v>0</v>
          </cell>
          <cell r="V536">
            <v>0</v>
          </cell>
          <cell r="W536" t="str">
            <v/>
          </cell>
          <cell r="X536" t="str">
            <v>496.92 CAD</v>
          </cell>
          <cell r="Y536">
            <v>37987</v>
          </cell>
        </row>
        <row r="537">
          <cell r="B537" t="str">
            <v>1247V</v>
          </cell>
          <cell r="C537" t="str">
            <v>1247V 2003 ONAN GENERATOR</v>
          </cell>
          <cell r="D537" t="str">
            <v>EMERGENCY GENERATOR FOR WIRELE</v>
          </cell>
          <cell r="E537" t="str">
            <v/>
          </cell>
          <cell r="F537" t="str">
            <v>Generator / Building</v>
          </cell>
          <cell r="G537" t="str">
            <v>101750</v>
          </cell>
          <cell r="H537" t="str">
            <v>IT SERV AND INFRA</v>
          </cell>
          <cell r="I537">
            <v>0</v>
          </cell>
          <cell r="J537" t="str">
            <v>03246</v>
          </cell>
          <cell r="K537" t="str">
            <v>PARVINDER KALRA</v>
          </cell>
          <cell r="L537" t="str">
            <v>EMERGENCY6</v>
          </cell>
          <cell r="M537" t="str">
            <v>EQ</v>
          </cell>
          <cell r="N537" t="str">
            <v>AVLB</v>
          </cell>
          <cell r="O537" t="str">
            <v>FLEET  EQUIPMENT</v>
          </cell>
          <cell r="P537" t="str">
            <v>8A</v>
          </cell>
          <cell r="Q537" t="str">
            <v>GENERATOR/BUILDING</v>
          </cell>
          <cell r="R537" t="str">
            <v>8D</v>
          </cell>
          <cell r="S537" t="str">
            <v>EQUIPMENT</v>
          </cell>
          <cell r="T537" t="str">
            <v>NATURALGAS</v>
          </cell>
          <cell r="U537">
            <v>0</v>
          </cell>
          <cell r="V537">
            <v>0</v>
          </cell>
          <cell r="W537" t="str">
            <v/>
          </cell>
          <cell r="X537" t="str">
            <v>496.92 CAD</v>
          </cell>
          <cell r="Y537">
            <v>37987</v>
          </cell>
        </row>
        <row r="538">
          <cell r="B538" t="str">
            <v>1248V</v>
          </cell>
          <cell r="C538" t="str">
            <v>1248V 2005 NANDO FLATBED</v>
          </cell>
          <cell r="D538" t="str">
            <v>TRAILER WITH GENERATOR</v>
          </cell>
          <cell r="E538" t="str">
            <v>MLNR</v>
          </cell>
          <cell r="F538" t="str">
            <v>Generator / Truck Mounted</v>
          </cell>
          <cell r="G538" t="str">
            <v>103310</v>
          </cell>
          <cell r="H538" t="str">
            <v>STATIONS &amp; DISTRIBUT</v>
          </cell>
          <cell r="I538" t="str">
            <v>C5104X</v>
          </cell>
          <cell r="J538" t="str">
            <v>03627</v>
          </cell>
          <cell r="K538" t="str">
            <v>ROBERT HANDLEY</v>
          </cell>
          <cell r="L538" t="str">
            <v>2N9US33565H053194</v>
          </cell>
          <cell r="M538" t="str">
            <v>GT</v>
          </cell>
          <cell r="N538" t="str">
            <v>AVLB</v>
          </cell>
          <cell r="O538" t="str">
            <v>FLEET-GENERATOR ON TR</v>
          </cell>
          <cell r="P538" t="str">
            <v>8B</v>
          </cell>
          <cell r="Q538" t="str">
            <v>GENERATOR/TRUCK MOUN</v>
          </cell>
          <cell r="R538" t="str">
            <v>8A</v>
          </cell>
          <cell r="S538" t="str">
            <v>GENERATOR/TRUCK MOUN</v>
          </cell>
          <cell r="T538" t="str">
            <v>DIESEL</v>
          </cell>
          <cell r="U538">
            <v>0</v>
          </cell>
          <cell r="V538">
            <v>0</v>
          </cell>
          <cell r="W538" t="str">
            <v>189.00 CAD</v>
          </cell>
          <cell r="X538" t="str">
            <v>550.76 CAD</v>
          </cell>
          <cell r="Y538">
            <v>38838</v>
          </cell>
        </row>
        <row r="539">
          <cell r="B539" t="str">
            <v>1254V</v>
          </cell>
          <cell r="C539" t="str">
            <v>1254V 2005 TIMBERLAND DPT-30B</v>
          </cell>
          <cell r="D539" t="str">
            <v>REX-POOL - STRINGING/TENSIONER</v>
          </cell>
          <cell r="E539" t="str">
            <v>RXD</v>
          </cell>
          <cell r="F539" t="str">
            <v>Stringing / Tensioner</v>
          </cell>
          <cell r="G539" t="str">
            <v>105130</v>
          </cell>
          <cell r="H539" t="str">
            <v>POOLED VEHICLES</v>
          </cell>
          <cell r="I539" t="str">
            <v>C1083L</v>
          </cell>
          <cell r="J539" t="str">
            <v>03655</v>
          </cell>
          <cell r="K539" t="str">
            <v>INTIAZ YUSSUFF</v>
          </cell>
          <cell r="L539" t="str">
            <v>2T9C21F335A022014</v>
          </cell>
          <cell r="M539" t="str">
            <v>TA</v>
          </cell>
          <cell r="N539" t="str">
            <v>AVLB</v>
          </cell>
          <cell r="O539" t="str">
            <v>FLEET  TRAILERS</v>
          </cell>
          <cell r="P539" t="str">
            <v>7E</v>
          </cell>
          <cell r="Q539" t="str">
            <v>STRINGING/TENSIONER</v>
          </cell>
          <cell r="R539" t="str">
            <v>7B</v>
          </cell>
          <cell r="S539" t="str">
            <v>STRINGING/CABLE TRAI</v>
          </cell>
          <cell r="T539" t="str">
            <v>DIESEL</v>
          </cell>
          <cell r="U539">
            <v>0</v>
          </cell>
          <cell r="V539">
            <v>0</v>
          </cell>
          <cell r="W539" t="str">
            <v/>
          </cell>
          <cell r="X539" t="str">
            <v>746.90 CAD</v>
          </cell>
          <cell r="Y539">
            <v>38749</v>
          </cell>
        </row>
        <row r="540">
          <cell r="B540" t="str">
            <v>1255V</v>
          </cell>
          <cell r="C540" t="str">
            <v>1255V 2005 TIMBERLAND DPT-30B</v>
          </cell>
          <cell r="D540" t="str">
            <v>REX-POOL - STRINGING/TENSIONER</v>
          </cell>
          <cell r="E540" t="str">
            <v>RXD</v>
          </cell>
          <cell r="F540" t="str">
            <v>Stringing / Tensioner</v>
          </cell>
          <cell r="G540" t="str">
            <v>105130</v>
          </cell>
          <cell r="H540" t="str">
            <v>POOLED VEHICLES</v>
          </cell>
          <cell r="I540" t="str">
            <v>C1081L</v>
          </cell>
          <cell r="J540" t="str">
            <v>03655</v>
          </cell>
          <cell r="K540" t="str">
            <v>INTIAZ YUSSUFF</v>
          </cell>
          <cell r="L540" t="str">
            <v>2T9C21F3X5A022012</v>
          </cell>
          <cell r="M540" t="str">
            <v>TA</v>
          </cell>
          <cell r="N540" t="str">
            <v>AVLB</v>
          </cell>
          <cell r="O540" t="str">
            <v>FLEET  TRAILERS</v>
          </cell>
          <cell r="P540" t="str">
            <v>7E</v>
          </cell>
          <cell r="Q540" t="str">
            <v>STRINGING/TENSIONER</v>
          </cell>
          <cell r="R540" t="str">
            <v>7B</v>
          </cell>
          <cell r="S540" t="str">
            <v>STRINGING/CABLE TRAI</v>
          </cell>
          <cell r="T540" t="str">
            <v>DIESEL</v>
          </cell>
          <cell r="U540">
            <v>0</v>
          </cell>
          <cell r="V540">
            <v>0</v>
          </cell>
          <cell r="W540" t="str">
            <v/>
          </cell>
          <cell r="X540" t="str">
            <v>746.90 CAD</v>
          </cell>
          <cell r="Y540">
            <v>38899</v>
          </cell>
        </row>
        <row r="541">
          <cell r="B541" t="str">
            <v>1256V</v>
          </cell>
          <cell r="C541" t="str">
            <v>1256V 2005 TIMBERLAND DPT-30B</v>
          </cell>
          <cell r="D541" t="str">
            <v>MLNR-POOL - STRINGING/TENSIONE</v>
          </cell>
          <cell r="E541" t="str">
            <v>MLNR</v>
          </cell>
          <cell r="F541" t="str">
            <v>Stringing / Tensioner</v>
          </cell>
          <cell r="G541" t="str">
            <v>105130</v>
          </cell>
          <cell r="H541" t="str">
            <v>POOLED VEHICLES</v>
          </cell>
          <cell r="I541" t="str">
            <v>C1079L</v>
          </cell>
          <cell r="J541" t="str">
            <v>03540</v>
          </cell>
          <cell r="K541" t="str">
            <v>LUISITO LAXAMANA</v>
          </cell>
          <cell r="L541" t="str">
            <v>2T9C21F375A022016</v>
          </cell>
          <cell r="M541" t="str">
            <v>TA</v>
          </cell>
          <cell r="N541" t="str">
            <v>AVLB</v>
          </cell>
          <cell r="O541" t="str">
            <v>FLEET  TRAILERS</v>
          </cell>
          <cell r="P541" t="str">
            <v>7E</v>
          </cell>
          <cell r="Q541" t="str">
            <v>STRINGING/TENSIONER</v>
          </cell>
          <cell r="R541" t="str">
            <v>7B</v>
          </cell>
          <cell r="S541" t="str">
            <v>STRINGING/CABLE TRAI</v>
          </cell>
          <cell r="T541" t="str">
            <v>DIESEL</v>
          </cell>
          <cell r="U541">
            <v>0</v>
          </cell>
          <cell r="V541">
            <v>0</v>
          </cell>
          <cell r="W541" t="str">
            <v/>
          </cell>
          <cell r="X541" t="str">
            <v>746.90 CAD</v>
          </cell>
          <cell r="Y541">
            <v>38749</v>
          </cell>
        </row>
        <row r="542">
          <cell r="B542" t="str">
            <v>1257V</v>
          </cell>
          <cell r="C542" t="str">
            <v>1257V 2005 TIMBERLAND DPT-30B</v>
          </cell>
          <cell r="D542" t="str">
            <v>MLNR POOL-STRINGING/TENSIONER</v>
          </cell>
          <cell r="E542" t="str">
            <v>MLNR</v>
          </cell>
          <cell r="F542" t="str">
            <v>Stringing / Tensioner</v>
          </cell>
          <cell r="G542" t="str">
            <v>105130</v>
          </cell>
          <cell r="H542" t="str">
            <v>POOLED VEHICLES</v>
          </cell>
          <cell r="I542" t="str">
            <v>C1080L</v>
          </cell>
          <cell r="J542" t="str">
            <v>03540</v>
          </cell>
          <cell r="K542" t="str">
            <v>LUISITO LAXAMANA</v>
          </cell>
          <cell r="L542" t="str">
            <v>2T9C21F355A022015</v>
          </cell>
          <cell r="M542" t="str">
            <v>TA</v>
          </cell>
          <cell r="N542" t="str">
            <v>AVLB</v>
          </cell>
          <cell r="O542" t="str">
            <v>FLEET  TRAILERS</v>
          </cell>
          <cell r="P542" t="str">
            <v>7E</v>
          </cell>
          <cell r="Q542" t="str">
            <v>STRINGING/TENSIONER</v>
          </cell>
          <cell r="R542" t="str">
            <v>7B</v>
          </cell>
          <cell r="S542" t="str">
            <v>STRINGING/CABLE TRAI</v>
          </cell>
          <cell r="T542" t="str">
            <v>DIESEL</v>
          </cell>
          <cell r="U542">
            <v>0</v>
          </cell>
          <cell r="V542">
            <v>0</v>
          </cell>
          <cell r="W542" t="str">
            <v/>
          </cell>
          <cell r="X542" t="str">
            <v>746.90 CAD</v>
          </cell>
          <cell r="Y542">
            <v>38749</v>
          </cell>
        </row>
        <row r="543">
          <cell r="B543" t="str">
            <v>1258V</v>
          </cell>
          <cell r="C543" t="str">
            <v>1258V 2005 TIMBERLAND DPT-30B</v>
          </cell>
          <cell r="D543" t="str">
            <v>COMM-POOL - STRINGING/TENSIONE</v>
          </cell>
          <cell r="E543" t="str">
            <v>NSC</v>
          </cell>
          <cell r="F543" t="str">
            <v>Stringing / Tensioner</v>
          </cell>
          <cell r="G543" t="str">
            <v>105130</v>
          </cell>
          <cell r="H543" t="str">
            <v>POOLED VEHICLES</v>
          </cell>
          <cell r="I543" t="str">
            <v>C1084L</v>
          </cell>
          <cell r="J543" t="str">
            <v>08569</v>
          </cell>
          <cell r="K543" t="str">
            <v>GREGORY SHAW</v>
          </cell>
          <cell r="L543" t="str">
            <v>2T9C21F315A022013</v>
          </cell>
          <cell r="M543" t="str">
            <v>TA</v>
          </cell>
          <cell r="N543" t="str">
            <v>AVLB</v>
          </cell>
          <cell r="O543" t="str">
            <v>FLEET  TRAILERS</v>
          </cell>
          <cell r="P543" t="str">
            <v>7E</v>
          </cell>
          <cell r="Q543" t="str">
            <v>STRINGING/TENSIONER</v>
          </cell>
          <cell r="R543" t="str">
            <v>7B</v>
          </cell>
          <cell r="S543" t="str">
            <v>STRINGING/CABLE TRAI</v>
          </cell>
          <cell r="T543" t="str">
            <v>DIESEL</v>
          </cell>
          <cell r="U543">
            <v>0</v>
          </cell>
          <cell r="V543">
            <v>0</v>
          </cell>
          <cell r="W543" t="str">
            <v/>
          </cell>
          <cell r="X543" t="str">
            <v>746.90 CAD</v>
          </cell>
          <cell r="Y543">
            <v>38718</v>
          </cell>
        </row>
        <row r="544">
          <cell r="B544" t="str">
            <v>1259V</v>
          </cell>
          <cell r="C544" t="str">
            <v>1259V 2005 TIMBERLAND DPT-30B</v>
          </cell>
          <cell r="D544" t="str">
            <v>COMM-POOL - STRINGING/TENSIONE</v>
          </cell>
          <cell r="E544" t="str">
            <v>NSC</v>
          </cell>
          <cell r="F544" t="str">
            <v>Stringing / Tensioner</v>
          </cell>
          <cell r="G544" t="str">
            <v>105130</v>
          </cell>
          <cell r="H544" t="str">
            <v>POOLED VEHICLES</v>
          </cell>
          <cell r="I544" t="str">
            <v>C1082L</v>
          </cell>
          <cell r="J544" t="str">
            <v>08569</v>
          </cell>
          <cell r="K544" t="str">
            <v>GREGORY SHAW</v>
          </cell>
          <cell r="L544" t="str">
            <v>2T9C21F395A022017</v>
          </cell>
          <cell r="M544" t="str">
            <v>TA</v>
          </cell>
          <cell r="N544" t="str">
            <v>AVLB</v>
          </cell>
          <cell r="O544" t="str">
            <v>FLEET  TRAILERS</v>
          </cell>
          <cell r="P544" t="str">
            <v>7E</v>
          </cell>
          <cell r="Q544" t="str">
            <v>STRINGING/TENSIONER</v>
          </cell>
          <cell r="R544" t="str">
            <v>7B</v>
          </cell>
          <cell r="S544" t="str">
            <v>STRINGING/CABLE TRAI</v>
          </cell>
          <cell r="T544" t="str">
            <v>DIESEL</v>
          </cell>
          <cell r="U544">
            <v>0</v>
          </cell>
          <cell r="V544">
            <v>0</v>
          </cell>
          <cell r="W544" t="str">
            <v/>
          </cell>
          <cell r="X544" t="str">
            <v>746.90 CAD</v>
          </cell>
          <cell r="Y544">
            <v>38718</v>
          </cell>
        </row>
        <row r="545">
          <cell r="B545" t="str">
            <v>1260V</v>
          </cell>
          <cell r="C545" t="str">
            <v>1260V POWERBOSS MODEL 9090</v>
          </cell>
          <cell r="D545" t="str">
            <v>SWEEPER</v>
          </cell>
          <cell r="E545" t="str">
            <v>MLNR</v>
          </cell>
          <cell r="F545" t="str">
            <v>Sweeper</v>
          </cell>
          <cell r="G545" t="str">
            <v>105200</v>
          </cell>
          <cell r="H545" t="str">
            <v>FACILITIES</v>
          </cell>
          <cell r="I545">
            <v>0</v>
          </cell>
          <cell r="J545" t="str">
            <v>13639</v>
          </cell>
          <cell r="K545" t="str">
            <v>ROBERT REGO</v>
          </cell>
          <cell r="L545" t="str">
            <v>16713057</v>
          </cell>
          <cell r="M545" t="str">
            <v>EQ</v>
          </cell>
          <cell r="N545" t="str">
            <v>AVLB</v>
          </cell>
          <cell r="O545" t="str">
            <v>FLEET  EQUIPMENT</v>
          </cell>
          <cell r="P545" t="str">
            <v>8T</v>
          </cell>
          <cell r="Q545" t="str">
            <v>SWEEPER</v>
          </cell>
          <cell r="R545" t="str">
            <v>8D</v>
          </cell>
          <cell r="S545" t="str">
            <v>EQUIPMENT</v>
          </cell>
          <cell r="T545" t="str">
            <v>PROPANE</v>
          </cell>
          <cell r="U545">
            <v>0</v>
          </cell>
          <cell r="V545">
            <v>0</v>
          </cell>
          <cell r="W545" t="str">
            <v/>
          </cell>
          <cell r="X545" t="str">
            <v>1,097.15 CAD</v>
          </cell>
          <cell r="Y545">
            <v>39264</v>
          </cell>
        </row>
        <row r="546">
          <cell r="B546" t="str">
            <v>1261V</v>
          </cell>
          <cell r="C546" t="str">
            <v>1261V POWERBOSS MODEL 9090</v>
          </cell>
          <cell r="D546" t="str">
            <v>SWEEPER</v>
          </cell>
          <cell r="E546" t="str">
            <v>RXD</v>
          </cell>
          <cell r="F546" t="str">
            <v>Sweeper</v>
          </cell>
          <cell r="G546" t="str">
            <v>105200</v>
          </cell>
          <cell r="H546" t="str">
            <v>FACILITIES</v>
          </cell>
          <cell r="I546">
            <v>0</v>
          </cell>
          <cell r="J546" t="str">
            <v>03941</v>
          </cell>
          <cell r="K546" t="str">
            <v>CHARLTON PERRY</v>
          </cell>
          <cell r="L546" t="str">
            <v>16714057</v>
          </cell>
          <cell r="M546" t="str">
            <v>EQ</v>
          </cell>
          <cell r="N546" t="str">
            <v>AVLB</v>
          </cell>
          <cell r="O546" t="str">
            <v>FLEET  EQUIPMENT</v>
          </cell>
          <cell r="P546" t="str">
            <v>8T</v>
          </cell>
          <cell r="Q546" t="str">
            <v>SWEEPER</v>
          </cell>
          <cell r="R546" t="str">
            <v>8D</v>
          </cell>
          <cell r="S546" t="str">
            <v>EQUIPMENT</v>
          </cell>
          <cell r="T546" t="str">
            <v>PROPANE</v>
          </cell>
          <cell r="U546">
            <v>0</v>
          </cell>
          <cell r="V546">
            <v>0</v>
          </cell>
          <cell r="W546" t="str">
            <v/>
          </cell>
          <cell r="X546" t="str">
            <v>1,097.15 CAD</v>
          </cell>
          <cell r="Y546">
            <v>39264</v>
          </cell>
        </row>
        <row r="547">
          <cell r="B547" t="str">
            <v>1262V</v>
          </cell>
          <cell r="C547" t="str">
            <v>1262V 2011 REEL TRAILER MODEL 170</v>
          </cell>
          <cell r="D547" t="str">
            <v>CABLE / REEL TRAILER</v>
          </cell>
          <cell r="E547" t="str">
            <v>NSC</v>
          </cell>
          <cell r="F547" t="str">
            <v>Cable / Reel Trailer</v>
          </cell>
          <cell r="G547" t="str">
            <v>103621</v>
          </cell>
          <cell r="H547" t="str">
            <v>CONSTRUCTION SUPPORT</v>
          </cell>
          <cell r="I547" t="str">
            <v>H6314R</v>
          </cell>
          <cell r="J547" t="str">
            <v>03496</v>
          </cell>
          <cell r="K547" t="str">
            <v>PETER VASSILIADIS</v>
          </cell>
          <cell r="L547" t="str">
            <v>4HACB1K07AS000023</v>
          </cell>
          <cell r="M547" t="str">
            <v>TA</v>
          </cell>
          <cell r="N547" t="str">
            <v>AVLB</v>
          </cell>
          <cell r="O547" t="str">
            <v>FLEET  TRAILERS</v>
          </cell>
          <cell r="P547" t="str">
            <v>7F</v>
          </cell>
          <cell r="Q547" t="str">
            <v>CABLE/REEL TRAILER</v>
          </cell>
          <cell r="R547" t="str">
            <v>7B</v>
          </cell>
          <cell r="S547" t="str">
            <v>STRINGING/CABLE TRAI</v>
          </cell>
          <cell r="T547" t="str">
            <v>DIESEL</v>
          </cell>
          <cell r="U547" t="str">
            <v>MISC</v>
          </cell>
          <cell r="V547">
            <v>864</v>
          </cell>
          <cell r="W547" t="str">
            <v/>
          </cell>
          <cell r="X547" t="str">
            <v>672.47 CAD</v>
          </cell>
          <cell r="Y547">
            <v>40513</v>
          </cell>
        </row>
        <row r="548">
          <cell r="B548" t="str">
            <v>1263V</v>
          </cell>
          <cell r="C548" t="str">
            <v>1263V 2011 REEL TRAILER MODEL 170</v>
          </cell>
          <cell r="D548" t="str">
            <v>CABLE / REEL TRAILER</v>
          </cell>
          <cell r="E548" t="str">
            <v>NSC</v>
          </cell>
          <cell r="F548" t="str">
            <v>Cable / Reel Trailer</v>
          </cell>
          <cell r="G548" t="str">
            <v>103621</v>
          </cell>
          <cell r="H548" t="str">
            <v>CONSTRUCTION SUPPORT</v>
          </cell>
          <cell r="I548" t="str">
            <v>H6313R</v>
          </cell>
          <cell r="J548" t="str">
            <v>06720</v>
          </cell>
          <cell r="K548" t="str">
            <v>GIUSEPPE SANTAGUIDA</v>
          </cell>
          <cell r="L548" t="str">
            <v>4HACB1K09AS000024</v>
          </cell>
          <cell r="M548" t="str">
            <v>TA</v>
          </cell>
          <cell r="N548" t="str">
            <v>AVLB</v>
          </cell>
          <cell r="O548" t="str">
            <v>FLEET  TRAILERS</v>
          </cell>
          <cell r="P548" t="str">
            <v>7F</v>
          </cell>
          <cell r="Q548" t="str">
            <v>CABLE/REEL TRAILER</v>
          </cell>
          <cell r="R548" t="str">
            <v>7B</v>
          </cell>
          <cell r="S548" t="str">
            <v>STRINGING/CABLE TRAI</v>
          </cell>
          <cell r="T548" t="str">
            <v>DIESEL</v>
          </cell>
          <cell r="U548" t="str">
            <v>MISC</v>
          </cell>
          <cell r="V548">
            <v>864</v>
          </cell>
          <cell r="W548" t="str">
            <v/>
          </cell>
          <cell r="X548" t="str">
            <v>672.47 CAD</v>
          </cell>
          <cell r="Y548">
            <v>40513</v>
          </cell>
        </row>
        <row r="549">
          <cell r="B549" t="str">
            <v>1264V</v>
          </cell>
          <cell r="C549" t="str">
            <v>1264V 2011 REEL TRAILER MODEL ALTEC</v>
          </cell>
          <cell r="D549" t="str">
            <v>CABLE/REEL TRAILER</v>
          </cell>
          <cell r="E549" t="str">
            <v>MLNR</v>
          </cell>
          <cell r="F549" t="str">
            <v>Cable / Reel Trailer</v>
          </cell>
          <cell r="G549" t="str">
            <v>103110</v>
          </cell>
          <cell r="H549" t="str">
            <v>DESIGN &amp;CONST-EAST</v>
          </cell>
          <cell r="I549" t="str">
            <v>H6312R</v>
          </cell>
          <cell r="J549" t="str">
            <v>03922</v>
          </cell>
          <cell r="K549" t="str">
            <v>RICHARD HEIGHWAY</v>
          </cell>
          <cell r="L549" t="str">
            <v>4HACB1K00AS000025</v>
          </cell>
          <cell r="M549" t="str">
            <v>TA</v>
          </cell>
          <cell r="N549" t="str">
            <v>AVLB</v>
          </cell>
          <cell r="O549" t="str">
            <v>FLEET  TRAILERS</v>
          </cell>
          <cell r="P549" t="str">
            <v>7F</v>
          </cell>
          <cell r="Q549" t="str">
            <v>CABLE/REEL TRAILER</v>
          </cell>
          <cell r="R549" t="str">
            <v>7B</v>
          </cell>
          <cell r="S549" t="str">
            <v>STRINGING/CABLE TRAI</v>
          </cell>
          <cell r="T549" t="str">
            <v>DIESEL</v>
          </cell>
          <cell r="U549" t="str">
            <v>MISC</v>
          </cell>
          <cell r="V549">
            <v>864</v>
          </cell>
          <cell r="W549" t="str">
            <v/>
          </cell>
          <cell r="X549" t="str">
            <v>672.47 CAD</v>
          </cell>
          <cell r="Y549">
            <v>40513</v>
          </cell>
        </row>
        <row r="550">
          <cell r="B550" t="str">
            <v>1265V</v>
          </cell>
          <cell r="C550" t="str">
            <v>1265V-2018 ALTEC TS40-PT WIRE</v>
          </cell>
          <cell r="D550" t="str">
            <v>REX-POOL - STRINGING/TENSIONER</v>
          </cell>
          <cell r="E550" t="str">
            <v>RXD</v>
          </cell>
          <cell r="F550" t="str">
            <v>Cable / Reel Trailer</v>
          </cell>
          <cell r="G550" t="str">
            <v>105130</v>
          </cell>
          <cell r="H550" t="str">
            <v>POOLED VEHICLES</v>
          </cell>
          <cell r="I550" t="str">
            <v/>
          </cell>
          <cell r="J550" t="str">
            <v>03655</v>
          </cell>
          <cell r="K550" t="str">
            <v>INTIAZ YUSSUFF</v>
          </cell>
          <cell r="L550" t="str">
            <v>4HAPH152XHS000220</v>
          </cell>
          <cell r="M550" t="str">
            <v/>
          </cell>
          <cell r="N550" t="str">
            <v>AVLB</v>
          </cell>
          <cell r="O550" t="str">
            <v/>
          </cell>
          <cell r="P550" t="str">
            <v>7F</v>
          </cell>
          <cell r="Q550" t="str">
            <v>CABLE/REEL TRAILER</v>
          </cell>
          <cell r="R550" t="str">
            <v>7B</v>
          </cell>
          <cell r="S550" t="str">
            <v>STRINGING/CABLE TRAI</v>
          </cell>
          <cell r="T550" t="str">
            <v/>
          </cell>
          <cell r="U550" t="str">
            <v/>
          </cell>
          <cell r="V550">
            <v>864</v>
          </cell>
          <cell r="W550" t="str">
            <v/>
          </cell>
          <cell r="X550" t="str">
            <v>672.47 CAD</v>
          </cell>
          <cell r="Y550">
            <v>43405</v>
          </cell>
        </row>
        <row r="551">
          <cell r="B551" t="str">
            <v>1266V</v>
          </cell>
          <cell r="C551" t="str">
            <v>1266V-2018 ALTEC TS40-PT ROPE</v>
          </cell>
          <cell r="D551" t="str">
            <v>REX-POOL - STRINGING/TENSIONER</v>
          </cell>
          <cell r="E551" t="str">
            <v>RXD</v>
          </cell>
          <cell r="F551" t="str">
            <v>Cable / Reel Trailer</v>
          </cell>
          <cell r="G551" t="str">
            <v>105130</v>
          </cell>
          <cell r="H551" t="str">
            <v>POOLED VEHICLES</v>
          </cell>
          <cell r="I551" t="str">
            <v/>
          </cell>
          <cell r="J551" t="str">
            <v>03655</v>
          </cell>
          <cell r="K551" t="str">
            <v>INTIAZ YUSSUFF</v>
          </cell>
          <cell r="L551" t="str">
            <v>4HAPH1523JM000005</v>
          </cell>
          <cell r="M551" t="str">
            <v/>
          </cell>
          <cell r="N551" t="str">
            <v>AVLB</v>
          </cell>
          <cell r="O551" t="str">
            <v/>
          </cell>
          <cell r="P551" t="str">
            <v>7F</v>
          </cell>
          <cell r="Q551" t="str">
            <v>CABLE/REEL TRAILER</v>
          </cell>
          <cell r="R551" t="str">
            <v>7B</v>
          </cell>
          <cell r="S551" t="str">
            <v>STRINGING/CABLE TRAI</v>
          </cell>
          <cell r="T551" t="str">
            <v/>
          </cell>
          <cell r="U551" t="str">
            <v/>
          </cell>
          <cell r="V551">
            <v>864</v>
          </cell>
          <cell r="W551" t="str">
            <v/>
          </cell>
          <cell r="X551" t="str">
            <v>672.47 CAD</v>
          </cell>
          <cell r="Y551">
            <v>43405</v>
          </cell>
        </row>
        <row r="552">
          <cell r="B552" t="str">
            <v>1270V</v>
          </cell>
          <cell r="C552" t="str">
            <v>1270V 1999 RAYMOND REBUILT EASI DSD50</v>
          </cell>
          <cell r="D552" t="str">
            <v>FORKLIFT/MEDIUM SIZE</v>
          </cell>
          <cell r="E552" t="str">
            <v>MLNR</v>
          </cell>
          <cell r="F552" t="str">
            <v>Forklift / Elec. Narrow</v>
          </cell>
          <cell r="G552" t="str">
            <v>102520</v>
          </cell>
          <cell r="H552" t="str">
            <v>WAREHOUSE MANAGEMENT</v>
          </cell>
          <cell r="I552">
            <v>0</v>
          </cell>
          <cell r="J552" t="str">
            <v>08480</v>
          </cell>
          <cell r="K552" t="str">
            <v>NORMAN FORSYTH</v>
          </cell>
          <cell r="L552" t="str">
            <v>DSBC 220265</v>
          </cell>
          <cell r="M552" t="str">
            <v>FT</v>
          </cell>
          <cell r="N552" t="str">
            <v>AVLB</v>
          </cell>
          <cell r="O552" t="str">
            <v>FLEET  FORKLIFT</v>
          </cell>
          <cell r="P552" t="str">
            <v>8E</v>
          </cell>
          <cell r="Q552" t="str">
            <v>FORKLIFT/ELEC. NARRO</v>
          </cell>
          <cell r="R552" t="str">
            <v>8B</v>
          </cell>
          <cell r="S552" t="str">
            <v>FORKLIFT INDOOR</v>
          </cell>
          <cell r="T552">
            <v>0</v>
          </cell>
          <cell r="U552">
            <v>0</v>
          </cell>
          <cell r="V552">
            <v>0</v>
          </cell>
          <cell r="W552" t="str">
            <v/>
          </cell>
          <cell r="X552" t="str">
            <v>631.72 CAD</v>
          </cell>
          <cell r="Y552">
            <v>39600</v>
          </cell>
        </row>
        <row r="553">
          <cell r="B553" t="str">
            <v>1275V</v>
          </cell>
          <cell r="C553" t="str">
            <v>1275V 2009 SHERMAN REILLY MODEL DDH-75-T</v>
          </cell>
          <cell r="D553" t="str">
            <v>MLNR POOL-UNDERGROUND PULLER/T</v>
          </cell>
          <cell r="E553" t="str">
            <v>MLNR</v>
          </cell>
          <cell r="F553" t="str">
            <v>Stringing / Tensioner</v>
          </cell>
          <cell r="G553" t="str">
            <v>105130</v>
          </cell>
          <cell r="H553" t="str">
            <v>POOLED VEHICLES</v>
          </cell>
          <cell r="I553" t="str">
            <v>NLR55555</v>
          </cell>
          <cell r="J553" t="str">
            <v>03540</v>
          </cell>
          <cell r="K553" t="str">
            <v>LUISITO LAXAMANA</v>
          </cell>
          <cell r="L553" t="str">
            <v>123WM141171T17592</v>
          </cell>
          <cell r="M553" t="str">
            <v>TA</v>
          </cell>
          <cell r="N553" t="str">
            <v>AVLB</v>
          </cell>
          <cell r="O553" t="str">
            <v>FLEET  TRAILERS</v>
          </cell>
          <cell r="P553" t="str">
            <v>7E</v>
          </cell>
          <cell r="Q553" t="str">
            <v>STRINGING/TENSIONER</v>
          </cell>
          <cell r="R553" t="str">
            <v>7B</v>
          </cell>
          <cell r="S553" t="str">
            <v>STRINGING/CABLE TRAI</v>
          </cell>
          <cell r="T553" t="str">
            <v>DIESEL</v>
          </cell>
          <cell r="U553" t="str">
            <v>HDDV</v>
          </cell>
          <cell r="V553">
            <v>0</v>
          </cell>
          <cell r="W553" t="str">
            <v/>
          </cell>
          <cell r="X553" t="str">
            <v>746.90 CAD</v>
          </cell>
          <cell r="Y553">
            <v>39934</v>
          </cell>
        </row>
        <row r="554">
          <cell r="B554" t="str">
            <v>1276V</v>
          </cell>
          <cell r="C554" t="str">
            <v>1276V 2009 SHERMAN REILLY MODEL DDH-75-T</v>
          </cell>
          <cell r="D554" t="str">
            <v>MLNR POOL-UNDERGROUND PULLER/T</v>
          </cell>
          <cell r="E554" t="str">
            <v>MLNR</v>
          </cell>
          <cell r="F554" t="str">
            <v>Stringing / Tensioner</v>
          </cell>
          <cell r="G554" t="str">
            <v>105130</v>
          </cell>
          <cell r="H554" t="str">
            <v>POOLED VEHICLES</v>
          </cell>
          <cell r="I554" t="str">
            <v>NLR55555</v>
          </cell>
          <cell r="J554" t="str">
            <v>03540</v>
          </cell>
          <cell r="K554" t="str">
            <v>LUISITO LAXAMANA</v>
          </cell>
          <cell r="L554" t="str">
            <v>123WM141X91T17591</v>
          </cell>
          <cell r="M554" t="str">
            <v>TA</v>
          </cell>
          <cell r="N554" t="str">
            <v>AVLB</v>
          </cell>
          <cell r="O554" t="str">
            <v>FLEET  TRAILERS</v>
          </cell>
          <cell r="P554" t="str">
            <v>7E</v>
          </cell>
          <cell r="Q554" t="str">
            <v>STRINGING/TENSIONER</v>
          </cell>
          <cell r="R554" t="str">
            <v>7B</v>
          </cell>
          <cell r="S554" t="str">
            <v>STRINGING/CABLE TRAI</v>
          </cell>
          <cell r="T554" t="str">
            <v>DIESEL</v>
          </cell>
          <cell r="U554" t="str">
            <v>HDDV</v>
          </cell>
          <cell r="V554">
            <v>0</v>
          </cell>
          <cell r="W554" t="str">
            <v/>
          </cell>
          <cell r="X554" t="str">
            <v>746.90 CAD</v>
          </cell>
          <cell r="Y554">
            <v>39934</v>
          </cell>
        </row>
        <row r="555">
          <cell r="B555" t="str">
            <v>1277V</v>
          </cell>
          <cell r="C555" t="str">
            <v>1277V 2009 RP Model CR8</v>
          </cell>
          <cell r="D555" t="str">
            <v>MLNR POOL-CABLE / REEL TRAILER</v>
          </cell>
          <cell r="E555" t="str">
            <v>MLNR</v>
          </cell>
          <cell r="F555" t="str">
            <v>Cable / Reel Trailer</v>
          </cell>
          <cell r="G555" t="str">
            <v>105130</v>
          </cell>
          <cell r="H555" t="str">
            <v>POOLED VEHICLES</v>
          </cell>
          <cell r="I555" t="str">
            <v>F92 75C</v>
          </cell>
          <cell r="J555" t="str">
            <v>03540</v>
          </cell>
          <cell r="K555" t="str">
            <v>LUISITO LAXAMANA</v>
          </cell>
          <cell r="L555" t="str">
            <v>2T90N11B49G146320</v>
          </cell>
          <cell r="M555" t="str">
            <v>TA</v>
          </cell>
          <cell r="N555" t="str">
            <v>AVLB</v>
          </cell>
          <cell r="O555" t="str">
            <v>FLEET  TRAILERS</v>
          </cell>
          <cell r="P555" t="str">
            <v>7F</v>
          </cell>
          <cell r="Q555" t="str">
            <v>CABLE/REEL TRAILER</v>
          </cell>
          <cell r="R555" t="str">
            <v>7B</v>
          </cell>
          <cell r="S555" t="str">
            <v>STRINGING/CABLE TRAI</v>
          </cell>
          <cell r="T555" t="str">
            <v>DIESEL</v>
          </cell>
          <cell r="U555" t="str">
            <v>HDDV</v>
          </cell>
          <cell r="V555">
            <v>0</v>
          </cell>
          <cell r="W555" t="str">
            <v/>
          </cell>
          <cell r="X555" t="str">
            <v>672.47 CAD</v>
          </cell>
          <cell r="Y555">
            <v>39934</v>
          </cell>
        </row>
        <row r="556">
          <cell r="B556" t="str">
            <v>1278V</v>
          </cell>
          <cell r="C556" t="str">
            <v>1278V 2009 RP Model CR8</v>
          </cell>
          <cell r="D556" t="str">
            <v>MLNR POOL-CABLE / REEL TRAILER</v>
          </cell>
          <cell r="E556" t="str">
            <v>MLNR</v>
          </cell>
          <cell r="F556" t="str">
            <v>Cable / Reel Trailer</v>
          </cell>
          <cell r="G556" t="str">
            <v>105130</v>
          </cell>
          <cell r="H556" t="str">
            <v>POOLED VEHICLES</v>
          </cell>
          <cell r="I556" t="str">
            <v>F9276C</v>
          </cell>
          <cell r="J556" t="str">
            <v>03540</v>
          </cell>
          <cell r="K556" t="str">
            <v>LUISITO LAXAMANA</v>
          </cell>
          <cell r="L556" t="str">
            <v>2T9CN11B69G146321</v>
          </cell>
          <cell r="M556" t="str">
            <v>TA</v>
          </cell>
          <cell r="N556" t="str">
            <v>AVLB</v>
          </cell>
          <cell r="O556" t="str">
            <v>FLEET  TRAILERS</v>
          </cell>
          <cell r="P556" t="str">
            <v>7F</v>
          </cell>
          <cell r="Q556" t="str">
            <v>CABLE/REEL TRAILER</v>
          </cell>
          <cell r="R556" t="str">
            <v>7B</v>
          </cell>
          <cell r="S556" t="str">
            <v>STRINGING/CABLE TRAI</v>
          </cell>
          <cell r="T556" t="str">
            <v>DIESEL</v>
          </cell>
          <cell r="U556" t="str">
            <v>MISC</v>
          </cell>
          <cell r="V556">
            <v>0</v>
          </cell>
          <cell r="W556" t="str">
            <v/>
          </cell>
          <cell r="X556" t="str">
            <v>672.47 CAD</v>
          </cell>
          <cell r="Y556">
            <v>39934</v>
          </cell>
        </row>
        <row r="557">
          <cell r="B557" t="str">
            <v>1279V</v>
          </cell>
          <cell r="C557" t="str">
            <v>1279V 2009 RP Model CR8</v>
          </cell>
          <cell r="D557" t="str">
            <v>REX- POOL-CABLE / REEL TRAILER</v>
          </cell>
          <cell r="E557" t="str">
            <v>RXD</v>
          </cell>
          <cell r="F557" t="str">
            <v>Cable / Reel Trailer</v>
          </cell>
          <cell r="G557" t="str">
            <v>105130</v>
          </cell>
          <cell r="H557" t="str">
            <v>POOLED VEHICLES</v>
          </cell>
          <cell r="I557" t="str">
            <v>F92 78C</v>
          </cell>
          <cell r="J557" t="str">
            <v>03655</v>
          </cell>
          <cell r="K557" t="str">
            <v>INTIAZ YUSSUFF</v>
          </cell>
          <cell r="L557" t="str">
            <v>2T9CN11B89G146322</v>
          </cell>
          <cell r="M557" t="str">
            <v>TA</v>
          </cell>
          <cell r="N557" t="str">
            <v>AVLB</v>
          </cell>
          <cell r="O557" t="str">
            <v>FLEET  TRAILERS</v>
          </cell>
          <cell r="P557" t="str">
            <v>7F</v>
          </cell>
          <cell r="Q557" t="str">
            <v>CABLE/REEL TRAILER</v>
          </cell>
          <cell r="R557" t="str">
            <v>7B</v>
          </cell>
          <cell r="S557" t="str">
            <v>STRINGING/CABLE TRAI</v>
          </cell>
          <cell r="T557" t="str">
            <v>DIESEL</v>
          </cell>
          <cell r="U557" t="str">
            <v>MISC</v>
          </cell>
          <cell r="V557">
            <v>0</v>
          </cell>
          <cell r="W557" t="str">
            <v/>
          </cell>
          <cell r="X557" t="str">
            <v>672.47 CAD</v>
          </cell>
          <cell r="Y557">
            <v>39934</v>
          </cell>
        </row>
        <row r="558">
          <cell r="B558" t="str">
            <v>1280V</v>
          </cell>
          <cell r="C558" t="str">
            <v>1280V 2009 RP Model CR8</v>
          </cell>
          <cell r="D558" t="str">
            <v>MLNR POOL-CABLE / REEL TRAILER</v>
          </cell>
          <cell r="E558" t="str">
            <v>MLNR</v>
          </cell>
          <cell r="F558" t="str">
            <v>Cable / Reel Trailer</v>
          </cell>
          <cell r="G558" t="str">
            <v>105130</v>
          </cell>
          <cell r="H558" t="str">
            <v>POOLED VEHICLES</v>
          </cell>
          <cell r="I558" t="str">
            <v>F92 77C</v>
          </cell>
          <cell r="J558" t="str">
            <v>03540</v>
          </cell>
          <cell r="K558" t="str">
            <v>LUISITO LAXAMANA</v>
          </cell>
          <cell r="L558" t="str">
            <v>2T9CN11BX9G146323</v>
          </cell>
          <cell r="M558" t="str">
            <v>TA</v>
          </cell>
          <cell r="N558" t="str">
            <v>AVLB</v>
          </cell>
          <cell r="O558" t="str">
            <v>FLEET  TRAILERS</v>
          </cell>
          <cell r="P558" t="str">
            <v>7F</v>
          </cell>
          <cell r="Q558" t="str">
            <v>CABLE/REEL TRAILER</v>
          </cell>
          <cell r="R558" t="str">
            <v>7B</v>
          </cell>
          <cell r="S558" t="str">
            <v>STRINGING/CABLE TRAI</v>
          </cell>
          <cell r="T558" t="str">
            <v>DIESEL</v>
          </cell>
          <cell r="U558" t="str">
            <v>MISC</v>
          </cell>
          <cell r="V558">
            <v>0</v>
          </cell>
          <cell r="W558" t="str">
            <v/>
          </cell>
          <cell r="X558" t="str">
            <v>672.47 CAD</v>
          </cell>
          <cell r="Y558">
            <v>39934</v>
          </cell>
        </row>
        <row r="559">
          <cell r="B559" t="str">
            <v>1281V</v>
          </cell>
          <cell r="C559" t="str">
            <v>1281V 2009 REEL TRAILER MODEL 170</v>
          </cell>
          <cell r="D559" t="str">
            <v>MLNR POOL-CABLE / REEL TRAILER</v>
          </cell>
          <cell r="E559" t="str">
            <v>MLNR</v>
          </cell>
          <cell r="F559" t="str">
            <v>Cable / Reel Trailer</v>
          </cell>
          <cell r="G559" t="str">
            <v>105130</v>
          </cell>
          <cell r="H559" t="str">
            <v>POOLED VEHICLES</v>
          </cell>
          <cell r="I559" t="str">
            <v>F3635W</v>
          </cell>
          <cell r="J559" t="str">
            <v>03540</v>
          </cell>
          <cell r="K559" t="str">
            <v>LUISITO LAXAMANA</v>
          </cell>
          <cell r="L559" t="str">
            <v>2T9CN11B4AG146371</v>
          </cell>
          <cell r="M559" t="str">
            <v>TA</v>
          </cell>
          <cell r="N559" t="str">
            <v>AVLB</v>
          </cell>
          <cell r="O559" t="str">
            <v>FLEET  TRAILERS</v>
          </cell>
          <cell r="P559" t="str">
            <v>7F</v>
          </cell>
          <cell r="Q559" t="str">
            <v>CABLE/REEL TRAILER</v>
          </cell>
          <cell r="R559" t="str">
            <v>7B</v>
          </cell>
          <cell r="S559" t="str">
            <v>STRINGING/CABLE TRAI</v>
          </cell>
          <cell r="T559" t="str">
            <v>DIESEL</v>
          </cell>
          <cell r="U559" t="str">
            <v>MISC</v>
          </cell>
          <cell r="V559">
            <v>864</v>
          </cell>
          <cell r="W559" t="str">
            <v/>
          </cell>
          <cell r="X559" t="str">
            <v>672.47 CAD</v>
          </cell>
          <cell r="Y559">
            <v>40179</v>
          </cell>
        </row>
        <row r="560">
          <cell r="B560" t="str">
            <v>1282V</v>
          </cell>
          <cell r="C560" t="str">
            <v>1282V 2009 REEL TRAILER MODEL 170</v>
          </cell>
          <cell r="D560" t="str">
            <v>MLNR POOL-CABLE / REEL TRAILER</v>
          </cell>
          <cell r="E560" t="str">
            <v>MLNR</v>
          </cell>
          <cell r="F560" t="str">
            <v>Cable / Reel Trailer</v>
          </cell>
          <cell r="G560" t="str">
            <v>105130</v>
          </cell>
          <cell r="H560" t="str">
            <v>POOLED VEHICLES</v>
          </cell>
          <cell r="I560" t="str">
            <v>F3634W</v>
          </cell>
          <cell r="J560" t="str">
            <v>03540</v>
          </cell>
          <cell r="K560" t="str">
            <v>LUISITO LAXAMANA</v>
          </cell>
          <cell r="L560" t="str">
            <v>2T9CN11B2AG146370</v>
          </cell>
          <cell r="M560" t="str">
            <v>TA</v>
          </cell>
          <cell r="N560" t="str">
            <v>AVLB</v>
          </cell>
          <cell r="O560" t="str">
            <v>FLEET  TRAILERS</v>
          </cell>
          <cell r="P560" t="str">
            <v>7F</v>
          </cell>
          <cell r="Q560" t="str">
            <v>CABLE/REEL TRAILER</v>
          </cell>
          <cell r="R560" t="str">
            <v>7B</v>
          </cell>
          <cell r="S560" t="str">
            <v>STRINGING/CABLE TRAI</v>
          </cell>
          <cell r="T560" t="str">
            <v>DIESEL</v>
          </cell>
          <cell r="U560" t="str">
            <v>MISC</v>
          </cell>
          <cell r="V560">
            <v>864</v>
          </cell>
          <cell r="W560" t="str">
            <v/>
          </cell>
          <cell r="X560" t="str">
            <v>672.47 CAD</v>
          </cell>
          <cell r="Y560">
            <v>40210</v>
          </cell>
        </row>
        <row r="561">
          <cell r="B561" t="str">
            <v>1283V</v>
          </cell>
          <cell r="C561" t="str">
            <v>1283V 2009 REEL TRAILER MODEL 170</v>
          </cell>
          <cell r="D561" t="str">
            <v>MLNR POOL-CABLE / REEL TRAILER</v>
          </cell>
          <cell r="E561" t="str">
            <v>MLNR</v>
          </cell>
          <cell r="F561" t="str">
            <v>Cable / Reel Trailer</v>
          </cell>
          <cell r="G561" t="str">
            <v>105130</v>
          </cell>
          <cell r="H561" t="str">
            <v>POOLED VEHICLES</v>
          </cell>
          <cell r="I561" t="str">
            <v>F3633W</v>
          </cell>
          <cell r="J561" t="str">
            <v>03540</v>
          </cell>
          <cell r="K561" t="str">
            <v>LUISITO LAXAMANA</v>
          </cell>
          <cell r="L561" t="str">
            <v>2T9CN11B6AG146369</v>
          </cell>
          <cell r="M561" t="str">
            <v>TA</v>
          </cell>
          <cell r="N561" t="str">
            <v>AVLB</v>
          </cell>
          <cell r="O561" t="str">
            <v>FLEET  TRAILERS</v>
          </cell>
          <cell r="P561" t="str">
            <v>7F</v>
          </cell>
          <cell r="Q561" t="str">
            <v>CABLE/REEL TRAILER</v>
          </cell>
          <cell r="R561" t="str">
            <v>7B</v>
          </cell>
          <cell r="S561" t="str">
            <v>STRINGING/CABLE TRAI</v>
          </cell>
          <cell r="T561" t="str">
            <v>DIESEL</v>
          </cell>
          <cell r="U561" t="str">
            <v>MISC</v>
          </cell>
          <cell r="V561">
            <v>864</v>
          </cell>
          <cell r="W561" t="str">
            <v/>
          </cell>
          <cell r="X561" t="str">
            <v>672.47 CAD</v>
          </cell>
          <cell r="Y561">
            <v>40210</v>
          </cell>
        </row>
        <row r="562">
          <cell r="B562" t="str">
            <v>1284V</v>
          </cell>
          <cell r="C562" t="str">
            <v>1284V 2009 SHERMAN REILLY MODEL DDH-75-T</v>
          </cell>
          <cell r="D562" t="str">
            <v>MLNR POOL-UNDERGROUND PULLER/T</v>
          </cell>
          <cell r="E562" t="str">
            <v>MLNR</v>
          </cell>
          <cell r="F562" t="str">
            <v>Stringing / Tensioner</v>
          </cell>
          <cell r="G562" t="str">
            <v>105130</v>
          </cell>
          <cell r="H562" t="str">
            <v>POOLED VEHICLES</v>
          </cell>
          <cell r="I562" t="str">
            <v>NLR55555</v>
          </cell>
          <cell r="J562" t="str">
            <v>03540</v>
          </cell>
          <cell r="K562" t="str">
            <v>LUISITO LAXAMANA</v>
          </cell>
          <cell r="L562" t="str">
            <v>123WM141XA1T17613</v>
          </cell>
          <cell r="M562" t="str">
            <v>TA</v>
          </cell>
          <cell r="N562" t="str">
            <v>AVLB</v>
          </cell>
          <cell r="O562" t="str">
            <v>FLEET  TRAILERS</v>
          </cell>
          <cell r="P562" t="str">
            <v>7E</v>
          </cell>
          <cell r="Q562" t="str">
            <v>STRINGING/TENSIONER</v>
          </cell>
          <cell r="R562" t="str">
            <v>7B</v>
          </cell>
          <cell r="S562" t="str">
            <v>STRINGING/CABLE TRAI</v>
          </cell>
          <cell r="T562" t="str">
            <v>GASOLINE</v>
          </cell>
          <cell r="U562" t="str">
            <v>HDDV</v>
          </cell>
          <cell r="V562">
            <v>5080</v>
          </cell>
          <cell r="W562" t="str">
            <v/>
          </cell>
          <cell r="X562" t="str">
            <v>746.90 CAD</v>
          </cell>
          <cell r="Y562">
            <v>40269</v>
          </cell>
        </row>
        <row r="563">
          <cell r="B563" t="str">
            <v>1285V</v>
          </cell>
          <cell r="C563" t="str">
            <v>1285V 2009 ALTEC DB35</v>
          </cell>
          <cell r="D563" t="str">
            <v>REX-POOL-MINI D/ DERRICK (POWE</v>
          </cell>
          <cell r="E563" t="str">
            <v>RXD</v>
          </cell>
          <cell r="F563" t="str">
            <v>Fleet - Derrick Mini</v>
          </cell>
          <cell r="G563" t="str">
            <v>105130</v>
          </cell>
          <cell r="H563" t="str">
            <v>POOLED VEHICLES</v>
          </cell>
          <cell r="I563" t="str">
            <v>NLR55555NIFC</v>
          </cell>
          <cell r="J563" t="str">
            <v>03655</v>
          </cell>
          <cell r="K563" t="str">
            <v>INTIAZ YUSSUFF</v>
          </cell>
          <cell r="L563" t="str">
            <v>1208EK0200</v>
          </cell>
          <cell r="M563" t="str">
            <v>DD</v>
          </cell>
          <cell r="N563" t="str">
            <v>AVLB</v>
          </cell>
          <cell r="O563" t="str">
            <v>FLEET -DIGGER</v>
          </cell>
          <cell r="P563" t="str">
            <v>6A</v>
          </cell>
          <cell r="Q563" t="str">
            <v>FLEET - DERRICK MINI</v>
          </cell>
          <cell r="R563" t="str">
            <v>6B</v>
          </cell>
          <cell r="S563" t="str">
            <v>DIGGER DERRICK</v>
          </cell>
          <cell r="T563">
            <v>0</v>
          </cell>
          <cell r="U563">
            <v>0</v>
          </cell>
          <cell r="V563">
            <v>0</v>
          </cell>
          <cell r="W563" t="str">
            <v/>
          </cell>
          <cell r="X563" t="str">
            <v>3,230.88 CAD</v>
          </cell>
          <cell r="Y563">
            <v>40026</v>
          </cell>
        </row>
        <row r="564">
          <cell r="B564" t="str">
            <v>1286V</v>
          </cell>
          <cell r="C564" t="str">
            <v>1286V 2009 HINOWA TRACKED CARRIER</v>
          </cell>
          <cell r="D564" t="str">
            <v>REX-POOL - MINI DERRICK TRAILE</v>
          </cell>
          <cell r="E564" t="str">
            <v>RXD</v>
          </cell>
          <cell r="F564" t="str">
            <v>Float Trailer</v>
          </cell>
          <cell r="G564" t="str">
            <v>105130</v>
          </cell>
          <cell r="H564" t="str">
            <v>POOLED VEHICLES</v>
          </cell>
          <cell r="I564" t="str">
            <v>F8122S</v>
          </cell>
          <cell r="J564" t="str">
            <v>03655</v>
          </cell>
          <cell r="K564" t="str">
            <v>INTIAZ YUSSUFF</v>
          </cell>
          <cell r="L564" t="str">
            <v>4J6UF18229B110688</v>
          </cell>
          <cell r="M564" t="str">
            <v>TA</v>
          </cell>
          <cell r="N564" t="str">
            <v>AVLB</v>
          </cell>
          <cell r="O564" t="str">
            <v>FLEET  TRAILERS</v>
          </cell>
          <cell r="P564" t="str">
            <v>7G</v>
          </cell>
          <cell r="Q564" t="str">
            <v>FLOAT TRAILER</v>
          </cell>
          <cell r="R564" t="str">
            <v>7A</v>
          </cell>
          <cell r="S564" t="str">
            <v>TRAILER</v>
          </cell>
          <cell r="T564" t="str">
            <v>DIESEL</v>
          </cell>
          <cell r="U564" t="str">
            <v>HDDV</v>
          </cell>
          <cell r="V564">
            <v>4717</v>
          </cell>
          <cell r="W564" t="str">
            <v/>
          </cell>
          <cell r="X564" t="str">
            <v>605.05 CAD</v>
          </cell>
          <cell r="Y564">
            <v>40026</v>
          </cell>
        </row>
        <row r="565">
          <cell r="B565" t="str">
            <v>1287V</v>
          </cell>
          <cell r="C565" t="str">
            <v>1287V 2010 SHERMAN REILLY MODEL DDH-75-T</v>
          </cell>
          <cell r="D565" t="str">
            <v>REX-POOL - U/G PULLER/TRAILER</v>
          </cell>
          <cell r="E565" t="str">
            <v>RXD</v>
          </cell>
          <cell r="F565" t="str">
            <v>Stringing / Tensioner</v>
          </cell>
          <cell r="G565" t="str">
            <v>105130</v>
          </cell>
          <cell r="H565" t="str">
            <v>POOLED VEHICLES</v>
          </cell>
          <cell r="I565" t="str">
            <v>NLR55555</v>
          </cell>
          <cell r="J565" t="str">
            <v>03655</v>
          </cell>
          <cell r="K565" t="str">
            <v>INTIAZ YUSSUFF</v>
          </cell>
          <cell r="L565" t="str">
            <v>123WM1419A1T17621</v>
          </cell>
          <cell r="M565" t="str">
            <v>TA</v>
          </cell>
          <cell r="N565" t="str">
            <v>AVLB</v>
          </cell>
          <cell r="O565" t="str">
            <v>FLEET  TRAILERS</v>
          </cell>
          <cell r="P565" t="str">
            <v>7E</v>
          </cell>
          <cell r="Q565" t="str">
            <v>STRINGING/TENSIONER</v>
          </cell>
          <cell r="R565" t="str">
            <v>7B</v>
          </cell>
          <cell r="S565" t="str">
            <v>STRINGING/CABLE TRAI</v>
          </cell>
          <cell r="T565" t="str">
            <v>GASOLINE</v>
          </cell>
          <cell r="U565" t="str">
            <v>HDDV</v>
          </cell>
          <cell r="V565">
            <v>5080</v>
          </cell>
          <cell r="W565" t="str">
            <v/>
          </cell>
          <cell r="X565" t="str">
            <v>746.90 CAD</v>
          </cell>
          <cell r="Y565">
            <v>40452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omm Units 2020-2023"/>
      <sheetName val="Decomm Units 2024-2029"/>
      <sheetName val="December 2023 Veh. Listing"/>
    </sheetNames>
    <sheetDataSet>
      <sheetData sheetId="0"/>
      <sheetData sheetId="1"/>
      <sheetData sheetId="2">
        <row r="2">
          <cell r="B2" t="str">
            <v>0033V</v>
          </cell>
          <cell r="C2" t="str">
            <v>2018 CHEVY BOLT</v>
          </cell>
          <cell r="D2" t="str">
            <v>CAR-4DR-ELECTRIC</v>
          </cell>
          <cell r="E2" t="str">
            <v>COMM</v>
          </cell>
          <cell r="F2" t="str">
            <v>Car Compact Up to 3000 KG</v>
          </cell>
          <cell r="G2" t="str">
            <v>105130</v>
          </cell>
          <cell r="H2" t="str">
            <v>Fleet Pool</v>
          </cell>
          <cell r="I2" t="str">
            <v>GVAZ960</v>
          </cell>
          <cell r="J2" t="str">
            <v>08569</v>
          </cell>
          <cell r="K2" t="str">
            <v>GREGORY SHAW</v>
          </cell>
          <cell r="L2" t="str">
            <v>1G1FW6S05J4127029</v>
          </cell>
          <cell r="M2" t="str">
            <v>AU</v>
          </cell>
          <cell r="N2" t="str">
            <v>AVLB</v>
          </cell>
          <cell r="O2" t="str">
            <v>FLEET - CARS</v>
          </cell>
          <cell r="P2" t="str">
            <v>0B</v>
          </cell>
          <cell r="Q2" t="str">
            <v>CAR COMPACT UP TO 30</v>
          </cell>
          <cell r="R2" t="str">
            <v>0A</v>
          </cell>
          <cell r="S2" t="str">
            <v>PASSENGER CAR</v>
          </cell>
          <cell r="T2" t="str">
            <v>ELECTRIC</v>
          </cell>
          <cell r="U2" t="str">
            <v>MISC</v>
          </cell>
          <cell r="V2" t="str">
            <v>&lt;3000 KG</v>
          </cell>
          <cell r="W2" t="str">
            <v>120.00 CAD</v>
          </cell>
          <cell r="X2" t="str">
            <v>709.78 CAD</v>
          </cell>
          <cell r="Y2" t="str">
            <v>20180901</v>
          </cell>
          <cell r="Z2" t="str">
            <v>26,993 KM</v>
          </cell>
          <cell r="AA2" t="str">
            <v>20230906</v>
          </cell>
        </row>
        <row r="3">
          <cell r="B3" t="str">
            <v>0034V</v>
          </cell>
          <cell r="C3" t="str">
            <v>2018 CHEVY BOLT</v>
          </cell>
          <cell r="D3" t="str">
            <v>CAR-4DR-ELECTRIC</v>
          </cell>
          <cell r="E3" t="str">
            <v>RXD</v>
          </cell>
          <cell r="F3" t="str">
            <v>Car Compact Up to 3000 KG</v>
          </cell>
          <cell r="G3" t="str">
            <v>105130</v>
          </cell>
          <cell r="H3" t="str">
            <v>Fleet Pool</v>
          </cell>
          <cell r="I3" t="str">
            <v>GVBC487</v>
          </cell>
          <cell r="J3" t="str">
            <v>08569</v>
          </cell>
          <cell r="K3" t="str">
            <v>GREGORY SHAW</v>
          </cell>
          <cell r="L3" t="str">
            <v>1G1FW6S08J4131060</v>
          </cell>
          <cell r="M3" t="str">
            <v>AU</v>
          </cell>
          <cell r="N3" t="str">
            <v>AVLB</v>
          </cell>
          <cell r="O3" t="str">
            <v>FLEET - CARS</v>
          </cell>
          <cell r="P3" t="str">
            <v>0B</v>
          </cell>
          <cell r="Q3" t="str">
            <v>CAR COMPACT UP TO 30</v>
          </cell>
          <cell r="R3" t="str">
            <v>0A</v>
          </cell>
          <cell r="S3" t="str">
            <v>PASSENGER CAR</v>
          </cell>
          <cell r="T3" t="str">
            <v>ELECTRIC</v>
          </cell>
          <cell r="U3" t="str">
            <v>MISC</v>
          </cell>
          <cell r="V3" t="str">
            <v>&lt;3000 KG</v>
          </cell>
          <cell r="W3" t="str">
            <v>120.00 CAD</v>
          </cell>
          <cell r="X3" t="str">
            <v>709.78 CAD</v>
          </cell>
          <cell r="Y3" t="str">
            <v>20181029</v>
          </cell>
          <cell r="Z3" t="str">
            <v>14,694 KM</v>
          </cell>
          <cell r="AA3" t="str">
            <v>20221212</v>
          </cell>
        </row>
        <row r="4">
          <cell r="B4" t="str">
            <v>0035V</v>
          </cell>
          <cell r="C4" t="str">
            <v>2018 CHEVY BOLT</v>
          </cell>
          <cell r="D4" t="str">
            <v>CAR-4DR-ELECTRIC</v>
          </cell>
          <cell r="E4" t="str">
            <v>MLNR</v>
          </cell>
          <cell r="F4" t="str">
            <v>Car Compact Up to 3000 KG</v>
          </cell>
          <cell r="G4" t="str">
            <v>105130</v>
          </cell>
          <cell r="H4" t="str">
            <v>Fleet Pool</v>
          </cell>
          <cell r="I4" t="str">
            <v>GVBC488</v>
          </cell>
          <cell r="J4" t="str">
            <v>08569</v>
          </cell>
          <cell r="K4" t="str">
            <v>GREGORY SHAW</v>
          </cell>
          <cell r="L4" t="str">
            <v>1G1FW6S06J4131090</v>
          </cell>
          <cell r="M4" t="str">
            <v>AU</v>
          </cell>
          <cell r="N4" t="str">
            <v>AVLB</v>
          </cell>
          <cell r="O4" t="str">
            <v>FLEET - CARS</v>
          </cell>
          <cell r="P4" t="str">
            <v>0B</v>
          </cell>
          <cell r="Q4" t="str">
            <v>CAR COMPACT UP TO 30</v>
          </cell>
          <cell r="R4" t="str">
            <v>0A</v>
          </cell>
          <cell r="S4" t="str">
            <v>PASSENGER CAR</v>
          </cell>
          <cell r="T4" t="str">
            <v>ELECTRIC</v>
          </cell>
          <cell r="U4" t="str">
            <v>MISC</v>
          </cell>
          <cell r="V4" t="str">
            <v>&lt;3000 KG</v>
          </cell>
          <cell r="W4" t="str">
            <v>120.00 CAD</v>
          </cell>
          <cell r="X4" t="str">
            <v>709.78 CAD</v>
          </cell>
          <cell r="Y4" t="str">
            <v>20180901</v>
          </cell>
          <cell r="Z4" t="str">
            <v>999,999 KM</v>
          </cell>
          <cell r="AA4" t="str">
            <v>20231011</v>
          </cell>
        </row>
        <row r="5">
          <cell r="B5" t="str">
            <v>0036V</v>
          </cell>
          <cell r="C5" t="str">
            <v>2018 CHEVY BOLT</v>
          </cell>
          <cell r="D5" t="str">
            <v>CAR-4DR-ELECTRIC</v>
          </cell>
          <cell r="E5" t="str">
            <v>COMM</v>
          </cell>
          <cell r="F5" t="str">
            <v>Car Compact Up to 3000 KG</v>
          </cell>
          <cell r="G5" t="str">
            <v>105130</v>
          </cell>
          <cell r="H5" t="str">
            <v>Fleet Pool</v>
          </cell>
          <cell r="I5" t="str">
            <v>GVBE872</v>
          </cell>
          <cell r="J5" t="str">
            <v>08569</v>
          </cell>
          <cell r="K5" t="str">
            <v>GREGORY SHAW</v>
          </cell>
          <cell r="L5" t="str">
            <v>1G1FW6S05J4136121</v>
          </cell>
          <cell r="M5" t="str">
            <v>AU</v>
          </cell>
          <cell r="N5" t="str">
            <v>AVLB</v>
          </cell>
          <cell r="O5" t="str">
            <v>FLEET - CARS</v>
          </cell>
          <cell r="P5" t="str">
            <v>0B</v>
          </cell>
          <cell r="Q5" t="str">
            <v>CAR COMPACT UP TO 30</v>
          </cell>
          <cell r="R5" t="str">
            <v>0A</v>
          </cell>
          <cell r="S5" t="str">
            <v>PASSENGER CAR</v>
          </cell>
          <cell r="T5" t="str">
            <v>ELECTRIC</v>
          </cell>
          <cell r="U5" t="str">
            <v>MISC</v>
          </cell>
          <cell r="V5" t="str">
            <v>&lt;3000 KG</v>
          </cell>
          <cell r="W5" t="str">
            <v>120.00 CAD</v>
          </cell>
          <cell r="X5" t="str">
            <v>709.78 CAD</v>
          </cell>
          <cell r="Y5" t="str">
            <v>20181029</v>
          </cell>
          <cell r="Z5" t="str">
            <v>16,222 KM</v>
          </cell>
          <cell r="AA5" t="str">
            <v>20231003</v>
          </cell>
        </row>
        <row r="6">
          <cell r="B6" t="str">
            <v>0037V</v>
          </cell>
          <cell r="C6" t="str">
            <v>2018 CHEVY BOLT</v>
          </cell>
          <cell r="D6" t="str">
            <v>CAR-4DR-ELECTRIC</v>
          </cell>
          <cell r="E6" t="str">
            <v>COMM</v>
          </cell>
          <cell r="F6" t="str">
            <v>Car Compact Up to 3000 KG</v>
          </cell>
          <cell r="G6" t="str">
            <v>105130</v>
          </cell>
          <cell r="H6" t="str">
            <v>Fleet Pool</v>
          </cell>
          <cell r="I6" t="str">
            <v>GVBE871</v>
          </cell>
          <cell r="J6" t="str">
            <v>08569</v>
          </cell>
          <cell r="K6" t="str">
            <v>GREGORY SHAW</v>
          </cell>
          <cell r="L6" t="str">
            <v>1G1FW6S08J4136209</v>
          </cell>
          <cell r="M6" t="str">
            <v>AU</v>
          </cell>
          <cell r="N6" t="str">
            <v>AVLB</v>
          </cell>
          <cell r="O6" t="str">
            <v>FLEET - CARS</v>
          </cell>
          <cell r="P6" t="str">
            <v>0B</v>
          </cell>
          <cell r="Q6" t="str">
            <v>CAR COMPACT UP TO 30</v>
          </cell>
          <cell r="R6" t="str">
            <v>0A</v>
          </cell>
          <cell r="S6" t="str">
            <v>PASSENGER CAR</v>
          </cell>
          <cell r="T6" t="str">
            <v>ELECTRIC</v>
          </cell>
          <cell r="U6" t="str">
            <v>MISC</v>
          </cell>
          <cell r="V6" t="str">
            <v>&lt;3000 KG</v>
          </cell>
          <cell r="W6" t="str">
            <v>120.00 CAD</v>
          </cell>
          <cell r="X6" t="str">
            <v>709.78 CAD</v>
          </cell>
          <cell r="Y6" t="str">
            <v>20181029</v>
          </cell>
          <cell r="Z6" t="str">
            <v>21,612 KM</v>
          </cell>
          <cell r="AA6" t="str">
            <v>20230202</v>
          </cell>
        </row>
        <row r="7">
          <cell r="B7" t="str">
            <v>0038V</v>
          </cell>
          <cell r="C7" t="str">
            <v>2018 CHEVY BOLT</v>
          </cell>
          <cell r="D7" t="str">
            <v>CAR-4DR-ELECTRIC</v>
          </cell>
          <cell r="E7" t="str">
            <v>RXD</v>
          </cell>
          <cell r="F7" t="str">
            <v>Car Compact Up to 3000 KG</v>
          </cell>
          <cell r="G7" t="str">
            <v>101510</v>
          </cell>
          <cell r="H7" t="str">
            <v>Media &amp; Public Relat</v>
          </cell>
          <cell r="I7" t="str">
            <v>GVBE873</v>
          </cell>
          <cell r="J7" t="str">
            <v>08870</v>
          </cell>
          <cell r="K7" t="str">
            <v>FABIAN CAPPELLI</v>
          </cell>
          <cell r="L7" t="str">
            <v>1G1FW6S04J4135932</v>
          </cell>
          <cell r="M7" t="str">
            <v>AU</v>
          </cell>
          <cell r="N7" t="str">
            <v>AVLB</v>
          </cell>
          <cell r="O7" t="str">
            <v>FLEET - CARS</v>
          </cell>
          <cell r="P7" t="str">
            <v>0B</v>
          </cell>
          <cell r="Q7" t="str">
            <v>CAR COMPACT UP TO 30</v>
          </cell>
          <cell r="R7" t="str">
            <v>0A</v>
          </cell>
          <cell r="S7" t="str">
            <v>PASSENGER CAR</v>
          </cell>
          <cell r="T7" t="str">
            <v>ELECTRIC</v>
          </cell>
          <cell r="U7" t="str">
            <v>MISC</v>
          </cell>
          <cell r="V7" t="str">
            <v>&lt;3000 KG</v>
          </cell>
          <cell r="W7" t="str">
            <v>120.00 CAD</v>
          </cell>
          <cell r="X7" t="str">
            <v>709.78 CAD</v>
          </cell>
          <cell r="Y7" t="str">
            <v>20180901</v>
          </cell>
          <cell r="Z7" t="str">
            <v>35,731 KM</v>
          </cell>
          <cell r="AA7" t="str">
            <v>20230202</v>
          </cell>
        </row>
        <row r="8">
          <cell r="B8" t="str">
            <v>0040V</v>
          </cell>
          <cell r="C8" t="str">
            <v>2018 CHEVY BOLT</v>
          </cell>
          <cell r="D8" t="str">
            <v>CAR-4DR-ELECTRIC</v>
          </cell>
          <cell r="E8" t="str">
            <v>MLNR</v>
          </cell>
          <cell r="F8" t="str">
            <v>Car Compact Up to 3000 KG</v>
          </cell>
          <cell r="G8" t="str">
            <v>105130</v>
          </cell>
          <cell r="H8" t="str">
            <v>Fleet Pool</v>
          </cell>
          <cell r="I8" t="str">
            <v>GVBE870</v>
          </cell>
          <cell r="J8" t="str">
            <v>03971</v>
          </cell>
          <cell r="K8" t="str">
            <v>IAN ROSS</v>
          </cell>
          <cell r="L8" t="str">
            <v>1G1FW6S06J4136600</v>
          </cell>
          <cell r="M8" t="str">
            <v>AU</v>
          </cell>
          <cell r="N8" t="str">
            <v>AVLB</v>
          </cell>
          <cell r="O8" t="str">
            <v>FLEET - CARS</v>
          </cell>
          <cell r="P8" t="str">
            <v>0B</v>
          </cell>
          <cell r="Q8" t="str">
            <v>CAR COMPACT UP TO 30</v>
          </cell>
          <cell r="R8" t="str">
            <v>0A</v>
          </cell>
          <cell r="S8" t="str">
            <v>PASSENGER CAR</v>
          </cell>
          <cell r="T8" t="str">
            <v>ELECTRIC</v>
          </cell>
          <cell r="U8" t="str">
            <v>MISC</v>
          </cell>
          <cell r="V8" t="str">
            <v>&lt;3000 KG</v>
          </cell>
          <cell r="W8" t="str">
            <v>120.00 CAD</v>
          </cell>
          <cell r="X8" t="str">
            <v>709.78 CAD</v>
          </cell>
          <cell r="Y8" t="str">
            <v>20181029</v>
          </cell>
          <cell r="Z8" t="str">
            <v>27,289 KM</v>
          </cell>
          <cell r="AA8" t="str">
            <v>20231207</v>
          </cell>
        </row>
        <row r="9">
          <cell r="B9" t="str">
            <v>0041V</v>
          </cell>
          <cell r="C9" t="str">
            <v>2018 CHEVY BOLT</v>
          </cell>
          <cell r="D9" t="str">
            <v>CAR-4DR-ELECTRIC</v>
          </cell>
          <cell r="E9" t="str">
            <v>STRN</v>
          </cell>
          <cell r="F9" t="str">
            <v>Car Compact Up to 3000 KG</v>
          </cell>
          <cell r="G9" t="str">
            <v>103310</v>
          </cell>
          <cell r="H9" t="str">
            <v>Stations &amp; Distribut</v>
          </cell>
          <cell r="I9" t="str">
            <v>GVBE842</v>
          </cell>
          <cell r="J9" t="str">
            <v>08514</v>
          </cell>
          <cell r="K9" t="str">
            <v>DARREN MANNEKE</v>
          </cell>
          <cell r="L9" t="str">
            <v>1G1FW6S00J4137080</v>
          </cell>
          <cell r="M9" t="str">
            <v>AU</v>
          </cell>
          <cell r="N9" t="str">
            <v>AVLB</v>
          </cell>
          <cell r="O9" t="str">
            <v>FLEET - CARS</v>
          </cell>
          <cell r="P9" t="str">
            <v>0B</v>
          </cell>
          <cell r="Q9" t="str">
            <v>CAR COMPACT UP TO 30</v>
          </cell>
          <cell r="R9" t="str">
            <v>0A</v>
          </cell>
          <cell r="S9" t="str">
            <v>PASSENGER CAR</v>
          </cell>
          <cell r="T9" t="str">
            <v>ELECTRIC</v>
          </cell>
          <cell r="U9" t="str">
            <v>MISC</v>
          </cell>
          <cell r="V9" t="str">
            <v>&lt;3000 KG</v>
          </cell>
          <cell r="W9" t="str">
            <v>120.00 CAD</v>
          </cell>
          <cell r="X9" t="str">
            <v>709.78 CAD</v>
          </cell>
          <cell r="Y9" t="str">
            <v>20181029</v>
          </cell>
          <cell r="Z9" t="str">
            <v>15,127 KM</v>
          </cell>
          <cell r="AA9" t="str">
            <v>20220830</v>
          </cell>
        </row>
        <row r="10">
          <cell r="B10" t="str">
            <v>0042V</v>
          </cell>
          <cell r="C10" t="str">
            <v>2021 CHEVY BOLT</v>
          </cell>
          <cell r="D10" t="str">
            <v>CAR-4DR-ELECTRIC</v>
          </cell>
          <cell r="E10" t="str">
            <v>RXD</v>
          </cell>
          <cell r="F10" t="str">
            <v>Car Compact Up to 3000 KG</v>
          </cell>
          <cell r="G10" t="str">
            <v>103160</v>
          </cell>
          <cell r="H10" t="str">
            <v>Design &amp; Const-West</v>
          </cell>
          <cell r="I10" t="str">
            <v>GVDC583</v>
          </cell>
          <cell r="J10" t="str">
            <v>08883</v>
          </cell>
          <cell r="K10" t="str">
            <v>RICHARD WILLEMS</v>
          </cell>
          <cell r="L10" t="str">
            <v>1G1FY6S00M4101355</v>
          </cell>
          <cell r="M10" t="str">
            <v>AU</v>
          </cell>
          <cell r="N10" t="str">
            <v>AVLB</v>
          </cell>
          <cell r="O10" t="str">
            <v>FLEET - CARS</v>
          </cell>
          <cell r="P10" t="str">
            <v>0B</v>
          </cell>
          <cell r="Q10" t="str">
            <v>CAR COMPACT UP TO 30</v>
          </cell>
          <cell r="R10" t="str">
            <v>0A</v>
          </cell>
          <cell r="S10" t="str">
            <v>PASSENGER CAR</v>
          </cell>
          <cell r="T10" t="str">
            <v>ELECTRIC</v>
          </cell>
          <cell r="U10" t="str">
            <v>MISC</v>
          </cell>
          <cell r="V10" t="str">
            <v>&lt;3000 KG</v>
          </cell>
          <cell r="W10" t="str">
            <v>120.00 CAD</v>
          </cell>
          <cell r="X10" t="str">
            <v>709.78 CAD</v>
          </cell>
          <cell r="Y10" t="str">
            <v>20210420</v>
          </cell>
          <cell r="Z10" t="str">
            <v>12,630 KM</v>
          </cell>
          <cell r="AA10" t="str">
            <v>20221130</v>
          </cell>
        </row>
        <row r="11">
          <cell r="B11" t="str">
            <v>0043V</v>
          </cell>
          <cell r="C11" t="str">
            <v>2021 CHEVY BOLT</v>
          </cell>
          <cell r="D11" t="str">
            <v>CAR-4DR-ELECTRIC</v>
          </cell>
          <cell r="E11" t="str">
            <v>RXD</v>
          </cell>
          <cell r="F11" t="str">
            <v>Car Compact Up to 3000 KG</v>
          </cell>
          <cell r="G11" t="str">
            <v>103310</v>
          </cell>
          <cell r="H11" t="str">
            <v>Stations &amp; Distribut</v>
          </cell>
          <cell r="I11" t="str">
            <v>GVDC566</v>
          </cell>
          <cell r="J11" t="str">
            <v>10233</v>
          </cell>
          <cell r="K11" t="str">
            <v>LEILA KARIMI</v>
          </cell>
          <cell r="L11" t="str">
            <v>1G1FY6S06M4101117</v>
          </cell>
          <cell r="M11" t="str">
            <v>AU</v>
          </cell>
          <cell r="N11" t="str">
            <v>AVLB</v>
          </cell>
          <cell r="O11" t="str">
            <v>FLEET - CARS</v>
          </cell>
          <cell r="P11" t="str">
            <v>0B</v>
          </cell>
          <cell r="Q11" t="str">
            <v>CAR COMPACT UP TO 30</v>
          </cell>
          <cell r="R11" t="str">
            <v>0A</v>
          </cell>
          <cell r="S11" t="str">
            <v>PASSENGER CAR</v>
          </cell>
          <cell r="T11" t="str">
            <v>ELECTRIC</v>
          </cell>
          <cell r="U11" t="str">
            <v>MISC</v>
          </cell>
          <cell r="V11" t="str">
            <v>&lt;3000 KG</v>
          </cell>
          <cell r="W11" t="str">
            <v>120.00 CAD</v>
          </cell>
          <cell r="X11" t="str">
            <v>709.78 CAD</v>
          </cell>
          <cell r="Y11" t="str">
            <v>20210420</v>
          </cell>
          <cell r="Z11" t="str">
            <v>11,757 KM</v>
          </cell>
          <cell r="AA11" t="str">
            <v>20230621</v>
          </cell>
        </row>
        <row r="12">
          <cell r="B12" t="str">
            <v>0044V</v>
          </cell>
          <cell r="C12" t="str">
            <v>2021 CHEVY BOLT</v>
          </cell>
          <cell r="D12" t="str">
            <v>CAR-4DR-ELECTRIC</v>
          </cell>
          <cell r="E12" t="str">
            <v>RXD</v>
          </cell>
          <cell r="F12" t="str">
            <v>Car Compact Up to 3000 KG</v>
          </cell>
          <cell r="G12" t="str">
            <v>103310</v>
          </cell>
          <cell r="H12" t="str">
            <v>Stations &amp; Distribut</v>
          </cell>
          <cell r="I12" t="str">
            <v>GVDC567</v>
          </cell>
          <cell r="J12" t="str">
            <v>03645</v>
          </cell>
          <cell r="K12" t="str">
            <v>MICHAEL SULIT</v>
          </cell>
          <cell r="L12" t="str">
            <v>1G1FY6S07M4101210</v>
          </cell>
          <cell r="M12" t="str">
            <v>AU</v>
          </cell>
          <cell r="N12" t="str">
            <v>AVLB</v>
          </cell>
          <cell r="O12" t="str">
            <v>FLEET - CARS</v>
          </cell>
          <cell r="P12" t="str">
            <v>0B</v>
          </cell>
          <cell r="Q12" t="str">
            <v>CAR COMPACT UP TO 30</v>
          </cell>
          <cell r="R12" t="str">
            <v>0A</v>
          </cell>
          <cell r="S12" t="str">
            <v>PASSENGER CAR</v>
          </cell>
          <cell r="T12" t="str">
            <v>ELECTRIC</v>
          </cell>
          <cell r="U12" t="str">
            <v>MISC</v>
          </cell>
          <cell r="V12" t="str">
            <v>&lt;3000 KG</v>
          </cell>
          <cell r="W12" t="str">
            <v>120.00 CAD</v>
          </cell>
          <cell r="X12" t="str">
            <v>709.78 CAD</v>
          </cell>
          <cell r="Y12" t="str">
            <v>20210416</v>
          </cell>
          <cell r="Z12" t="str">
            <v>9,898 KM</v>
          </cell>
          <cell r="AA12" t="str">
            <v>20230123</v>
          </cell>
        </row>
        <row r="13">
          <cell r="B13" t="str">
            <v>0045V</v>
          </cell>
          <cell r="C13" t="str">
            <v>2021 CHEVY BOLT</v>
          </cell>
          <cell r="D13" t="str">
            <v>CAR-4DR-ELECTRIC</v>
          </cell>
          <cell r="E13" t="str">
            <v>MLNR</v>
          </cell>
          <cell r="F13" t="str">
            <v>Car Compact Up to 3000 KG</v>
          </cell>
          <cell r="G13" t="str">
            <v>101510</v>
          </cell>
          <cell r="H13" t="str">
            <v>Media &amp; Public Relat</v>
          </cell>
          <cell r="I13" t="str">
            <v>GVDC582</v>
          </cell>
          <cell r="J13" t="str">
            <v>08870</v>
          </cell>
          <cell r="K13" t="str">
            <v>FABIAN CAPPELLI</v>
          </cell>
          <cell r="L13" t="str">
            <v>1G1FY6S00M4101484</v>
          </cell>
          <cell r="M13" t="str">
            <v>AU</v>
          </cell>
          <cell r="N13" t="str">
            <v>AVLB</v>
          </cell>
          <cell r="O13" t="str">
            <v>FLEET - CARS</v>
          </cell>
          <cell r="P13" t="str">
            <v>0B</v>
          </cell>
          <cell r="Q13" t="str">
            <v>CAR COMPACT UP TO 30</v>
          </cell>
          <cell r="R13" t="str">
            <v>0A</v>
          </cell>
          <cell r="S13" t="str">
            <v>PASSENGER CAR</v>
          </cell>
          <cell r="T13" t="str">
            <v>ELECTRIC</v>
          </cell>
          <cell r="U13" t="str">
            <v>MISC</v>
          </cell>
          <cell r="V13" t="str">
            <v>&lt;3000 KG</v>
          </cell>
          <cell r="W13" t="str">
            <v>120.00 CAD</v>
          </cell>
          <cell r="X13" t="str">
            <v>709.78 CAD</v>
          </cell>
          <cell r="Y13" t="str">
            <v>20210416</v>
          </cell>
          <cell r="Z13" t="str">
            <v>6,666 KM</v>
          </cell>
          <cell r="AA13" t="str">
            <v>20230906</v>
          </cell>
        </row>
        <row r="14">
          <cell r="B14" t="str">
            <v>0046V</v>
          </cell>
          <cell r="C14" t="str">
            <v>2021 CHEVY BOLT</v>
          </cell>
          <cell r="D14" t="str">
            <v>CAR-4DR-ELECTRIC</v>
          </cell>
          <cell r="E14" t="str">
            <v>CN</v>
          </cell>
          <cell r="F14" t="str">
            <v>Car Compact Up to 3000 KG</v>
          </cell>
          <cell r="G14" t="str">
            <v>105130</v>
          </cell>
          <cell r="H14" t="str">
            <v>Fleet Pool</v>
          </cell>
          <cell r="I14" t="str">
            <v>GVDC581</v>
          </cell>
          <cell r="J14" t="str">
            <v>08569</v>
          </cell>
          <cell r="K14" t="str">
            <v>GREGORY SHAW</v>
          </cell>
          <cell r="L14" t="str">
            <v>1G1FY6S09M4101080</v>
          </cell>
          <cell r="M14" t="str">
            <v>AU</v>
          </cell>
          <cell r="N14" t="str">
            <v>AVLB</v>
          </cell>
          <cell r="O14" t="str">
            <v>FLEET - CARS</v>
          </cell>
          <cell r="P14" t="str">
            <v>0B</v>
          </cell>
          <cell r="Q14" t="str">
            <v>CAR COMPACT UP TO 30</v>
          </cell>
          <cell r="R14" t="str">
            <v>0A</v>
          </cell>
          <cell r="S14" t="str">
            <v>PASSENGER CAR</v>
          </cell>
          <cell r="T14" t="str">
            <v>ELECTRIC</v>
          </cell>
          <cell r="U14" t="str">
            <v>MISC</v>
          </cell>
          <cell r="V14" t="str">
            <v>&lt;3000 KG</v>
          </cell>
          <cell r="W14" t="str">
            <v>120.00 CAD</v>
          </cell>
          <cell r="X14" t="str">
            <v>709.78 CAD</v>
          </cell>
          <cell r="Y14" t="str">
            <v>20210420</v>
          </cell>
          <cell r="Z14" t="str">
            <v>6,420 KM</v>
          </cell>
          <cell r="AA14" t="str">
            <v>20231116</v>
          </cell>
        </row>
        <row r="15">
          <cell r="B15" t="str">
            <v>0091V</v>
          </cell>
          <cell r="C15" t="str">
            <v>2011 MERCEDES SPRINTER</v>
          </cell>
          <cell r="D15" t="str">
            <v>CUBE VAN-SPRINTER</v>
          </cell>
          <cell r="E15" t="str">
            <v>MLNR</v>
          </cell>
          <cell r="F15" t="str">
            <v>Van Cube More Than 4600 KG+</v>
          </cell>
          <cell r="G15" t="str">
            <v>103310</v>
          </cell>
          <cell r="H15" t="str">
            <v>Stations &amp; Distribut</v>
          </cell>
          <cell r="I15" t="str">
            <v>9893ZX</v>
          </cell>
          <cell r="J15" t="str">
            <v>03645</v>
          </cell>
          <cell r="K15" t="str">
            <v>MICHAEL SULIT</v>
          </cell>
          <cell r="L15" t="str">
            <v>WD3BF4CC6B5566345</v>
          </cell>
          <cell r="M15" t="str">
            <v>VN</v>
          </cell>
          <cell r="N15" t="str">
            <v>AVLB</v>
          </cell>
          <cell r="O15" t="str">
            <v>FLEET - VANS</v>
          </cell>
          <cell r="P15" t="str">
            <v>2F</v>
          </cell>
          <cell r="Q15" t="str">
            <v>VAN CUBE MORE THAN 4</v>
          </cell>
          <cell r="R15" t="str">
            <v>2C</v>
          </cell>
          <cell r="S15" t="str">
            <v>VAN CUBE OVER 4500KG</v>
          </cell>
          <cell r="T15" t="str">
            <v>DIESEL</v>
          </cell>
          <cell r="U15" t="str">
            <v>HDDV</v>
          </cell>
          <cell r="V15" t="str">
            <v>5000 KG</v>
          </cell>
          <cell r="W15" t="str">
            <v>265.25 CAD</v>
          </cell>
          <cell r="X15" t="str">
            <v>2,590.72 CAD</v>
          </cell>
          <cell r="Y15" t="str">
            <v>20110701</v>
          </cell>
          <cell r="Z15" t="str">
            <v>9,999,999 KM</v>
          </cell>
          <cell r="AA15" t="str">
            <v>20230718</v>
          </cell>
        </row>
        <row r="16">
          <cell r="B16" t="str">
            <v>0092V</v>
          </cell>
          <cell r="C16" t="str">
            <v>2011 MERCEDES SPRINTER</v>
          </cell>
          <cell r="D16" t="str">
            <v>CUBE VAN-SPRINTER</v>
          </cell>
          <cell r="E16" t="str">
            <v>COMM</v>
          </cell>
          <cell r="F16" t="str">
            <v>Van Cube More Than 4600 KG+</v>
          </cell>
          <cell r="G16" t="str">
            <v>103310</v>
          </cell>
          <cell r="H16" t="str">
            <v>Stations &amp; Distribut</v>
          </cell>
          <cell r="I16" t="str">
            <v>9894ZX</v>
          </cell>
          <cell r="J16" t="str">
            <v>19535</v>
          </cell>
          <cell r="K16" t="str">
            <v>IAN FERNANDEZ</v>
          </cell>
          <cell r="L16" t="str">
            <v>WD3BF4CCXB5566896</v>
          </cell>
          <cell r="M16" t="str">
            <v>VN</v>
          </cell>
          <cell r="N16" t="str">
            <v>AVLB</v>
          </cell>
          <cell r="O16" t="str">
            <v>FLEET - VANS</v>
          </cell>
          <cell r="P16" t="str">
            <v>2F</v>
          </cell>
          <cell r="Q16" t="str">
            <v>VAN CUBE MORE THAN 4</v>
          </cell>
          <cell r="R16" t="str">
            <v>2C</v>
          </cell>
          <cell r="S16" t="str">
            <v>VAN CUBE OVER 4500KG</v>
          </cell>
          <cell r="T16" t="str">
            <v>DIESEL</v>
          </cell>
          <cell r="U16" t="str">
            <v>HDDV</v>
          </cell>
          <cell r="V16" t="str">
            <v>5000 KG</v>
          </cell>
          <cell r="W16" t="str">
            <v>265.25 CAD</v>
          </cell>
          <cell r="X16" t="str">
            <v>2,590.72 CAD</v>
          </cell>
          <cell r="Y16" t="str">
            <v>20110701</v>
          </cell>
          <cell r="Z16" t="str">
            <v>81,155 KM</v>
          </cell>
          <cell r="AA16" t="str">
            <v>20231024</v>
          </cell>
        </row>
        <row r="17">
          <cell r="B17" t="str">
            <v>0100V</v>
          </cell>
          <cell r="C17" t="str">
            <v>2021 CHEVROLET EQUINOX LT</v>
          </cell>
          <cell r="D17" t="str">
            <v>SUV-COMPACT</v>
          </cell>
          <cell r="E17" t="str">
            <v>COMM</v>
          </cell>
          <cell r="F17" t="str">
            <v>Sports Utility Vehicle</v>
          </cell>
          <cell r="G17" t="str">
            <v>105100</v>
          </cell>
          <cell r="H17" t="str">
            <v>Fleet Services</v>
          </cell>
          <cell r="I17" t="str">
            <v>CSCW773</v>
          </cell>
          <cell r="J17" t="str">
            <v>08420</v>
          </cell>
          <cell r="K17" t="str">
            <v>BRADLEY POWELL</v>
          </cell>
          <cell r="L17" t="str">
            <v>2GNAXKEV3M6118693</v>
          </cell>
          <cell r="M17" t="str">
            <v>PU</v>
          </cell>
          <cell r="N17" t="str">
            <v>AVLB</v>
          </cell>
          <cell r="O17" t="str">
            <v>FLEET - PICKUPS</v>
          </cell>
          <cell r="P17" t="str">
            <v>1D</v>
          </cell>
          <cell r="Q17" t="str">
            <v>PICKUP EXECUTIVE</v>
          </cell>
          <cell r="R17" t="str">
            <v>1A</v>
          </cell>
          <cell r="S17" t="str">
            <v>PICKUP UP TO 2500 Kg</v>
          </cell>
          <cell r="T17" t="str">
            <v>GASOLINE</v>
          </cell>
          <cell r="U17" t="str">
            <v>LDGV</v>
          </cell>
          <cell r="V17" t="str">
            <v>&lt;3000 KG</v>
          </cell>
          <cell r="W17" t="str">
            <v>120.00 CAD</v>
          </cell>
          <cell r="X17" t="str">
            <v>769.02 CAD</v>
          </cell>
          <cell r="Y17" t="str">
            <v>20210301</v>
          </cell>
          <cell r="Z17" t="str">
            <v>7,808 KM</v>
          </cell>
          <cell r="AA17" t="str">
            <v>20230808</v>
          </cell>
        </row>
        <row r="18">
          <cell r="B18" t="str">
            <v>0101V</v>
          </cell>
          <cell r="C18" t="str">
            <v>2021 CHEVROLET EQUINOX LT</v>
          </cell>
          <cell r="D18" t="str">
            <v>SUV-COMPACT</v>
          </cell>
          <cell r="E18" t="str">
            <v>COMM</v>
          </cell>
          <cell r="F18" t="str">
            <v>Sports Utility Vehicle</v>
          </cell>
          <cell r="G18" t="str">
            <v>103310</v>
          </cell>
          <cell r="H18" t="str">
            <v>Stations &amp; Distribut</v>
          </cell>
          <cell r="I18" t="str">
            <v>CSCW771</v>
          </cell>
          <cell r="J18" t="str">
            <v>21830</v>
          </cell>
          <cell r="K18" t="str">
            <v>PREDRAG AREZINA</v>
          </cell>
          <cell r="L18" t="str">
            <v>2GNAXKEVXM6118626</v>
          </cell>
          <cell r="M18" t="str">
            <v>PU</v>
          </cell>
          <cell r="N18" t="str">
            <v>AVLB</v>
          </cell>
          <cell r="O18" t="str">
            <v>FLEET - PICKUPS</v>
          </cell>
          <cell r="P18" t="str">
            <v>1D</v>
          </cell>
          <cell r="Q18" t="str">
            <v>PICKUP EXECUTIVE</v>
          </cell>
          <cell r="R18" t="str">
            <v>1A</v>
          </cell>
          <cell r="S18" t="str">
            <v>PICKUP UP TO 2500 Kg</v>
          </cell>
          <cell r="T18" t="str">
            <v>GASOLINE</v>
          </cell>
          <cell r="U18" t="str">
            <v>LDGV</v>
          </cell>
          <cell r="V18" t="str">
            <v>&lt;3000 KG</v>
          </cell>
          <cell r="W18" t="str">
            <v>120.00 CAD</v>
          </cell>
          <cell r="X18" t="str">
            <v>769.02 CAD</v>
          </cell>
          <cell r="Y18" t="str">
            <v>20210301</v>
          </cell>
          <cell r="Z18" t="str">
            <v>3,781 KM</v>
          </cell>
          <cell r="AA18" t="str">
            <v>20220902</v>
          </cell>
        </row>
        <row r="19">
          <cell r="B19" t="str">
            <v>0102V</v>
          </cell>
          <cell r="C19" t="str">
            <v>2021 CHEVROLET EQUINOX LT</v>
          </cell>
          <cell r="D19" t="str">
            <v>SUV-COMPACT</v>
          </cell>
          <cell r="E19" t="str">
            <v>RXD</v>
          </cell>
          <cell r="F19" t="str">
            <v>Sports Utility Vehicle</v>
          </cell>
          <cell r="G19" t="str">
            <v>103310</v>
          </cell>
          <cell r="H19" t="str">
            <v>Stations &amp; Distribut</v>
          </cell>
          <cell r="I19" t="str">
            <v>CSCW772</v>
          </cell>
          <cell r="J19" t="str">
            <v>08514</v>
          </cell>
          <cell r="K19" t="str">
            <v>DARREN MANNEKE</v>
          </cell>
          <cell r="L19" t="str">
            <v>2GNAXKEV9M6117046</v>
          </cell>
          <cell r="M19" t="str">
            <v>PU</v>
          </cell>
          <cell r="N19" t="str">
            <v>AVLB</v>
          </cell>
          <cell r="O19" t="str">
            <v>FLEET - PICKUPS</v>
          </cell>
          <cell r="P19" t="str">
            <v>1D</v>
          </cell>
          <cell r="Q19" t="str">
            <v>PICKUP EXECUTIVE</v>
          </cell>
          <cell r="R19" t="str">
            <v>1A</v>
          </cell>
          <cell r="S19" t="str">
            <v>PICKUP UP TO 2500 Kg</v>
          </cell>
          <cell r="T19" t="str">
            <v>GASOLINE</v>
          </cell>
          <cell r="U19" t="str">
            <v>LDGV</v>
          </cell>
          <cell r="V19" t="str">
            <v>&lt;3000 KG</v>
          </cell>
          <cell r="W19" t="str">
            <v>120.00 CAD</v>
          </cell>
          <cell r="X19" t="str">
            <v>769.02 CAD</v>
          </cell>
          <cell r="Y19" t="str">
            <v>20210304</v>
          </cell>
          <cell r="Z19" t="str">
            <v>13,129 KM</v>
          </cell>
          <cell r="AA19" t="str">
            <v>20230227</v>
          </cell>
        </row>
        <row r="20">
          <cell r="B20" t="str">
            <v>0103V</v>
          </cell>
          <cell r="C20" t="str">
            <v>2021 CHEVROLET EQUINOX LT</v>
          </cell>
          <cell r="D20" t="str">
            <v>SUV-COMPACT</v>
          </cell>
          <cell r="E20" t="str">
            <v>COMM</v>
          </cell>
          <cell r="F20" t="str">
            <v>Sports Utility Vehicle</v>
          </cell>
          <cell r="G20" t="str">
            <v>103310</v>
          </cell>
          <cell r="H20" t="str">
            <v>Stations &amp; Distribut</v>
          </cell>
          <cell r="I20" t="str">
            <v>CSCW850</v>
          </cell>
          <cell r="J20" t="str">
            <v>08514</v>
          </cell>
          <cell r="K20" t="str">
            <v>DARREN MANNEKE</v>
          </cell>
          <cell r="L20" t="str">
            <v>2GNAXKEV7M6118776</v>
          </cell>
          <cell r="M20" t="str">
            <v>PU</v>
          </cell>
          <cell r="N20" t="str">
            <v>AVLB</v>
          </cell>
          <cell r="O20" t="str">
            <v>FLEET - PICKUPS</v>
          </cell>
          <cell r="P20" t="str">
            <v>1D</v>
          </cell>
          <cell r="Q20" t="str">
            <v>PICKUP EXECUTIVE</v>
          </cell>
          <cell r="R20" t="str">
            <v>1A</v>
          </cell>
          <cell r="S20" t="str">
            <v>PICKUP UP TO 2500 Kg</v>
          </cell>
          <cell r="T20" t="str">
            <v>GASOLINE</v>
          </cell>
          <cell r="U20" t="str">
            <v>LDGV</v>
          </cell>
          <cell r="V20" t="str">
            <v>&lt;3000 KG</v>
          </cell>
          <cell r="W20" t="str">
            <v>120.00 CAD</v>
          </cell>
          <cell r="X20" t="str">
            <v>769.02 CAD</v>
          </cell>
          <cell r="Y20" t="str">
            <v>20210304</v>
          </cell>
          <cell r="Z20" t="str">
            <v>4,895 KM</v>
          </cell>
          <cell r="AA20" t="str">
            <v>20230809</v>
          </cell>
        </row>
        <row r="21">
          <cell r="B21" t="str">
            <v>0104V</v>
          </cell>
          <cell r="C21" t="str">
            <v>2021 CHEVROLET EQUINOX LT</v>
          </cell>
          <cell r="D21" t="str">
            <v>SUV-COMPACT</v>
          </cell>
          <cell r="E21" t="str">
            <v>COMM</v>
          </cell>
          <cell r="F21" t="str">
            <v>Sports Utility Vehicle</v>
          </cell>
          <cell r="G21" t="str">
            <v>103821</v>
          </cell>
          <cell r="H21" t="str">
            <v>Apprentices</v>
          </cell>
          <cell r="I21" t="str">
            <v>CSCW849</v>
          </cell>
          <cell r="J21" t="str">
            <v>06720</v>
          </cell>
          <cell r="K21" t="str">
            <v>GIUSEPPE SANTAGUIDA</v>
          </cell>
          <cell r="L21" t="str">
            <v>2GNAXKEV3M6118242</v>
          </cell>
          <cell r="M21" t="str">
            <v>PU</v>
          </cell>
          <cell r="N21" t="str">
            <v>AVLB</v>
          </cell>
          <cell r="O21" t="str">
            <v>FLEET - PICKUPS</v>
          </cell>
          <cell r="P21" t="str">
            <v>1D</v>
          </cell>
          <cell r="Q21" t="str">
            <v>PICKUP EXECUTIVE</v>
          </cell>
          <cell r="R21" t="str">
            <v>1A</v>
          </cell>
          <cell r="S21" t="str">
            <v>PICKUP UP TO 2500 Kg</v>
          </cell>
          <cell r="T21" t="str">
            <v>GASOLINE</v>
          </cell>
          <cell r="U21" t="str">
            <v>LDGV</v>
          </cell>
          <cell r="V21" t="str">
            <v>&lt;3000 KG</v>
          </cell>
          <cell r="W21" t="str">
            <v>120.00 CAD</v>
          </cell>
          <cell r="X21" t="str">
            <v>769.02 CAD</v>
          </cell>
          <cell r="Y21" t="str">
            <v>20210302</v>
          </cell>
          <cell r="Z21" t="str">
            <v>3,667 KM</v>
          </cell>
          <cell r="AA21" t="str">
            <v>20221019</v>
          </cell>
        </row>
        <row r="22">
          <cell r="B22" t="str">
            <v>0105V</v>
          </cell>
          <cell r="C22" t="str">
            <v>2021 CHEVROLET EQUINOX LT</v>
          </cell>
          <cell r="D22" t="str">
            <v>SUV-COMPACT</v>
          </cell>
          <cell r="E22" t="str">
            <v>CRLW</v>
          </cell>
          <cell r="F22" t="str">
            <v>Sports Utility Vehicle</v>
          </cell>
          <cell r="G22" t="str">
            <v>103310</v>
          </cell>
          <cell r="H22" t="str">
            <v>Stations &amp; Distribut</v>
          </cell>
          <cell r="I22" t="str">
            <v>CSCW851</v>
          </cell>
          <cell r="J22" t="str">
            <v>03645</v>
          </cell>
          <cell r="K22" t="str">
            <v>MICHAEL SULIT</v>
          </cell>
          <cell r="L22" t="str">
            <v>2GNAXKEV2M6118863</v>
          </cell>
          <cell r="M22" t="str">
            <v>PU</v>
          </cell>
          <cell r="N22" t="str">
            <v>AVLB</v>
          </cell>
          <cell r="O22" t="str">
            <v>FLEET - PICKUPS</v>
          </cell>
          <cell r="P22" t="str">
            <v>1D</v>
          </cell>
          <cell r="Q22" t="str">
            <v>PICKUP EXECUTIVE</v>
          </cell>
          <cell r="R22" t="str">
            <v>1A</v>
          </cell>
          <cell r="S22" t="str">
            <v>PICKUP UP TO 2500 Kg</v>
          </cell>
          <cell r="T22" t="str">
            <v>GASOLINE</v>
          </cell>
          <cell r="U22" t="str">
            <v>LDGV</v>
          </cell>
          <cell r="V22" t="str">
            <v>&lt;3000 KG</v>
          </cell>
          <cell r="W22" t="str">
            <v>120.00 CAD</v>
          </cell>
          <cell r="X22" t="str">
            <v>769.02 CAD</v>
          </cell>
          <cell r="Y22" t="str">
            <v>20210311</v>
          </cell>
          <cell r="Z22" t="str">
            <v>16,425 KM</v>
          </cell>
          <cell r="AA22" t="str">
            <v>20230726</v>
          </cell>
        </row>
        <row r="23">
          <cell r="B23" t="str">
            <v>0106V</v>
          </cell>
          <cell r="C23" t="str">
            <v>2021 CHEVROLET EQUINOX LT</v>
          </cell>
          <cell r="D23" t="str">
            <v>SUV-COMPACT</v>
          </cell>
          <cell r="E23" t="str">
            <v>MLNR</v>
          </cell>
          <cell r="F23" t="str">
            <v>Sports Utility Vehicle</v>
          </cell>
          <cell r="G23" t="str">
            <v>103310</v>
          </cell>
          <cell r="H23" t="str">
            <v>Stations &amp; Distribut</v>
          </cell>
          <cell r="I23" t="str">
            <v>CSCW881</v>
          </cell>
          <cell r="J23" t="str">
            <v>03645</v>
          </cell>
          <cell r="K23" t="str">
            <v>MICHAEL SULIT</v>
          </cell>
          <cell r="L23" t="str">
            <v>2GNAXKEV6M6118557</v>
          </cell>
          <cell r="M23" t="str">
            <v>PU</v>
          </cell>
          <cell r="N23" t="str">
            <v>AVLB</v>
          </cell>
          <cell r="O23" t="str">
            <v>FLEET - PICKUPS</v>
          </cell>
          <cell r="P23" t="str">
            <v>1D</v>
          </cell>
          <cell r="Q23" t="str">
            <v>PICKUP EXECUTIVE</v>
          </cell>
          <cell r="R23" t="str">
            <v>1A</v>
          </cell>
          <cell r="S23" t="str">
            <v>PICKUP UP TO 2500 Kg</v>
          </cell>
          <cell r="T23" t="str">
            <v>GASOLINE</v>
          </cell>
          <cell r="U23" t="str">
            <v>LDGV</v>
          </cell>
          <cell r="V23" t="str">
            <v>&lt;3000 KG</v>
          </cell>
          <cell r="W23" t="str">
            <v>120.00 CAD</v>
          </cell>
          <cell r="X23" t="str">
            <v>769.02 CAD</v>
          </cell>
          <cell r="Y23" t="str">
            <v>20210305</v>
          </cell>
          <cell r="Z23" t="str">
            <v>25,635 KM</v>
          </cell>
          <cell r="AA23" t="str">
            <v>20231207</v>
          </cell>
        </row>
        <row r="24">
          <cell r="B24" t="str">
            <v>0107V</v>
          </cell>
          <cell r="C24" t="str">
            <v>2021 CHEVROLET EQUINOX LT</v>
          </cell>
          <cell r="D24" t="str">
            <v>SUV-COMPACT</v>
          </cell>
          <cell r="E24" t="str">
            <v>MLNR</v>
          </cell>
          <cell r="F24" t="str">
            <v>Sports Utility Vehicle</v>
          </cell>
          <cell r="G24" t="str">
            <v>105130</v>
          </cell>
          <cell r="H24" t="str">
            <v>Fleet Pool</v>
          </cell>
          <cell r="I24" t="str">
            <v>CSEK332</v>
          </cell>
          <cell r="J24" t="str">
            <v>08569</v>
          </cell>
          <cell r="K24" t="str">
            <v>GREGORY SHAW</v>
          </cell>
          <cell r="L24" t="str">
            <v>2GNAXKEV7M6118860</v>
          </cell>
          <cell r="M24" t="str">
            <v>PU</v>
          </cell>
          <cell r="N24" t="str">
            <v>AVLB</v>
          </cell>
          <cell r="O24" t="str">
            <v>FLEET - PICKUPS</v>
          </cell>
          <cell r="P24" t="str">
            <v>1D</v>
          </cell>
          <cell r="Q24" t="str">
            <v>PICKUP EXECUTIVE</v>
          </cell>
          <cell r="R24" t="str">
            <v>1A</v>
          </cell>
          <cell r="S24" t="str">
            <v>PICKUP UP TO 2500 Kg</v>
          </cell>
          <cell r="T24" t="str">
            <v>GASOLINE</v>
          </cell>
          <cell r="U24" t="str">
            <v>LDGV</v>
          </cell>
          <cell r="V24" t="str">
            <v>&lt;3000 KG</v>
          </cell>
          <cell r="W24" t="str">
            <v>120.00 CAD</v>
          </cell>
          <cell r="X24" t="str">
            <v>769.02 CAD</v>
          </cell>
          <cell r="Y24" t="str">
            <v>20210301</v>
          </cell>
          <cell r="Z24" t="str">
            <v>199,999 KM</v>
          </cell>
          <cell r="AA24" t="str">
            <v>20231011</v>
          </cell>
        </row>
        <row r="25">
          <cell r="B25" t="str">
            <v>0118V</v>
          </cell>
          <cell r="C25" t="str">
            <v>2011 MERCEDES SPRINTER</v>
          </cell>
          <cell r="D25" t="str">
            <v>CUBE VAN-SPRINTER</v>
          </cell>
          <cell r="E25" t="str">
            <v>MLNR</v>
          </cell>
          <cell r="F25" t="str">
            <v>Van Cube More Than 4600 KG+</v>
          </cell>
          <cell r="G25" t="str">
            <v>103310</v>
          </cell>
          <cell r="H25" t="str">
            <v>Stations &amp; Distribut</v>
          </cell>
          <cell r="I25" t="str">
            <v>3392ZX</v>
          </cell>
          <cell r="J25" t="str">
            <v>03645</v>
          </cell>
          <cell r="K25" t="str">
            <v>MICHAEL SULIT</v>
          </cell>
          <cell r="L25" t="str">
            <v>WD3BF4CCXB5576053</v>
          </cell>
          <cell r="M25" t="str">
            <v>VN</v>
          </cell>
          <cell r="N25" t="str">
            <v>AVLB</v>
          </cell>
          <cell r="O25" t="str">
            <v>FLEET - VANS</v>
          </cell>
          <cell r="P25" t="str">
            <v>2F</v>
          </cell>
          <cell r="Q25" t="str">
            <v>VAN CUBE MORE THAN 4</v>
          </cell>
          <cell r="R25" t="str">
            <v>2C</v>
          </cell>
          <cell r="S25" t="str">
            <v>VAN CUBE OVER 4500KG</v>
          </cell>
          <cell r="T25" t="str">
            <v>DIESEL</v>
          </cell>
          <cell r="U25" t="str">
            <v>HDDV</v>
          </cell>
          <cell r="V25" t="str">
            <v>5000 KG</v>
          </cell>
          <cell r="W25" t="str">
            <v>265.25 CAD</v>
          </cell>
          <cell r="X25" t="str">
            <v>2,590.72 CAD</v>
          </cell>
          <cell r="Y25" t="str">
            <v>20110801</v>
          </cell>
          <cell r="Z25" t="str">
            <v>9,999,999 KM</v>
          </cell>
          <cell r="AA25" t="str">
            <v>20231019</v>
          </cell>
        </row>
        <row r="26">
          <cell r="B26" t="str">
            <v>0119V</v>
          </cell>
          <cell r="C26" t="str">
            <v>2011 FORD E250</v>
          </cell>
          <cell r="D26" t="str">
            <v>FULLSIZE VAN-CARGO</v>
          </cell>
          <cell r="E26" t="str">
            <v>DANF</v>
          </cell>
          <cell r="F26" t="str">
            <v>Van Full Size Cargo &lt; 3001 KG</v>
          </cell>
          <cell r="G26" t="str">
            <v>103310</v>
          </cell>
          <cell r="H26" t="str">
            <v>Stations &amp; Distribut</v>
          </cell>
          <cell r="I26" t="str">
            <v>3428ZH</v>
          </cell>
          <cell r="J26" t="str">
            <v>08514</v>
          </cell>
          <cell r="K26" t="str">
            <v>DARREN MANNEKE</v>
          </cell>
          <cell r="L26" t="str">
            <v>1FTNE2EL5BDA43315</v>
          </cell>
          <cell r="M26" t="str">
            <v>VN</v>
          </cell>
          <cell r="N26" t="str">
            <v>AVLB</v>
          </cell>
          <cell r="O26" t="str">
            <v>FLEET - VANS</v>
          </cell>
          <cell r="P26" t="str">
            <v>2D</v>
          </cell>
          <cell r="Q26" t="str">
            <v>VAN FULL SIZE CARGO</v>
          </cell>
          <cell r="R26" t="str">
            <v>2B</v>
          </cell>
          <cell r="S26" t="str">
            <v>VAN OVER 2500 Kg</v>
          </cell>
          <cell r="T26" t="str">
            <v>GASOLINE</v>
          </cell>
          <cell r="U26" t="str">
            <v>HDGV</v>
          </cell>
          <cell r="V26" t="str">
            <v>4082 KG</v>
          </cell>
          <cell r="W26" t="str">
            <v>239.75 CAD</v>
          </cell>
          <cell r="X26" t="str">
            <v>2,079.81 CAD</v>
          </cell>
          <cell r="Y26" t="str">
            <v>20110301</v>
          </cell>
          <cell r="Z26" t="str">
            <v>57,929 KM</v>
          </cell>
          <cell r="AA26" t="str">
            <v>20220902</v>
          </cell>
        </row>
        <row r="27">
          <cell r="B27" t="str">
            <v>0125V</v>
          </cell>
          <cell r="C27" t="str">
            <v>2010 DODGE CARAVAN</v>
          </cell>
          <cell r="D27" t="str">
            <v>CARGO MINIVAN-CARAVAN</v>
          </cell>
          <cell r="E27" t="str">
            <v>STRN</v>
          </cell>
          <cell r="F27" t="str">
            <v>Van Cargo Mini Up to 3000 KG</v>
          </cell>
          <cell r="G27" t="str">
            <v>103310</v>
          </cell>
          <cell r="H27" t="str">
            <v>Stations &amp; Distribut</v>
          </cell>
          <cell r="I27" t="str">
            <v>4557ZJ</v>
          </cell>
          <cell r="J27" t="str">
            <v>08514</v>
          </cell>
          <cell r="K27" t="str">
            <v>DARREN MANNEKE</v>
          </cell>
          <cell r="L27" t="str">
            <v>2D4RN4D7AR401187</v>
          </cell>
          <cell r="M27" t="str">
            <v>VN</v>
          </cell>
          <cell r="N27" t="str">
            <v>AVLB</v>
          </cell>
          <cell r="O27" t="str">
            <v>FLEET - VANS</v>
          </cell>
          <cell r="P27" t="str">
            <v>2B</v>
          </cell>
          <cell r="Q27" t="str">
            <v>VAN CARGO MINI UP TO</v>
          </cell>
          <cell r="R27" t="str">
            <v>2A</v>
          </cell>
          <cell r="S27" t="str">
            <v>VAN UP TO 2500 Kg</v>
          </cell>
          <cell r="T27" t="str">
            <v>GASOLINE</v>
          </cell>
          <cell r="U27" t="str">
            <v>LDGT</v>
          </cell>
          <cell r="V27" t="str">
            <v>3000 KG</v>
          </cell>
          <cell r="W27" t="str">
            <v>120.00 CAD</v>
          </cell>
          <cell r="X27" t="str">
            <v>822.70 CAD</v>
          </cell>
          <cell r="Y27" t="str">
            <v>20110101</v>
          </cell>
          <cell r="Z27" t="str">
            <v>42,967 KM</v>
          </cell>
          <cell r="AA27" t="str">
            <v>20220902</v>
          </cell>
        </row>
        <row r="28">
          <cell r="B28" t="str">
            <v>0126V</v>
          </cell>
          <cell r="C28" t="str">
            <v>2011 FORD E250</v>
          </cell>
          <cell r="D28" t="str">
            <v>FULLSIZE VAN-CARGO</v>
          </cell>
          <cell r="E28" t="str">
            <v>COMM</v>
          </cell>
          <cell r="F28" t="str">
            <v>Van Full Size Cargo &lt; 3001 KG</v>
          </cell>
          <cell r="G28" t="str">
            <v>103130</v>
          </cell>
          <cell r="H28" t="str">
            <v>Design and Costr–DCC</v>
          </cell>
          <cell r="I28" t="str">
            <v>BB68183</v>
          </cell>
          <cell r="J28" t="str">
            <v>07867</v>
          </cell>
          <cell r="K28" t="str">
            <v>ANTHONY LAMANNA</v>
          </cell>
          <cell r="L28" t="str">
            <v>1FTNE2EL9BDA43317</v>
          </cell>
          <cell r="M28" t="str">
            <v>VN</v>
          </cell>
          <cell r="N28" t="str">
            <v>AVLB</v>
          </cell>
          <cell r="O28" t="str">
            <v>FLEET - VANS</v>
          </cell>
          <cell r="P28" t="str">
            <v>2D</v>
          </cell>
          <cell r="Q28" t="str">
            <v>VAN FULL SIZE CARGO</v>
          </cell>
          <cell r="R28" t="str">
            <v>2B</v>
          </cell>
          <cell r="S28" t="str">
            <v>VAN OVER 2500 Kg</v>
          </cell>
          <cell r="T28" t="str">
            <v>GASOLINE</v>
          </cell>
          <cell r="U28" t="str">
            <v>HDGV</v>
          </cell>
          <cell r="V28" t="str">
            <v>4082 KG</v>
          </cell>
          <cell r="W28" t="str">
            <v>239.75 CAD</v>
          </cell>
          <cell r="X28" t="str">
            <v>2,079.81 CAD</v>
          </cell>
          <cell r="Y28" t="str">
            <v>20110301</v>
          </cell>
          <cell r="Z28" t="str">
            <v>62,932 KM</v>
          </cell>
          <cell r="AA28" t="str">
            <v>20231012</v>
          </cell>
        </row>
        <row r="29">
          <cell r="B29" t="str">
            <v>0127V</v>
          </cell>
          <cell r="C29" t="str">
            <v>2011 FORD E250</v>
          </cell>
          <cell r="D29" t="str">
            <v>FULLSIZE VAN-CARGO</v>
          </cell>
          <cell r="E29" t="str">
            <v>COMM</v>
          </cell>
          <cell r="F29" t="str">
            <v>Van Full Size Cargo &lt; 3001 KG</v>
          </cell>
          <cell r="G29" t="str">
            <v>105200</v>
          </cell>
          <cell r="H29" t="str">
            <v>Facilities</v>
          </cell>
          <cell r="I29" t="str">
            <v>AX16238</v>
          </cell>
          <cell r="J29" t="str">
            <v>21838</v>
          </cell>
          <cell r="K29" t="str">
            <v>MARIUS DRAGU</v>
          </cell>
          <cell r="L29" t="str">
            <v>1FTNE2EL0BDA43318</v>
          </cell>
          <cell r="M29" t="str">
            <v>VN</v>
          </cell>
          <cell r="N29" t="str">
            <v>AVLB</v>
          </cell>
          <cell r="O29" t="str">
            <v>FLEET - VANS</v>
          </cell>
          <cell r="P29" t="str">
            <v>2D</v>
          </cell>
          <cell r="Q29" t="str">
            <v>VAN FULL SIZE CARGO</v>
          </cell>
          <cell r="R29" t="str">
            <v>2B</v>
          </cell>
          <cell r="S29" t="str">
            <v>VAN OVER 2500 Kg</v>
          </cell>
          <cell r="T29" t="str">
            <v>GASOLINE</v>
          </cell>
          <cell r="U29" t="str">
            <v>HDGV</v>
          </cell>
          <cell r="V29" t="str">
            <v>4082 KG</v>
          </cell>
          <cell r="W29" t="str">
            <v>239.75 CAD</v>
          </cell>
          <cell r="X29" t="str">
            <v>2,079.81 CAD</v>
          </cell>
          <cell r="Y29" t="str">
            <v>20110301</v>
          </cell>
          <cell r="Z29" t="str">
            <v>69,584 KM</v>
          </cell>
          <cell r="AA29" t="str">
            <v>20220902</v>
          </cell>
        </row>
        <row r="30">
          <cell r="B30" t="str">
            <v>0129V</v>
          </cell>
          <cell r="C30" t="str">
            <v>2011 FORD E250</v>
          </cell>
          <cell r="D30" t="str">
            <v>FULLSIZE VAN-CARGO</v>
          </cell>
          <cell r="E30" t="str">
            <v>RXD</v>
          </cell>
          <cell r="F30" t="str">
            <v>Van Full Size Cargo &lt; 3001 KG</v>
          </cell>
          <cell r="G30" t="str">
            <v>103310</v>
          </cell>
          <cell r="H30" t="str">
            <v>Stations &amp; Distribut</v>
          </cell>
          <cell r="I30" t="str">
            <v>BA89589</v>
          </cell>
          <cell r="J30" t="str">
            <v>03645</v>
          </cell>
          <cell r="K30" t="str">
            <v>MICHAEL SULIT</v>
          </cell>
          <cell r="L30" t="str">
            <v>1FTNE2EL5BDA51012</v>
          </cell>
          <cell r="M30" t="str">
            <v>VN</v>
          </cell>
          <cell r="N30" t="str">
            <v>AVLB</v>
          </cell>
          <cell r="O30" t="str">
            <v>FLEET - VANS</v>
          </cell>
          <cell r="P30" t="str">
            <v>2D</v>
          </cell>
          <cell r="Q30" t="str">
            <v>VAN FULL SIZE CARGO</v>
          </cell>
          <cell r="R30" t="str">
            <v>2B</v>
          </cell>
          <cell r="S30" t="str">
            <v>VAN OVER 2500 Kg</v>
          </cell>
          <cell r="T30" t="str">
            <v>GASOLINE</v>
          </cell>
          <cell r="U30" t="str">
            <v>HDGV</v>
          </cell>
          <cell r="V30" t="str">
            <v>4082 KG</v>
          </cell>
          <cell r="W30" t="str">
            <v>239.75 CAD</v>
          </cell>
          <cell r="X30" t="str">
            <v>2,079.81 CAD</v>
          </cell>
          <cell r="Y30" t="str">
            <v>20110301</v>
          </cell>
          <cell r="Z30" t="str">
            <v>85,250 KM</v>
          </cell>
          <cell r="AA30" t="str">
            <v>20230418</v>
          </cell>
        </row>
        <row r="31">
          <cell r="B31" t="str">
            <v>0131V</v>
          </cell>
          <cell r="C31" t="str">
            <v>2022 FORD ESCAPE HYB</v>
          </cell>
          <cell r="D31" t="str">
            <v>SUV-COMPACT</v>
          </cell>
          <cell r="E31" t="str">
            <v>MLNR</v>
          </cell>
          <cell r="F31" t="str">
            <v>Sports Utility Vehicle</v>
          </cell>
          <cell r="G31" t="str">
            <v>103622</v>
          </cell>
          <cell r="H31" t="str">
            <v>Grid Maintenance</v>
          </cell>
          <cell r="I31" t="str">
            <v>CWYL119</v>
          </cell>
          <cell r="J31" t="str">
            <v>17515</v>
          </cell>
          <cell r="K31" t="str">
            <v>AWAIS KADAM</v>
          </cell>
          <cell r="L31" t="str">
            <v>1FMCU9BZ9NUB01146</v>
          </cell>
          <cell r="M31" t="str">
            <v>PU</v>
          </cell>
          <cell r="N31" t="str">
            <v>AVLB</v>
          </cell>
          <cell r="O31" t="str">
            <v>FLEET - PICKUPS</v>
          </cell>
          <cell r="P31" t="str">
            <v>1D</v>
          </cell>
          <cell r="Q31" t="str">
            <v>PICKUP EXECUTIVE</v>
          </cell>
          <cell r="R31" t="str">
            <v>1A</v>
          </cell>
          <cell r="S31" t="str">
            <v>PICKUP UP TO 2500 Kg</v>
          </cell>
          <cell r="T31" t="str">
            <v>ELEC-GASOLINE</v>
          </cell>
          <cell r="U31" t="str">
            <v>MISC</v>
          </cell>
          <cell r="V31" t="str">
            <v>#</v>
          </cell>
          <cell r="W31" t="str">
            <v>0.00</v>
          </cell>
          <cell r="X31" t="str">
            <v>0.00</v>
          </cell>
          <cell r="Y31" t="str">
            <v>20230531</v>
          </cell>
          <cell r="Z31" t="str">
            <v>0</v>
          </cell>
        </row>
        <row r="32">
          <cell r="B32" t="str">
            <v>0132V</v>
          </cell>
          <cell r="C32" t="str">
            <v>2022 FORD ESCAPE HYB</v>
          </cell>
          <cell r="D32" t="str">
            <v>SUV-COMPACT</v>
          </cell>
          <cell r="E32" t="str">
            <v>COPE</v>
          </cell>
          <cell r="F32" t="str">
            <v>Sports Utility Vehicle</v>
          </cell>
          <cell r="G32" t="str">
            <v>103310</v>
          </cell>
          <cell r="H32" t="str">
            <v>Stations &amp; Distribut</v>
          </cell>
          <cell r="I32" t="str">
            <v>CWYL117</v>
          </cell>
          <cell r="J32" t="str">
            <v>19535</v>
          </cell>
          <cell r="K32" t="str">
            <v>IAN FERNANDEZ</v>
          </cell>
          <cell r="L32" t="str">
            <v>1FMCU9BZ2NUB01022</v>
          </cell>
          <cell r="M32" t="str">
            <v>PU</v>
          </cell>
          <cell r="N32" t="str">
            <v>AVLB</v>
          </cell>
          <cell r="O32" t="str">
            <v>FLEET - PICKUPS</v>
          </cell>
          <cell r="P32" t="str">
            <v>1D</v>
          </cell>
          <cell r="Q32" t="str">
            <v>PICKUP EXECUTIVE</v>
          </cell>
          <cell r="R32" t="str">
            <v>1A</v>
          </cell>
          <cell r="S32" t="str">
            <v>PICKUP UP TO 2500 Kg</v>
          </cell>
          <cell r="T32" t="str">
            <v>ELEC-GASOLINE</v>
          </cell>
          <cell r="U32" t="str">
            <v>MISC</v>
          </cell>
          <cell r="V32" t="str">
            <v>#</v>
          </cell>
          <cell r="W32" t="str">
            <v>0.00</v>
          </cell>
          <cell r="X32" t="str">
            <v>0.00</v>
          </cell>
          <cell r="Y32" t="str">
            <v>20230531</v>
          </cell>
          <cell r="Z32" t="str">
            <v>0</v>
          </cell>
        </row>
        <row r="33">
          <cell r="B33" t="str">
            <v>0133V</v>
          </cell>
          <cell r="C33" t="str">
            <v>2022 FORD ESCAPE HYB</v>
          </cell>
          <cell r="D33" t="str">
            <v>SUV-COMPACT</v>
          </cell>
          <cell r="E33" t="str">
            <v>MLNR</v>
          </cell>
          <cell r="F33" t="str">
            <v>Sports Utility Vehicle</v>
          </cell>
          <cell r="G33" t="str">
            <v>103310</v>
          </cell>
          <cell r="H33" t="str">
            <v>Stations &amp; Distribut</v>
          </cell>
          <cell r="I33" t="str">
            <v>CWYL485</v>
          </cell>
          <cell r="J33" t="str">
            <v>03645</v>
          </cell>
          <cell r="K33" t="str">
            <v>MICHAEL SULIT</v>
          </cell>
          <cell r="L33" t="str">
            <v>1FMCU9BZ7NUB02232</v>
          </cell>
          <cell r="M33" t="str">
            <v>PU</v>
          </cell>
          <cell r="N33" t="str">
            <v>AVLB</v>
          </cell>
          <cell r="O33" t="str">
            <v>FLEET - PICKUPS</v>
          </cell>
          <cell r="P33" t="str">
            <v>1D</v>
          </cell>
          <cell r="Q33" t="str">
            <v>PICKUP EXECUTIVE</v>
          </cell>
          <cell r="R33" t="str">
            <v>1A</v>
          </cell>
          <cell r="S33" t="str">
            <v>PICKUP UP TO 2500 Kg</v>
          </cell>
          <cell r="T33" t="str">
            <v>ELEC-GASOLINE</v>
          </cell>
          <cell r="U33" t="str">
            <v>MISC</v>
          </cell>
          <cell r="V33" t="str">
            <v>#</v>
          </cell>
          <cell r="W33" t="str">
            <v>0.00</v>
          </cell>
          <cell r="X33" t="str">
            <v>0.00</v>
          </cell>
          <cell r="Y33" t="str">
            <v>20230516</v>
          </cell>
          <cell r="Z33" t="str">
            <v>3,180 KM</v>
          </cell>
          <cell r="AA33" t="str">
            <v>20231011</v>
          </cell>
        </row>
        <row r="34">
          <cell r="B34" t="str">
            <v>0134V</v>
          </cell>
          <cell r="C34" t="str">
            <v>2022 FORD ESCAPE HYB</v>
          </cell>
          <cell r="D34" t="str">
            <v>SUV-COMPACT</v>
          </cell>
          <cell r="E34" t="str">
            <v>COMM</v>
          </cell>
          <cell r="F34" t="str">
            <v>Sports Utility Vehicle</v>
          </cell>
          <cell r="G34" t="str">
            <v>105130</v>
          </cell>
          <cell r="H34" t="str">
            <v>Fleet Pool</v>
          </cell>
          <cell r="I34" t="str">
            <v>CXTY488</v>
          </cell>
          <cell r="J34" t="str">
            <v>08569</v>
          </cell>
          <cell r="K34" t="str">
            <v>GREGORY SHAW</v>
          </cell>
          <cell r="L34" t="str">
            <v>1FMCU9BZ7NUB29883</v>
          </cell>
          <cell r="M34" t="str">
            <v>PU</v>
          </cell>
          <cell r="N34" t="str">
            <v>AVLB</v>
          </cell>
          <cell r="O34" t="str">
            <v>FLEET - PICKUPS</v>
          </cell>
          <cell r="P34" t="str">
            <v>1D</v>
          </cell>
          <cell r="Q34" t="str">
            <v>PICKUP EXECUTIVE</v>
          </cell>
          <cell r="R34" t="str">
            <v>1A</v>
          </cell>
          <cell r="S34" t="str">
            <v>PICKUP UP TO 2500 Kg</v>
          </cell>
          <cell r="T34" t="str">
            <v>ELEC-GASOLINE</v>
          </cell>
          <cell r="U34" t="str">
            <v>MISC</v>
          </cell>
          <cell r="V34" t="str">
            <v>#</v>
          </cell>
          <cell r="W34" t="str">
            <v>0.00</v>
          </cell>
          <cell r="X34" t="str">
            <v>0.00</v>
          </cell>
          <cell r="Y34" t="str">
            <v>20230516</v>
          </cell>
          <cell r="Z34" t="str">
            <v>0</v>
          </cell>
        </row>
        <row r="35">
          <cell r="B35" t="str">
            <v>0135V</v>
          </cell>
          <cell r="C35" t="str">
            <v>2022 FORD ESCAPE HYB</v>
          </cell>
          <cell r="D35" t="str">
            <v>SUV-COMPACT</v>
          </cell>
          <cell r="E35" t="str">
            <v>RXD</v>
          </cell>
          <cell r="F35" t="str">
            <v>Sports Utility Vehicle</v>
          </cell>
          <cell r="G35" t="str">
            <v>103160</v>
          </cell>
          <cell r="H35" t="str">
            <v>Design &amp; Const-West</v>
          </cell>
          <cell r="I35" t="str">
            <v>CXVP372</v>
          </cell>
          <cell r="J35" t="str">
            <v>08860</v>
          </cell>
          <cell r="K35" t="str">
            <v>FAYE CHEN</v>
          </cell>
          <cell r="L35" t="str">
            <v>1FMCU9BZ7NUB01047</v>
          </cell>
          <cell r="M35" t="str">
            <v>PU</v>
          </cell>
          <cell r="N35" t="str">
            <v>AVLB</v>
          </cell>
          <cell r="O35" t="str">
            <v>FLEET - PICKUPS</v>
          </cell>
          <cell r="P35" t="str">
            <v>1D</v>
          </cell>
          <cell r="Q35" t="str">
            <v>PICKUP EXECUTIVE</v>
          </cell>
          <cell r="R35" t="str">
            <v>1A</v>
          </cell>
          <cell r="S35" t="str">
            <v>PICKUP UP TO 2500 Kg</v>
          </cell>
          <cell r="T35" t="str">
            <v>ELEC-GASOLINE</v>
          </cell>
          <cell r="U35" t="str">
            <v>MISC</v>
          </cell>
          <cell r="V35" t="str">
            <v>#</v>
          </cell>
          <cell r="W35" t="str">
            <v>0.00</v>
          </cell>
          <cell r="X35" t="str">
            <v>0.00</v>
          </cell>
          <cell r="Y35" t="str">
            <v>20230516</v>
          </cell>
          <cell r="Z35" t="str">
            <v>0</v>
          </cell>
        </row>
        <row r="36">
          <cell r="B36" t="str">
            <v>0139V</v>
          </cell>
          <cell r="C36" t="str">
            <v>2021 CHEVROLET EQUINOX LT</v>
          </cell>
          <cell r="D36" t="str">
            <v>SUV-COMPACT</v>
          </cell>
          <cell r="E36" t="str">
            <v>GLEN</v>
          </cell>
          <cell r="F36" t="str">
            <v>Sports Utility Vehicle</v>
          </cell>
          <cell r="G36" t="str">
            <v>103310</v>
          </cell>
          <cell r="H36" t="str">
            <v>Stations &amp; Distribut</v>
          </cell>
          <cell r="I36" t="str">
            <v>CSEK333</v>
          </cell>
          <cell r="J36" t="str">
            <v>19535</v>
          </cell>
          <cell r="K36" t="str">
            <v>IAN FERNANDEZ</v>
          </cell>
          <cell r="L36" t="str">
            <v>2GNAXKEVXM6116374</v>
          </cell>
          <cell r="M36" t="str">
            <v>PU</v>
          </cell>
          <cell r="N36" t="str">
            <v>AVLB</v>
          </cell>
          <cell r="O36" t="str">
            <v>FLEET - PICKUPS</v>
          </cell>
          <cell r="P36" t="str">
            <v>1D</v>
          </cell>
          <cell r="Q36" t="str">
            <v>PICKUP EXECUTIVE</v>
          </cell>
          <cell r="R36" t="str">
            <v>1A</v>
          </cell>
          <cell r="S36" t="str">
            <v>PICKUP UP TO 2500 Kg</v>
          </cell>
          <cell r="T36" t="str">
            <v>GASOLINE</v>
          </cell>
          <cell r="U36" t="str">
            <v>LDGV</v>
          </cell>
          <cell r="V36" t="str">
            <v>&lt;3000 KG</v>
          </cell>
          <cell r="W36" t="str">
            <v>120.00 CAD</v>
          </cell>
          <cell r="X36" t="str">
            <v>769.02 CAD</v>
          </cell>
          <cell r="Y36" t="str">
            <v>20210303</v>
          </cell>
          <cell r="Z36" t="str">
            <v>6,465 KM</v>
          </cell>
          <cell r="AA36" t="str">
            <v>20221219</v>
          </cell>
        </row>
        <row r="37">
          <cell r="B37" t="str">
            <v>0140V</v>
          </cell>
          <cell r="C37" t="str">
            <v>2021 CHEVROLET EQUINOX LT</v>
          </cell>
          <cell r="D37" t="str">
            <v>SUV-COMPACT</v>
          </cell>
          <cell r="E37" t="str">
            <v>MLNR</v>
          </cell>
          <cell r="F37" t="str">
            <v>Sports Utility Vehicle</v>
          </cell>
          <cell r="G37" t="str">
            <v>103310</v>
          </cell>
          <cell r="H37" t="str">
            <v>Stations &amp; Distribut</v>
          </cell>
          <cell r="I37" t="str">
            <v>CSEK350</v>
          </cell>
          <cell r="J37" t="str">
            <v>10233</v>
          </cell>
          <cell r="K37" t="str">
            <v>LEILA KARIMI</v>
          </cell>
          <cell r="L37" t="str">
            <v>2GNAXKEV0M6116920</v>
          </cell>
          <cell r="M37" t="str">
            <v>PU</v>
          </cell>
          <cell r="N37" t="str">
            <v>AVLB</v>
          </cell>
          <cell r="O37" t="str">
            <v>FLEET - PICKUPS</v>
          </cell>
          <cell r="P37" t="str">
            <v>1D</v>
          </cell>
          <cell r="Q37" t="str">
            <v>PICKUP EXECUTIVE</v>
          </cell>
          <cell r="R37" t="str">
            <v>1A</v>
          </cell>
          <cell r="S37" t="str">
            <v>PICKUP UP TO 2500 Kg</v>
          </cell>
          <cell r="T37" t="str">
            <v>GASOLINE</v>
          </cell>
          <cell r="U37" t="str">
            <v>LDGV</v>
          </cell>
          <cell r="V37" t="str">
            <v>&lt;3000 KG</v>
          </cell>
          <cell r="W37" t="str">
            <v>120.00 CAD</v>
          </cell>
          <cell r="X37" t="str">
            <v>769.02 CAD</v>
          </cell>
          <cell r="Y37" t="str">
            <v>20210305</v>
          </cell>
          <cell r="Z37" t="str">
            <v>33,143 KM</v>
          </cell>
          <cell r="AA37" t="str">
            <v>20230405</v>
          </cell>
        </row>
        <row r="38">
          <cell r="B38" t="str">
            <v>0141V</v>
          </cell>
          <cell r="C38" t="str">
            <v>2021 CHEVROLET EQUINOX LT</v>
          </cell>
          <cell r="D38" t="str">
            <v>SUV-COMPACT</v>
          </cell>
          <cell r="E38" t="str">
            <v>MLNR</v>
          </cell>
          <cell r="F38" t="str">
            <v>Sports Utility Vehicle</v>
          </cell>
          <cell r="G38" t="str">
            <v>105130</v>
          </cell>
          <cell r="H38" t="str">
            <v>Fleet Pool</v>
          </cell>
          <cell r="I38" t="str">
            <v>CSEK357</v>
          </cell>
          <cell r="J38" t="str">
            <v>03971</v>
          </cell>
          <cell r="K38" t="str">
            <v>IAN ROSS</v>
          </cell>
          <cell r="L38" t="str">
            <v>2GNAXKEV6M6118560</v>
          </cell>
          <cell r="M38" t="str">
            <v>PU</v>
          </cell>
          <cell r="N38" t="str">
            <v>AVLB</v>
          </cell>
          <cell r="O38" t="str">
            <v>FLEET - PICKUPS</v>
          </cell>
          <cell r="P38" t="str">
            <v>1D</v>
          </cell>
          <cell r="Q38" t="str">
            <v>PICKUP EXECUTIVE</v>
          </cell>
          <cell r="R38" t="str">
            <v>1A</v>
          </cell>
          <cell r="S38" t="str">
            <v>PICKUP UP TO 2500 Kg</v>
          </cell>
          <cell r="T38" t="str">
            <v>GASOLINE</v>
          </cell>
          <cell r="U38" t="str">
            <v>LDGV</v>
          </cell>
          <cell r="V38" t="str">
            <v>&lt;3000 KG</v>
          </cell>
          <cell r="W38" t="str">
            <v>120.00 CAD</v>
          </cell>
          <cell r="X38" t="str">
            <v>769.02 CAD</v>
          </cell>
          <cell r="Y38" t="str">
            <v>20210302</v>
          </cell>
          <cell r="Z38" t="str">
            <v>11,468 KM</v>
          </cell>
          <cell r="AA38" t="str">
            <v>20231123</v>
          </cell>
        </row>
        <row r="39">
          <cell r="B39" t="str">
            <v>0142V</v>
          </cell>
          <cell r="C39" t="str">
            <v>2021 CHEVROLET EQUINOX LT</v>
          </cell>
          <cell r="D39" t="str">
            <v>SUV-COMPACT</v>
          </cell>
          <cell r="E39" t="str">
            <v>COMM</v>
          </cell>
          <cell r="F39" t="str">
            <v>Sports Utility Vehicle</v>
          </cell>
          <cell r="G39" t="str">
            <v>103130</v>
          </cell>
          <cell r="H39" t="str">
            <v>Design and Costr–DCC</v>
          </cell>
          <cell r="I39" t="str">
            <v>CSEK398</v>
          </cell>
          <cell r="J39" t="str">
            <v>11657</v>
          </cell>
          <cell r="K39" t="str">
            <v>JAMES WEST</v>
          </cell>
          <cell r="L39" t="str">
            <v>2GNAXKEV0M6118859</v>
          </cell>
          <cell r="M39" t="str">
            <v>PU</v>
          </cell>
          <cell r="N39" t="str">
            <v>AVLB</v>
          </cell>
          <cell r="O39" t="str">
            <v>FLEET - PICKUPS</v>
          </cell>
          <cell r="P39" t="str">
            <v>1D</v>
          </cell>
          <cell r="Q39" t="str">
            <v>PICKUP EXECUTIVE</v>
          </cell>
          <cell r="R39" t="str">
            <v>1A</v>
          </cell>
          <cell r="S39" t="str">
            <v>PICKUP UP TO 2500 Kg</v>
          </cell>
          <cell r="T39" t="str">
            <v>GASOLINE</v>
          </cell>
          <cell r="U39" t="str">
            <v>LDGV</v>
          </cell>
          <cell r="V39" t="str">
            <v>&lt;3000 KG</v>
          </cell>
          <cell r="W39" t="str">
            <v>120.00 CAD</v>
          </cell>
          <cell r="X39" t="str">
            <v>769.02 CAD</v>
          </cell>
          <cell r="Y39" t="str">
            <v>20210302</v>
          </cell>
          <cell r="Z39" t="str">
            <v>11,072 KM</v>
          </cell>
          <cell r="AA39" t="str">
            <v>20230404</v>
          </cell>
        </row>
        <row r="40">
          <cell r="B40" t="str">
            <v>0143V</v>
          </cell>
          <cell r="C40" t="str">
            <v>2021 CHEVROLET EQUINOX LT</v>
          </cell>
          <cell r="D40" t="str">
            <v>SUV-COMPACT</v>
          </cell>
          <cell r="E40" t="str">
            <v>MLNR</v>
          </cell>
          <cell r="F40" t="str">
            <v>Sports Utility Vehicle</v>
          </cell>
          <cell r="G40" t="str">
            <v>104310</v>
          </cell>
          <cell r="H40" t="str">
            <v>Metrolinx Priority</v>
          </cell>
          <cell r="I40" t="str">
            <v>CSEK493</v>
          </cell>
          <cell r="J40" t="str">
            <v>14078</v>
          </cell>
          <cell r="K40" t="str">
            <v>DANIEL GHATTAS</v>
          </cell>
          <cell r="L40" t="str">
            <v>2GNAXKEV3M6118628</v>
          </cell>
          <cell r="M40" t="str">
            <v>PU</v>
          </cell>
          <cell r="N40" t="str">
            <v>AVLB</v>
          </cell>
          <cell r="O40" t="str">
            <v>FLEET - PICKUPS</v>
          </cell>
          <cell r="P40" t="str">
            <v>1D</v>
          </cell>
          <cell r="Q40" t="str">
            <v>PICKUP EXECUTIVE</v>
          </cell>
          <cell r="R40" t="str">
            <v>1A</v>
          </cell>
          <cell r="S40" t="str">
            <v>PICKUP UP TO 2500 Kg</v>
          </cell>
          <cell r="T40" t="str">
            <v>GASOLINE</v>
          </cell>
          <cell r="U40" t="str">
            <v>LDGV</v>
          </cell>
          <cell r="V40" t="str">
            <v>&lt;3000 KG</v>
          </cell>
          <cell r="W40" t="str">
            <v>120.00 CAD</v>
          </cell>
          <cell r="X40" t="str">
            <v>769.02 CAD</v>
          </cell>
          <cell r="Y40" t="str">
            <v>20210301</v>
          </cell>
          <cell r="Z40" t="str">
            <v>18,155 KM</v>
          </cell>
          <cell r="AA40" t="str">
            <v>20231123</v>
          </cell>
        </row>
        <row r="41">
          <cell r="B41" t="str">
            <v>0144V</v>
          </cell>
          <cell r="C41" t="str">
            <v>2021 CHEVROLET EQUINOX LT</v>
          </cell>
          <cell r="D41" t="str">
            <v>SUV-COMPACT</v>
          </cell>
          <cell r="E41" t="str">
            <v>COMM</v>
          </cell>
          <cell r="F41" t="str">
            <v>Sports Utility Vehicle</v>
          </cell>
          <cell r="G41" t="str">
            <v>103130</v>
          </cell>
          <cell r="H41" t="str">
            <v>Design and Costr–DCC</v>
          </cell>
          <cell r="I41" t="str">
            <v>CSEK444</v>
          </cell>
          <cell r="J41" t="str">
            <v>07868</v>
          </cell>
          <cell r="K41" t="str">
            <v>JONATHAN RUSSELL</v>
          </cell>
          <cell r="L41" t="str">
            <v>2GNAXKEV9M6118861</v>
          </cell>
          <cell r="M41" t="str">
            <v>PU</v>
          </cell>
          <cell r="N41" t="str">
            <v>AVLB</v>
          </cell>
          <cell r="O41" t="str">
            <v>FLEET - PICKUPS</v>
          </cell>
          <cell r="P41" t="str">
            <v>1D</v>
          </cell>
          <cell r="Q41" t="str">
            <v>PICKUP EXECUTIVE</v>
          </cell>
          <cell r="R41" t="str">
            <v>1A</v>
          </cell>
          <cell r="S41" t="str">
            <v>PICKUP UP TO 2500 Kg</v>
          </cell>
          <cell r="T41" t="str">
            <v>GASOLINE</v>
          </cell>
          <cell r="U41" t="str">
            <v>LDGV</v>
          </cell>
          <cell r="V41" t="str">
            <v>&lt;3000 KG</v>
          </cell>
          <cell r="W41" t="str">
            <v>120.00 CAD</v>
          </cell>
          <cell r="X41" t="str">
            <v>769.02 CAD</v>
          </cell>
          <cell r="Y41" t="str">
            <v>20210301</v>
          </cell>
          <cell r="Z41" t="str">
            <v>12,467 KM</v>
          </cell>
          <cell r="AA41" t="str">
            <v>20230501</v>
          </cell>
        </row>
        <row r="42">
          <cell r="B42" t="str">
            <v>0145V</v>
          </cell>
          <cell r="C42" t="str">
            <v>2021 CHEVROLET EQUINOX LT</v>
          </cell>
          <cell r="D42" t="str">
            <v>SUV-COMPACT</v>
          </cell>
          <cell r="E42" t="str">
            <v>MLNR</v>
          </cell>
          <cell r="F42" t="str">
            <v>Sports Utility Vehicle</v>
          </cell>
          <cell r="G42" t="str">
            <v>105130</v>
          </cell>
          <cell r="H42" t="str">
            <v>Fleet Pool</v>
          </cell>
          <cell r="I42" t="str">
            <v>CSEK491</v>
          </cell>
          <cell r="J42" t="str">
            <v>03971</v>
          </cell>
          <cell r="K42" t="str">
            <v>IAN ROSS</v>
          </cell>
          <cell r="L42" t="str">
            <v>2GNAXKEVXM6118562</v>
          </cell>
          <cell r="M42" t="str">
            <v>PU</v>
          </cell>
          <cell r="N42" t="str">
            <v>AVLB</v>
          </cell>
          <cell r="O42" t="str">
            <v>FLEET - PICKUPS</v>
          </cell>
          <cell r="P42" t="str">
            <v>1D</v>
          </cell>
          <cell r="Q42" t="str">
            <v>PICKUP EXECUTIVE</v>
          </cell>
          <cell r="R42" t="str">
            <v>1A</v>
          </cell>
          <cell r="S42" t="str">
            <v>PICKUP UP TO 2500 Kg</v>
          </cell>
          <cell r="T42" t="str">
            <v>GASOLINE</v>
          </cell>
          <cell r="U42" t="str">
            <v>LDGV</v>
          </cell>
          <cell r="V42" t="str">
            <v>&lt;3000 KG</v>
          </cell>
          <cell r="W42" t="str">
            <v>120.00 CAD</v>
          </cell>
          <cell r="X42" t="str">
            <v>769.02 CAD</v>
          </cell>
          <cell r="Y42" t="str">
            <v>20210312</v>
          </cell>
          <cell r="Z42" t="str">
            <v>15,361 KM</v>
          </cell>
          <cell r="AA42" t="str">
            <v>20230405</v>
          </cell>
        </row>
        <row r="43">
          <cell r="B43" t="str">
            <v>0146V</v>
          </cell>
          <cell r="C43" t="str">
            <v>2021 CHEVROLET EQUINOX LT</v>
          </cell>
          <cell r="D43" t="str">
            <v>SUV-COMPACT</v>
          </cell>
          <cell r="E43" t="str">
            <v>COMM</v>
          </cell>
          <cell r="F43" t="str">
            <v>Sports Utility Vehicle</v>
          </cell>
          <cell r="G43" t="str">
            <v>103310</v>
          </cell>
          <cell r="H43" t="str">
            <v>Stations &amp; Distribut</v>
          </cell>
          <cell r="I43" t="str">
            <v>CSEK492</v>
          </cell>
          <cell r="J43" t="str">
            <v>19535</v>
          </cell>
          <cell r="K43" t="str">
            <v>IAN FERNANDEZ</v>
          </cell>
          <cell r="L43" t="str">
            <v>2GNAXKEV3M6117138</v>
          </cell>
          <cell r="M43" t="str">
            <v>PU</v>
          </cell>
          <cell r="N43" t="str">
            <v>AVLB</v>
          </cell>
          <cell r="O43" t="str">
            <v>FLEET - PICKUPS</v>
          </cell>
          <cell r="P43" t="str">
            <v>1D</v>
          </cell>
          <cell r="Q43" t="str">
            <v>PICKUP EXECUTIVE</v>
          </cell>
          <cell r="R43" t="str">
            <v>1A</v>
          </cell>
          <cell r="S43" t="str">
            <v>PICKUP UP TO 2500 Kg</v>
          </cell>
          <cell r="T43" t="str">
            <v>GASOLINE</v>
          </cell>
          <cell r="U43" t="str">
            <v>LDGV</v>
          </cell>
          <cell r="V43" t="str">
            <v>&lt;3000 KG</v>
          </cell>
          <cell r="W43" t="str">
            <v>120.00 CAD</v>
          </cell>
          <cell r="X43" t="str">
            <v>769.02 CAD</v>
          </cell>
          <cell r="Y43" t="str">
            <v>20210305</v>
          </cell>
          <cell r="Z43" t="str">
            <v>2,448 KM</v>
          </cell>
          <cell r="AA43" t="str">
            <v>20230510</v>
          </cell>
        </row>
        <row r="44">
          <cell r="B44" t="str">
            <v>0147V</v>
          </cell>
          <cell r="C44" t="str">
            <v>2021 CHEVROLET EQUINOX LT</v>
          </cell>
          <cell r="D44" t="str">
            <v>SUV-COMPACT</v>
          </cell>
          <cell r="E44" t="str">
            <v>COMM</v>
          </cell>
          <cell r="F44" t="str">
            <v>Sports Utility Vehicle</v>
          </cell>
          <cell r="G44" t="str">
            <v>103130</v>
          </cell>
          <cell r="H44" t="str">
            <v>Design and Costr–DCC</v>
          </cell>
          <cell r="I44" t="str">
            <v>CSEK494</v>
          </cell>
          <cell r="J44" t="str">
            <v>10195</v>
          </cell>
          <cell r="K44" t="str">
            <v>STEVE STRUGAR</v>
          </cell>
          <cell r="L44" t="str">
            <v>2GNAXKEVXM6118481</v>
          </cell>
          <cell r="M44" t="str">
            <v>PU</v>
          </cell>
          <cell r="N44" t="str">
            <v>AVLB</v>
          </cell>
          <cell r="O44" t="str">
            <v>FLEET - PICKUPS</v>
          </cell>
          <cell r="P44" t="str">
            <v>1D</v>
          </cell>
          <cell r="Q44" t="str">
            <v>PICKUP EXECUTIVE</v>
          </cell>
          <cell r="R44" t="str">
            <v>1A</v>
          </cell>
          <cell r="S44" t="str">
            <v>PICKUP UP TO 2500 Kg</v>
          </cell>
          <cell r="T44" t="str">
            <v>GASOLINE</v>
          </cell>
          <cell r="U44" t="str">
            <v>LDGV</v>
          </cell>
          <cell r="V44" t="str">
            <v>&lt;3000 KG</v>
          </cell>
          <cell r="W44" t="str">
            <v>120.00 CAD</v>
          </cell>
          <cell r="X44" t="str">
            <v>769.02 CAD</v>
          </cell>
          <cell r="Y44" t="str">
            <v>20210301</v>
          </cell>
          <cell r="Z44" t="str">
            <v>1,596 KM</v>
          </cell>
          <cell r="AA44" t="str">
            <v>20231205</v>
          </cell>
        </row>
        <row r="45">
          <cell r="B45" t="str">
            <v>0150V</v>
          </cell>
          <cell r="C45" t="str">
            <v>2018 CHEVY EQUINOX</v>
          </cell>
          <cell r="D45" t="str">
            <v>SUV-COMPACT</v>
          </cell>
          <cell r="E45" t="str">
            <v>RXD</v>
          </cell>
          <cell r="F45" t="str">
            <v>Sports Utility Vehicle</v>
          </cell>
          <cell r="G45" t="str">
            <v>104250</v>
          </cell>
          <cell r="H45" t="str">
            <v>Metering Ops</v>
          </cell>
          <cell r="I45" t="str">
            <v>CDRZ354</v>
          </cell>
          <cell r="J45" t="str">
            <v>19147</v>
          </cell>
          <cell r="K45" t="str">
            <v>SPYROS NIKOLAIDIS</v>
          </cell>
          <cell r="L45" t="str">
            <v>2GNAXHEV8J6209697</v>
          </cell>
          <cell r="M45" t="str">
            <v>PU</v>
          </cell>
          <cell r="N45" t="str">
            <v>AVLB</v>
          </cell>
          <cell r="O45" t="str">
            <v>FLEET - PICKUPS</v>
          </cell>
          <cell r="P45" t="str">
            <v>1D</v>
          </cell>
          <cell r="Q45" t="str">
            <v>PICKUP EXECUTIVE</v>
          </cell>
          <cell r="R45" t="str">
            <v>1A</v>
          </cell>
          <cell r="S45" t="str">
            <v>PICKUP UP TO 2500 Kg</v>
          </cell>
          <cell r="T45" t="str">
            <v>GASOLINE</v>
          </cell>
          <cell r="U45" t="str">
            <v>LDGV</v>
          </cell>
          <cell r="V45" t="str">
            <v>&lt;3000 KG</v>
          </cell>
          <cell r="W45" t="str">
            <v>120.00 CAD</v>
          </cell>
          <cell r="X45" t="str">
            <v>769.02 CAD</v>
          </cell>
          <cell r="Y45" t="str">
            <v>20180301</v>
          </cell>
          <cell r="Z45" t="str">
            <v>45,022 KM</v>
          </cell>
          <cell r="AA45" t="str">
            <v>20220915</v>
          </cell>
        </row>
        <row r="46">
          <cell r="B46" t="str">
            <v>0151V</v>
          </cell>
          <cell r="C46" t="str">
            <v>2018 CHEVY EQUINOX</v>
          </cell>
          <cell r="D46" t="str">
            <v>SUV-COMPACT</v>
          </cell>
          <cell r="E46" t="str">
            <v>COMM</v>
          </cell>
          <cell r="F46" t="str">
            <v>Sports Utility Vehicle</v>
          </cell>
          <cell r="G46" t="str">
            <v>105130</v>
          </cell>
          <cell r="H46" t="str">
            <v>Fleet Pool</v>
          </cell>
          <cell r="I46" t="str">
            <v>CDRZ359</v>
          </cell>
          <cell r="J46" t="str">
            <v>08569</v>
          </cell>
          <cell r="K46" t="str">
            <v>GREGORY SHAW</v>
          </cell>
          <cell r="L46" t="str">
            <v>2GNAXHEV7J6207374</v>
          </cell>
          <cell r="M46" t="str">
            <v>PU</v>
          </cell>
          <cell r="N46" t="str">
            <v>AVLB</v>
          </cell>
          <cell r="O46" t="str">
            <v>FLEET - PICKUPS</v>
          </cell>
          <cell r="P46" t="str">
            <v>1D</v>
          </cell>
          <cell r="Q46" t="str">
            <v>PICKUP EXECUTIVE</v>
          </cell>
          <cell r="R46" t="str">
            <v>1A</v>
          </cell>
          <cell r="S46" t="str">
            <v>PICKUP UP TO 2500 Kg</v>
          </cell>
          <cell r="T46" t="str">
            <v>GASOLINE</v>
          </cell>
          <cell r="U46" t="str">
            <v>LDGV</v>
          </cell>
          <cell r="V46" t="str">
            <v>&lt;3000 KG</v>
          </cell>
          <cell r="W46" t="str">
            <v>120.00 CAD</v>
          </cell>
          <cell r="X46" t="str">
            <v>769.02 CAD</v>
          </cell>
          <cell r="Y46" t="str">
            <v>20180301</v>
          </cell>
          <cell r="Z46" t="str">
            <v>35,640 KM</v>
          </cell>
          <cell r="AA46" t="str">
            <v>20230911</v>
          </cell>
        </row>
        <row r="47">
          <cell r="B47" t="str">
            <v>0152V</v>
          </cell>
          <cell r="C47" t="str">
            <v>2018 CHEVY EQUINOX</v>
          </cell>
          <cell r="D47" t="str">
            <v>SUV-COMPACT</v>
          </cell>
          <cell r="E47" t="str">
            <v>RXD</v>
          </cell>
          <cell r="F47" t="str">
            <v>Sports Utility Vehicle</v>
          </cell>
          <cell r="G47" t="str">
            <v>105130</v>
          </cell>
          <cell r="H47" t="str">
            <v>Fleet Pool</v>
          </cell>
          <cell r="I47" t="str">
            <v>CDRZ360</v>
          </cell>
          <cell r="J47" t="str">
            <v>08569</v>
          </cell>
          <cell r="K47" t="str">
            <v>GREGORY SHAW</v>
          </cell>
          <cell r="L47" t="str">
            <v>2GNAXHEV4J6207512</v>
          </cell>
          <cell r="M47" t="str">
            <v>PU</v>
          </cell>
          <cell r="N47" t="str">
            <v>AVLB</v>
          </cell>
          <cell r="O47" t="str">
            <v>FLEET - PICKUPS</v>
          </cell>
          <cell r="P47" t="str">
            <v>1D</v>
          </cell>
          <cell r="Q47" t="str">
            <v>PICKUP EXECUTIVE</v>
          </cell>
          <cell r="R47" t="str">
            <v>1A</v>
          </cell>
          <cell r="S47" t="str">
            <v>PICKUP UP TO 2500 Kg</v>
          </cell>
          <cell r="T47" t="str">
            <v>GASOLINE</v>
          </cell>
          <cell r="U47" t="str">
            <v>LDGV</v>
          </cell>
          <cell r="V47" t="str">
            <v>&lt;3000 KG</v>
          </cell>
          <cell r="W47" t="str">
            <v>120.00 CAD</v>
          </cell>
          <cell r="X47" t="str">
            <v>769.02 CAD</v>
          </cell>
          <cell r="Y47" t="str">
            <v>20180301</v>
          </cell>
          <cell r="Z47" t="str">
            <v>35,470 KM</v>
          </cell>
          <cell r="AA47" t="str">
            <v>20230912</v>
          </cell>
        </row>
        <row r="48">
          <cell r="B48" t="str">
            <v>0153V</v>
          </cell>
          <cell r="C48" t="str">
            <v>2018 CHEVY EQUINOX</v>
          </cell>
          <cell r="D48" t="str">
            <v>SUV-COMPACT</v>
          </cell>
          <cell r="E48" t="str">
            <v>WDSR</v>
          </cell>
          <cell r="F48" t="str">
            <v>Sports Utility Vehicle</v>
          </cell>
          <cell r="G48" t="str">
            <v>103310</v>
          </cell>
          <cell r="H48" t="str">
            <v>Stations &amp; Distribut</v>
          </cell>
          <cell r="I48" t="str">
            <v>CDRZ358</v>
          </cell>
          <cell r="J48" t="str">
            <v>19535</v>
          </cell>
          <cell r="K48" t="str">
            <v>IAN FERNANDEZ</v>
          </cell>
          <cell r="L48" t="str">
            <v>2GNAXHEV6J6207608</v>
          </cell>
          <cell r="M48" t="str">
            <v>PU</v>
          </cell>
          <cell r="N48" t="str">
            <v>AVLB</v>
          </cell>
          <cell r="O48" t="str">
            <v>FLEET - PICKUPS</v>
          </cell>
          <cell r="P48" t="str">
            <v>1D</v>
          </cell>
          <cell r="Q48" t="str">
            <v>PICKUP EXECUTIVE</v>
          </cell>
          <cell r="R48" t="str">
            <v>1A</v>
          </cell>
          <cell r="S48" t="str">
            <v>PICKUP UP TO 2500 Kg</v>
          </cell>
          <cell r="T48" t="str">
            <v>GASOLINE</v>
          </cell>
          <cell r="U48" t="str">
            <v>LDGV</v>
          </cell>
          <cell r="V48" t="str">
            <v>&lt;3000 KG</v>
          </cell>
          <cell r="W48" t="str">
            <v>120.00 CAD</v>
          </cell>
          <cell r="X48" t="str">
            <v>769.02 CAD</v>
          </cell>
          <cell r="Y48" t="str">
            <v>20180301</v>
          </cell>
          <cell r="Z48" t="str">
            <v>17,375 KM</v>
          </cell>
          <cell r="AA48" t="str">
            <v>20230614</v>
          </cell>
        </row>
        <row r="49">
          <cell r="B49" t="str">
            <v>0154V</v>
          </cell>
          <cell r="C49" t="str">
            <v>2018 CHEVY EQUINOX</v>
          </cell>
          <cell r="D49" t="str">
            <v>SUV-COMPACT</v>
          </cell>
          <cell r="E49" t="str">
            <v>JUNC</v>
          </cell>
          <cell r="F49" t="str">
            <v>Sports Utility Vehicle</v>
          </cell>
          <cell r="G49" t="str">
            <v>103310</v>
          </cell>
          <cell r="H49" t="str">
            <v>Stations &amp; Distribut</v>
          </cell>
          <cell r="I49" t="str">
            <v>CDRZ356</v>
          </cell>
          <cell r="J49" t="str">
            <v>19535</v>
          </cell>
          <cell r="K49" t="str">
            <v>IAN FERNANDEZ</v>
          </cell>
          <cell r="L49" t="str">
            <v>2GNAXHEV3J6206318</v>
          </cell>
          <cell r="M49" t="str">
            <v>PU</v>
          </cell>
          <cell r="N49" t="str">
            <v>AVLB</v>
          </cell>
          <cell r="O49" t="str">
            <v>FLEET - PICKUPS</v>
          </cell>
          <cell r="P49" t="str">
            <v>1D</v>
          </cell>
          <cell r="Q49" t="str">
            <v>PICKUP EXECUTIVE</v>
          </cell>
          <cell r="R49" t="str">
            <v>1A</v>
          </cell>
          <cell r="S49" t="str">
            <v>PICKUP UP TO 2500 Kg</v>
          </cell>
          <cell r="T49" t="str">
            <v>GASOLINE</v>
          </cell>
          <cell r="U49" t="str">
            <v>LDGV</v>
          </cell>
          <cell r="V49" t="str">
            <v>&lt;3000 KG</v>
          </cell>
          <cell r="W49" t="str">
            <v>120.00 CAD</v>
          </cell>
          <cell r="X49" t="str">
            <v>769.02 CAD</v>
          </cell>
          <cell r="Y49" t="str">
            <v>20171201</v>
          </cell>
          <cell r="Z49" t="str">
            <v>33,633 KM</v>
          </cell>
          <cell r="AA49" t="str">
            <v>20230606</v>
          </cell>
        </row>
        <row r="50">
          <cell r="B50" t="str">
            <v>0155V</v>
          </cell>
          <cell r="C50" t="str">
            <v>2018 CHEVY EQUINOX</v>
          </cell>
          <cell r="D50" t="str">
            <v>SUV-COMPACT</v>
          </cell>
          <cell r="E50" t="str">
            <v>COMM</v>
          </cell>
          <cell r="F50" t="str">
            <v>Sports Utility Vehicle</v>
          </cell>
          <cell r="G50" t="str">
            <v>103310</v>
          </cell>
          <cell r="H50" t="str">
            <v>Stations &amp; Distribut</v>
          </cell>
          <cell r="I50" t="str">
            <v>CDRZ357</v>
          </cell>
          <cell r="J50" t="str">
            <v>15351</v>
          </cell>
          <cell r="K50" t="str">
            <v>JEFF HUJAN</v>
          </cell>
          <cell r="L50" t="str">
            <v>2GNAXHEVXJ6202590</v>
          </cell>
          <cell r="M50" t="str">
            <v>PU</v>
          </cell>
          <cell r="N50" t="str">
            <v>AVLB</v>
          </cell>
          <cell r="O50" t="str">
            <v>FLEET - PICKUPS</v>
          </cell>
          <cell r="P50" t="str">
            <v>1D</v>
          </cell>
          <cell r="Q50" t="str">
            <v>PICKUP EXECUTIVE</v>
          </cell>
          <cell r="R50" t="str">
            <v>1A</v>
          </cell>
          <cell r="S50" t="str">
            <v>PICKUP UP TO 2500 Kg</v>
          </cell>
          <cell r="T50" t="str">
            <v>GASOLINE</v>
          </cell>
          <cell r="U50" t="str">
            <v>LDGV</v>
          </cell>
          <cell r="V50" t="str">
            <v>&lt;3000 KG</v>
          </cell>
          <cell r="W50" t="str">
            <v>120.00 CAD</v>
          </cell>
          <cell r="X50" t="str">
            <v>769.02 CAD</v>
          </cell>
          <cell r="Y50" t="str">
            <v>20180301</v>
          </cell>
          <cell r="Z50" t="str">
            <v>25,381 KM</v>
          </cell>
          <cell r="AA50" t="str">
            <v>20231102</v>
          </cell>
        </row>
        <row r="51">
          <cell r="B51" t="str">
            <v>0156V</v>
          </cell>
          <cell r="C51" t="str">
            <v>2018 CHEVY EQUINOX</v>
          </cell>
          <cell r="D51" t="str">
            <v>SUV-COMPACT</v>
          </cell>
          <cell r="E51" t="str">
            <v>RXD</v>
          </cell>
          <cell r="F51" t="str">
            <v>Sports Utility Vehicle</v>
          </cell>
          <cell r="G51" t="str">
            <v>104250</v>
          </cell>
          <cell r="H51" t="str">
            <v>Metering Ops</v>
          </cell>
          <cell r="I51" t="str">
            <v>CDRZ355</v>
          </cell>
          <cell r="J51" t="str">
            <v>19147</v>
          </cell>
          <cell r="K51" t="str">
            <v>SPYROS NIKOLAIDIS</v>
          </cell>
          <cell r="L51" t="str">
            <v>2GNAXHEV1J6188935</v>
          </cell>
          <cell r="M51" t="str">
            <v>PU</v>
          </cell>
          <cell r="N51" t="str">
            <v>AVLB</v>
          </cell>
          <cell r="O51" t="str">
            <v>FLEET - PICKUPS</v>
          </cell>
          <cell r="P51" t="str">
            <v>1D</v>
          </cell>
          <cell r="Q51" t="str">
            <v>PICKUP EXECUTIVE</v>
          </cell>
          <cell r="R51" t="str">
            <v>1A</v>
          </cell>
          <cell r="S51" t="str">
            <v>PICKUP UP TO 2500 Kg</v>
          </cell>
          <cell r="T51" t="str">
            <v>GASOLINE</v>
          </cell>
          <cell r="U51" t="str">
            <v>LDGV</v>
          </cell>
          <cell r="V51" t="str">
            <v>&lt;3000 KG</v>
          </cell>
          <cell r="W51" t="str">
            <v>120.00 CAD</v>
          </cell>
          <cell r="X51" t="str">
            <v>769.02 CAD</v>
          </cell>
          <cell r="Y51" t="str">
            <v>20180301</v>
          </cell>
          <cell r="Z51" t="str">
            <v>20,109 KM</v>
          </cell>
          <cell r="AA51" t="str">
            <v>20220908</v>
          </cell>
        </row>
        <row r="52">
          <cell r="B52" t="str">
            <v>0158V</v>
          </cell>
          <cell r="C52" t="str">
            <v>2022 FORD ESCAPE HYB</v>
          </cell>
          <cell r="D52" t="str">
            <v>SUV-COMPACT</v>
          </cell>
          <cell r="E52" t="str">
            <v>RXD</v>
          </cell>
          <cell r="F52" t="str">
            <v>Sports Utility Vehicle</v>
          </cell>
          <cell r="G52" t="str">
            <v>105130</v>
          </cell>
          <cell r="H52" t="str">
            <v>Fleet Pool</v>
          </cell>
          <cell r="I52" t="str">
            <v>CXVP838</v>
          </cell>
          <cell r="J52" t="str">
            <v>08815</v>
          </cell>
          <cell r="K52" t="str">
            <v>DAVID PARCHER</v>
          </cell>
          <cell r="L52" t="str">
            <v>1FMCU9BZ0NUB29000</v>
          </cell>
          <cell r="M52" t="str">
            <v>PU</v>
          </cell>
          <cell r="N52" t="str">
            <v>AVLB</v>
          </cell>
          <cell r="O52" t="str">
            <v>FLEET - PICKUPS</v>
          </cell>
          <cell r="P52" t="str">
            <v>1D</v>
          </cell>
          <cell r="Q52" t="str">
            <v>PICKUP EXECUTIVE</v>
          </cell>
          <cell r="R52" t="str">
            <v>1A</v>
          </cell>
          <cell r="S52" t="str">
            <v>PICKUP UP TO 2500 Kg</v>
          </cell>
          <cell r="T52" t="str">
            <v>ELEC-GASOLINE</v>
          </cell>
          <cell r="U52" t="str">
            <v>MISC</v>
          </cell>
          <cell r="V52" t="str">
            <v>#</v>
          </cell>
          <cell r="W52" t="str">
            <v>0.00</v>
          </cell>
          <cell r="X52" t="str">
            <v>0.00</v>
          </cell>
          <cell r="Y52" t="str">
            <v>20230517</v>
          </cell>
          <cell r="Z52" t="str">
            <v>0</v>
          </cell>
        </row>
        <row r="53">
          <cell r="B53" t="str">
            <v>0159V</v>
          </cell>
          <cell r="C53" t="str">
            <v>2022 FORD ESCAPE HYB</v>
          </cell>
          <cell r="D53" t="str">
            <v>SUV-COMPACT</v>
          </cell>
          <cell r="E53" t="str">
            <v>RXD</v>
          </cell>
          <cell r="F53" t="str">
            <v>Sports Utility Vehicle</v>
          </cell>
          <cell r="G53" t="str">
            <v>105130</v>
          </cell>
          <cell r="H53" t="str">
            <v>Fleet Pool</v>
          </cell>
          <cell r="I53" t="str">
            <v>CXVP662</v>
          </cell>
          <cell r="J53" t="str">
            <v>08815</v>
          </cell>
          <cell r="K53" t="str">
            <v>DAVID PARCHER</v>
          </cell>
          <cell r="L53" t="str">
            <v>1FMCU9BZ3NUB28004</v>
          </cell>
          <cell r="M53" t="str">
            <v>PU</v>
          </cell>
          <cell r="N53" t="str">
            <v>AVLB</v>
          </cell>
          <cell r="O53" t="str">
            <v>FLEET - PICKUPS</v>
          </cell>
          <cell r="P53" t="str">
            <v>1D</v>
          </cell>
          <cell r="Q53" t="str">
            <v>PICKUP EXECUTIVE</v>
          </cell>
          <cell r="R53" t="str">
            <v>1A</v>
          </cell>
          <cell r="S53" t="str">
            <v>PICKUP UP TO 2500 Kg</v>
          </cell>
          <cell r="T53" t="str">
            <v>ELEC-GASOLINE</v>
          </cell>
          <cell r="U53" t="str">
            <v>MISC</v>
          </cell>
          <cell r="V53" t="str">
            <v>#</v>
          </cell>
          <cell r="W53" t="str">
            <v>0.00</v>
          </cell>
          <cell r="X53" t="str">
            <v>0.00</v>
          </cell>
          <cell r="Y53" t="str">
            <v>20230517</v>
          </cell>
          <cell r="Z53" t="str">
            <v>604 KM</v>
          </cell>
          <cell r="AA53" t="str">
            <v>20231024</v>
          </cell>
        </row>
        <row r="54">
          <cell r="B54" t="str">
            <v>0160V</v>
          </cell>
          <cell r="C54" t="str">
            <v>2022 FORD ESCAPE HYB</v>
          </cell>
          <cell r="D54" t="str">
            <v>SUV-COMPACT</v>
          </cell>
          <cell r="E54" t="str">
            <v>RXD</v>
          </cell>
          <cell r="F54" t="str">
            <v>Sports Utility Vehicle</v>
          </cell>
          <cell r="G54" t="str">
            <v>105130</v>
          </cell>
          <cell r="H54" t="str">
            <v>Fleet Pool</v>
          </cell>
          <cell r="I54" t="str">
            <v>CXDJ657</v>
          </cell>
          <cell r="J54" t="str">
            <v>08815</v>
          </cell>
          <cell r="K54" t="str">
            <v>DAVID PARCHER</v>
          </cell>
          <cell r="L54" t="str">
            <v>1FMCU9BZ9NUB28993</v>
          </cell>
          <cell r="M54" t="str">
            <v>PU</v>
          </cell>
          <cell r="N54" t="str">
            <v>AVLB</v>
          </cell>
          <cell r="O54" t="str">
            <v>FLEET - PICKUPS</v>
          </cell>
          <cell r="P54" t="str">
            <v>1D</v>
          </cell>
          <cell r="Q54" t="str">
            <v>PICKUP EXECUTIVE</v>
          </cell>
          <cell r="R54" t="str">
            <v>1A</v>
          </cell>
          <cell r="S54" t="str">
            <v>PICKUP UP TO 2500 Kg</v>
          </cell>
          <cell r="T54" t="str">
            <v>ELEC-GASOLINE</v>
          </cell>
          <cell r="U54" t="str">
            <v>MISC</v>
          </cell>
          <cell r="V54" t="str">
            <v>#</v>
          </cell>
          <cell r="W54" t="str">
            <v>0.00</v>
          </cell>
          <cell r="X54" t="str">
            <v>0.00</v>
          </cell>
          <cell r="Y54" t="str">
            <v>20230517</v>
          </cell>
          <cell r="Z54" t="str">
            <v>1,210 KM</v>
          </cell>
          <cell r="AA54" t="str">
            <v>20231206</v>
          </cell>
        </row>
        <row r="55">
          <cell r="B55" t="str">
            <v>0161V</v>
          </cell>
          <cell r="C55" t="str">
            <v>2022 FORD ESCAPE HYB</v>
          </cell>
          <cell r="D55" t="str">
            <v>SUV-COMPACT</v>
          </cell>
          <cell r="E55" t="str">
            <v>MLNR</v>
          </cell>
          <cell r="F55" t="str">
            <v>Sports Utility Vehicle</v>
          </cell>
          <cell r="G55" t="str">
            <v>105130</v>
          </cell>
          <cell r="H55" t="str">
            <v>Fleet Pool</v>
          </cell>
          <cell r="I55" t="str">
            <v>CWYL486</v>
          </cell>
          <cell r="J55" t="str">
            <v>03971</v>
          </cell>
          <cell r="K55" t="str">
            <v>IAN ROSS</v>
          </cell>
          <cell r="L55" t="str">
            <v>1FMCU9BZ7NUB02120</v>
          </cell>
          <cell r="M55" t="str">
            <v>PU</v>
          </cell>
          <cell r="N55" t="str">
            <v>AVLB</v>
          </cell>
          <cell r="O55" t="str">
            <v>FLEET - PICKUPS</v>
          </cell>
          <cell r="P55" t="str">
            <v>1D</v>
          </cell>
          <cell r="Q55" t="str">
            <v>PICKUP EXECUTIVE</v>
          </cell>
          <cell r="R55" t="str">
            <v>1A</v>
          </cell>
          <cell r="S55" t="str">
            <v>PICKUP UP TO 2500 Kg</v>
          </cell>
          <cell r="T55" t="str">
            <v>ELEC-GASOLINE</v>
          </cell>
          <cell r="U55" t="str">
            <v>MISC</v>
          </cell>
          <cell r="V55" t="str">
            <v>#</v>
          </cell>
          <cell r="W55" t="str">
            <v>0.00</v>
          </cell>
          <cell r="X55" t="str">
            <v>0.00</v>
          </cell>
          <cell r="Y55" t="str">
            <v>20230517</v>
          </cell>
          <cell r="Z55" t="str">
            <v>0</v>
          </cell>
        </row>
        <row r="56">
          <cell r="B56" t="str">
            <v>0193V</v>
          </cell>
          <cell r="C56" t="str">
            <v>2010 FREIGHTLINER M2-106</v>
          </cell>
          <cell r="D56" t="str">
            <v>SINGLE BKT-CONV-42'</v>
          </cell>
          <cell r="E56" t="str">
            <v>MLNR</v>
          </cell>
          <cell r="F56" t="str">
            <v>Single Bucket Conventional</v>
          </cell>
          <cell r="G56" t="str">
            <v>103110</v>
          </cell>
          <cell r="H56" t="str">
            <v>Design &amp; Const-East</v>
          </cell>
          <cell r="I56" t="str">
            <v>8179YJ</v>
          </cell>
          <cell r="J56" t="str">
            <v>03922</v>
          </cell>
          <cell r="K56" t="str">
            <v>RICHARD HEIGHWAY</v>
          </cell>
          <cell r="L56" t="str">
            <v>1FVACYBS9ADAB7921</v>
          </cell>
          <cell r="M56" t="str">
            <v>CT</v>
          </cell>
          <cell r="N56" t="str">
            <v>AVLB</v>
          </cell>
          <cell r="O56" t="str">
            <v>FLEET - AERIAL TRUCK</v>
          </cell>
          <cell r="P56" t="str">
            <v>5B</v>
          </cell>
          <cell r="Q56" t="str">
            <v>SGL BKT CONV BOOM NO</v>
          </cell>
          <cell r="R56" t="str">
            <v>5A</v>
          </cell>
          <cell r="S56" t="str">
            <v>AERIAL TRUCK</v>
          </cell>
          <cell r="T56" t="str">
            <v>DIESEL</v>
          </cell>
          <cell r="U56" t="str">
            <v>HDDV</v>
          </cell>
          <cell r="V56" t="str">
            <v>25000 KG</v>
          </cell>
          <cell r="W56" t="str">
            <v>845.62 CAD</v>
          </cell>
          <cell r="X56" t="str">
            <v>3,054.29 CAD</v>
          </cell>
          <cell r="Y56" t="str">
            <v>20100401</v>
          </cell>
          <cell r="Z56" t="str">
            <v>999,999 KM</v>
          </cell>
          <cell r="AA56" t="str">
            <v>20230403</v>
          </cell>
        </row>
        <row r="57">
          <cell r="B57" t="str">
            <v>0208V</v>
          </cell>
          <cell r="C57" t="str">
            <v>2007 STERLING ACTERRA M8500</v>
          </cell>
          <cell r="D57" t="str">
            <v>DOUBLE BKT-1BKT RMVD-55'</v>
          </cell>
          <cell r="E57" t="str">
            <v>MLNR</v>
          </cell>
          <cell r="F57" t="str">
            <v>Single Bucket Conv Boom Mat'l Hdlr</v>
          </cell>
          <cell r="G57" t="str">
            <v>105130</v>
          </cell>
          <cell r="H57" t="str">
            <v>Fleet Pool</v>
          </cell>
          <cell r="I57" t="str">
            <v>7796TX</v>
          </cell>
          <cell r="J57" t="str">
            <v>03971</v>
          </cell>
          <cell r="K57" t="str">
            <v>IAN ROSS</v>
          </cell>
          <cell r="L57" t="str">
            <v>2FZHCHBS37AY17889</v>
          </cell>
          <cell r="M57" t="str">
            <v>CT</v>
          </cell>
          <cell r="N57" t="str">
            <v>AVLB</v>
          </cell>
          <cell r="O57" t="str">
            <v>FLEET - AERIAL TRUCK</v>
          </cell>
          <cell r="P57" t="str">
            <v>5J</v>
          </cell>
          <cell r="Q57" t="str">
            <v>SGL BKT CONV BOOM MA</v>
          </cell>
          <cell r="R57" t="str">
            <v>5A</v>
          </cell>
          <cell r="S57" t="str">
            <v>AERIAL TRUCK</v>
          </cell>
          <cell r="T57" t="str">
            <v>DIESEL</v>
          </cell>
          <cell r="U57" t="str">
            <v>HDDV</v>
          </cell>
          <cell r="V57" t="str">
            <v>34000 KG</v>
          </cell>
          <cell r="W57" t="str">
            <v>1,186.25 CAD</v>
          </cell>
          <cell r="X57" t="str">
            <v>4,657.57 CAD</v>
          </cell>
          <cell r="Y57" t="str">
            <v>20070601</v>
          </cell>
          <cell r="Z57" t="str">
            <v>99,999,999,999 KM</v>
          </cell>
          <cell r="AA57" t="str">
            <v>20231017</v>
          </cell>
        </row>
        <row r="58">
          <cell r="B58" t="str">
            <v>0212V</v>
          </cell>
          <cell r="C58" t="str">
            <v>2011 FREIGHTLINER M2-106</v>
          </cell>
          <cell r="D58" t="str">
            <v>CRANE TRK-HIAB-1AXLE</v>
          </cell>
          <cell r="E58" t="str">
            <v>COMM</v>
          </cell>
          <cell r="F58" t="str">
            <v>Crane Truck 16001 - 26000 KG</v>
          </cell>
          <cell r="G58" t="str">
            <v>105130</v>
          </cell>
          <cell r="H58" t="str">
            <v>Fleet Pool</v>
          </cell>
          <cell r="I58" t="str">
            <v>9877ZX</v>
          </cell>
          <cell r="J58" t="str">
            <v>08569</v>
          </cell>
          <cell r="K58" t="str">
            <v>GREGORY SHAW</v>
          </cell>
          <cell r="L58" t="str">
            <v>1FVACYBS3BHBC6398</v>
          </cell>
          <cell r="M58" t="str">
            <v>DK</v>
          </cell>
          <cell r="N58" t="str">
            <v>AVLB</v>
          </cell>
          <cell r="O58" t="str">
            <v>FLEET - DIGGER TRUCK</v>
          </cell>
          <cell r="P58" t="str">
            <v>9B</v>
          </cell>
          <cell r="Q58" t="str">
            <v>CRANE TRUCK 16001-26</v>
          </cell>
          <cell r="R58" t="str">
            <v>9A</v>
          </cell>
          <cell r="S58" t="str">
            <v>CRANE TRUCK</v>
          </cell>
          <cell r="T58" t="str">
            <v>DIESEL</v>
          </cell>
          <cell r="U58" t="str">
            <v>HDDV</v>
          </cell>
          <cell r="V58" t="str">
            <v>20000 KG</v>
          </cell>
          <cell r="W58" t="str">
            <v>658.37 CAD</v>
          </cell>
          <cell r="X58" t="str">
            <v>3,219.99 CAD</v>
          </cell>
          <cell r="Y58" t="str">
            <v>20110601</v>
          </cell>
          <cell r="Z58" t="str">
            <v>19,733 KM</v>
          </cell>
          <cell r="AA58" t="str">
            <v>20231023</v>
          </cell>
        </row>
        <row r="59">
          <cell r="B59" t="str">
            <v>0213V</v>
          </cell>
          <cell r="C59" t="str">
            <v>2011 FREIGHTLINER M2-106</v>
          </cell>
          <cell r="D59" t="str">
            <v>CRANE TRK-HIAB-1AXLE</v>
          </cell>
          <cell r="E59" t="str">
            <v>COMM</v>
          </cell>
          <cell r="F59" t="str">
            <v>Crane Truck 16001 - 26000 KG</v>
          </cell>
          <cell r="G59" t="str">
            <v>103130</v>
          </cell>
          <cell r="H59" t="str">
            <v>Design and Costr–DCC</v>
          </cell>
          <cell r="I59" t="str">
            <v>9876ZX</v>
          </cell>
          <cell r="J59" t="str">
            <v>07586</v>
          </cell>
          <cell r="K59" t="str">
            <v>NELSON CARVALHO</v>
          </cell>
          <cell r="L59" t="str">
            <v>1FVACYBS5BHBC6399</v>
          </cell>
          <cell r="M59" t="str">
            <v>DK</v>
          </cell>
          <cell r="N59" t="str">
            <v>AVLB</v>
          </cell>
          <cell r="O59" t="str">
            <v>FLEET - DIGGER TRUCK</v>
          </cell>
          <cell r="P59" t="str">
            <v>9B</v>
          </cell>
          <cell r="Q59" t="str">
            <v>CRANE TRUCK 16001-26</v>
          </cell>
          <cell r="R59" t="str">
            <v>9A</v>
          </cell>
          <cell r="S59" t="str">
            <v>CRANE TRUCK</v>
          </cell>
          <cell r="T59" t="str">
            <v>DIESEL</v>
          </cell>
          <cell r="U59" t="str">
            <v>HDDV</v>
          </cell>
          <cell r="V59" t="str">
            <v>20000 KG</v>
          </cell>
          <cell r="W59" t="str">
            <v>658.37 CAD</v>
          </cell>
          <cell r="X59" t="str">
            <v>3,219.99 CAD</v>
          </cell>
          <cell r="Y59" t="str">
            <v>20110701</v>
          </cell>
          <cell r="Z59" t="str">
            <v>49,000 KM</v>
          </cell>
          <cell r="AA59" t="str">
            <v>20221101</v>
          </cell>
        </row>
        <row r="60">
          <cell r="B60" t="str">
            <v>0216V</v>
          </cell>
          <cell r="C60" t="str">
            <v>2010 FREIGHTLINER M2-106</v>
          </cell>
          <cell r="D60" t="str">
            <v>DERRICK-RRMOUNT-PCLAW</v>
          </cell>
          <cell r="E60" t="str">
            <v>MLNR</v>
          </cell>
          <cell r="F60" t="str">
            <v>Derrick Large IE. P6</v>
          </cell>
          <cell r="G60" t="str">
            <v>103110</v>
          </cell>
          <cell r="H60" t="str">
            <v>Design &amp; Const-East</v>
          </cell>
          <cell r="I60" t="str">
            <v>4339YY</v>
          </cell>
          <cell r="J60" t="str">
            <v>06834</v>
          </cell>
          <cell r="K60" t="str">
            <v>DAVE MCELDON</v>
          </cell>
          <cell r="L60" t="str">
            <v>1FVHCYBS0ADAT9695</v>
          </cell>
          <cell r="M60" t="str">
            <v>DK</v>
          </cell>
          <cell r="N60" t="str">
            <v>AVLB</v>
          </cell>
          <cell r="O60" t="str">
            <v>FLEET - DIGGER TRUCK</v>
          </cell>
          <cell r="P60" t="str">
            <v>6C</v>
          </cell>
          <cell r="Q60" t="str">
            <v>DERRICK LARGE IE. P6</v>
          </cell>
          <cell r="R60" t="str">
            <v>6A</v>
          </cell>
          <cell r="S60" t="str">
            <v>DERRICK TRUCK</v>
          </cell>
          <cell r="T60" t="str">
            <v>DIESEL</v>
          </cell>
          <cell r="U60" t="str">
            <v>HDDV</v>
          </cell>
          <cell r="V60" t="str">
            <v>35000 KG</v>
          </cell>
          <cell r="W60" t="str">
            <v>1,225.50 CAD</v>
          </cell>
          <cell r="X60" t="str">
            <v>3,483.15 CAD</v>
          </cell>
          <cell r="Y60" t="str">
            <v>20100901</v>
          </cell>
          <cell r="Z60" t="str">
            <v>9,999,999 KM</v>
          </cell>
          <cell r="AA60" t="str">
            <v>20230717</v>
          </cell>
        </row>
        <row r="61">
          <cell r="B61" t="str">
            <v>0217V</v>
          </cell>
          <cell r="C61" t="str">
            <v>2009 STERLING ACTERRA M8500</v>
          </cell>
          <cell r="D61" t="str">
            <v>DERRICK-RCMOUNT-PCLAW-AUGER</v>
          </cell>
          <cell r="E61" t="str">
            <v>COMM</v>
          </cell>
          <cell r="F61" t="str">
            <v>Derrick Large IE. P6</v>
          </cell>
          <cell r="G61" t="str">
            <v>103821</v>
          </cell>
          <cell r="H61" t="str">
            <v>Apprentices</v>
          </cell>
          <cell r="I61" t="str">
            <v>6634XP</v>
          </cell>
          <cell r="J61" t="str">
            <v>06720</v>
          </cell>
          <cell r="K61" t="str">
            <v>GIUSEPPE SANTAGUIDA</v>
          </cell>
          <cell r="L61" t="str">
            <v>2FZHCHBSX9AAH5699</v>
          </cell>
          <cell r="M61" t="str">
            <v>DK</v>
          </cell>
          <cell r="N61" t="str">
            <v>AVLB</v>
          </cell>
          <cell r="O61" t="str">
            <v>FLEET - DIGGER TRUCK</v>
          </cell>
          <cell r="P61" t="str">
            <v>6C</v>
          </cell>
          <cell r="Q61" t="str">
            <v>DERRICK LARGE IE. P6</v>
          </cell>
          <cell r="R61" t="str">
            <v>6A</v>
          </cell>
          <cell r="S61" t="str">
            <v>DERRICK TRUCK</v>
          </cell>
          <cell r="T61" t="str">
            <v>DIESEL</v>
          </cell>
          <cell r="U61" t="str">
            <v>HDDV</v>
          </cell>
          <cell r="V61" t="str">
            <v>34000 KG</v>
          </cell>
          <cell r="W61" t="str">
            <v>1,186.25 CAD</v>
          </cell>
          <cell r="X61" t="str">
            <v>3,483.15 CAD</v>
          </cell>
          <cell r="Y61" t="str">
            <v>20090701</v>
          </cell>
          <cell r="Z61" t="str">
            <v>57,387 KM</v>
          </cell>
          <cell r="AA61" t="str">
            <v>20220915</v>
          </cell>
        </row>
        <row r="62">
          <cell r="B62" t="str">
            <v>0219V</v>
          </cell>
          <cell r="C62" t="str">
            <v>2010 FREIGHTLINER M2-106</v>
          </cell>
          <cell r="D62" t="str">
            <v>DERRICK-RRMOUNT-PCLAW</v>
          </cell>
          <cell r="E62" t="str">
            <v>MLNR</v>
          </cell>
          <cell r="F62" t="str">
            <v>Derrick Large IE. P6</v>
          </cell>
          <cell r="G62" t="str">
            <v>105130</v>
          </cell>
          <cell r="H62" t="str">
            <v>Fleet Pool</v>
          </cell>
          <cell r="I62" t="str">
            <v>4340YY</v>
          </cell>
          <cell r="J62" t="str">
            <v>03971</v>
          </cell>
          <cell r="K62" t="str">
            <v>IAN ROSS</v>
          </cell>
          <cell r="L62" t="str">
            <v>1FVHCYBS2ADAT9696</v>
          </cell>
          <cell r="M62" t="str">
            <v>DK</v>
          </cell>
          <cell r="N62" t="str">
            <v>AVLB</v>
          </cell>
          <cell r="O62" t="str">
            <v>FLEET - DIGGER TRUCK</v>
          </cell>
          <cell r="P62" t="str">
            <v>6C</v>
          </cell>
          <cell r="Q62" t="str">
            <v>DERRICK LARGE IE. P6</v>
          </cell>
          <cell r="R62" t="str">
            <v>6A</v>
          </cell>
          <cell r="S62" t="str">
            <v>DERRICK TRUCK</v>
          </cell>
          <cell r="T62" t="str">
            <v>DIESEL</v>
          </cell>
          <cell r="U62" t="str">
            <v>HDDV</v>
          </cell>
          <cell r="V62" t="str">
            <v>35000 KG</v>
          </cell>
          <cell r="W62" t="str">
            <v>1,225.50 CAD</v>
          </cell>
          <cell r="X62" t="str">
            <v>3,483.15 CAD</v>
          </cell>
          <cell r="Y62" t="str">
            <v>20100801</v>
          </cell>
          <cell r="Z62" t="str">
            <v>999,999 KM</v>
          </cell>
          <cell r="AA62" t="str">
            <v>20230405</v>
          </cell>
        </row>
        <row r="63">
          <cell r="B63" t="str">
            <v>0220V</v>
          </cell>
          <cell r="C63" t="str">
            <v>2010 FREIGHTLINER M2-106</v>
          </cell>
          <cell r="D63" t="str">
            <v>DERRICK-RCMOUNT-PCLAW-AUGER</v>
          </cell>
          <cell r="E63" t="str">
            <v>COMM</v>
          </cell>
          <cell r="F63" t="str">
            <v>Derrick Large IE. P6</v>
          </cell>
          <cell r="G63" t="str">
            <v>105130</v>
          </cell>
          <cell r="H63" t="str">
            <v>Fleet Pool</v>
          </cell>
          <cell r="I63" t="str">
            <v>4341YY</v>
          </cell>
          <cell r="J63" t="str">
            <v>08569</v>
          </cell>
          <cell r="K63" t="str">
            <v>GREGORY SHAW</v>
          </cell>
          <cell r="L63" t="str">
            <v>1FVHCYBS4ADAT9697</v>
          </cell>
          <cell r="M63" t="str">
            <v>DK</v>
          </cell>
          <cell r="N63" t="str">
            <v>AVLB</v>
          </cell>
          <cell r="O63" t="str">
            <v>FLEET - DIGGER TRUCK</v>
          </cell>
          <cell r="P63" t="str">
            <v>6C</v>
          </cell>
          <cell r="Q63" t="str">
            <v>DERRICK LARGE IE. P6</v>
          </cell>
          <cell r="R63" t="str">
            <v>6A</v>
          </cell>
          <cell r="S63" t="str">
            <v>DERRICK TRUCK</v>
          </cell>
          <cell r="T63" t="str">
            <v>DIESEL</v>
          </cell>
          <cell r="U63" t="str">
            <v>HDDV</v>
          </cell>
          <cell r="V63" t="str">
            <v>35000 KG</v>
          </cell>
          <cell r="W63" t="str">
            <v>1,225.50 CAD</v>
          </cell>
          <cell r="X63" t="str">
            <v>3,483.15 CAD</v>
          </cell>
          <cell r="Y63" t="str">
            <v>20100901</v>
          </cell>
          <cell r="Z63" t="str">
            <v>32,548 KM</v>
          </cell>
          <cell r="AA63" t="str">
            <v>20221019</v>
          </cell>
        </row>
        <row r="64">
          <cell r="B64" t="str">
            <v>0221V</v>
          </cell>
          <cell r="C64" t="str">
            <v>2010 FREIGHTLINER M2-106</v>
          </cell>
          <cell r="D64" t="str">
            <v>DERRICK-RCMOUNT-PCLAW</v>
          </cell>
          <cell r="E64" t="str">
            <v>COMM</v>
          </cell>
          <cell r="F64" t="str">
            <v>Derrick Large IE. P6</v>
          </cell>
          <cell r="G64" t="str">
            <v>103130</v>
          </cell>
          <cell r="H64" t="str">
            <v>Design and Costr–DCC</v>
          </cell>
          <cell r="I64" t="str">
            <v>4342YY</v>
          </cell>
          <cell r="J64" t="str">
            <v>08109</v>
          </cell>
          <cell r="K64" t="str">
            <v>SEAN FLETCHER</v>
          </cell>
          <cell r="L64" t="str">
            <v>1FVHCYBS6ADAT9698</v>
          </cell>
          <cell r="M64" t="str">
            <v>DK</v>
          </cell>
          <cell r="N64" t="str">
            <v>AVLB</v>
          </cell>
          <cell r="O64" t="str">
            <v>FLEET - DIGGER TRUCK</v>
          </cell>
          <cell r="P64" t="str">
            <v>6C</v>
          </cell>
          <cell r="Q64" t="str">
            <v>DERRICK LARGE IE. P6</v>
          </cell>
          <cell r="R64" t="str">
            <v>6A</v>
          </cell>
          <cell r="S64" t="str">
            <v>DERRICK TRUCK</v>
          </cell>
          <cell r="T64" t="str">
            <v>DIESEL</v>
          </cell>
          <cell r="U64" t="str">
            <v>HDDV</v>
          </cell>
          <cell r="V64" t="str">
            <v>35000 KG</v>
          </cell>
          <cell r="W64" t="str">
            <v>1,225.50 CAD</v>
          </cell>
          <cell r="X64" t="str">
            <v>3,483.15 CAD</v>
          </cell>
          <cell r="Y64" t="str">
            <v>20100801</v>
          </cell>
          <cell r="Z64" t="str">
            <v>42,083 KM</v>
          </cell>
          <cell r="AA64" t="str">
            <v>20220919</v>
          </cell>
        </row>
        <row r="65">
          <cell r="B65" t="str">
            <v>0222V</v>
          </cell>
          <cell r="C65" t="str">
            <v>2012 FREIGHTLINER M2-106</v>
          </cell>
          <cell r="D65" t="str">
            <v>DERRICK-RCMOUNT-PCLAW</v>
          </cell>
          <cell r="E65" t="str">
            <v>COMM</v>
          </cell>
          <cell r="F65" t="str">
            <v>Derrick Large IE. P6</v>
          </cell>
          <cell r="G65" t="str">
            <v>103130</v>
          </cell>
          <cell r="H65" t="str">
            <v>Design and Costr–DCC</v>
          </cell>
          <cell r="I65" t="str">
            <v>BC15885</v>
          </cell>
          <cell r="J65" t="str">
            <v>07586</v>
          </cell>
          <cell r="K65" t="str">
            <v>NELSON CARVALHO</v>
          </cell>
          <cell r="L65" t="str">
            <v>1FVHCYBS7CHBN9473</v>
          </cell>
          <cell r="M65" t="str">
            <v>DK</v>
          </cell>
          <cell r="N65" t="str">
            <v>AVLB</v>
          </cell>
          <cell r="O65" t="str">
            <v>FLEET - DIGGER TRUCK</v>
          </cell>
          <cell r="P65" t="str">
            <v>6C</v>
          </cell>
          <cell r="Q65" t="str">
            <v>DERRICK LARGE IE. P6</v>
          </cell>
          <cell r="R65" t="str">
            <v>6A</v>
          </cell>
          <cell r="S65" t="str">
            <v>DERRICK TRUCK</v>
          </cell>
          <cell r="T65" t="str">
            <v>DIESEL</v>
          </cell>
          <cell r="U65" t="str">
            <v>HDDV</v>
          </cell>
          <cell r="V65" t="str">
            <v>35000 KG</v>
          </cell>
          <cell r="W65" t="str">
            <v>1,225.50 CAD</v>
          </cell>
          <cell r="X65" t="str">
            <v>3,483.15 CAD</v>
          </cell>
          <cell r="Y65" t="str">
            <v>20120601</v>
          </cell>
          <cell r="Z65" t="str">
            <v>58,875 KM</v>
          </cell>
          <cell r="AA65" t="str">
            <v>20231011</v>
          </cell>
        </row>
        <row r="66">
          <cell r="B66" t="str">
            <v>0243V</v>
          </cell>
          <cell r="C66" t="str">
            <v>2011 FORD E250</v>
          </cell>
          <cell r="D66" t="str">
            <v>FULLSIZE VAN-CARGO</v>
          </cell>
          <cell r="E66" t="str">
            <v>JUNC</v>
          </cell>
          <cell r="F66" t="str">
            <v>Van Full Size Cargo &lt; 3001 KG</v>
          </cell>
          <cell r="G66" t="str">
            <v>103310</v>
          </cell>
          <cell r="H66" t="str">
            <v>Stations &amp; Distribut</v>
          </cell>
          <cell r="I66" t="str">
            <v>AZ32876</v>
          </cell>
          <cell r="J66" t="str">
            <v>03645</v>
          </cell>
          <cell r="K66" t="str">
            <v>MICHAEL SULIT</v>
          </cell>
          <cell r="L66" t="str">
            <v>1FTNE2EL2BDA43316</v>
          </cell>
          <cell r="M66" t="str">
            <v>VN</v>
          </cell>
          <cell r="N66" t="str">
            <v>AVLB</v>
          </cell>
          <cell r="O66" t="str">
            <v>FLEET - VANS</v>
          </cell>
          <cell r="P66" t="str">
            <v>2D</v>
          </cell>
          <cell r="Q66" t="str">
            <v>VAN FULL SIZE CARGO</v>
          </cell>
          <cell r="R66" t="str">
            <v>2B</v>
          </cell>
          <cell r="S66" t="str">
            <v>VAN OVER 2500 Kg</v>
          </cell>
          <cell r="T66" t="str">
            <v>GASOLINE</v>
          </cell>
          <cell r="U66" t="str">
            <v>HDGV</v>
          </cell>
          <cell r="V66" t="str">
            <v>4082 KG</v>
          </cell>
          <cell r="W66" t="str">
            <v>239.75 CAD</v>
          </cell>
          <cell r="X66" t="str">
            <v>2,079.81 CAD</v>
          </cell>
          <cell r="Y66" t="str">
            <v>20110301</v>
          </cell>
          <cell r="Z66" t="str">
            <v>80,021 KM</v>
          </cell>
          <cell r="AA66" t="str">
            <v>20230223</v>
          </cell>
        </row>
        <row r="67">
          <cell r="B67" t="str">
            <v>0245V</v>
          </cell>
          <cell r="C67" t="str">
            <v>2022 CHRYSLER PACIFICA HYB</v>
          </cell>
          <cell r="D67" t="str">
            <v>CARGO MINIVAN</v>
          </cell>
          <cell r="E67" t="str">
            <v>GLEN</v>
          </cell>
          <cell r="F67" t="str">
            <v>Van Cargo Mini Up to 3000 KG</v>
          </cell>
          <cell r="G67" t="str">
            <v>103310</v>
          </cell>
          <cell r="H67" t="str">
            <v>Stations &amp; Distribut</v>
          </cell>
          <cell r="I67" t="str">
            <v>GVEW009</v>
          </cell>
          <cell r="J67" t="str">
            <v>21830</v>
          </cell>
          <cell r="K67" t="str">
            <v>PREDRAG AREZINA</v>
          </cell>
          <cell r="L67" t="str">
            <v>2C4RC1L79NR161294</v>
          </cell>
          <cell r="M67" t="str">
            <v>VN</v>
          </cell>
          <cell r="N67" t="str">
            <v>AVLB</v>
          </cell>
          <cell r="O67" t="str">
            <v>FLEET - VANS</v>
          </cell>
          <cell r="P67" t="str">
            <v>2B</v>
          </cell>
          <cell r="Q67" t="str">
            <v>VAN CARGO MINI UP TO</v>
          </cell>
          <cell r="R67" t="str">
            <v>2A</v>
          </cell>
          <cell r="S67" t="str">
            <v>VAN UP TO 2500 Kg</v>
          </cell>
          <cell r="T67" t="str">
            <v>ELEC-GASOLINE</v>
          </cell>
          <cell r="U67" t="str">
            <v>MISC</v>
          </cell>
          <cell r="V67" t="str">
            <v>#</v>
          </cell>
          <cell r="W67" t="str">
            <v>0.00</v>
          </cell>
          <cell r="X67" t="str">
            <v>0.00</v>
          </cell>
          <cell r="Y67" t="str">
            <v>20230131</v>
          </cell>
          <cell r="Z67" t="str">
            <v>4,082 KM</v>
          </cell>
          <cell r="AA67" t="str">
            <v>20231017</v>
          </cell>
        </row>
        <row r="68">
          <cell r="B68" t="str">
            <v>0246V</v>
          </cell>
          <cell r="C68" t="str">
            <v>2022 CHRYSLER PACIFICA HYB</v>
          </cell>
          <cell r="D68" t="str">
            <v>CARGO MINIVAN</v>
          </cell>
          <cell r="E68" t="str">
            <v>MLNR</v>
          </cell>
          <cell r="F68" t="str">
            <v>Van Cargo Mini Up to 3000 KG</v>
          </cell>
          <cell r="G68" t="str">
            <v>104250</v>
          </cell>
          <cell r="H68" t="str">
            <v>Metering Ops</v>
          </cell>
          <cell r="I68" t="str">
            <v>GVEW010</v>
          </cell>
          <cell r="J68" t="str">
            <v>19117</v>
          </cell>
          <cell r="K68" t="str">
            <v>ROGER ERSIL</v>
          </cell>
          <cell r="L68" t="str">
            <v>2C4RC1L77NR161293</v>
          </cell>
          <cell r="M68" t="str">
            <v>VN</v>
          </cell>
          <cell r="N68" t="str">
            <v>AVLB</v>
          </cell>
          <cell r="O68" t="str">
            <v>FLEET - VANS</v>
          </cell>
          <cell r="P68" t="str">
            <v>2B</v>
          </cell>
          <cell r="Q68" t="str">
            <v>VAN CARGO MINI UP TO</v>
          </cell>
          <cell r="R68" t="str">
            <v>2A</v>
          </cell>
          <cell r="S68" t="str">
            <v>VAN UP TO 2500 Kg</v>
          </cell>
          <cell r="T68" t="str">
            <v>ELEC-GASOLINE</v>
          </cell>
          <cell r="U68" t="str">
            <v>MISC</v>
          </cell>
          <cell r="V68" t="str">
            <v>#</v>
          </cell>
          <cell r="W68" t="str">
            <v>0.00</v>
          </cell>
          <cell r="X68" t="str">
            <v>0.00</v>
          </cell>
          <cell r="Y68" t="str">
            <v>20230131</v>
          </cell>
          <cell r="Z68" t="str">
            <v>6,459 KM</v>
          </cell>
          <cell r="AA68" t="str">
            <v>20231030</v>
          </cell>
        </row>
        <row r="69">
          <cell r="B69" t="str">
            <v>0247V</v>
          </cell>
          <cell r="C69" t="str">
            <v>2022 CHRYSLER PACIFICA HYB</v>
          </cell>
          <cell r="D69" t="str">
            <v>CARGO MINIVAN</v>
          </cell>
          <cell r="E69" t="str">
            <v>WDSR</v>
          </cell>
          <cell r="F69" t="str">
            <v>Van Cargo Mini Up to 3000 KG</v>
          </cell>
          <cell r="G69" t="str">
            <v>103310</v>
          </cell>
          <cell r="H69" t="str">
            <v>Stations &amp; Distribut</v>
          </cell>
          <cell r="I69" t="str">
            <v>GVEW011</v>
          </cell>
          <cell r="J69" t="str">
            <v>19535</v>
          </cell>
          <cell r="K69" t="str">
            <v>IAN FERNANDEZ</v>
          </cell>
          <cell r="L69" t="str">
            <v>2C4RC1L70NR161300</v>
          </cell>
          <cell r="M69" t="str">
            <v>VN</v>
          </cell>
          <cell r="N69" t="str">
            <v>AVLB</v>
          </cell>
          <cell r="O69" t="str">
            <v>FLEET - VANS</v>
          </cell>
          <cell r="P69" t="str">
            <v>2B</v>
          </cell>
          <cell r="Q69" t="str">
            <v>VAN CARGO MINI UP TO</v>
          </cell>
          <cell r="R69" t="str">
            <v>2A</v>
          </cell>
          <cell r="S69" t="str">
            <v>VAN UP TO 2500 Kg</v>
          </cell>
          <cell r="T69" t="str">
            <v>ELEC-GASOLINE</v>
          </cell>
          <cell r="U69" t="str">
            <v>MISC</v>
          </cell>
          <cell r="V69" t="str">
            <v>#</v>
          </cell>
          <cell r="W69" t="str">
            <v>0.00</v>
          </cell>
          <cell r="X69" t="str">
            <v>0.00</v>
          </cell>
          <cell r="Y69" t="str">
            <v>20230131</v>
          </cell>
          <cell r="Z69" t="str">
            <v>852 KM</v>
          </cell>
          <cell r="AA69" t="str">
            <v>20231018</v>
          </cell>
        </row>
        <row r="70">
          <cell r="B70" t="str">
            <v>0248V</v>
          </cell>
          <cell r="C70" t="str">
            <v>2022 CHRYSLER PACIFICA HYB</v>
          </cell>
          <cell r="D70" t="str">
            <v>CARGO MINIVAN</v>
          </cell>
          <cell r="E70" t="str">
            <v>RXD</v>
          </cell>
          <cell r="F70" t="str">
            <v>Van Cargo Mini Up to 3000 KG</v>
          </cell>
          <cell r="G70" t="str">
            <v>104250</v>
          </cell>
          <cell r="H70" t="str">
            <v>Metering Ops</v>
          </cell>
          <cell r="I70" t="str">
            <v>GVEW013</v>
          </cell>
          <cell r="J70" t="str">
            <v>19147</v>
          </cell>
          <cell r="K70" t="str">
            <v>SPYROS NIKOLAIDIS</v>
          </cell>
          <cell r="L70" t="str">
            <v>2C4RC1L74NR161297</v>
          </cell>
          <cell r="M70" t="str">
            <v>VN</v>
          </cell>
          <cell r="N70" t="str">
            <v>AVLB</v>
          </cell>
          <cell r="O70" t="str">
            <v>FLEET - VANS</v>
          </cell>
          <cell r="P70" t="str">
            <v>2B</v>
          </cell>
          <cell r="Q70" t="str">
            <v>VAN CARGO MINI UP TO</v>
          </cell>
          <cell r="R70" t="str">
            <v>2A</v>
          </cell>
          <cell r="S70" t="str">
            <v>VAN UP TO 2500 Kg</v>
          </cell>
          <cell r="T70" t="str">
            <v>ELEC-GASOLINE</v>
          </cell>
          <cell r="U70" t="str">
            <v>MISC</v>
          </cell>
          <cell r="V70" t="str">
            <v>#</v>
          </cell>
          <cell r="W70" t="str">
            <v>0.00</v>
          </cell>
          <cell r="X70" t="str">
            <v>0.00</v>
          </cell>
          <cell r="Y70" t="str">
            <v>20230131</v>
          </cell>
          <cell r="Z70" t="str">
            <v>8,009 KM</v>
          </cell>
          <cell r="AA70" t="str">
            <v>20231010</v>
          </cell>
        </row>
        <row r="71">
          <cell r="B71" t="str">
            <v>0249V</v>
          </cell>
          <cell r="C71" t="str">
            <v>2022 CHRYSLER PACIFICA HYB</v>
          </cell>
          <cell r="D71" t="str">
            <v>CARGO MINIVAN</v>
          </cell>
          <cell r="E71" t="str">
            <v>MLNR</v>
          </cell>
          <cell r="F71" t="str">
            <v>Van Cargo Mini Up to 3000 KG</v>
          </cell>
          <cell r="G71" t="str">
            <v>103110</v>
          </cell>
          <cell r="H71" t="str">
            <v>Design &amp; Const-East</v>
          </cell>
          <cell r="I71" t="str">
            <v>GVEW008</v>
          </cell>
          <cell r="J71" t="str">
            <v>06834</v>
          </cell>
          <cell r="K71" t="str">
            <v>DAVE MCELDON</v>
          </cell>
          <cell r="L71" t="str">
            <v>2C4RC1L76NR161298</v>
          </cell>
          <cell r="M71" t="str">
            <v>VN</v>
          </cell>
          <cell r="N71" t="str">
            <v>AVLB</v>
          </cell>
          <cell r="O71" t="str">
            <v>FLEET - VANS</v>
          </cell>
          <cell r="P71" t="str">
            <v>2B</v>
          </cell>
          <cell r="Q71" t="str">
            <v>VAN CARGO MINI UP TO</v>
          </cell>
          <cell r="R71" t="str">
            <v>2A</v>
          </cell>
          <cell r="S71" t="str">
            <v>VAN UP TO 2500 Kg</v>
          </cell>
          <cell r="T71" t="str">
            <v>ELEC-GASOLINE</v>
          </cell>
          <cell r="U71" t="str">
            <v>MISC</v>
          </cell>
          <cell r="V71" t="str">
            <v>#</v>
          </cell>
          <cell r="W71" t="str">
            <v>0.00</v>
          </cell>
          <cell r="X71" t="str">
            <v>0.00</v>
          </cell>
          <cell r="Y71" t="str">
            <v>20230131</v>
          </cell>
          <cell r="Z71" t="str">
            <v>1,784 KM</v>
          </cell>
          <cell r="AA71" t="str">
            <v>20231025</v>
          </cell>
        </row>
        <row r="72">
          <cell r="B72" t="str">
            <v>0250V</v>
          </cell>
          <cell r="C72" t="str">
            <v>2022 CHRYSLER PACIFICA HYB</v>
          </cell>
          <cell r="D72" t="str">
            <v>CARGO MINIVAN</v>
          </cell>
          <cell r="E72" t="str">
            <v>CN</v>
          </cell>
          <cell r="F72" t="str">
            <v>Van Cargo Mini Up to 3000 KG</v>
          </cell>
          <cell r="G72" t="str">
            <v>101750</v>
          </cell>
          <cell r="H72" t="str">
            <v>IT Serv and Infra</v>
          </cell>
          <cell r="I72" t="str">
            <v>GVFB371</v>
          </cell>
          <cell r="J72" t="str">
            <v>15448</v>
          </cell>
          <cell r="K72" t="str">
            <v>KISSAN BROWN</v>
          </cell>
          <cell r="L72" t="str">
            <v>2C4RC1L75NR161292</v>
          </cell>
          <cell r="M72" t="str">
            <v>VN</v>
          </cell>
          <cell r="N72" t="str">
            <v>AVLB</v>
          </cell>
          <cell r="O72" t="str">
            <v>FLEET - VANS</v>
          </cell>
          <cell r="P72" t="str">
            <v>2B</v>
          </cell>
          <cell r="Q72" t="str">
            <v>VAN CARGO MINI UP TO</v>
          </cell>
          <cell r="R72" t="str">
            <v>2A</v>
          </cell>
          <cell r="S72" t="str">
            <v>VAN UP TO 2500 Kg</v>
          </cell>
          <cell r="T72" t="str">
            <v>ELEC-GASOLINE</v>
          </cell>
          <cell r="U72" t="str">
            <v>MISC</v>
          </cell>
          <cell r="V72" t="str">
            <v>#</v>
          </cell>
          <cell r="W72" t="str">
            <v>0.00</v>
          </cell>
          <cell r="X72" t="str">
            <v>0.00</v>
          </cell>
          <cell r="Y72" t="str">
            <v>20230131</v>
          </cell>
          <cell r="Z72" t="str">
            <v>1,165 KM</v>
          </cell>
          <cell r="AA72" t="str">
            <v>20231211</v>
          </cell>
        </row>
        <row r="73">
          <cell r="B73" t="str">
            <v>0252V</v>
          </cell>
          <cell r="C73" t="str">
            <v>2022 CHRYSLER PACIFICA HYB</v>
          </cell>
          <cell r="D73" t="str">
            <v>CARGO MINIVAN</v>
          </cell>
          <cell r="E73" t="str">
            <v>GDUK</v>
          </cell>
          <cell r="F73" t="str">
            <v>Van Cargo Mini Up to 3000 KG</v>
          </cell>
          <cell r="G73" t="str">
            <v>103310</v>
          </cell>
          <cell r="H73" t="str">
            <v>Stations &amp; Distribut</v>
          </cell>
          <cell r="I73" t="str">
            <v>GVFB372</v>
          </cell>
          <cell r="J73" t="str">
            <v>21830</v>
          </cell>
          <cell r="K73" t="str">
            <v>PREDRAG AREZINA</v>
          </cell>
          <cell r="L73" t="str">
            <v>2C4RC1L78NR161299</v>
          </cell>
          <cell r="M73" t="str">
            <v>VN</v>
          </cell>
          <cell r="N73" t="str">
            <v>AVLB</v>
          </cell>
          <cell r="O73" t="str">
            <v>FLEET - VANS</v>
          </cell>
          <cell r="P73" t="str">
            <v>2B</v>
          </cell>
          <cell r="Q73" t="str">
            <v>VAN CARGO MINI UP TO</v>
          </cell>
          <cell r="R73" t="str">
            <v>2A</v>
          </cell>
          <cell r="S73" t="str">
            <v>VAN UP TO 2500 Kg</v>
          </cell>
          <cell r="T73" t="str">
            <v>ELEC-GASOLINE</v>
          </cell>
          <cell r="U73" t="str">
            <v>MISC</v>
          </cell>
          <cell r="V73" t="str">
            <v>#</v>
          </cell>
          <cell r="W73" t="str">
            <v>0.00</v>
          </cell>
          <cell r="X73" t="str">
            <v>0.00</v>
          </cell>
          <cell r="Y73" t="str">
            <v>20230131</v>
          </cell>
          <cell r="Z73" t="str">
            <v>2,170 KM</v>
          </cell>
          <cell r="AA73" t="str">
            <v>20231002</v>
          </cell>
        </row>
        <row r="74">
          <cell r="B74" t="str">
            <v>0253V</v>
          </cell>
          <cell r="C74" t="str">
            <v>2022 CHRYSLER PACIFICA HYB</v>
          </cell>
          <cell r="D74" t="str">
            <v>CARGO MINIVAN</v>
          </cell>
          <cell r="E74" t="str">
            <v>GLEN</v>
          </cell>
          <cell r="F74" t="str">
            <v>Van Cargo Mini Up to 3000 KG</v>
          </cell>
          <cell r="G74" t="str">
            <v>103310</v>
          </cell>
          <cell r="H74" t="str">
            <v>Stations &amp; Distribut</v>
          </cell>
          <cell r="I74" t="str">
            <v>GVFB373</v>
          </cell>
          <cell r="J74" t="str">
            <v>21830</v>
          </cell>
          <cell r="K74" t="str">
            <v>PREDRAG AREZINA</v>
          </cell>
          <cell r="L74" t="str">
            <v>2C4RC1L74NR164281</v>
          </cell>
          <cell r="M74" t="str">
            <v>VN</v>
          </cell>
          <cell r="N74" t="str">
            <v>AVLB</v>
          </cell>
          <cell r="O74" t="str">
            <v>FLEET - VANS</v>
          </cell>
          <cell r="P74" t="str">
            <v>2B</v>
          </cell>
          <cell r="Q74" t="str">
            <v>VAN CARGO MINI UP TO</v>
          </cell>
          <cell r="R74" t="str">
            <v>2A</v>
          </cell>
          <cell r="S74" t="str">
            <v>VAN UP TO 2500 Kg</v>
          </cell>
          <cell r="T74" t="str">
            <v>ELEC-GASOLINE</v>
          </cell>
          <cell r="U74" t="str">
            <v>MISC</v>
          </cell>
          <cell r="V74" t="str">
            <v>#</v>
          </cell>
          <cell r="W74" t="str">
            <v>0.00</v>
          </cell>
          <cell r="X74" t="str">
            <v>0.00</v>
          </cell>
          <cell r="Y74" t="str">
            <v>20230131</v>
          </cell>
          <cell r="Z74" t="str">
            <v>0</v>
          </cell>
        </row>
        <row r="75">
          <cell r="B75" t="str">
            <v>0254V</v>
          </cell>
          <cell r="C75" t="str">
            <v>2022 CHRYSLER PACIFICA HYB</v>
          </cell>
          <cell r="D75" t="str">
            <v>CARGO MINIVAN</v>
          </cell>
          <cell r="E75" t="str">
            <v>STRN</v>
          </cell>
          <cell r="F75" t="str">
            <v>Van Cargo Mini Up to 3000 KG</v>
          </cell>
          <cell r="G75" t="str">
            <v>103310</v>
          </cell>
          <cell r="H75" t="str">
            <v>Stations &amp; Distribut</v>
          </cell>
          <cell r="I75" t="str">
            <v>GVEW001</v>
          </cell>
          <cell r="J75" t="str">
            <v>08514</v>
          </cell>
          <cell r="K75" t="str">
            <v>DARREN MANNEKE</v>
          </cell>
          <cell r="L75" t="str">
            <v>2C4RC1L78NR164283</v>
          </cell>
          <cell r="M75" t="str">
            <v>VN</v>
          </cell>
          <cell r="N75" t="str">
            <v>AVLB</v>
          </cell>
          <cell r="O75" t="str">
            <v>FLEET - VANS</v>
          </cell>
          <cell r="P75" t="str">
            <v>2B</v>
          </cell>
          <cell r="Q75" t="str">
            <v>VAN CARGO MINI UP TO</v>
          </cell>
          <cell r="R75" t="str">
            <v>2A</v>
          </cell>
          <cell r="S75" t="str">
            <v>VAN UP TO 2500 Kg</v>
          </cell>
          <cell r="T75" t="str">
            <v>ELEC-GASOLINE</v>
          </cell>
          <cell r="U75" t="str">
            <v>MISC</v>
          </cell>
          <cell r="V75" t="str">
            <v>#</v>
          </cell>
          <cell r="W75" t="str">
            <v>0.00</v>
          </cell>
          <cell r="X75" t="str">
            <v>0.00</v>
          </cell>
          <cell r="Y75" t="str">
            <v>20230131</v>
          </cell>
          <cell r="Z75" t="str">
            <v>887 KM</v>
          </cell>
          <cell r="AA75" t="str">
            <v>20231024</v>
          </cell>
        </row>
        <row r="76">
          <cell r="B76" t="str">
            <v>0255V</v>
          </cell>
          <cell r="C76" t="str">
            <v>2022 CHRYSLER PACIFICA HYB</v>
          </cell>
          <cell r="D76" t="str">
            <v>CARGO MINIVAN</v>
          </cell>
          <cell r="E76" t="str">
            <v>TRAU</v>
          </cell>
          <cell r="F76" t="str">
            <v>Van Cargo Mini Up to 3000 KG</v>
          </cell>
          <cell r="G76" t="str">
            <v>103310</v>
          </cell>
          <cell r="H76" t="str">
            <v>Stations &amp; Distribut</v>
          </cell>
          <cell r="I76" t="str">
            <v>GVEW002</v>
          </cell>
          <cell r="J76" t="str">
            <v>11657</v>
          </cell>
          <cell r="K76" t="str">
            <v>JAMES WEST</v>
          </cell>
          <cell r="L76" t="str">
            <v>2C4RC1L75NR174172</v>
          </cell>
          <cell r="M76" t="str">
            <v>VN</v>
          </cell>
          <cell r="N76" t="str">
            <v>AVLB</v>
          </cell>
          <cell r="O76" t="str">
            <v>FLEET - VANS</v>
          </cell>
          <cell r="P76" t="str">
            <v>2B</v>
          </cell>
          <cell r="Q76" t="str">
            <v>VAN CARGO MINI UP TO</v>
          </cell>
          <cell r="R76" t="str">
            <v>2A</v>
          </cell>
          <cell r="S76" t="str">
            <v>VAN UP TO 2500 Kg</v>
          </cell>
          <cell r="T76" t="str">
            <v>ELEC-GASOLINE</v>
          </cell>
          <cell r="U76" t="str">
            <v>MISC</v>
          </cell>
          <cell r="V76" t="str">
            <v>#</v>
          </cell>
          <cell r="W76" t="str">
            <v>0.00</v>
          </cell>
          <cell r="X76" t="str">
            <v>0.00</v>
          </cell>
          <cell r="Y76" t="str">
            <v>20230131</v>
          </cell>
          <cell r="Z76" t="str">
            <v>346 KM</v>
          </cell>
          <cell r="AA76" t="str">
            <v>20231026</v>
          </cell>
        </row>
        <row r="77">
          <cell r="B77" t="str">
            <v>0256V</v>
          </cell>
          <cell r="C77" t="str">
            <v>2022 CHRYSLER PACIFICA HYB</v>
          </cell>
          <cell r="D77" t="str">
            <v>CARGO MINIVAN</v>
          </cell>
          <cell r="E77" t="str">
            <v>MLNR</v>
          </cell>
          <cell r="F77" t="str">
            <v>Van Cargo Mini Up to 3000 KG</v>
          </cell>
          <cell r="G77" t="str">
            <v>104250</v>
          </cell>
          <cell r="H77" t="str">
            <v>Metering Ops</v>
          </cell>
          <cell r="I77" t="str">
            <v>GVFB383</v>
          </cell>
          <cell r="J77" t="str">
            <v>19117</v>
          </cell>
          <cell r="K77" t="str">
            <v>ROGER ERSIL</v>
          </cell>
          <cell r="L77" t="str">
            <v>2C4RC1L77NR174173</v>
          </cell>
          <cell r="M77" t="str">
            <v>VN</v>
          </cell>
          <cell r="N77" t="str">
            <v>AVLB</v>
          </cell>
          <cell r="O77" t="str">
            <v>FLEET - VANS</v>
          </cell>
          <cell r="P77" t="str">
            <v>2B</v>
          </cell>
          <cell r="Q77" t="str">
            <v>VAN CARGO MINI UP TO</v>
          </cell>
          <cell r="R77" t="str">
            <v>2A</v>
          </cell>
          <cell r="S77" t="str">
            <v>VAN UP TO 2500 Kg</v>
          </cell>
          <cell r="T77" t="str">
            <v>ELEC-GASOLINE</v>
          </cell>
          <cell r="U77" t="str">
            <v>MISC</v>
          </cell>
          <cell r="V77" t="str">
            <v>#</v>
          </cell>
          <cell r="W77" t="str">
            <v>0.00</v>
          </cell>
          <cell r="X77" t="str">
            <v>0.00</v>
          </cell>
          <cell r="Y77" t="str">
            <v>20230131</v>
          </cell>
          <cell r="Z77" t="str">
            <v>0</v>
          </cell>
        </row>
        <row r="78">
          <cell r="B78" t="str">
            <v>0257V</v>
          </cell>
          <cell r="C78" t="str">
            <v>2022 CHRYSLER PACIFICA HYB</v>
          </cell>
          <cell r="D78" t="str">
            <v>CARGO MINIVAN</v>
          </cell>
          <cell r="E78" t="str">
            <v>RXD</v>
          </cell>
          <cell r="F78" t="str">
            <v>Van Cargo Mini Up to 3000 KG</v>
          </cell>
          <cell r="G78" t="str">
            <v>104250</v>
          </cell>
          <cell r="H78" t="str">
            <v>Metering Ops</v>
          </cell>
          <cell r="I78" t="str">
            <v>GVFB384</v>
          </cell>
          <cell r="J78" t="str">
            <v>19147</v>
          </cell>
          <cell r="K78" t="str">
            <v>SPYROS NIKOLAIDIS</v>
          </cell>
          <cell r="L78" t="str">
            <v>2C4RC1L70NR174175</v>
          </cell>
          <cell r="M78" t="str">
            <v>VN</v>
          </cell>
          <cell r="N78" t="str">
            <v>AVLB</v>
          </cell>
          <cell r="O78" t="str">
            <v>FLEET - VANS</v>
          </cell>
          <cell r="P78" t="str">
            <v>2B</v>
          </cell>
          <cell r="Q78" t="str">
            <v>VAN CARGO MINI UP TO</v>
          </cell>
          <cell r="R78" t="str">
            <v>2A</v>
          </cell>
          <cell r="S78" t="str">
            <v>VAN UP TO 2500 Kg</v>
          </cell>
          <cell r="T78" t="str">
            <v>ELEC-GASOLINE</v>
          </cell>
          <cell r="U78" t="str">
            <v>MISC</v>
          </cell>
          <cell r="V78" t="str">
            <v>#</v>
          </cell>
          <cell r="W78" t="str">
            <v>0.00</v>
          </cell>
          <cell r="X78" t="str">
            <v>0.00</v>
          </cell>
          <cell r="Y78" t="str">
            <v>20230131</v>
          </cell>
          <cell r="Z78" t="str">
            <v>7,543 KM</v>
          </cell>
          <cell r="AA78" t="str">
            <v>20231017</v>
          </cell>
        </row>
        <row r="79">
          <cell r="B79" t="str">
            <v>0258V</v>
          </cell>
          <cell r="C79" t="str">
            <v>2022 CHRYSLER PACIFICA HYB</v>
          </cell>
          <cell r="D79" t="str">
            <v>CARGO MINIVAN</v>
          </cell>
          <cell r="E79" t="str">
            <v>COMM</v>
          </cell>
          <cell r="F79" t="str">
            <v>Van Cargo Mini Up to 3000 KG</v>
          </cell>
          <cell r="G79" t="str">
            <v>103130</v>
          </cell>
          <cell r="H79" t="str">
            <v>Design and Costr–DCC</v>
          </cell>
          <cell r="I79" t="str">
            <v>GVFB385</v>
          </cell>
          <cell r="J79" t="str">
            <v>11657</v>
          </cell>
          <cell r="K79" t="str">
            <v>JAMES WEST</v>
          </cell>
          <cell r="L79" t="str">
            <v>2C4RC1L72NR161296</v>
          </cell>
          <cell r="M79" t="str">
            <v>VN</v>
          </cell>
          <cell r="N79" t="str">
            <v>AVLB</v>
          </cell>
          <cell r="O79" t="str">
            <v>FLEET - VANS</v>
          </cell>
          <cell r="P79" t="str">
            <v>2B</v>
          </cell>
          <cell r="Q79" t="str">
            <v>VAN CARGO MINI UP TO</v>
          </cell>
          <cell r="R79" t="str">
            <v>2A</v>
          </cell>
          <cell r="S79" t="str">
            <v>VAN UP TO 2500 Kg</v>
          </cell>
          <cell r="T79" t="str">
            <v>ELEC-GASOLINE</v>
          </cell>
          <cell r="U79" t="str">
            <v>MISC</v>
          </cell>
          <cell r="V79" t="str">
            <v>#</v>
          </cell>
          <cell r="W79" t="str">
            <v>0.00</v>
          </cell>
          <cell r="X79" t="str">
            <v>0.00</v>
          </cell>
          <cell r="Y79" t="str">
            <v>20230131</v>
          </cell>
          <cell r="Z79" t="str">
            <v>0</v>
          </cell>
        </row>
        <row r="80">
          <cell r="B80" t="str">
            <v>0259V</v>
          </cell>
          <cell r="C80" t="str">
            <v>2022 CHRYSLER PACIFICA HYB</v>
          </cell>
          <cell r="D80" t="str">
            <v>CARGO MINIVAN</v>
          </cell>
          <cell r="E80" t="str">
            <v>COMM</v>
          </cell>
          <cell r="F80" t="str">
            <v>Van Cargo Mini Up to 3000 KG</v>
          </cell>
          <cell r="G80" t="str">
            <v>105100</v>
          </cell>
          <cell r="H80" t="str">
            <v>Fleet Services</v>
          </cell>
          <cell r="I80" t="str">
            <v>GVFB382</v>
          </cell>
          <cell r="J80" t="str">
            <v>08420</v>
          </cell>
          <cell r="K80" t="str">
            <v>BRADLEY POWELL</v>
          </cell>
          <cell r="L80" t="str">
            <v>2C4RC1L76NR164282</v>
          </cell>
          <cell r="M80" t="str">
            <v>VN</v>
          </cell>
          <cell r="N80" t="str">
            <v>AVLB</v>
          </cell>
          <cell r="O80" t="str">
            <v>FLEET - VANS</v>
          </cell>
          <cell r="P80" t="str">
            <v>2B</v>
          </cell>
          <cell r="Q80" t="str">
            <v>VAN CARGO MINI UP TO</v>
          </cell>
          <cell r="R80" t="str">
            <v>2A</v>
          </cell>
          <cell r="S80" t="str">
            <v>VAN UP TO 2500 Kg</v>
          </cell>
          <cell r="T80" t="str">
            <v>ELEC-GASOLINE</v>
          </cell>
          <cell r="U80" t="str">
            <v>MISC</v>
          </cell>
          <cell r="V80" t="str">
            <v>#</v>
          </cell>
          <cell r="W80" t="str">
            <v>0.00</v>
          </cell>
          <cell r="X80" t="str">
            <v>0.00</v>
          </cell>
          <cell r="Y80" t="str">
            <v>20230131</v>
          </cell>
          <cell r="Z80" t="str">
            <v>0</v>
          </cell>
        </row>
        <row r="81">
          <cell r="B81" t="str">
            <v>0260V</v>
          </cell>
          <cell r="C81" t="str">
            <v>2022 CHRYSLER PACIFICA HYB</v>
          </cell>
          <cell r="D81" t="str">
            <v>CARGO MINIVAN</v>
          </cell>
          <cell r="E81" t="str">
            <v>RXD</v>
          </cell>
          <cell r="F81" t="str">
            <v>Van Cargo Mini Up to 3000 KG</v>
          </cell>
          <cell r="G81" t="str">
            <v>104250</v>
          </cell>
          <cell r="H81" t="str">
            <v>Metering Ops</v>
          </cell>
          <cell r="I81" t="str">
            <v>GVFB386</v>
          </cell>
          <cell r="J81" t="str">
            <v>19147</v>
          </cell>
          <cell r="K81" t="str">
            <v>SPYROS NIKOLAIDIS</v>
          </cell>
          <cell r="L81" t="str">
            <v>2C4RC1L70NR161295</v>
          </cell>
          <cell r="M81" t="str">
            <v>VN</v>
          </cell>
          <cell r="N81" t="str">
            <v>AVLB</v>
          </cell>
          <cell r="O81" t="str">
            <v>FLEET - VANS</v>
          </cell>
          <cell r="P81" t="str">
            <v>2B</v>
          </cell>
          <cell r="Q81" t="str">
            <v>VAN CARGO MINI UP TO</v>
          </cell>
          <cell r="R81" t="str">
            <v>2A</v>
          </cell>
          <cell r="S81" t="str">
            <v>VAN UP TO 2500 Kg</v>
          </cell>
          <cell r="T81" t="str">
            <v>ELEC-GASOLINE</v>
          </cell>
          <cell r="U81" t="str">
            <v>MISC</v>
          </cell>
          <cell r="V81" t="str">
            <v>#</v>
          </cell>
          <cell r="W81" t="str">
            <v>0.00</v>
          </cell>
          <cell r="X81" t="str">
            <v>0.00</v>
          </cell>
          <cell r="Y81" t="str">
            <v>20230131</v>
          </cell>
          <cell r="Z81" t="str">
            <v>0</v>
          </cell>
        </row>
        <row r="82">
          <cell r="B82" t="str">
            <v>0261V</v>
          </cell>
          <cell r="C82" t="str">
            <v>2022 CHRYSLER PACIFICA HYB</v>
          </cell>
          <cell r="D82" t="str">
            <v>CARGO MINIVAN</v>
          </cell>
          <cell r="E82" t="str">
            <v>MLNR</v>
          </cell>
          <cell r="F82" t="str">
            <v>Van Cargo Mini Up to 3000 KG</v>
          </cell>
          <cell r="G82" t="str">
            <v>103622</v>
          </cell>
          <cell r="H82" t="str">
            <v>Grid Maintenance</v>
          </cell>
          <cell r="I82" t="str">
            <v>GVFB400</v>
          </cell>
          <cell r="J82" t="str">
            <v>17515</v>
          </cell>
          <cell r="K82" t="str">
            <v>AWAIS KADAM</v>
          </cell>
          <cell r="L82" t="str">
            <v>2C4RC1L71NR174170</v>
          </cell>
          <cell r="M82" t="str">
            <v>VN</v>
          </cell>
          <cell r="N82" t="str">
            <v>AVLB</v>
          </cell>
          <cell r="O82" t="str">
            <v>FLEET - VANS</v>
          </cell>
          <cell r="P82" t="str">
            <v>2B</v>
          </cell>
          <cell r="Q82" t="str">
            <v>VAN CARGO MINI UP TO</v>
          </cell>
          <cell r="R82" t="str">
            <v>2A</v>
          </cell>
          <cell r="S82" t="str">
            <v>VAN UP TO 2500 Kg</v>
          </cell>
          <cell r="T82" t="str">
            <v>ELEC-GASOLINE</v>
          </cell>
          <cell r="U82" t="str">
            <v>MISC</v>
          </cell>
          <cell r="V82" t="str">
            <v>#</v>
          </cell>
          <cell r="W82" t="str">
            <v>0.00</v>
          </cell>
          <cell r="X82" t="str">
            <v>0.00</v>
          </cell>
          <cell r="Y82" t="str">
            <v>20230131</v>
          </cell>
          <cell r="Z82" t="str">
            <v>3,846 KM</v>
          </cell>
          <cell r="AA82" t="str">
            <v>20231026</v>
          </cell>
        </row>
        <row r="83">
          <cell r="B83" t="str">
            <v>0262V</v>
          </cell>
          <cell r="C83" t="str">
            <v>2022 CHRYSLER PACIFICA HYB</v>
          </cell>
          <cell r="D83" t="str">
            <v>CARGO MINIVAN</v>
          </cell>
          <cell r="E83" t="str">
            <v>MLNR</v>
          </cell>
          <cell r="F83" t="str">
            <v>Van Cargo Mini Up to 3000 KG</v>
          </cell>
          <cell r="G83" t="str">
            <v>104250</v>
          </cell>
          <cell r="H83" t="str">
            <v>Metering Ops</v>
          </cell>
          <cell r="I83" t="str">
            <v>GVFH841</v>
          </cell>
          <cell r="J83" t="str">
            <v>19117</v>
          </cell>
          <cell r="K83" t="str">
            <v>ROGER ERSIL</v>
          </cell>
          <cell r="L83" t="str">
            <v>2C4RC1L73NR174171</v>
          </cell>
          <cell r="M83" t="str">
            <v>VN</v>
          </cell>
          <cell r="N83" t="str">
            <v>AVLB</v>
          </cell>
          <cell r="O83" t="str">
            <v>FLEET - VANS</v>
          </cell>
          <cell r="P83" t="str">
            <v>2B</v>
          </cell>
          <cell r="Q83" t="str">
            <v>VAN CARGO MINI UP TO</v>
          </cell>
          <cell r="R83" t="str">
            <v>2A</v>
          </cell>
          <cell r="S83" t="str">
            <v>VAN UP TO 2500 Kg</v>
          </cell>
          <cell r="T83" t="str">
            <v>ELEC-GASOLINE</v>
          </cell>
          <cell r="U83" t="str">
            <v>MISC</v>
          </cell>
          <cell r="V83" t="str">
            <v>#</v>
          </cell>
          <cell r="W83" t="str">
            <v>0.00</v>
          </cell>
          <cell r="X83" t="str">
            <v>0.00</v>
          </cell>
          <cell r="Y83" t="str">
            <v>20230131</v>
          </cell>
          <cell r="Z83" t="str">
            <v>10,702 KM</v>
          </cell>
          <cell r="AA83" t="str">
            <v>20231026</v>
          </cell>
        </row>
        <row r="84">
          <cell r="B84" t="str">
            <v>0263V</v>
          </cell>
          <cell r="C84" t="str">
            <v>2022 CHRYSLER PACIFICA HYB</v>
          </cell>
          <cell r="D84" t="str">
            <v>CARGO MINIVAN</v>
          </cell>
          <cell r="E84" t="str">
            <v>RXD</v>
          </cell>
          <cell r="F84" t="str">
            <v>Van Cargo Mini Up to 3000 KG</v>
          </cell>
          <cell r="G84" t="str">
            <v>105130</v>
          </cell>
          <cell r="H84" t="str">
            <v>Fleet Pool</v>
          </cell>
          <cell r="I84" t="str">
            <v>GVFH840</v>
          </cell>
          <cell r="J84" t="str">
            <v>08815</v>
          </cell>
          <cell r="K84" t="str">
            <v>DAVID PARCHER</v>
          </cell>
          <cell r="L84" t="str">
            <v>2C4RC1L79NR174174</v>
          </cell>
          <cell r="M84" t="str">
            <v>VN</v>
          </cell>
          <cell r="N84" t="str">
            <v>AVLB</v>
          </cell>
          <cell r="O84" t="str">
            <v>FLEET - VANS</v>
          </cell>
          <cell r="P84" t="str">
            <v>2B</v>
          </cell>
          <cell r="Q84" t="str">
            <v>VAN CARGO MINI UP TO</v>
          </cell>
          <cell r="R84" t="str">
            <v>2A</v>
          </cell>
          <cell r="S84" t="str">
            <v>VAN UP TO 2500 Kg</v>
          </cell>
          <cell r="T84" t="str">
            <v>ELEC-GASOLINE</v>
          </cell>
          <cell r="U84" t="str">
            <v>MISC</v>
          </cell>
          <cell r="V84" t="str">
            <v>#</v>
          </cell>
          <cell r="W84" t="str">
            <v>0.00</v>
          </cell>
          <cell r="X84" t="str">
            <v>0.00</v>
          </cell>
          <cell r="Y84" t="str">
            <v>20230131</v>
          </cell>
          <cell r="Z84" t="str">
            <v>0</v>
          </cell>
        </row>
        <row r="85">
          <cell r="B85" t="str">
            <v>0264V</v>
          </cell>
          <cell r="C85" t="str">
            <v>2022 CHRYSLER PACIFICA HYB</v>
          </cell>
          <cell r="D85" t="str">
            <v>CARGO MINIVAN</v>
          </cell>
          <cell r="E85" t="str">
            <v>RXD</v>
          </cell>
          <cell r="F85" t="str">
            <v>Van Cargo Mini Up to 3000 KG</v>
          </cell>
          <cell r="G85" t="str">
            <v>105130</v>
          </cell>
          <cell r="H85" t="str">
            <v>Fleet Pool</v>
          </cell>
          <cell r="I85" t="str">
            <v>GVHH142</v>
          </cell>
          <cell r="J85" t="str">
            <v>08815</v>
          </cell>
          <cell r="K85" t="str">
            <v>DAVID PARCHER</v>
          </cell>
          <cell r="L85" t="str">
            <v>2C4RC1L78NR209321</v>
          </cell>
          <cell r="M85" t="str">
            <v>VN</v>
          </cell>
          <cell r="N85" t="str">
            <v>AVLB</v>
          </cell>
          <cell r="O85" t="str">
            <v>FLEET - VANS</v>
          </cell>
          <cell r="P85" t="str">
            <v>2B</v>
          </cell>
          <cell r="Q85" t="str">
            <v>VAN CARGO MINI UP TO</v>
          </cell>
          <cell r="R85" t="str">
            <v>2A</v>
          </cell>
          <cell r="S85" t="str">
            <v>VAN UP TO 2500 Kg</v>
          </cell>
          <cell r="T85" t="str">
            <v>ELEC-GASOLINE</v>
          </cell>
          <cell r="U85" t="str">
            <v>MISC</v>
          </cell>
          <cell r="V85" t="str">
            <v>#</v>
          </cell>
          <cell r="W85" t="str">
            <v>0.00</v>
          </cell>
          <cell r="X85" t="str">
            <v>0.00</v>
          </cell>
          <cell r="Y85" t="str">
            <v>20230131</v>
          </cell>
          <cell r="Z85" t="str">
            <v>651 KM</v>
          </cell>
          <cell r="AA85" t="str">
            <v>20231019</v>
          </cell>
        </row>
        <row r="86">
          <cell r="B86" t="str">
            <v>0265V</v>
          </cell>
          <cell r="C86" t="str">
            <v>2022 CHRYSLER PACIFICA HYB</v>
          </cell>
          <cell r="D86" t="str">
            <v>CARGO MINIVAN</v>
          </cell>
          <cell r="E86" t="str">
            <v>COMM</v>
          </cell>
          <cell r="F86" t="str">
            <v>Van Cargo Mini Up to 3000 KG</v>
          </cell>
          <cell r="G86" t="str">
            <v>105130</v>
          </cell>
          <cell r="H86" t="str">
            <v>Fleet Pool</v>
          </cell>
          <cell r="I86" t="str">
            <v>GVHH156</v>
          </cell>
          <cell r="J86" t="str">
            <v>08569</v>
          </cell>
          <cell r="K86" t="str">
            <v>GREGORY SHAW</v>
          </cell>
          <cell r="L86" t="str">
            <v>2C4RC1L7XNR209322</v>
          </cell>
          <cell r="M86" t="str">
            <v>VN</v>
          </cell>
          <cell r="N86" t="str">
            <v>AVLB</v>
          </cell>
          <cell r="O86" t="str">
            <v>FLEET - VANS</v>
          </cell>
          <cell r="P86" t="str">
            <v>2B</v>
          </cell>
          <cell r="Q86" t="str">
            <v>VAN CARGO MINI UP TO</v>
          </cell>
          <cell r="R86" t="str">
            <v>2A</v>
          </cell>
          <cell r="S86" t="str">
            <v>VAN UP TO 2500 Kg</v>
          </cell>
          <cell r="T86" t="str">
            <v>ELEC-GASOLINE</v>
          </cell>
          <cell r="U86" t="str">
            <v>MISC</v>
          </cell>
          <cell r="V86" t="str">
            <v>#</v>
          </cell>
          <cell r="W86" t="str">
            <v>0.00</v>
          </cell>
          <cell r="X86" t="str">
            <v>0.00</v>
          </cell>
          <cell r="Y86" t="str">
            <v>20230131</v>
          </cell>
          <cell r="Z86" t="str">
            <v>0</v>
          </cell>
        </row>
        <row r="87">
          <cell r="B87" t="str">
            <v>0272V</v>
          </cell>
          <cell r="C87" t="str">
            <v>2007 STERLING ACTERRA M8500</v>
          </cell>
          <cell r="D87" t="str">
            <v>DOUBLE BKT-CONV-55'</v>
          </cell>
          <cell r="E87" t="str">
            <v>MLNR</v>
          </cell>
          <cell r="F87" t="str">
            <v>Double Bucket 51' to 64'</v>
          </cell>
          <cell r="G87" t="str">
            <v>105130</v>
          </cell>
          <cell r="H87" t="str">
            <v>Fleet Pool</v>
          </cell>
          <cell r="I87" t="str">
            <v>2637WL</v>
          </cell>
          <cell r="J87" t="str">
            <v>03971</v>
          </cell>
          <cell r="K87" t="str">
            <v>IAN ROSS</v>
          </cell>
          <cell r="L87" t="str">
            <v>2FZHCHDJ17AZ29613</v>
          </cell>
          <cell r="M87" t="str">
            <v>CT</v>
          </cell>
          <cell r="N87" t="str">
            <v>AVLB</v>
          </cell>
          <cell r="O87" t="str">
            <v>FLEET - AERIAL TRUCK</v>
          </cell>
          <cell r="P87" t="str">
            <v>5F</v>
          </cell>
          <cell r="Q87" t="str">
            <v>DOUBLE BUCKET 51`-64</v>
          </cell>
          <cell r="R87" t="str">
            <v>5A</v>
          </cell>
          <cell r="S87" t="str">
            <v>AERIAL TRUCK</v>
          </cell>
          <cell r="T87" t="str">
            <v>DIESEL</v>
          </cell>
          <cell r="U87" t="str">
            <v>HDDV</v>
          </cell>
          <cell r="V87" t="str">
            <v>34000 KG</v>
          </cell>
          <cell r="W87" t="str">
            <v>1,186.25 CAD</v>
          </cell>
          <cell r="X87" t="str">
            <v>4,326.53 CAD</v>
          </cell>
          <cell r="Y87" t="str">
            <v>20081001</v>
          </cell>
          <cell r="Z87" t="str">
            <v>999,999,999 KM</v>
          </cell>
          <cell r="AA87" t="str">
            <v>20231018</v>
          </cell>
        </row>
        <row r="88">
          <cell r="B88" t="str">
            <v>0282V</v>
          </cell>
          <cell r="C88" t="str">
            <v>2015 FREIGHTLINER M2-106</v>
          </cell>
          <cell r="D88" t="str">
            <v>DOUBLE BKT-CONV-55'-GRIP</v>
          </cell>
          <cell r="E88" t="str">
            <v>RXD</v>
          </cell>
          <cell r="F88" t="str">
            <v>Double Bucket 51' to 64'</v>
          </cell>
          <cell r="G88" t="str">
            <v>103160</v>
          </cell>
          <cell r="H88" t="str">
            <v>Design &amp; Const-West</v>
          </cell>
          <cell r="I88" t="str">
            <v>AM15909</v>
          </cell>
          <cell r="J88" t="str">
            <v>08883</v>
          </cell>
          <cell r="K88" t="str">
            <v>RICHARD WILLEMS</v>
          </cell>
          <cell r="L88" t="str">
            <v>1FVHCYCY5FHGM9109</v>
          </cell>
          <cell r="M88" t="str">
            <v>CT</v>
          </cell>
          <cell r="N88" t="str">
            <v>AVLB</v>
          </cell>
          <cell r="O88" t="str">
            <v>FLEET - AERIAL TRUCK</v>
          </cell>
          <cell r="P88" t="str">
            <v>5F</v>
          </cell>
          <cell r="Q88" t="str">
            <v>DOUBLE BUCKET 51`-64</v>
          </cell>
          <cell r="R88" t="str">
            <v>5A</v>
          </cell>
          <cell r="S88" t="str">
            <v>AERIAL TRUCK</v>
          </cell>
          <cell r="T88" t="str">
            <v>DIESEL</v>
          </cell>
          <cell r="U88" t="str">
            <v>HDDV</v>
          </cell>
          <cell r="V88" t="str">
            <v>34,000 KG</v>
          </cell>
          <cell r="W88" t="str">
            <v>1,186.25 CAD</v>
          </cell>
          <cell r="X88" t="str">
            <v>4,326.53 CAD</v>
          </cell>
          <cell r="Y88" t="str">
            <v>20151001</v>
          </cell>
          <cell r="Z88" t="str">
            <v>42,694 KM</v>
          </cell>
          <cell r="AA88" t="str">
            <v>20221101</v>
          </cell>
        </row>
        <row r="89">
          <cell r="B89" t="str">
            <v>0283V</v>
          </cell>
          <cell r="C89" t="str">
            <v>2015 FREIGHTLINER M2-106</v>
          </cell>
          <cell r="D89" t="str">
            <v>SINGLE BKT-CONV-42'-EXCAB-GRIP</v>
          </cell>
          <cell r="E89" t="str">
            <v>COMM</v>
          </cell>
          <cell r="F89" t="str">
            <v>Single Bucket Conventional</v>
          </cell>
          <cell r="G89" t="str">
            <v>105130</v>
          </cell>
          <cell r="H89" t="str">
            <v>Fleet Pool</v>
          </cell>
          <cell r="I89" t="str">
            <v>AL59501</v>
          </cell>
          <cell r="J89" t="str">
            <v>08569</v>
          </cell>
          <cell r="K89" t="str">
            <v>GREGORY SHAW</v>
          </cell>
          <cell r="L89" t="str">
            <v>3ALACYCY7FDGL1959</v>
          </cell>
          <cell r="M89" t="str">
            <v>CT</v>
          </cell>
          <cell r="N89" t="str">
            <v>AVLB</v>
          </cell>
          <cell r="O89" t="str">
            <v>FLEET - AERIAL TRUCK</v>
          </cell>
          <cell r="P89" t="str">
            <v>5B</v>
          </cell>
          <cell r="Q89" t="str">
            <v>SGL BKT CONV BOOM NO</v>
          </cell>
          <cell r="R89" t="str">
            <v>5A</v>
          </cell>
          <cell r="S89" t="str">
            <v>AERIAL TRUCK</v>
          </cell>
          <cell r="T89" t="str">
            <v>DIESEL</v>
          </cell>
          <cell r="U89" t="str">
            <v>HDDV</v>
          </cell>
          <cell r="V89" t="str">
            <v>22,000 KG</v>
          </cell>
          <cell r="W89" t="str">
            <v>732.87 CAD</v>
          </cell>
          <cell r="X89" t="str">
            <v>3,054.29 CAD</v>
          </cell>
          <cell r="Y89" t="str">
            <v>20151201</v>
          </cell>
          <cell r="Z89" t="str">
            <v>55,640 KM</v>
          </cell>
          <cell r="AA89" t="str">
            <v>20221018</v>
          </cell>
        </row>
        <row r="90">
          <cell r="B90" t="str">
            <v>0284V</v>
          </cell>
          <cell r="C90" t="str">
            <v>2015 FREIGHTLINER M2-106</v>
          </cell>
          <cell r="D90" t="str">
            <v>DOUBLE BKT-1BKT RMVD-55'-GRIP</v>
          </cell>
          <cell r="E90" t="str">
            <v>MLNR</v>
          </cell>
          <cell r="F90" t="str">
            <v>Single Bucket Conv Boom Mat'l Hdlr</v>
          </cell>
          <cell r="G90" t="str">
            <v>103110</v>
          </cell>
          <cell r="H90" t="str">
            <v>Design &amp; Const-East</v>
          </cell>
          <cell r="I90" t="str">
            <v>AM15910</v>
          </cell>
          <cell r="J90" t="str">
            <v>06834</v>
          </cell>
          <cell r="K90" t="str">
            <v>DAVE MCELDON</v>
          </cell>
          <cell r="L90" t="str">
            <v>1FVHCYCY1FHGM9110</v>
          </cell>
          <cell r="M90" t="str">
            <v>CT</v>
          </cell>
          <cell r="N90" t="str">
            <v>AVLB</v>
          </cell>
          <cell r="O90" t="str">
            <v>FLEET - AERIAL TRUCK</v>
          </cell>
          <cell r="P90" t="str">
            <v>5J</v>
          </cell>
          <cell r="Q90" t="str">
            <v>SGL BKT CONV BOOM MA</v>
          </cell>
          <cell r="R90" t="str">
            <v>5A</v>
          </cell>
          <cell r="S90" t="str">
            <v>AERIAL TRUCK</v>
          </cell>
          <cell r="T90" t="str">
            <v>DIESEL</v>
          </cell>
          <cell r="U90" t="str">
            <v>HDDV</v>
          </cell>
          <cell r="V90" t="str">
            <v>34,000 KG</v>
          </cell>
          <cell r="W90" t="str">
            <v>1,186.25 CAD</v>
          </cell>
          <cell r="X90" t="str">
            <v>4,657.57 CAD</v>
          </cell>
          <cell r="Y90" t="str">
            <v>20151201</v>
          </cell>
          <cell r="Z90" t="str">
            <v>52,012 KM</v>
          </cell>
          <cell r="AA90" t="str">
            <v>20231002</v>
          </cell>
        </row>
        <row r="91">
          <cell r="B91" t="str">
            <v>0285V</v>
          </cell>
          <cell r="C91" t="str">
            <v>2015 FREIGHTLINER M2-106</v>
          </cell>
          <cell r="D91" t="str">
            <v>SINGLE BKT-CONV-42'-EXCAB-GRIP</v>
          </cell>
          <cell r="E91" t="str">
            <v>COMM</v>
          </cell>
          <cell r="F91" t="str">
            <v>Single Bucket Conventional</v>
          </cell>
          <cell r="G91" t="str">
            <v>105130</v>
          </cell>
          <cell r="H91" t="str">
            <v>Fleet Pool</v>
          </cell>
          <cell r="I91" t="str">
            <v>AL59502</v>
          </cell>
          <cell r="J91" t="str">
            <v>08569</v>
          </cell>
          <cell r="K91" t="str">
            <v>GREGORY SHAW</v>
          </cell>
          <cell r="L91" t="str">
            <v>3ALACYCY3FDGL1960</v>
          </cell>
          <cell r="M91" t="str">
            <v>CT</v>
          </cell>
          <cell r="N91" t="str">
            <v>AVLB</v>
          </cell>
          <cell r="O91" t="str">
            <v>FLEET - AERIAL TRUCK</v>
          </cell>
          <cell r="P91" t="str">
            <v>5B</v>
          </cell>
          <cell r="Q91" t="str">
            <v>SGL BKT CONV BOOM NO</v>
          </cell>
          <cell r="R91" t="str">
            <v>5A</v>
          </cell>
          <cell r="S91" t="str">
            <v>AERIAL TRUCK</v>
          </cell>
          <cell r="T91" t="str">
            <v>DIESEL</v>
          </cell>
          <cell r="U91" t="str">
            <v>HDDV</v>
          </cell>
          <cell r="V91" t="str">
            <v>22,000KG</v>
          </cell>
          <cell r="W91" t="str">
            <v>732.87 CAD</v>
          </cell>
          <cell r="X91" t="str">
            <v>3,054.29 CAD</v>
          </cell>
          <cell r="Y91" t="str">
            <v>20151201</v>
          </cell>
          <cell r="Z91" t="str">
            <v>60,348 KM</v>
          </cell>
          <cell r="AA91" t="str">
            <v>20221018</v>
          </cell>
        </row>
        <row r="92">
          <cell r="B92" t="str">
            <v>0290V</v>
          </cell>
          <cell r="C92" t="str">
            <v>2011 FORD E250</v>
          </cell>
          <cell r="D92" t="str">
            <v>FULLSIZE VAN-CARGO</v>
          </cell>
          <cell r="E92" t="str">
            <v>TRAU</v>
          </cell>
          <cell r="F92" t="str">
            <v>Van Full Size Cargo &lt; 3001 KG</v>
          </cell>
          <cell r="G92" t="str">
            <v>103310</v>
          </cell>
          <cell r="H92" t="str">
            <v>Stations &amp; Distribut</v>
          </cell>
          <cell r="I92" t="str">
            <v>AA31064</v>
          </cell>
          <cell r="J92" t="str">
            <v>08514</v>
          </cell>
          <cell r="K92" t="str">
            <v>DARREN MANNEKE</v>
          </cell>
          <cell r="L92" t="str">
            <v>1FTNE2EW6BDB34054</v>
          </cell>
          <cell r="M92" t="str">
            <v>VN</v>
          </cell>
          <cell r="N92" t="str">
            <v>AVLB</v>
          </cell>
          <cell r="O92" t="str">
            <v>FLEET - VANS</v>
          </cell>
          <cell r="P92" t="str">
            <v>2D</v>
          </cell>
          <cell r="Q92" t="str">
            <v>VAN FULL SIZE CARGO</v>
          </cell>
          <cell r="R92" t="str">
            <v>2B</v>
          </cell>
          <cell r="S92" t="str">
            <v>VAN OVER 2500 Kg</v>
          </cell>
          <cell r="T92" t="str">
            <v>GASOLINE</v>
          </cell>
          <cell r="U92" t="str">
            <v>HDGV</v>
          </cell>
          <cell r="V92" t="str">
            <v>4037 KG</v>
          </cell>
          <cell r="W92" t="str">
            <v>239.75 CAD</v>
          </cell>
          <cell r="X92" t="str">
            <v>2,079.81 CAD</v>
          </cell>
          <cell r="Y92" t="str">
            <v>20110901</v>
          </cell>
          <cell r="Z92" t="str">
            <v>39,341 KM</v>
          </cell>
          <cell r="AA92" t="str">
            <v>20230713</v>
          </cell>
        </row>
        <row r="93">
          <cell r="B93" t="str">
            <v>0293V</v>
          </cell>
          <cell r="C93" t="str">
            <v>2011 FORD E250</v>
          </cell>
          <cell r="D93" t="str">
            <v>FULLSIZE VAN-CARGO</v>
          </cell>
          <cell r="E93" t="str">
            <v>GLEN</v>
          </cell>
          <cell r="F93" t="str">
            <v>Van Full Size Cargo &lt; 3001 KG</v>
          </cell>
          <cell r="G93" t="str">
            <v>103310</v>
          </cell>
          <cell r="H93" t="str">
            <v>Stations &amp; Distribut</v>
          </cell>
          <cell r="I93" t="str">
            <v>AA31065</v>
          </cell>
          <cell r="J93" t="str">
            <v>21830</v>
          </cell>
          <cell r="K93" t="str">
            <v>PREDRAG AREZINA</v>
          </cell>
          <cell r="L93" t="str">
            <v>1FTNE2EW1BDB34057</v>
          </cell>
          <cell r="M93" t="str">
            <v>VN</v>
          </cell>
          <cell r="N93" t="str">
            <v>AVLB</v>
          </cell>
          <cell r="O93" t="str">
            <v>FLEET - VANS</v>
          </cell>
          <cell r="P93" t="str">
            <v>2D</v>
          </cell>
          <cell r="Q93" t="str">
            <v>VAN FULL SIZE CARGO</v>
          </cell>
          <cell r="R93" t="str">
            <v>2B</v>
          </cell>
          <cell r="S93" t="str">
            <v>VAN OVER 2500 Kg</v>
          </cell>
          <cell r="T93" t="str">
            <v>GASOLINE</v>
          </cell>
          <cell r="U93" t="str">
            <v>HDGV</v>
          </cell>
          <cell r="V93" t="str">
            <v>4037 KG</v>
          </cell>
          <cell r="W93" t="str">
            <v>239.75 CAD</v>
          </cell>
          <cell r="X93" t="str">
            <v>2,079.81 CAD</v>
          </cell>
          <cell r="Y93" t="str">
            <v>20111001</v>
          </cell>
          <cell r="Z93" t="str">
            <v>51,525 KM</v>
          </cell>
          <cell r="AA93" t="str">
            <v>20221017</v>
          </cell>
        </row>
        <row r="94">
          <cell r="B94" t="str">
            <v>0302V</v>
          </cell>
          <cell r="C94" t="str">
            <v>2016 RAM PROMASTER CITY SLT</v>
          </cell>
          <cell r="D94" t="str">
            <v>CARGO MINIVAN-COMMERCIAL</v>
          </cell>
          <cell r="E94" t="str">
            <v>CN</v>
          </cell>
          <cell r="F94" t="str">
            <v>Van Cargo Mini Up to 3000 KG</v>
          </cell>
          <cell r="G94" t="str">
            <v>101750</v>
          </cell>
          <cell r="H94" t="str">
            <v>IT Serv and Infra</v>
          </cell>
          <cell r="I94" t="str">
            <v>AP67687</v>
          </cell>
          <cell r="J94" t="str">
            <v>15448</v>
          </cell>
          <cell r="K94" t="str">
            <v>KISSAN BROWN</v>
          </cell>
          <cell r="L94" t="str">
            <v>ZFBERFDT4G6C88833</v>
          </cell>
          <cell r="M94" t="str">
            <v>VN</v>
          </cell>
          <cell r="N94" t="str">
            <v>AVLB</v>
          </cell>
          <cell r="O94" t="str">
            <v>FLEET - VANS</v>
          </cell>
          <cell r="P94" t="str">
            <v>2B</v>
          </cell>
          <cell r="Q94" t="str">
            <v>VAN CARGO MINI UP TO</v>
          </cell>
          <cell r="R94" t="str">
            <v>2A</v>
          </cell>
          <cell r="S94" t="str">
            <v>VAN UP TO 2500 Kg</v>
          </cell>
          <cell r="T94" t="str">
            <v>GASOLINE</v>
          </cell>
          <cell r="U94" t="str">
            <v>LDGT</v>
          </cell>
          <cell r="V94" t="str">
            <v>2449KG</v>
          </cell>
          <cell r="W94" t="str">
            <v>120.00 CAD</v>
          </cell>
          <cell r="X94" t="str">
            <v>822.70 CAD</v>
          </cell>
          <cell r="Y94" t="str">
            <v>20161101</v>
          </cell>
          <cell r="Z94" t="str">
            <v>68,305 KM</v>
          </cell>
          <cell r="AA94" t="str">
            <v>20230214</v>
          </cell>
        </row>
        <row r="95">
          <cell r="B95" t="str">
            <v>0304V</v>
          </cell>
          <cell r="C95" t="str">
            <v>2011 FORD E250</v>
          </cell>
          <cell r="D95" t="str">
            <v>FULLSIZE VAN-CARGO</v>
          </cell>
          <cell r="E95" t="str">
            <v>COMM</v>
          </cell>
          <cell r="F95" t="str">
            <v>Van Full Size Cargo &lt; 3001 KG</v>
          </cell>
          <cell r="G95" t="str">
            <v>105200</v>
          </cell>
          <cell r="H95" t="str">
            <v>Facilities</v>
          </cell>
          <cell r="I95" t="str">
            <v>8230ZL</v>
          </cell>
          <cell r="J95" t="str">
            <v>21838</v>
          </cell>
          <cell r="K95" t="str">
            <v>MARIUS DRAGU</v>
          </cell>
          <cell r="L95" t="str">
            <v>1FTNE2EL3BDA51011</v>
          </cell>
          <cell r="M95" t="str">
            <v>VN</v>
          </cell>
          <cell r="N95" t="str">
            <v>AVLB</v>
          </cell>
          <cell r="O95" t="str">
            <v>FLEET - VANS</v>
          </cell>
          <cell r="P95" t="str">
            <v>2D</v>
          </cell>
          <cell r="Q95" t="str">
            <v>VAN FULL SIZE CARGO</v>
          </cell>
          <cell r="R95" t="str">
            <v>2B</v>
          </cell>
          <cell r="S95" t="str">
            <v>VAN OVER 2500 Kg</v>
          </cell>
          <cell r="T95" t="str">
            <v>GASOLINE</v>
          </cell>
          <cell r="U95" t="str">
            <v>HDGV</v>
          </cell>
          <cell r="V95" t="str">
            <v>4082 KG</v>
          </cell>
          <cell r="W95" t="str">
            <v>239.75 CAD</v>
          </cell>
          <cell r="X95" t="str">
            <v>2,079.81 CAD</v>
          </cell>
          <cell r="Y95" t="str">
            <v>20110301</v>
          </cell>
          <cell r="Z95" t="str">
            <v>39,868 KM</v>
          </cell>
          <cell r="AA95" t="str">
            <v>20231003</v>
          </cell>
        </row>
        <row r="96">
          <cell r="B96" t="str">
            <v>0305V</v>
          </cell>
          <cell r="C96" t="str">
            <v>2011 FORD E250</v>
          </cell>
          <cell r="D96" t="str">
            <v>FULLSIZE VAN-CARGO</v>
          </cell>
          <cell r="E96" t="str">
            <v>WDSR</v>
          </cell>
          <cell r="F96" t="str">
            <v>Van Full Size Cargo &lt; 3001 KG</v>
          </cell>
          <cell r="G96" t="str">
            <v>103310</v>
          </cell>
          <cell r="H96" t="str">
            <v>Stations &amp; Distribut</v>
          </cell>
          <cell r="I96" t="str">
            <v>3431ZH</v>
          </cell>
          <cell r="J96" t="str">
            <v>19535</v>
          </cell>
          <cell r="K96" t="str">
            <v>IAN FERNANDEZ</v>
          </cell>
          <cell r="L96" t="str">
            <v>1FTNE2EL2BDA43319</v>
          </cell>
          <cell r="M96" t="str">
            <v>VN</v>
          </cell>
          <cell r="N96" t="str">
            <v>AVLB</v>
          </cell>
          <cell r="O96" t="str">
            <v>FLEET - VANS</v>
          </cell>
          <cell r="P96" t="str">
            <v>2D</v>
          </cell>
          <cell r="Q96" t="str">
            <v>VAN FULL SIZE CARGO</v>
          </cell>
          <cell r="R96" t="str">
            <v>2B</v>
          </cell>
          <cell r="S96" t="str">
            <v>VAN OVER 2500 Kg</v>
          </cell>
          <cell r="T96" t="str">
            <v>GASOLINE</v>
          </cell>
          <cell r="U96" t="str">
            <v>HDGV</v>
          </cell>
          <cell r="V96" t="str">
            <v>4082 KG</v>
          </cell>
          <cell r="W96" t="str">
            <v>239.75 CAD</v>
          </cell>
          <cell r="X96" t="str">
            <v>2,079.81 CAD</v>
          </cell>
          <cell r="Y96" t="str">
            <v>20110301</v>
          </cell>
          <cell r="Z96" t="str">
            <v>39,147 KM</v>
          </cell>
          <cell r="AA96" t="str">
            <v>20231018</v>
          </cell>
        </row>
        <row r="97">
          <cell r="B97" t="str">
            <v>0310V</v>
          </cell>
          <cell r="C97" t="str">
            <v>2016 RAM PROMASTER CITY SLT</v>
          </cell>
          <cell r="D97" t="str">
            <v>CARGO MINIVAN-COMMERCIAL</v>
          </cell>
          <cell r="E97" t="str">
            <v>MLNR</v>
          </cell>
          <cell r="F97" t="str">
            <v>Van Cargo Mini Up to 3000 KG</v>
          </cell>
          <cell r="G97" t="str">
            <v>105100</v>
          </cell>
          <cell r="H97" t="str">
            <v>Fleet Services</v>
          </cell>
          <cell r="I97" t="str">
            <v>AP67692</v>
          </cell>
          <cell r="J97" t="str">
            <v>08420</v>
          </cell>
          <cell r="K97" t="str">
            <v>BRADLEY POWELL</v>
          </cell>
          <cell r="L97" t="str">
            <v>ZFBERFDT5G6C95628</v>
          </cell>
          <cell r="M97" t="str">
            <v>VN</v>
          </cell>
          <cell r="N97" t="str">
            <v>AVLB</v>
          </cell>
          <cell r="O97" t="str">
            <v>FLEET - VANS</v>
          </cell>
          <cell r="P97" t="str">
            <v>2B</v>
          </cell>
          <cell r="Q97" t="str">
            <v>VAN CARGO MINI UP TO</v>
          </cell>
          <cell r="R97" t="str">
            <v>2A</v>
          </cell>
          <cell r="S97" t="str">
            <v>VAN UP TO 2500 Kg</v>
          </cell>
          <cell r="T97" t="str">
            <v>GASOLINE</v>
          </cell>
          <cell r="U97" t="str">
            <v>LDGT</v>
          </cell>
          <cell r="V97" t="str">
            <v>2449KG</v>
          </cell>
          <cell r="W97" t="str">
            <v>120.00 CAD</v>
          </cell>
          <cell r="X97" t="str">
            <v>822.70 CAD</v>
          </cell>
          <cell r="Y97" t="str">
            <v>20161101</v>
          </cell>
          <cell r="Z97" t="str">
            <v>999,999,999 KM</v>
          </cell>
          <cell r="AA97" t="str">
            <v>20231024</v>
          </cell>
        </row>
        <row r="98">
          <cell r="B98" t="str">
            <v>0315V</v>
          </cell>
          <cell r="C98" t="str">
            <v>2016 RAM PROMASTER CITY SLT</v>
          </cell>
          <cell r="D98" t="str">
            <v>CARGO MINIVAN-COMMERCIAL</v>
          </cell>
          <cell r="E98" t="str">
            <v>MLNR</v>
          </cell>
          <cell r="F98" t="str">
            <v>Van Cargo Mini Up to 3000 KG</v>
          </cell>
          <cell r="G98" t="str">
            <v>104250</v>
          </cell>
          <cell r="H98" t="str">
            <v>Metering Ops</v>
          </cell>
          <cell r="I98" t="str">
            <v>AP67691</v>
          </cell>
          <cell r="J98" t="str">
            <v>19117</v>
          </cell>
          <cell r="K98" t="str">
            <v>ROGER ERSIL</v>
          </cell>
          <cell r="L98" t="str">
            <v>ZFBERFDT3G6C89097</v>
          </cell>
          <cell r="M98" t="str">
            <v>VN</v>
          </cell>
          <cell r="N98" t="str">
            <v>AVLB</v>
          </cell>
          <cell r="O98" t="str">
            <v>FLEET - VANS</v>
          </cell>
          <cell r="P98" t="str">
            <v>2B</v>
          </cell>
          <cell r="Q98" t="str">
            <v>VAN CARGO MINI UP TO</v>
          </cell>
          <cell r="R98" t="str">
            <v>2A</v>
          </cell>
          <cell r="S98" t="str">
            <v>VAN UP TO 2500 Kg</v>
          </cell>
          <cell r="T98" t="str">
            <v>GASOLINE</v>
          </cell>
          <cell r="U98" t="str">
            <v>LDGT</v>
          </cell>
          <cell r="V98" t="str">
            <v>2449KG</v>
          </cell>
          <cell r="W98" t="str">
            <v>120.00 CAD</v>
          </cell>
          <cell r="X98" t="str">
            <v>822.70 CAD</v>
          </cell>
          <cell r="Y98" t="str">
            <v>20161101</v>
          </cell>
          <cell r="Z98" t="str">
            <v>70,609 KM</v>
          </cell>
          <cell r="AA98" t="str">
            <v>20231204</v>
          </cell>
        </row>
        <row r="99">
          <cell r="B99" t="str">
            <v>0317V</v>
          </cell>
          <cell r="C99" t="str">
            <v>2016 RAM PROMASTER CITY SLT</v>
          </cell>
          <cell r="D99" t="str">
            <v>CARGO MINIVAN-COMMERCIAL</v>
          </cell>
          <cell r="E99" t="str">
            <v>MLNR</v>
          </cell>
          <cell r="F99" t="str">
            <v>Van Cargo Mini Up to 3000 KG</v>
          </cell>
          <cell r="G99" t="str">
            <v>105100</v>
          </cell>
          <cell r="H99" t="str">
            <v>Fleet Services</v>
          </cell>
          <cell r="I99" t="str">
            <v>AP67693</v>
          </cell>
          <cell r="J99" t="str">
            <v>08420</v>
          </cell>
          <cell r="K99" t="str">
            <v>BRADLEY POWELL</v>
          </cell>
          <cell r="L99" t="str">
            <v>ZFBERFDT2G6C90208</v>
          </cell>
          <cell r="M99" t="str">
            <v>VN</v>
          </cell>
          <cell r="N99" t="str">
            <v>AVLB</v>
          </cell>
          <cell r="O99" t="str">
            <v>FLEET - VANS</v>
          </cell>
          <cell r="P99" t="str">
            <v>2B</v>
          </cell>
          <cell r="Q99" t="str">
            <v>VAN CARGO MINI UP TO</v>
          </cell>
          <cell r="R99" t="str">
            <v>2A</v>
          </cell>
          <cell r="S99" t="str">
            <v>VAN UP TO 2500 Kg</v>
          </cell>
          <cell r="T99" t="str">
            <v>GASOLINE</v>
          </cell>
          <cell r="U99" t="str">
            <v>LDGT</v>
          </cell>
          <cell r="V99" t="str">
            <v>2449KG</v>
          </cell>
          <cell r="W99" t="str">
            <v>120.00 CAD</v>
          </cell>
          <cell r="X99" t="str">
            <v>822.70 CAD</v>
          </cell>
          <cell r="Y99" t="str">
            <v>20161101</v>
          </cell>
          <cell r="Z99" t="str">
            <v>999,999,999 KM</v>
          </cell>
          <cell r="AA99" t="str">
            <v>20231024</v>
          </cell>
        </row>
        <row r="100">
          <cell r="B100" t="str">
            <v>0321V</v>
          </cell>
          <cell r="C100" t="str">
            <v>2011 FORD E250</v>
          </cell>
          <cell r="D100" t="str">
            <v>FULLSIZE VAN-PASSENGER</v>
          </cell>
          <cell r="E100" t="str">
            <v>COMM</v>
          </cell>
          <cell r="F100" t="str">
            <v>Van Full Size Passenger &lt; 3001 KG</v>
          </cell>
          <cell r="G100" t="str">
            <v>103821</v>
          </cell>
          <cell r="H100" t="str">
            <v>Apprentices</v>
          </cell>
          <cell r="I100" t="str">
            <v>8232ZL</v>
          </cell>
          <cell r="J100" t="str">
            <v>06720</v>
          </cell>
          <cell r="K100" t="str">
            <v>GIUSEPPE SANTAGUIDA</v>
          </cell>
          <cell r="L100" t="str">
            <v>1FMNE1BW8BDA51008</v>
          </cell>
          <cell r="M100" t="str">
            <v>VN</v>
          </cell>
          <cell r="N100" t="str">
            <v>AVLB</v>
          </cell>
          <cell r="O100" t="str">
            <v>FLEET - VANS</v>
          </cell>
          <cell r="P100" t="str">
            <v>2C</v>
          </cell>
          <cell r="Q100" t="str">
            <v>VAN FULL SIZE PASS &lt;</v>
          </cell>
          <cell r="R100" t="str">
            <v>2B</v>
          </cell>
          <cell r="S100" t="str">
            <v>VAN OVER 2500 Kg</v>
          </cell>
          <cell r="T100" t="str">
            <v>GASOLINE</v>
          </cell>
          <cell r="U100" t="str">
            <v>HDGV</v>
          </cell>
          <cell r="V100" t="str">
            <v>4082 KG</v>
          </cell>
          <cell r="W100" t="str">
            <v>239.75 CAD</v>
          </cell>
          <cell r="X100" t="str">
            <v>1,924.30 CAD</v>
          </cell>
          <cell r="Y100" t="str">
            <v>20110301</v>
          </cell>
          <cell r="Z100" t="str">
            <v>42,866 KM</v>
          </cell>
          <cell r="AA100" t="str">
            <v>20231011</v>
          </cell>
        </row>
        <row r="101">
          <cell r="B101" t="str">
            <v>0322V</v>
          </cell>
          <cell r="C101" t="str">
            <v>2016 RAM PROMASTER CITY SLT</v>
          </cell>
          <cell r="D101" t="str">
            <v>CARGO MINIVAN-COMMERCIAL</v>
          </cell>
          <cell r="E101" t="str">
            <v>COMM</v>
          </cell>
          <cell r="F101" t="str">
            <v>Van Cargo Mini Up to 3000 KG</v>
          </cell>
          <cell r="G101" t="str">
            <v>103130</v>
          </cell>
          <cell r="H101" t="str">
            <v>Design and Costr–DCC</v>
          </cell>
          <cell r="I101" t="str">
            <v>AP67689</v>
          </cell>
          <cell r="J101" t="str">
            <v>09275</v>
          </cell>
          <cell r="K101" t="str">
            <v>RICHARD LOWNS</v>
          </cell>
          <cell r="L101" t="str">
            <v>ZFBERFDTXG6C91493</v>
          </cell>
          <cell r="M101" t="str">
            <v>VN</v>
          </cell>
          <cell r="N101" t="str">
            <v>AVLB</v>
          </cell>
          <cell r="O101" t="str">
            <v>FLEET - VANS</v>
          </cell>
          <cell r="P101" t="str">
            <v>2B</v>
          </cell>
          <cell r="Q101" t="str">
            <v>VAN CARGO MINI UP TO</v>
          </cell>
          <cell r="R101" t="str">
            <v>2A</v>
          </cell>
          <cell r="S101" t="str">
            <v>VAN UP TO 2500 Kg</v>
          </cell>
          <cell r="T101" t="str">
            <v>GASOLINE</v>
          </cell>
          <cell r="U101" t="str">
            <v>LDGT</v>
          </cell>
          <cell r="V101" t="str">
            <v>2449KG</v>
          </cell>
          <cell r="W101" t="str">
            <v>120.00 CAD</v>
          </cell>
          <cell r="X101" t="str">
            <v>822.70 CAD</v>
          </cell>
          <cell r="Y101" t="str">
            <v>20161101</v>
          </cell>
          <cell r="Z101" t="str">
            <v>84,504 KM</v>
          </cell>
          <cell r="AA101" t="str">
            <v>20231002</v>
          </cell>
        </row>
        <row r="102">
          <cell r="B102" t="str">
            <v>0323V</v>
          </cell>
          <cell r="C102" t="str">
            <v>2016 RAM PROMASTER CITY SLT</v>
          </cell>
          <cell r="D102" t="str">
            <v>CARGO MINIVAN-COMMERCIAL</v>
          </cell>
          <cell r="E102" t="str">
            <v>JUNC</v>
          </cell>
          <cell r="F102" t="str">
            <v>Van Cargo Mini Up to 3000 KG</v>
          </cell>
          <cell r="G102" t="str">
            <v>103310</v>
          </cell>
          <cell r="H102" t="str">
            <v>Stations &amp; Distribut</v>
          </cell>
          <cell r="I102" t="str">
            <v>AP67690</v>
          </cell>
          <cell r="J102" t="str">
            <v>19535</v>
          </cell>
          <cell r="K102" t="str">
            <v>IAN FERNANDEZ</v>
          </cell>
          <cell r="L102" t="str">
            <v>ZFBERFDT3G6C96308</v>
          </cell>
          <cell r="M102" t="str">
            <v>VN</v>
          </cell>
          <cell r="N102" t="str">
            <v>AVLB</v>
          </cell>
          <cell r="O102" t="str">
            <v>FLEET - VANS</v>
          </cell>
          <cell r="P102" t="str">
            <v>2B</v>
          </cell>
          <cell r="Q102" t="str">
            <v>VAN CARGO MINI UP TO</v>
          </cell>
          <cell r="R102" t="str">
            <v>2A</v>
          </cell>
          <cell r="S102" t="str">
            <v>VAN UP TO 2500 Kg</v>
          </cell>
          <cell r="T102" t="str">
            <v>GASOLINE</v>
          </cell>
          <cell r="U102" t="str">
            <v>LDGT</v>
          </cell>
          <cell r="V102" t="str">
            <v>2449KG</v>
          </cell>
          <cell r="W102" t="str">
            <v>120.00 CAD</v>
          </cell>
          <cell r="X102" t="str">
            <v>822.70 CAD</v>
          </cell>
          <cell r="Y102" t="str">
            <v>20161101</v>
          </cell>
          <cell r="Z102" t="str">
            <v>26,805 KM</v>
          </cell>
          <cell r="AA102" t="str">
            <v>20231102</v>
          </cell>
        </row>
        <row r="103">
          <cell r="B103" t="str">
            <v>0330V</v>
          </cell>
          <cell r="C103" t="str">
            <v>2015 RAM PROMASTER CITY SLT</v>
          </cell>
          <cell r="D103" t="str">
            <v>CARGO MINIVAN-COMMERCIAL</v>
          </cell>
          <cell r="E103" t="str">
            <v>RXD</v>
          </cell>
          <cell r="F103" t="str">
            <v>Van Cargo Mini Up to 3000 KG</v>
          </cell>
          <cell r="G103" t="str">
            <v>101750</v>
          </cell>
          <cell r="H103" t="str">
            <v>IT Serv and Infra</v>
          </cell>
          <cell r="I103" t="str">
            <v>AM33811</v>
          </cell>
          <cell r="J103" t="str">
            <v>15448</v>
          </cell>
          <cell r="K103" t="str">
            <v>KISSAN BROWN</v>
          </cell>
          <cell r="L103" t="str">
            <v>ZFBERFDT5F6953153</v>
          </cell>
          <cell r="M103" t="str">
            <v>VN</v>
          </cell>
          <cell r="N103" t="str">
            <v>AVLB</v>
          </cell>
          <cell r="O103" t="str">
            <v>FLEET - VANS</v>
          </cell>
          <cell r="P103" t="str">
            <v>2B</v>
          </cell>
          <cell r="Q103" t="str">
            <v>VAN CARGO MINI UP TO</v>
          </cell>
          <cell r="R103" t="str">
            <v>2A</v>
          </cell>
          <cell r="S103" t="str">
            <v>VAN UP TO 2500 Kg</v>
          </cell>
          <cell r="T103" t="str">
            <v>GASOLINE</v>
          </cell>
          <cell r="U103" t="str">
            <v>LDGT</v>
          </cell>
          <cell r="V103" t="str">
            <v>2449 KG</v>
          </cell>
          <cell r="W103" t="str">
            <v>120.00 CAD</v>
          </cell>
          <cell r="X103" t="str">
            <v>822.70 CAD</v>
          </cell>
          <cell r="Y103" t="str">
            <v>20151201</v>
          </cell>
          <cell r="Z103" t="str">
            <v>13,624 KM</v>
          </cell>
          <cell r="AA103" t="str">
            <v>20221206</v>
          </cell>
        </row>
        <row r="104">
          <cell r="B104" t="str">
            <v>0334V</v>
          </cell>
          <cell r="C104" t="str">
            <v>2015 RAM PROMASTER CITY SLT</v>
          </cell>
          <cell r="D104" t="str">
            <v>CARGO MINIVAN-COMMERCIAL</v>
          </cell>
          <cell r="E104" t="str">
            <v>MLNR</v>
          </cell>
          <cell r="F104" t="str">
            <v>Van Cargo Mini Up to 3000 KG</v>
          </cell>
          <cell r="G104" t="str">
            <v>105100</v>
          </cell>
          <cell r="H104" t="str">
            <v>Fleet Services</v>
          </cell>
          <cell r="I104" t="str">
            <v>AM33813</v>
          </cell>
          <cell r="J104" t="str">
            <v>08420</v>
          </cell>
          <cell r="K104" t="str">
            <v>BRADLEY POWELL</v>
          </cell>
          <cell r="L104" t="str">
            <v>ZFBERFDT8F6950327</v>
          </cell>
          <cell r="M104" t="str">
            <v>VN</v>
          </cell>
          <cell r="N104" t="str">
            <v>AVLB</v>
          </cell>
          <cell r="O104" t="str">
            <v>FLEET - VANS</v>
          </cell>
          <cell r="P104" t="str">
            <v>2B</v>
          </cell>
          <cell r="Q104" t="str">
            <v>VAN CARGO MINI UP TO</v>
          </cell>
          <cell r="R104" t="str">
            <v>2A</v>
          </cell>
          <cell r="S104" t="str">
            <v>VAN UP TO 2500 Kg</v>
          </cell>
          <cell r="T104" t="str">
            <v>GASOLINE</v>
          </cell>
          <cell r="U104" t="str">
            <v>LDGT</v>
          </cell>
          <cell r="V104" t="str">
            <v>2449 KG</v>
          </cell>
          <cell r="W104" t="str">
            <v>120.00 CAD</v>
          </cell>
          <cell r="X104" t="str">
            <v>822.70 CAD</v>
          </cell>
          <cell r="Y104" t="str">
            <v>20151201</v>
          </cell>
          <cell r="Z104" t="str">
            <v>39,248 KM</v>
          </cell>
          <cell r="AA104" t="str">
            <v>20231127</v>
          </cell>
        </row>
        <row r="105">
          <cell r="B105" t="str">
            <v>0335V</v>
          </cell>
          <cell r="C105" t="str">
            <v>2015 RAM PROMASTER CITY SLT</v>
          </cell>
          <cell r="D105" t="str">
            <v>CARGO MINIVAN-COMMERCIAL</v>
          </cell>
          <cell r="E105" t="str">
            <v>TRAU</v>
          </cell>
          <cell r="F105" t="str">
            <v>Van Cargo Mini Up to 3000 KG</v>
          </cell>
          <cell r="G105" t="str">
            <v>105100</v>
          </cell>
          <cell r="H105" t="str">
            <v>Fleet Services</v>
          </cell>
          <cell r="I105" t="str">
            <v>AM33803</v>
          </cell>
          <cell r="J105" t="str">
            <v>08420</v>
          </cell>
          <cell r="K105" t="str">
            <v>BRADLEY POWELL</v>
          </cell>
          <cell r="L105" t="str">
            <v>ZFBERFDT7F6958726</v>
          </cell>
          <cell r="M105" t="str">
            <v>VN</v>
          </cell>
          <cell r="N105" t="str">
            <v>AVLB</v>
          </cell>
          <cell r="O105" t="str">
            <v>FLEET - VANS</v>
          </cell>
          <cell r="P105" t="str">
            <v>2B</v>
          </cell>
          <cell r="Q105" t="str">
            <v>VAN CARGO MINI UP TO</v>
          </cell>
          <cell r="R105" t="str">
            <v>2A</v>
          </cell>
          <cell r="S105" t="str">
            <v>VAN UP TO 2500 Kg</v>
          </cell>
          <cell r="T105" t="str">
            <v>GASOLINE</v>
          </cell>
          <cell r="U105" t="str">
            <v>LDGT</v>
          </cell>
          <cell r="V105" t="str">
            <v>2449 KG</v>
          </cell>
          <cell r="W105" t="str">
            <v>120.00 CAD</v>
          </cell>
          <cell r="X105" t="str">
            <v>822.70 CAD</v>
          </cell>
          <cell r="Y105" t="str">
            <v>20160101</v>
          </cell>
          <cell r="Z105" t="str">
            <v>17,490 KM</v>
          </cell>
          <cell r="AA105" t="str">
            <v>20231102</v>
          </cell>
        </row>
        <row r="106">
          <cell r="B106" t="str">
            <v>0348V</v>
          </cell>
          <cell r="C106" t="str">
            <v>2014 ISUZU NQR</v>
          </cell>
          <cell r="D106" t="str">
            <v>CUBE VAN-RGCAB-GRIP</v>
          </cell>
          <cell r="E106" t="str">
            <v>COMM</v>
          </cell>
          <cell r="F106" t="str">
            <v>Van Cube More Than 4600 KG+</v>
          </cell>
          <cell r="G106" t="str">
            <v>103130</v>
          </cell>
          <cell r="H106" t="str">
            <v>Design and Costr–DCC</v>
          </cell>
          <cell r="I106" t="str">
            <v>AF80575</v>
          </cell>
          <cell r="J106" t="str">
            <v>09275</v>
          </cell>
          <cell r="K106" t="str">
            <v>RICHARD LOWNS</v>
          </cell>
          <cell r="L106" t="str">
            <v>JALE5W163E7901048</v>
          </cell>
          <cell r="M106" t="str">
            <v>VN</v>
          </cell>
          <cell r="N106" t="str">
            <v>AVLB</v>
          </cell>
          <cell r="O106" t="str">
            <v>FLEET - VANS</v>
          </cell>
          <cell r="P106" t="str">
            <v>2F</v>
          </cell>
          <cell r="Q106" t="str">
            <v>VAN CUBE MORE THAN 4</v>
          </cell>
          <cell r="R106" t="str">
            <v>2C</v>
          </cell>
          <cell r="S106" t="str">
            <v>VAN CUBE OVER 4500KG</v>
          </cell>
          <cell r="T106" t="str">
            <v>DIESEL</v>
          </cell>
          <cell r="U106" t="str">
            <v>HDDV</v>
          </cell>
          <cell r="V106" t="str">
            <v>8142 KG</v>
          </cell>
          <cell r="W106" t="str">
            <v>506.00 CAD</v>
          </cell>
          <cell r="X106" t="str">
            <v>2,590.72 CAD</v>
          </cell>
          <cell r="Y106" t="str">
            <v>20140401</v>
          </cell>
          <cell r="Z106" t="str">
            <v>31,533 KM</v>
          </cell>
          <cell r="AA106" t="str">
            <v>20221019</v>
          </cell>
        </row>
        <row r="107">
          <cell r="B107" t="str">
            <v>0349V</v>
          </cell>
          <cell r="C107" t="str">
            <v>2014 ISUZU NQR</v>
          </cell>
          <cell r="D107" t="str">
            <v>CUBE VAN-RGCAB-GRIP</v>
          </cell>
          <cell r="E107" t="str">
            <v>COMM</v>
          </cell>
          <cell r="F107" t="str">
            <v>Van Cube More Than 4600 KG+</v>
          </cell>
          <cell r="G107" t="str">
            <v>103130</v>
          </cell>
          <cell r="H107" t="str">
            <v>Design and Costr–DCC</v>
          </cell>
          <cell r="I107" t="str">
            <v>AF80574</v>
          </cell>
          <cell r="J107" t="str">
            <v>11657</v>
          </cell>
          <cell r="K107" t="str">
            <v>JAMES WEST</v>
          </cell>
          <cell r="L107" t="str">
            <v>JALE5W163E7901051</v>
          </cell>
          <cell r="M107" t="str">
            <v>VN</v>
          </cell>
          <cell r="N107" t="str">
            <v>AVLB</v>
          </cell>
          <cell r="O107" t="str">
            <v>FLEET - VANS</v>
          </cell>
          <cell r="P107" t="str">
            <v>2F</v>
          </cell>
          <cell r="Q107" t="str">
            <v>VAN CUBE MORE THAN 4</v>
          </cell>
          <cell r="R107" t="str">
            <v>2C</v>
          </cell>
          <cell r="S107" t="str">
            <v>VAN CUBE OVER 4500KG</v>
          </cell>
          <cell r="T107" t="str">
            <v>DIESEL</v>
          </cell>
          <cell r="U107" t="str">
            <v>HDDV</v>
          </cell>
          <cell r="V107" t="str">
            <v>8142 KG</v>
          </cell>
          <cell r="W107" t="str">
            <v>506.00 CAD</v>
          </cell>
          <cell r="X107" t="str">
            <v>2,590.72 CAD</v>
          </cell>
          <cell r="Y107" t="str">
            <v>20140401</v>
          </cell>
          <cell r="Z107" t="str">
            <v>41,087 KM</v>
          </cell>
          <cell r="AA107" t="str">
            <v>20221021</v>
          </cell>
        </row>
        <row r="108">
          <cell r="B108" t="str">
            <v>0350V</v>
          </cell>
          <cell r="C108" t="str">
            <v>2014 ISUZU NQR</v>
          </cell>
          <cell r="D108" t="str">
            <v>CUBE VAN-RGCAB-GRIP</v>
          </cell>
          <cell r="E108" t="str">
            <v>COMM</v>
          </cell>
          <cell r="F108" t="str">
            <v>Van Cube More Than 4600 KG+</v>
          </cell>
          <cell r="G108" t="str">
            <v>103130</v>
          </cell>
          <cell r="H108" t="str">
            <v>Design and Costr–DCC</v>
          </cell>
          <cell r="I108" t="str">
            <v>AF80789</v>
          </cell>
          <cell r="J108" t="str">
            <v>09275</v>
          </cell>
          <cell r="K108" t="str">
            <v>RICHARD LOWNS</v>
          </cell>
          <cell r="L108" t="str">
            <v>JALE5W164E7901026</v>
          </cell>
          <cell r="M108" t="str">
            <v>VN</v>
          </cell>
          <cell r="N108" t="str">
            <v>AVLB</v>
          </cell>
          <cell r="O108" t="str">
            <v>FLEET - VANS</v>
          </cell>
          <cell r="P108" t="str">
            <v>2F</v>
          </cell>
          <cell r="Q108" t="str">
            <v>VAN CUBE MORE THAN 4</v>
          </cell>
          <cell r="R108" t="str">
            <v>2C</v>
          </cell>
          <cell r="S108" t="str">
            <v>VAN CUBE OVER 4500KG</v>
          </cell>
          <cell r="T108" t="str">
            <v>DIESEL</v>
          </cell>
          <cell r="U108" t="str">
            <v>HDDV</v>
          </cell>
          <cell r="V108" t="str">
            <v>8142 KG</v>
          </cell>
          <cell r="W108" t="str">
            <v>506.00 CAD</v>
          </cell>
          <cell r="X108" t="str">
            <v>2,590.72 CAD</v>
          </cell>
          <cell r="Y108" t="str">
            <v>20140501</v>
          </cell>
          <cell r="Z108" t="str">
            <v>42,431 KM</v>
          </cell>
          <cell r="AA108" t="str">
            <v>20221021</v>
          </cell>
        </row>
        <row r="109">
          <cell r="B109" t="str">
            <v>0351V</v>
          </cell>
          <cell r="C109" t="str">
            <v>2014 ISUZU NQR</v>
          </cell>
          <cell r="D109" t="str">
            <v>CUBE VAN-RGCAB-GRIP</v>
          </cell>
          <cell r="E109" t="str">
            <v>COMM</v>
          </cell>
          <cell r="F109" t="str">
            <v>Van Cube More Than 4600 KG+</v>
          </cell>
          <cell r="G109" t="str">
            <v>103130</v>
          </cell>
          <cell r="H109" t="str">
            <v>Design and Costr–DCC</v>
          </cell>
          <cell r="I109" t="str">
            <v>AF80541</v>
          </cell>
          <cell r="J109" t="str">
            <v>11657</v>
          </cell>
          <cell r="K109" t="str">
            <v>JAMES WEST</v>
          </cell>
          <cell r="L109" t="str">
            <v>JALE5W164E7901043</v>
          </cell>
          <cell r="M109" t="str">
            <v>VN</v>
          </cell>
          <cell r="N109" t="str">
            <v>AVLB</v>
          </cell>
          <cell r="O109" t="str">
            <v>FLEET - VANS</v>
          </cell>
          <cell r="P109" t="str">
            <v>2F</v>
          </cell>
          <cell r="Q109" t="str">
            <v>VAN CUBE MORE THAN 4</v>
          </cell>
          <cell r="R109" t="str">
            <v>2C</v>
          </cell>
          <cell r="S109" t="str">
            <v>VAN CUBE OVER 4500KG</v>
          </cell>
          <cell r="T109" t="str">
            <v>DIESEL</v>
          </cell>
          <cell r="U109" t="str">
            <v>HDDV</v>
          </cell>
          <cell r="V109" t="str">
            <v>8142 KG</v>
          </cell>
          <cell r="W109" t="str">
            <v>506.00 CAD</v>
          </cell>
          <cell r="X109" t="str">
            <v>2,590.72 CAD</v>
          </cell>
          <cell r="Y109" t="str">
            <v>20140601</v>
          </cell>
          <cell r="Z109" t="str">
            <v>26,122 KM</v>
          </cell>
          <cell r="AA109" t="str">
            <v>20221021</v>
          </cell>
        </row>
        <row r="110">
          <cell r="B110" t="str">
            <v>0352V</v>
          </cell>
          <cell r="C110" t="str">
            <v>2014 ISUZU NQR</v>
          </cell>
          <cell r="D110" t="str">
            <v>CUBE VAN-RGCAB-GRIP</v>
          </cell>
          <cell r="E110" t="str">
            <v>COMM</v>
          </cell>
          <cell r="F110" t="str">
            <v>Van Cube More Than 4600 KG+</v>
          </cell>
          <cell r="G110" t="str">
            <v>103130</v>
          </cell>
          <cell r="H110" t="str">
            <v>Design and Costr–DCC</v>
          </cell>
          <cell r="I110" t="str">
            <v>AF80540</v>
          </cell>
          <cell r="J110" t="str">
            <v>09275</v>
          </cell>
          <cell r="K110" t="str">
            <v>RICHARD LOWNS</v>
          </cell>
          <cell r="L110" t="str">
            <v>JALE5W165E7901018</v>
          </cell>
          <cell r="M110" t="str">
            <v>VN</v>
          </cell>
          <cell r="N110" t="str">
            <v>AVLB</v>
          </cell>
          <cell r="O110" t="str">
            <v>FLEET - VANS</v>
          </cell>
          <cell r="P110" t="str">
            <v>2F</v>
          </cell>
          <cell r="Q110" t="str">
            <v>VAN CUBE MORE THAN 4</v>
          </cell>
          <cell r="R110" t="str">
            <v>2C</v>
          </cell>
          <cell r="S110" t="str">
            <v>VAN CUBE OVER 4500KG</v>
          </cell>
          <cell r="T110" t="str">
            <v>DIESEL</v>
          </cell>
          <cell r="U110" t="str">
            <v>HDDV</v>
          </cell>
          <cell r="V110" t="str">
            <v>8142 KG</v>
          </cell>
          <cell r="W110" t="str">
            <v>506.00 CAD</v>
          </cell>
          <cell r="X110" t="str">
            <v>2,590.72 CAD</v>
          </cell>
          <cell r="Y110" t="str">
            <v>20140501</v>
          </cell>
          <cell r="Z110" t="str">
            <v>59,839 KM</v>
          </cell>
          <cell r="AA110" t="str">
            <v>20231107</v>
          </cell>
        </row>
        <row r="111">
          <cell r="B111" t="str">
            <v>0353V</v>
          </cell>
          <cell r="C111" t="str">
            <v>2014 ISUZU NQR</v>
          </cell>
          <cell r="D111" t="str">
            <v>CUBE VAN-RGCAB-GRIP</v>
          </cell>
          <cell r="E111" t="str">
            <v>COMM</v>
          </cell>
          <cell r="F111" t="str">
            <v>Van Cube More Than 4600 KG+</v>
          </cell>
          <cell r="G111" t="str">
            <v>105130</v>
          </cell>
          <cell r="H111" t="str">
            <v>Fleet Pool</v>
          </cell>
          <cell r="I111" t="str">
            <v>AF80594</v>
          </cell>
          <cell r="J111" t="str">
            <v>08569</v>
          </cell>
          <cell r="K111" t="str">
            <v>GREGORY SHAW</v>
          </cell>
          <cell r="L111" t="str">
            <v>JALE5W165E7901035</v>
          </cell>
          <cell r="M111" t="str">
            <v>VN</v>
          </cell>
          <cell r="N111" t="str">
            <v>AVLB</v>
          </cell>
          <cell r="O111" t="str">
            <v>FLEET - VANS</v>
          </cell>
          <cell r="P111" t="str">
            <v>2F</v>
          </cell>
          <cell r="Q111" t="str">
            <v>VAN CUBE MORE THAN 4</v>
          </cell>
          <cell r="R111" t="str">
            <v>2C</v>
          </cell>
          <cell r="S111" t="str">
            <v>VAN CUBE OVER 4500KG</v>
          </cell>
          <cell r="T111" t="str">
            <v>DIESEL</v>
          </cell>
          <cell r="U111" t="str">
            <v>HDDV</v>
          </cell>
          <cell r="V111" t="str">
            <v>8142 KG</v>
          </cell>
          <cell r="W111" t="str">
            <v>506.00 CAD</v>
          </cell>
          <cell r="X111" t="str">
            <v>2,590.72 CAD</v>
          </cell>
          <cell r="Y111" t="str">
            <v>20140601</v>
          </cell>
          <cell r="Z111" t="str">
            <v>55,300 KM</v>
          </cell>
          <cell r="AA111" t="str">
            <v>20231213</v>
          </cell>
        </row>
        <row r="112">
          <cell r="B112" t="str">
            <v>0354V</v>
          </cell>
          <cell r="C112" t="str">
            <v>2014 ISUZU NQR</v>
          </cell>
          <cell r="D112" t="str">
            <v>CUBE VAN-RGCAB-GRIP</v>
          </cell>
          <cell r="E112" t="str">
            <v>COMM</v>
          </cell>
          <cell r="F112" t="str">
            <v>Van Cube More Than 4600 KG+</v>
          </cell>
          <cell r="G112" t="str">
            <v>103130</v>
          </cell>
          <cell r="H112" t="str">
            <v>Design and Costr–DCC</v>
          </cell>
          <cell r="I112" t="str">
            <v>AS81493</v>
          </cell>
          <cell r="J112" t="str">
            <v>07868</v>
          </cell>
          <cell r="K112" t="str">
            <v>JONATHAN RUSSELL</v>
          </cell>
          <cell r="L112" t="str">
            <v>JALE5W165E7901049</v>
          </cell>
          <cell r="M112" t="str">
            <v>VN</v>
          </cell>
          <cell r="N112" t="str">
            <v>AVLB</v>
          </cell>
          <cell r="O112" t="str">
            <v>FLEET - VANS</v>
          </cell>
          <cell r="P112" t="str">
            <v>2F</v>
          </cell>
          <cell r="Q112" t="str">
            <v>VAN CUBE MORE THAN 4</v>
          </cell>
          <cell r="R112" t="str">
            <v>2C</v>
          </cell>
          <cell r="S112" t="str">
            <v>VAN CUBE OVER 4500KG</v>
          </cell>
          <cell r="T112" t="str">
            <v>DIESEL</v>
          </cell>
          <cell r="U112" t="str">
            <v>HDDV</v>
          </cell>
          <cell r="V112" t="str">
            <v>8142 KG</v>
          </cell>
          <cell r="W112" t="str">
            <v>506.00 CAD</v>
          </cell>
          <cell r="X112" t="str">
            <v>2,590.72 CAD</v>
          </cell>
          <cell r="Y112" t="str">
            <v>20140501</v>
          </cell>
          <cell r="Z112" t="str">
            <v>68,362 KM</v>
          </cell>
          <cell r="AA112" t="str">
            <v>20231213</v>
          </cell>
        </row>
        <row r="113">
          <cell r="B113" t="str">
            <v>0355V</v>
          </cell>
          <cell r="C113" t="str">
            <v>2014 ISUZU NQR</v>
          </cell>
          <cell r="D113" t="str">
            <v>CUBE VAN-RGCAB-GRIP-ECAMION</v>
          </cell>
          <cell r="E113" t="str">
            <v>COMM</v>
          </cell>
          <cell r="F113" t="str">
            <v>Van Cube More Than 4600 KG+</v>
          </cell>
          <cell r="G113" t="str">
            <v>103130</v>
          </cell>
          <cell r="H113" t="str">
            <v>Design and Costr–DCC</v>
          </cell>
          <cell r="I113" t="str">
            <v>AF80542</v>
          </cell>
          <cell r="J113" t="str">
            <v>11657</v>
          </cell>
          <cell r="K113" t="str">
            <v>JAMES WEST</v>
          </cell>
          <cell r="L113" t="str">
            <v>JALE5W165E7901052</v>
          </cell>
          <cell r="M113" t="str">
            <v>VN</v>
          </cell>
          <cell r="N113" t="str">
            <v>AVLB</v>
          </cell>
          <cell r="O113" t="str">
            <v>FLEET - VANS</v>
          </cell>
          <cell r="P113" t="str">
            <v>2F</v>
          </cell>
          <cell r="Q113" t="str">
            <v>VAN CUBE MORE THAN 4</v>
          </cell>
          <cell r="R113" t="str">
            <v>2C</v>
          </cell>
          <cell r="S113" t="str">
            <v>VAN CUBE OVER 4500KG</v>
          </cell>
          <cell r="T113" t="str">
            <v>DIESEL</v>
          </cell>
          <cell r="U113" t="str">
            <v>HDDV</v>
          </cell>
          <cell r="V113" t="str">
            <v>8142 KG</v>
          </cell>
          <cell r="W113" t="str">
            <v>506.00 CAD</v>
          </cell>
          <cell r="X113" t="str">
            <v>2,590.72 CAD</v>
          </cell>
          <cell r="Y113" t="str">
            <v>20140501</v>
          </cell>
          <cell r="Z113" t="str">
            <v>42,081 KM</v>
          </cell>
          <cell r="AA113" t="str">
            <v>20230814</v>
          </cell>
        </row>
        <row r="114">
          <cell r="B114" t="str">
            <v>0356V</v>
          </cell>
          <cell r="C114" t="str">
            <v>2014 ISUZU NQR</v>
          </cell>
          <cell r="D114" t="str">
            <v>CUBE VAN-RGCAB-GRIP</v>
          </cell>
          <cell r="E114" t="str">
            <v>COMM</v>
          </cell>
          <cell r="F114" t="str">
            <v>Van Cube More Than 4600 KG+</v>
          </cell>
          <cell r="G114" t="str">
            <v>103130</v>
          </cell>
          <cell r="H114" t="str">
            <v>Design and Costr–DCC</v>
          </cell>
          <cell r="I114" t="str">
            <v>AF80790</v>
          </cell>
          <cell r="J114" t="str">
            <v>09275</v>
          </cell>
          <cell r="K114" t="str">
            <v>RICHARD LOWNS</v>
          </cell>
          <cell r="L114" t="str">
            <v>JALE5W166E7901027</v>
          </cell>
          <cell r="M114" t="str">
            <v>VN</v>
          </cell>
          <cell r="N114" t="str">
            <v>AVLB</v>
          </cell>
          <cell r="O114" t="str">
            <v>FLEET - VANS</v>
          </cell>
          <cell r="P114" t="str">
            <v>2F</v>
          </cell>
          <cell r="Q114" t="str">
            <v>VAN CUBE MORE THAN 4</v>
          </cell>
          <cell r="R114" t="str">
            <v>2C</v>
          </cell>
          <cell r="S114" t="str">
            <v>VAN CUBE OVER 4500KG</v>
          </cell>
          <cell r="T114" t="str">
            <v>DIESEL</v>
          </cell>
          <cell r="U114" t="str">
            <v>HDDV</v>
          </cell>
          <cell r="V114" t="str">
            <v>8142 KG</v>
          </cell>
          <cell r="W114" t="str">
            <v>506.00 CAD</v>
          </cell>
          <cell r="X114" t="str">
            <v>2,590.72 CAD</v>
          </cell>
          <cell r="Y114" t="str">
            <v>20140901</v>
          </cell>
          <cell r="Z114" t="str">
            <v>33,557 KM</v>
          </cell>
          <cell r="AA114" t="str">
            <v>20230914</v>
          </cell>
        </row>
        <row r="115">
          <cell r="B115" t="str">
            <v>0357V</v>
          </cell>
          <cell r="C115" t="str">
            <v>2014 ISUZU NQR</v>
          </cell>
          <cell r="D115" t="str">
            <v>CUBE VAN-RGCAB-GRIP</v>
          </cell>
          <cell r="E115" t="str">
            <v>COMM</v>
          </cell>
          <cell r="F115" t="str">
            <v>Van Cube More Than 4600 KG+</v>
          </cell>
          <cell r="G115" t="str">
            <v>103130</v>
          </cell>
          <cell r="H115" t="str">
            <v>Design and Costr–DCC</v>
          </cell>
          <cell r="I115" t="str">
            <v>AF80567</v>
          </cell>
          <cell r="J115" t="str">
            <v>11657</v>
          </cell>
          <cell r="K115" t="str">
            <v>JAMES WEST</v>
          </cell>
          <cell r="L115" t="str">
            <v>JALE5W167E7901005</v>
          </cell>
          <cell r="M115" t="str">
            <v>VN</v>
          </cell>
          <cell r="N115" t="str">
            <v>AVLB</v>
          </cell>
          <cell r="O115" t="str">
            <v>FLEET - VANS</v>
          </cell>
          <cell r="P115" t="str">
            <v>2F</v>
          </cell>
          <cell r="Q115" t="str">
            <v>VAN CUBE MORE THAN 4</v>
          </cell>
          <cell r="R115" t="str">
            <v>2C</v>
          </cell>
          <cell r="S115" t="str">
            <v>VAN CUBE OVER 4500KG</v>
          </cell>
          <cell r="T115" t="str">
            <v>DIESEL</v>
          </cell>
          <cell r="U115" t="str">
            <v>HDDV</v>
          </cell>
          <cell r="V115" t="str">
            <v>8142 KG</v>
          </cell>
          <cell r="W115" t="str">
            <v>506.00 CAD</v>
          </cell>
          <cell r="X115" t="str">
            <v>2,590.72 CAD</v>
          </cell>
          <cell r="Y115" t="str">
            <v>20140401</v>
          </cell>
          <cell r="Z115" t="str">
            <v>49,734 KM</v>
          </cell>
          <cell r="AA115" t="str">
            <v>20231213</v>
          </cell>
        </row>
        <row r="116">
          <cell r="B116" t="str">
            <v>0358V</v>
          </cell>
          <cell r="C116" t="str">
            <v>2014 ISUZU NQR</v>
          </cell>
          <cell r="D116" t="str">
            <v>CUBE VAN-RGCAB-GRIP</v>
          </cell>
          <cell r="E116" t="str">
            <v>COMM</v>
          </cell>
          <cell r="F116" t="str">
            <v>Van Cube More Than 4600 KG+</v>
          </cell>
          <cell r="G116" t="str">
            <v>103130</v>
          </cell>
          <cell r="H116" t="str">
            <v>Design and Costr–DCC</v>
          </cell>
          <cell r="I116" t="str">
            <v>AH44586</v>
          </cell>
          <cell r="J116" t="str">
            <v>09275</v>
          </cell>
          <cell r="K116" t="str">
            <v>RICHARD LOWNS</v>
          </cell>
          <cell r="L116" t="str">
            <v>JALE5W167E7901036</v>
          </cell>
          <cell r="M116" t="str">
            <v>VN</v>
          </cell>
          <cell r="N116" t="str">
            <v>AVLB</v>
          </cell>
          <cell r="O116" t="str">
            <v>FLEET - VANS</v>
          </cell>
          <cell r="P116" t="str">
            <v>2F</v>
          </cell>
          <cell r="Q116" t="str">
            <v>VAN CUBE MORE THAN 4</v>
          </cell>
          <cell r="R116" t="str">
            <v>2C</v>
          </cell>
          <cell r="S116" t="str">
            <v>VAN CUBE OVER 4500KG</v>
          </cell>
          <cell r="T116" t="str">
            <v>DIESEL</v>
          </cell>
          <cell r="U116" t="str">
            <v>HDDV</v>
          </cell>
          <cell r="V116" t="str">
            <v>8142 KG</v>
          </cell>
          <cell r="W116" t="str">
            <v>506.00 CAD</v>
          </cell>
          <cell r="X116" t="str">
            <v>2,590.72 CAD</v>
          </cell>
          <cell r="Y116" t="str">
            <v>20140501</v>
          </cell>
          <cell r="Z116" t="str">
            <v>44,306 KM</v>
          </cell>
          <cell r="AA116" t="str">
            <v>20221006</v>
          </cell>
        </row>
        <row r="117">
          <cell r="B117" t="str">
            <v>0359V</v>
          </cell>
          <cell r="C117" t="str">
            <v>2014 ISUZU NQR</v>
          </cell>
          <cell r="D117" t="str">
            <v>CUBE VAN-RGCAB-GRIP</v>
          </cell>
          <cell r="E117" t="str">
            <v>COMM</v>
          </cell>
          <cell r="F117" t="str">
            <v>Van Cube More Than 4600 KG+</v>
          </cell>
          <cell r="G117" t="str">
            <v>103130</v>
          </cell>
          <cell r="H117" t="str">
            <v>Design and Costr–DCC</v>
          </cell>
          <cell r="I117" t="str">
            <v>AF80595</v>
          </cell>
          <cell r="J117" t="str">
            <v>09275</v>
          </cell>
          <cell r="K117" t="str">
            <v>RICHARD LOWNS</v>
          </cell>
          <cell r="L117" t="str">
            <v>JALE5W168E7901028</v>
          </cell>
          <cell r="M117" t="str">
            <v>VN</v>
          </cell>
          <cell r="N117" t="str">
            <v>AVLB</v>
          </cell>
          <cell r="O117" t="str">
            <v>FLEET - VANS</v>
          </cell>
          <cell r="P117" t="str">
            <v>2F</v>
          </cell>
          <cell r="Q117" t="str">
            <v>VAN CUBE MORE THAN 4</v>
          </cell>
          <cell r="R117" t="str">
            <v>2C</v>
          </cell>
          <cell r="S117" t="str">
            <v>VAN CUBE OVER 4500KG</v>
          </cell>
          <cell r="T117" t="str">
            <v>DIESEL</v>
          </cell>
          <cell r="U117" t="str">
            <v>HDDV</v>
          </cell>
          <cell r="V117" t="str">
            <v>8142 KG</v>
          </cell>
          <cell r="W117" t="str">
            <v>506.00 CAD</v>
          </cell>
          <cell r="X117" t="str">
            <v>2,590.72 CAD</v>
          </cell>
          <cell r="Y117" t="str">
            <v>20140501</v>
          </cell>
          <cell r="Z117" t="str">
            <v>47,940 KM</v>
          </cell>
          <cell r="AA117" t="str">
            <v>20231211</v>
          </cell>
        </row>
        <row r="118">
          <cell r="B118" t="str">
            <v>0360V</v>
          </cell>
          <cell r="C118" t="str">
            <v>2014 ISUZU NQR</v>
          </cell>
          <cell r="D118" t="str">
            <v>CUBE VAN-RGCAB-GRIP</v>
          </cell>
          <cell r="E118" t="str">
            <v>COMM</v>
          </cell>
          <cell r="F118" t="str">
            <v>Van Cube More Than 4600 KG+</v>
          </cell>
          <cell r="G118" t="str">
            <v>105130</v>
          </cell>
          <cell r="H118" t="str">
            <v>Fleet Pool</v>
          </cell>
          <cell r="I118" t="str">
            <v>AF80690</v>
          </cell>
          <cell r="J118" t="str">
            <v>08569</v>
          </cell>
          <cell r="K118" t="str">
            <v>GREGORY SHAW</v>
          </cell>
          <cell r="L118" t="str">
            <v>JALE5W168E7901031</v>
          </cell>
          <cell r="M118" t="str">
            <v>VN</v>
          </cell>
          <cell r="N118" t="str">
            <v>AVLB</v>
          </cell>
          <cell r="O118" t="str">
            <v>FLEET - VANS</v>
          </cell>
          <cell r="P118" t="str">
            <v>2F</v>
          </cell>
          <cell r="Q118" t="str">
            <v>VAN CUBE MORE THAN 4</v>
          </cell>
          <cell r="R118" t="str">
            <v>2C</v>
          </cell>
          <cell r="S118" t="str">
            <v>VAN CUBE OVER 4500KG</v>
          </cell>
          <cell r="T118" t="str">
            <v>DIESEL</v>
          </cell>
          <cell r="U118" t="str">
            <v>HDDV</v>
          </cell>
          <cell r="V118" t="str">
            <v>8142 KG</v>
          </cell>
          <cell r="W118" t="str">
            <v>506.00 CAD</v>
          </cell>
          <cell r="X118" t="str">
            <v>2,590.72 CAD</v>
          </cell>
          <cell r="Y118" t="str">
            <v>20140501</v>
          </cell>
          <cell r="Z118" t="str">
            <v>42,563 KM</v>
          </cell>
          <cell r="AA118" t="str">
            <v>20231107</v>
          </cell>
        </row>
        <row r="119">
          <cell r="B119" t="str">
            <v>0370V</v>
          </cell>
          <cell r="C119" t="str">
            <v>2006 FORD E450</v>
          </cell>
          <cell r="D119" t="str">
            <v>CUBE VAN-CWCAB</v>
          </cell>
          <cell r="E119" t="str">
            <v>WDSR</v>
          </cell>
          <cell r="F119" t="str">
            <v>Van Cube More Than 4600 KG+</v>
          </cell>
          <cell r="G119" t="str">
            <v>103310</v>
          </cell>
          <cell r="H119" t="str">
            <v>Stations &amp; Distribut</v>
          </cell>
          <cell r="I119" t="str">
            <v>7782TX</v>
          </cell>
          <cell r="J119" t="str">
            <v>19535</v>
          </cell>
          <cell r="K119" t="str">
            <v>IAN FERNANDEZ</v>
          </cell>
          <cell r="L119" t="str">
            <v>1FDXE45P56DB35386</v>
          </cell>
          <cell r="M119" t="str">
            <v>VN</v>
          </cell>
          <cell r="N119" t="str">
            <v>AVLB</v>
          </cell>
          <cell r="O119" t="str">
            <v>FLEET - VANS</v>
          </cell>
          <cell r="P119" t="str">
            <v>2F</v>
          </cell>
          <cell r="Q119" t="str">
            <v>VAN CUBE MORE THAN 4</v>
          </cell>
          <cell r="R119" t="str">
            <v>2C</v>
          </cell>
          <cell r="S119" t="str">
            <v>VAN CUBE OVER 4500KG</v>
          </cell>
          <cell r="T119" t="str">
            <v>DIESEL</v>
          </cell>
          <cell r="U119" t="str">
            <v>HDDV</v>
          </cell>
          <cell r="V119" t="str">
            <v>6373 KG</v>
          </cell>
          <cell r="W119" t="str">
            <v>361.00 CAD</v>
          </cell>
          <cell r="X119" t="str">
            <v>2,590.72 CAD</v>
          </cell>
          <cell r="Y119" t="str">
            <v>20071201</v>
          </cell>
          <cell r="Z119" t="str">
            <v>21,049 KM</v>
          </cell>
          <cell r="AA119" t="str">
            <v>20221006</v>
          </cell>
        </row>
        <row r="120">
          <cell r="B120" t="str">
            <v>0378V</v>
          </cell>
          <cell r="C120" t="str">
            <v>2010 ISUZU NQR</v>
          </cell>
          <cell r="D120" t="str">
            <v>CUBE VAN-RGCAB</v>
          </cell>
          <cell r="E120" t="str">
            <v>RXD</v>
          </cell>
          <cell r="F120" t="str">
            <v>Van Cube More Than 4600 KG+</v>
          </cell>
          <cell r="G120" t="str">
            <v>103160</v>
          </cell>
          <cell r="H120" t="str">
            <v>Design &amp; Const-West</v>
          </cell>
          <cell r="I120" t="str">
            <v>1608ZH</v>
          </cell>
          <cell r="J120" t="str">
            <v>17554</v>
          </cell>
          <cell r="K120" t="str">
            <v>SEAN FELSTEAD</v>
          </cell>
          <cell r="L120" t="str">
            <v>JALE5W169A7901470</v>
          </cell>
          <cell r="M120" t="str">
            <v>VN</v>
          </cell>
          <cell r="N120" t="str">
            <v>AVLB</v>
          </cell>
          <cell r="O120" t="str">
            <v>FLEET - VANS</v>
          </cell>
          <cell r="P120" t="str">
            <v>2F</v>
          </cell>
          <cell r="Q120" t="str">
            <v>VAN CUBE MORE THAN 4</v>
          </cell>
          <cell r="R120" t="str">
            <v>2C</v>
          </cell>
          <cell r="S120" t="str">
            <v>VAN CUBE OVER 4500KG</v>
          </cell>
          <cell r="T120" t="str">
            <v>DIESEL</v>
          </cell>
          <cell r="U120" t="str">
            <v>HDDV</v>
          </cell>
          <cell r="V120" t="str">
            <v>8159 KG</v>
          </cell>
          <cell r="W120" t="str">
            <v>506.00 CAD</v>
          </cell>
          <cell r="X120" t="str">
            <v>2,590.72 CAD</v>
          </cell>
          <cell r="Y120" t="str">
            <v>20110501</v>
          </cell>
          <cell r="Z120" t="str">
            <v>37,647 KM</v>
          </cell>
          <cell r="AA120" t="str">
            <v>20230613</v>
          </cell>
        </row>
        <row r="121">
          <cell r="B121" t="str">
            <v>0390V</v>
          </cell>
          <cell r="C121" t="str">
            <v>2009 HINO 258</v>
          </cell>
          <cell r="D121" t="str">
            <v>DUMP TRUCK</v>
          </cell>
          <cell r="E121" t="str">
            <v>MLNR</v>
          </cell>
          <cell r="F121" t="str">
            <v>Dump Truck 10001 - 16000 KG</v>
          </cell>
          <cell r="G121" t="str">
            <v>105130</v>
          </cell>
          <cell r="H121" t="str">
            <v>Fleet Pool</v>
          </cell>
          <cell r="I121" t="str">
            <v>6519XD</v>
          </cell>
          <cell r="J121" t="str">
            <v>03971</v>
          </cell>
          <cell r="K121" t="str">
            <v>IAN ROSS</v>
          </cell>
          <cell r="L121" t="str">
            <v>2AYND8JT293S11233</v>
          </cell>
          <cell r="M121" t="str">
            <v>DT</v>
          </cell>
          <cell r="N121" t="str">
            <v>AVLB</v>
          </cell>
          <cell r="O121" t="str">
            <v>FLEET - DUMP TRUCK</v>
          </cell>
          <cell r="P121" t="str">
            <v>LA</v>
          </cell>
          <cell r="Q121" t="str">
            <v>DUMP TRUCK 10001-160</v>
          </cell>
          <cell r="R121" t="str">
            <v>9B</v>
          </cell>
          <cell r="S121" t="str">
            <v>DUMP TRUCK</v>
          </cell>
          <cell r="T121" t="str">
            <v>DIESEL</v>
          </cell>
          <cell r="U121" t="str">
            <v>HDDV</v>
          </cell>
          <cell r="V121" t="str">
            <v>21000 KG</v>
          </cell>
          <cell r="W121" t="str">
            <v>1,390.25 CAD</v>
          </cell>
          <cell r="X121" t="str">
            <v>2,281.28 CAD</v>
          </cell>
          <cell r="Y121" t="str">
            <v>20090501</v>
          </cell>
          <cell r="Z121" t="str">
            <v>99,999,999 KM</v>
          </cell>
          <cell r="AA121" t="str">
            <v>20231016</v>
          </cell>
        </row>
        <row r="122">
          <cell r="B122" t="str">
            <v>0391V</v>
          </cell>
          <cell r="C122" t="str">
            <v>2009 GMC C7500</v>
          </cell>
          <cell r="D122" t="str">
            <v>DUMP TRUCK</v>
          </cell>
          <cell r="E122" t="str">
            <v>COMM</v>
          </cell>
          <cell r="F122" t="str">
            <v>Dump Truck 10001 - 16000 KG</v>
          </cell>
          <cell r="G122" t="str">
            <v>105130</v>
          </cell>
          <cell r="H122" t="str">
            <v>Fleet Pool</v>
          </cell>
          <cell r="I122" t="str">
            <v>6730XP</v>
          </cell>
          <cell r="J122" t="str">
            <v>08569</v>
          </cell>
          <cell r="K122" t="str">
            <v>GREGORY SHAW</v>
          </cell>
          <cell r="L122" t="str">
            <v>1GDL7C1B69F407188</v>
          </cell>
          <cell r="M122" t="str">
            <v>DT</v>
          </cell>
          <cell r="N122" t="str">
            <v>AVLB</v>
          </cell>
          <cell r="O122" t="str">
            <v>FLEET - DUMP TRUCK</v>
          </cell>
          <cell r="P122" t="str">
            <v>LA</v>
          </cell>
          <cell r="Q122" t="str">
            <v>DUMP TRUCK 10001-160</v>
          </cell>
          <cell r="R122" t="str">
            <v>9B</v>
          </cell>
          <cell r="S122" t="str">
            <v>DUMP TRUCK</v>
          </cell>
          <cell r="T122" t="str">
            <v>DIESEL</v>
          </cell>
          <cell r="U122" t="str">
            <v>HDDV</v>
          </cell>
          <cell r="V122" t="str">
            <v>25000 KG</v>
          </cell>
          <cell r="W122" t="str">
            <v>1,691.25 CAD</v>
          </cell>
          <cell r="X122" t="str">
            <v>2,281.28 CAD</v>
          </cell>
          <cell r="Y122" t="str">
            <v>20091001</v>
          </cell>
          <cell r="Z122" t="str">
            <v>32,570 KM</v>
          </cell>
          <cell r="AA122" t="str">
            <v>20221006</v>
          </cell>
        </row>
        <row r="123">
          <cell r="B123" t="str">
            <v>0392V</v>
          </cell>
          <cell r="C123" t="str">
            <v>2009 GMC C7500</v>
          </cell>
          <cell r="D123" t="str">
            <v>DUMP TRUCK</v>
          </cell>
          <cell r="E123" t="str">
            <v>RXD</v>
          </cell>
          <cell r="F123" t="str">
            <v>Dump Truck 10001 - 16000 KG</v>
          </cell>
          <cell r="G123" t="str">
            <v>105130</v>
          </cell>
          <cell r="H123" t="str">
            <v>Fleet Pool</v>
          </cell>
          <cell r="I123" t="str">
            <v>6731XP</v>
          </cell>
          <cell r="J123" t="str">
            <v>08815</v>
          </cell>
          <cell r="K123" t="str">
            <v>DAVID PARCHER</v>
          </cell>
          <cell r="L123" t="str">
            <v>1GDL7C1B89F406429</v>
          </cell>
          <cell r="M123" t="str">
            <v>DT</v>
          </cell>
          <cell r="N123" t="str">
            <v>AVLB</v>
          </cell>
          <cell r="O123" t="str">
            <v>FLEET - DUMP TRUCK</v>
          </cell>
          <cell r="P123" t="str">
            <v>LA</v>
          </cell>
          <cell r="Q123" t="str">
            <v>DUMP TRUCK 10001-160</v>
          </cell>
          <cell r="R123" t="str">
            <v>9B</v>
          </cell>
          <cell r="S123" t="str">
            <v>DUMP TRUCK</v>
          </cell>
          <cell r="T123" t="str">
            <v>DIESEL</v>
          </cell>
          <cell r="U123" t="str">
            <v>HDDV</v>
          </cell>
          <cell r="V123" t="str">
            <v>25000 KG</v>
          </cell>
          <cell r="W123" t="str">
            <v>1,691.25 CAD</v>
          </cell>
          <cell r="X123" t="str">
            <v>2,281.28 CAD</v>
          </cell>
          <cell r="Y123" t="str">
            <v>20091001</v>
          </cell>
          <cell r="Z123" t="str">
            <v>23,609 KM</v>
          </cell>
          <cell r="AA123" t="str">
            <v>20221031</v>
          </cell>
        </row>
        <row r="124">
          <cell r="B124" t="str">
            <v>0401V</v>
          </cell>
          <cell r="C124" t="str">
            <v>2019 FORD F150 XL</v>
          </cell>
          <cell r="D124" t="str">
            <v>PICKUP-CWCAB-SHRTBOX</v>
          </cell>
          <cell r="E124" t="str">
            <v>COMM</v>
          </cell>
          <cell r="F124" t="str">
            <v>Pickup F/Size - Crew Cab</v>
          </cell>
          <cell r="G124" t="str">
            <v>103130</v>
          </cell>
          <cell r="H124" t="str">
            <v>Design and Costr–DCC</v>
          </cell>
          <cell r="I124" t="str">
            <v>BA75366</v>
          </cell>
          <cell r="J124" t="str">
            <v>11657</v>
          </cell>
          <cell r="K124" t="str">
            <v>JAMES WEST</v>
          </cell>
          <cell r="L124" t="str">
            <v>1FTFW1E54KFC66995</v>
          </cell>
          <cell r="M124" t="str">
            <v>PU</v>
          </cell>
          <cell r="N124" t="str">
            <v>AVLB</v>
          </cell>
          <cell r="O124" t="str">
            <v>FLEET - PICKUPS</v>
          </cell>
          <cell r="P124" t="str">
            <v>1C</v>
          </cell>
          <cell r="Q124" t="str">
            <v>PICKUP F/SIZE-CRW CA</v>
          </cell>
          <cell r="R124" t="str">
            <v>1B</v>
          </cell>
          <cell r="S124" t="str">
            <v>PICKUP OVER 2500 Kg</v>
          </cell>
          <cell r="T124" t="str">
            <v>GASOLINE</v>
          </cell>
          <cell r="U124" t="str">
            <v>LDGT</v>
          </cell>
          <cell r="V124" t="str">
            <v>3198 KG</v>
          </cell>
          <cell r="W124" t="str">
            <v>188.75 CAD</v>
          </cell>
          <cell r="X124" t="str">
            <v>983.32 CAD</v>
          </cell>
          <cell r="Y124" t="str">
            <v>20200106</v>
          </cell>
          <cell r="Z124" t="str">
            <v>23,528 KM</v>
          </cell>
          <cell r="AA124" t="str">
            <v>20230501</v>
          </cell>
        </row>
        <row r="125">
          <cell r="B125" t="str">
            <v>0402V</v>
          </cell>
          <cell r="C125" t="str">
            <v>2019 FORD F150 XL</v>
          </cell>
          <cell r="D125" t="str">
            <v>PICKUP-CWCAB-SHRTBOX</v>
          </cell>
          <cell r="E125" t="str">
            <v>COMM</v>
          </cell>
          <cell r="F125" t="str">
            <v>Pickup F/Size - Crew Cab</v>
          </cell>
          <cell r="G125" t="str">
            <v>103130</v>
          </cell>
          <cell r="H125" t="str">
            <v>Design and Costr–DCC</v>
          </cell>
          <cell r="I125" t="str">
            <v>BA75361</v>
          </cell>
          <cell r="J125" t="str">
            <v>08109</v>
          </cell>
          <cell r="K125" t="str">
            <v>SEAN FLETCHER</v>
          </cell>
          <cell r="L125" t="str">
            <v>1FTFW1E52KFC67000</v>
          </cell>
          <cell r="M125" t="str">
            <v>PU</v>
          </cell>
          <cell r="N125" t="str">
            <v>AVLB</v>
          </cell>
          <cell r="O125" t="str">
            <v>FLEET - PICKUPS</v>
          </cell>
          <cell r="P125" t="str">
            <v>1C</v>
          </cell>
          <cell r="Q125" t="str">
            <v>PICKUP F/SIZE-CRW CA</v>
          </cell>
          <cell r="R125" t="str">
            <v>1B</v>
          </cell>
          <cell r="S125" t="str">
            <v>PICKUP OVER 2500 Kg</v>
          </cell>
          <cell r="T125" t="str">
            <v>GASOLINE</v>
          </cell>
          <cell r="U125" t="str">
            <v>LDGT</v>
          </cell>
          <cell r="V125" t="str">
            <v>3198 KG</v>
          </cell>
          <cell r="W125" t="str">
            <v>188.75 CAD</v>
          </cell>
          <cell r="X125" t="str">
            <v>983.32 CAD</v>
          </cell>
          <cell r="Y125" t="str">
            <v>20200107</v>
          </cell>
          <cell r="Z125" t="str">
            <v>16,048 KM</v>
          </cell>
          <cell r="AA125" t="str">
            <v>20221006</v>
          </cell>
        </row>
        <row r="126">
          <cell r="B126" t="str">
            <v>0403V</v>
          </cell>
          <cell r="C126" t="str">
            <v>2019 FORD F150 XL</v>
          </cell>
          <cell r="D126" t="str">
            <v>PICKUP-CWCAB-SHRTBOX-CAP</v>
          </cell>
          <cell r="E126" t="str">
            <v>COMM</v>
          </cell>
          <cell r="F126" t="str">
            <v>Pickup F/Size - Crew Cab</v>
          </cell>
          <cell r="G126" t="str">
            <v>103130</v>
          </cell>
          <cell r="H126" t="str">
            <v>Design and Costr–DCC</v>
          </cell>
          <cell r="I126" t="str">
            <v>BA75362</v>
          </cell>
          <cell r="J126" t="str">
            <v>06831</v>
          </cell>
          <cell r="K126" t="str">
            <v>RORY HUNTER</v>
          </cell>
          <cell r="L126" t="str">
            <v>1FTFW1E57KFC66991</v>
          </cell>
          <cell r="M126" t="str">
            <v>PU</v>
          </cell>
          <cell r="N126" t="str">
            <v>AVLB</v>
          </cell>
          <cell r="O126" t="str">
            <v>FLEET - PICKUPS</v>
          </cell>
          <cell r="P126" t="str">
            <v>1C</v>
          </cell>
          <cell r="Q126" t="str">
            <v>PICKUP F/SIZE-CRW CA</v>
          </cell>
          <cell r="R126" t="str">
            <v>1B</v>
          </cell>
          <cell r="S126" t="str">
            <v>PICKUP OVER 2500 Kg</v>
          </cell>
          <cell r="T126" t="str">
            <v>GASOLINE</v>
          </cell>
          <cell r="U126" t="str">
            <v>LDGT</v>
          </cell>
          <cell r="V126" t="str">
            <v>3198 KG</v>
          </cell>
          <cell r="W126" t="str">
            <v>188.75 CAD</v>
          </cell>
          <cell r="X126" t="str">
            <v>983.32 CAD</v>
          </cell>
          <cell r="Y126" t="str">
            <v>20200107</v>
          </cell>
          <cell r="Z126" t="str">
            <v>19,480 KM</v>
          </cell>
          <cell r="AA126" t="str">
            <v>20230111</v>
          </cell>
        </row>
        <row r="127">
          <cell r="B127" t="str">
            <v>0404V</v>
          </cell>
          <cell r="C127" t="str">
            <v>2019 FORD F150 XL</v>
          </cell>
          <cell r="D127" t="str">
            <v>PICKUP-CWCAB-SHRTBOX-CAP</v>
          </cell>
          <cell r="E127" t="str">
            <v>PAND</v>
          </cell>
          <cell r="F127" t="str">
            <v>Pickup F/Size - Crew Cab</v>
          </cell>
          <cell r="G127" t="str">
            <v>104210</v>
          </cell>
          <cell r="H127" t="str">
            <v>Grid Response</v>
          </cell>
          <cell r="I127" t="str">
            <v>BA75363</v>
          </cell>
          <cell r="J127" t="str">
            <v>03983</v>
          </cell>
          <cell r="K127" t="str">
            <v>MARK ATKINSON</v>
          </cell>
          <cell r="L127" t="str">
            <v>1FTFW1E59KFC66992</v>
          </cell>
          <cell r="M127" t="str">
            <v>PU</v>
          </cell>
          <cell r="N127" t="str">
            <v>AVLB</v>
          </cell>
          <cell r="O127" t="str">
            <v>FLEET - PICKUPS</v>
          </cell>
          <cell r="P127" t="str">
            <v>1C</v>
          </cell>
          <cell r="Q127" t="str">
            <v>PICKUP F/SIZE-CRW CA</v>
          </cell>
          <cell r="R127" t="str">
            <v>1B</v>
          </cell>
          <cell r="S127" t="str">
            <v>PICKUP OVER 2500 Kg</v>
          </cell>
          <cell r="T127" t="str">
            <v>GASOLINE</v>
          </cell>
          <cell r="U127" t="str">
            <v>LDGT</v>
          </cell>
          <cell r="V127" t="str">
            <v>3198 KG</v>
          </cell>
          <cell r="W127" t="str">
            <v>188.75 CAD</v>
          </cell>
          <cell r="X127" t="str">
            <v>983.32 CAD</v>
          </cell>
          <cell r="Y127" t="str">
            <v>20200103</v>
          </cell>
          <cell r="Z127" t="str">
            <v>79,272 KM</v>
          </cell>
          <cell r="AA127" t="str">
            <v>20231016</v>
          </cell>
        </row>
        <row r="128">
          <cell r="B128" t="str">
            <v>0405V</v>
          </cell>
          <cell r="C128" t="str">
            <v>2019 FORD F150 XL</v>
          </cell>
          <cell r="D128" t="str">
            <v>PICKUP-CWCAB-SHRTBOX-CAP</v>
          </cell>
          <cell r="E128" t="str">
            <v>ENTR</v>
          </cell>
          <cell r="F128" t="str">
            <v>Pickup F/Size - Crew Cab</v>
          </cell>
          <cell r="G128" t="str">
            <v>104210</v>
          </cell>
          <cell r="H128" t="str">
            <v>Grid Response</v>
          </cell>
          <cell r="I128" t="str">
            <v>BA75364</v>
          </cell>
          <cell r="J128" t="str">
            <v>03191</v>
          </cell>
          <cell r="K128" t="str">
            <v>CRAIG IRWIN</v>
          </cell>
          <cell r="L128" t="str">
            <v>1FTFW1E50KFC66993</v>
          </cell>
          <cell r="M128" t="str">
            <v>PU</v>
          </cell>
          <cell r="N128" t="str">
            <v>AVLB</v>
          </cell>
          <cell r="O128" t="str">
            <v>FLEET - PICKUPS</v>
          </cell>
          <cell r="P128" t="str">
            <v>1C</v>
          </cell>
          <cell r="Q128" t="str">
            <v>PICKUP F/SIZE-CRW CA</v>
          </cell>
          <cell r="R128" t="str">
            <v>1B</v>
          </cell>
          <cell r="S128" t="str">
            <v>PICKUP OVER 2500 Kg</v>
          </cell>
          <cell r="T128" t="str">
            <v>GASOLINE</v>
          </cell>
          <cell r="U128" t="str">
            <v>LDGT</v>
          </cell>
          <cell r="V128" t="str">
            <v>3198 KG</v>
          </cell>
          <cell r="W128" t="str">
            <v>188.75 CAD</v>
          </cell>
          <cell r="X128" t="str">
            <v>983.32 CAD</v>
          </cell>
          <cell r="Y128" t="str">
            <v>20200116</v>
          </cell>
          <cell r="Z128" t="str">
            <v>65,715 KM</v>
          </cell>
          <cell r="AA128" t="str">
            <v>20230621</v>
          </cell>
        </row>
        <row r="129">
          <cell r="B129" t="str">
            <v>0406V</v>
          </cell>
          <cell r="C129" t="str">
            <v>2019 FORD F150 XL</v>
          </cell>
          <cell r="D129" t="str">
            <v>PICKUP-CWCAB-SHRTBOX-CAP</v>
          </cell>
          <cell r="E129" t="str">
            <v>CAVN</v>
          </cell>
          <cell r="F129" t="str">
            <v>Pickup F/Size - Crew Cab</v>
          </cell>
          <cell r="G129" t="str">
            <v>104210</v>
          </cell>
          <cell r="H129" t="str">
            <v>Grid Response</v>
          </cell>
          <cell r="I129" t="str">
            <v>BA75365</v>
          </cell>
          <cell r="J129" t="str">
            <v>07431</v>
          </cell>
          <cell r="K129" t="str">
            <v>NICHOLAS RUSCITTI</v>
          </cell>
          <cell r="L129" t="str">
            <v>1FTFW1E52KFC66994</v>
          </cell>
          <cell r="M129" t="str">
            <v>PU</v>
          </cell>
          <cell r="N129" t="str">
            <v>AVLB</v>
          </cell>
          <cell r="O129" t="str">
            <v>FLEET - PICKUPS</v>
          </cell>
          <cell r="P129" t="str">
            <v>1C</v>
          </cell>
          <cell r="Q129" t="str">
            <v>PICKUP F/SIZE-CRW CA</v>
          </cell>
          <cell r="R129" t="str">
            <v>1B</v>
          </cell>
          <cell r="S129" t="str">
            <v>PICKUP OVER 2500 Kg</v>
          </cell>
          <cell r="T129" t="str">
            <v>GASOLINE</v>
          </cell>
          <cell r="U129" t="str">
            <v>LDGT</v>
          </cell>
          <cell r="V129" t="str">
            <v>3198 KG</v>
          </cell>
          <cell r="W129" t="str">
            <v>188.75 CAD</v>
          </cell>
          <cell r="X129" t="str">
            <v>983.32 CAD</v>
          </cell>
          <cell r="Y129" t="str">
            <v>20200113</v>
          </cell>
          <cell r="Z129" t="str">
            <v>88,823 KM</v>
          </cell>
          <cell r="AA129" t="str">
            <v>20230620</v>
          </cell>
        </row>
        <row r="130">
          <cell r="B130" t="str">
            <v>0407V</v>
          </cell>
          <cell r="C130" t="str">
            <v>2019 FORD F150 XL</v>
          </cell>
          <cell r="D130" t="str">
            <v>PICKUP-CWCAB-SHRTBOX-CAP</v>
          </cell>
          <cell r="E130" t="str">
            <v>RXD</v>
          </cell>
          <cell r="F130" t="str">
            <v>Pickup F/Size - Crew Cab</v>
          </cell>
          <cell r="G130" t="str">
            <v>103160</v>
          </cell>
          <cell r="H130" t="str">
            <v>Design &amp; Const-West</v>
          </cell>
          <cell r="I130" t="str">
            <v>BA75368</v>
          </cell>
          <cell r="J130" t="str">
            <v>07608</v>
          </cell>
          <cell r="K130" t="str">
            <v>JAY GORECKI</v>
          </cell>
          <cell r="L130" t="str">
            <v>1FTFW1E56KFC66996</v>
          </cell>
          <cell r="M130" t="str">
            <v>PU</v>
          </cell>
          <cell r="N130" t="str">
            <v>AVLB</v>
          </cell>
          <cell r="O130" t="str">
            <v>FLEET - PICKUPS</v>
          </cell>
          <cell r="P130" t="str">
            <v>1C</v>
          </cell>
          <cell r="Q130" t="str">
            <v>PICKUP F/SIZE-CRW CA</v>
          </cell>
          <cell r="R130" t="str">
            <v>1B</v>
          </cell>
          <cell r="S130" t="str">
            <v>PICKUP OVER 2500 Kg</v>
          </cell>
          <cell r="T130" t="str">
            <v>GASOLINE</v>
          </cell>
          <cell r="U130" t="str">
            <v>LDGT</v>
          </cell>
          <cell r="V130" t="str">
            <v>3198 KG</v>
          </cell>
          <cell r="W130" t="str">
            <v>188.75 CAD</v>
          </cell>
          <cell r="X130" t="str">
            <v>983.32 CAD</v>
          </cell>
          <cell r="Y130" t="str">
            <v>20200107</v>
          </cell>
          <cell r="Z130" t="str">
            <v>67,226 KM</v>
          </cell>
          <cell r="AA130" t="str">
            <v>20221006</v>
          </cell>
        </row>
        <row r="131">
          <cell r="B131" t="str">
            <v>0408V</v>
          </cell>
          <cell r="C131" t="str">
            <v>2019 FORD F150 XL</v>
          </cell>
          <cell r="D131" t="str">
            <v>PICKUP-CWCAB-SHRTBOX-CAP</v>
          </cell>
          <cell r="E131" t="str">
            <v>COMM</v>
          </cell>
          <cell r="F131" t="str">
            <v>Pickup F/Size - Crew Cab</v>
          </cell>
          <cell r="G131" t="str">
            <v>103130</v>
          </cell>
          <cell r="H131" t="str">
            <v>Design and Costr–DCC</v>
          </cell>
          <cell r="I131" t="str">
            <v>BA75369</v>
          </cell>
          <cell r="J131" t="str">
            <v>07431</v>
          </cell>
          <cell r="K131" t="str">
            <v>NICHOLAS RUSCITTI</v>
          </cell>
          <cell r="L131" t="str">
            <v>1FTFW1E58KFC66997</v>
          </cell>
          <cell r="M131" t="str">
            <v>PU</v>
          </cell>
          <cell r="N131" t="str">
            <v>AVLB</v>
          </cell>
          <cell r="O131" t="str">
            <v>FLEET - PICKUPS</v>
          </cell>
          <cell r="P131" t="str">
            <v>1C</v>
          </cell>
          <cell r="Q131" t="str">
            <v>PICKUP F/SIZE-CRW CA</v>
          </cell>
          <cell r="R131" t="str">
            <v>1B</v>
          </cell>
          <cell r="S131" t="str">
            <v>PICKUP OVER 2500 Kg</v>
          </cell>
          <cell r="T131" t="str">
            <v>GASOLINE</v>
          </cell>
          <cell r="U131" t="str">
            <v>LDGT</v>
          </cell>
          <cell r="V131" t="str">
            <v>3198 KG</v>
          </cell>
          <cell r="W131" t="str">
            <v>188.75 CAD</v>
          </cell>
          <cell r="X131" t="str">
            <v>983.32 CAD</v>
          </cell>
          <cell r="Y131" t="str">
            <v>20191231</v>
          </cell>
          <cell r="Z131" t="str">
            <v>110,500 KM</v>
          </cell>
          <cell r="AA131" t="str">
            <v>20230510</v>
          </cell>
        </row>
        <row r="132">
          <cell r="B132" t="str">
            <v>0409V</v>
          </cell>
          <cell r="C132" t="str">
            <v>2019 FORD F150 XL</v>
          </cell>
          <cell r="D132" t="str">
            <v>PICKUP-CWCAB-SHRTBOX-CAP</v>
          </cell>
          <cell r="E132" t="str">
            <v>PAND</v>
          </cell>
          <cell r="F132" t="str">
            <v>Pickup F/Size - Crew Cab</v>
          </cell>
          <cell r="G132" t="str">
            <v>104210</v>
          </cell>
          <cell r="H132" t="str">
            <v>Grid Response</v>
          </cell>
          <cell r="I132" t="str">
            <v>BA75371</v>
          </cell>
          <cell r="J132" t="str">
            <v>03191</v>
          </cell>
          <cell r="K132" t="str">
            <v>CRAIG IRWIN</v>
          </cell>
          <cell r="L132" t="str">
            <v>1FTFW1E5XKFC66998</v>
          </cell>
          <cell r="M132" t="str">
            <v>PU</v>
          </cell>
          <cell r="N132" t="str">
            <v>AVLB</v>
          </cell>
          <cell r="O132" t="str">
            <v>FLEET - PICKUPS</v>
          </cell>
          <cell r="P132" t="str">
            <v>1C</v>
          </cell>
          <cell r="Q132" t="str">
            <v>PICKUP F/SIZE-CRW CA</v>
          </cell>
          <cell r="R132" t="str">
            <v>1B</v>
          </cell>
          <cell r="S132" t="str">
            <v>PICKUP OVER 2500 Kg</v>
          </cell>
          <cell r="T132" t="str">
            <v>GASOLINE</v>
          </cell>
          <cell r="U132" t="str">
            <v>LDGT</v>
          </cell>
          <cell r="V132" t="str">
            <v>3198 KG</v>
          </cell>
          <cell r="W132" t="str">
            <v>188.75 CAD</v>
          </cell>
          <cell r="X132" t="str">
            <v>983.32 CAD</v>
          </cell>
          <cell r="Y132" t="str">
            <v>20191231</v>
          </cell>
          <cell r="Z132" t="str">
            <v>888,888 KM</v>
          </cell>
          <cell r="AA132" t="str">
            <v>20230309</v>
          </cell>
        </row>
        <row r="133">
          <cell r="B133" t="str">
            <v>0410V</v>
          </cell>
          <cell r="C133" t="str">
            <v>2019 FORD F150 XL</v>
          </cell>
          <cell r="D133" t="str">
            <v>PICKUP-CWCAB-SHRTBOX-CAP</v>
          </cell>
          <cell r="E133" t="str">
            <v>PAND</v>
          </cell>
          <cell r="F133" t="str">
            <v>Pickup F/Size - Crew Cab</v>
          </cell>
          <cell r="G133" t="str">
            <v>104210</v>
          </cell>
          <cell r="H133" t="str">
            <v>Grid Response</v>
          </cell>
          <cell r="I133" t="str">
            <v>BA75370</v>
          </cell>
          <cell r="J133" t="str">
            <v>06827</v>
          </cell>
          <cell r="K133" t="str">
            <v>FERDINAND STRANG</v>
          </cell>
          <cell r="L133" t="str">
            <v>1FTFW1E51KFC66999</v>
          </cell>
          <cell r="M133" t="str">
            <v>PU</v>
          </cell>
          <cell r="N133" t="str">
            <v>AVLB</v>
          </cell>
          <cell r="O133" t="str">
            <v>FLEET - PICKUPS</v>
          </cell>
          <cell r="P133" t="str">
            <v>1C</v>
          </cell>
          <cell r="Q133" t="str">
            <v>PICKUP F/SIZE-CRW CA</v>
          </cell>
          <cell r="R133" t="str">
            <v>1B</v>
          </cell>
          <cell r="S133" t="str">
            <v>PICKUP OVER 2500 Kg</v>
          </cell>
          <cell r="T133" t="str">
            <v>GASOLINE</v>
          </cell>
          <cell r="U133" t="str">
            <v>LDGT</v>
          </cell>
          <cell r="V133" t="str">
            <v>3198 KG</v>
          </cell>
          <cell r="W133" t="str">
            <v>188.75 CAD</v>
          </cell>
          <cell r="X133" t="str">
            <v>983.32 CAD</v>
          </cell>
          <cell r="Y133" t="str">
            <v>20200106</v>
          </cell>
          <cell r="Z133" t="str">
            <v>86,300 KM</v>
          </cell>
          <cell r="AA133" t="str">
            <v>20230515</v>
          </cell>
        </row>
        <row r="134">
          <cell r="B134" t="str">
            <v>0411V</v>
          </cell>
          <cell r="C134" t="str">
            <v>2019 FORD F150 XL</v>
          </cell>
          <cell r="D134" t="str">
            <v>PICKUP-CWCAB-SHRTBOX-CAP</v>
          </cell>
          <cell r="E134" t="str">
            <v>CAVN</v>
          </cell>
          <cell r="F134" t="str">
            <v>Pickup F/Size - Crew Cab</v>
          </cell>
          <cell r="G134" t="str">
            <v>104210</v>
          </cell>
          <cell r="H134" t="str">
            <v>Grid Response</v>
          </cell>
          <cell r="I134" t="str">
            <v>BA75377</v>
          </cell>
          <cell r="J134" t="str">
            <v>03546</v>
          </cell>
          <cell r="K134" t="str">
            <v>EDWARD BROWN</v>
          </cell>
          <cell r="L134" t="str">
            <v>1FTFW1E54KFC67001</v>
          </cell>
          <cell r="M134" t="str">
            <v>PU</v>
          </cell>
          <cell r="N134" t="str">
            <v>AVLB</v>
          </cell>
          <cell r="O134" t="str">
            <v>FLEET - PICKUPS</v>
          </cell>
          <cell r="P134" t="str">
            <v>1C</v>
          </cell>
          <cell r="Q134" t="str">
            <v>PICKUP F/SIZE-CRW CA</v>
          </cell>
          <cell r="R134" t="str">
            <v>1B</v>
          </cell>
          <cell r="S134" t="str">
            <v>PICKUP OVER 2500 Kg</v>
          </cell>
          <cell r="T134" t="str">
            <v>GASOLINE</v>
          </cell>
          <cell r="U134" t="str">
            <v>LDGT</v>
          </cell>
          <cell r="V134" t="str">
            <v>3198 KG</v>
          </cell>
          <cell r="W134" t="str">
            <v>188.75 CAD</v>
          </cell>
          <cell r="X134" t="str">
            <v>983.32 CAD</v>
          </cell>
          <cell r="Y134" t="str">
            <v>20200114</v>
          </cell>
          <cell r="Z134" t="str">
            <v>71,413 KM</v>
          </cell>
          <cell r="AA134" t="str">
            <v>20230619</v>
          </cell>
        </row>
        <row r="135">
          <cell r="B135" t="str">
            <v>0412V</v>
          </cell>
          <cell r="C135" t="str">
            <v>2019 FORD F150 XL</v>
          </cell>
          <cell r="D135" t="str">
            <v>PICKUP-CWCAB-SHRTBOX-CAP</v>
          </cell>
          <cell r="E135" t="str">
            <v>PAND</v>
          </cell>
          <cell r="F135" t="str">
            <v>Pickup F/Size - Crew Cab</v>
          </cell>
          <cell r="G135" t="str">
            <v>104210</v>
          </cell>
          <cell r="H135" t="str">
            <v>Grid Response</v>
          </cell>
          <cell r="I135" t="str">
            <v>BA75367</v>
          </cell>
          <cell r="J135" t="str">
            <v>03861</v>
          </cell>
          <cell r="K135" t="str">
            <v>CHRIS BARNES</v>
          </cell>
          <cell r="L135" t="str">
            <v>1FTFW1E56KFC67002</v>
          </cell>
          <cell r="M135" t="str">
            <v>PU</v>
          </cell>
          <cell r="N135" t="str">
            <v>AVLB</v>
          </cell>
          <cell r="O135" t="str">
            <v>FLEET - PICKUPS</v>
          </cell>
          <cell r="P135" t="str">
            <v>1C</v>
          </cell>
          <cell r="Q135" t="str">
            <v>PICKUP F/SIZE-CRW CA</v>
          </cell>
          <cell r="R135" t="str">
            <v>1B</v>
          </cell>
          <cell r="S135" t="str">
            <v>PICKUP OVER 2500 Kg</v>
          </cell>
          <cell r="T135" t="str">
            <v>GASOLINE</v>
          </cell>
          <cell r="U135" t="str">
            <v>LDGT</v>
          </cell>
          <cell r="V135" t="str">
            <v>3198 KG</v>
          </cell>
          <cell r="W135" t="str">
            <v>188.75 CAD</v>
          </cell>
          <cell r="X135" t="str">
            <v>983.32 CAD</v>
          </cell>
          <cell r="Y135" t="str">
            <v>20200106</v>
          </cell>
          <cell r="Z135" t="str">
            <v>999,999 KM</v>
          </cell>
          <cell r="AA135" t="str">
            <v>20230613</v>
          </cell>
        </row>
        <row r="136">
          <cell r="B136" t="str">
            <v>0424V</v>
          </cell>
          <cell r="C136" t="str">
            <v>2020 FORD F150 XL</v>
          </cell>
          <cell r="D136" t="str">
            <v>PICKUP-CWCAB-SHRTBOX</v>
          </cell>
          <cell r="E136" t="str">
            <v>RXD</v>
          </cell>
          <cell r="F136" t="str">
            <v>Pickup F/Size - Crew Cab</v>
          </cell>
          <cell r="G136" t="str">
            <v>103160</v>
          </cell>
          <cell r="H136" t="str">
            <v>Design &amp; Const-West</v>
          </cell>
          <cell r="I136" t="str">
            <v>BE42491</v>
          </cell>
          <cell r="J136" t="str">
            <v>08883</v>
          </cell>
          <cell r="K136" t="str">
            <v>RICHARD WILLEMS</v>
          </cell>
          <cell r="L136" t="str">
            <v>1FTFW1E55LKF21811</v>
          </cell>
          <cell r="M136" t="str">
            <v>PU</v>
          </cell>
          <cell r="N136" t="str">
            <v>AVLB</v>
          </cell>
          <cell r="O136" t="str">
            <v>FLEET - PICKUPS</v>
          </cell>
          <cell r="P136" t="str">
            <v>1C</v>
          </cell>
          <cell r="Q136" t="str">
            <v>PICKUP F/SIZE-CRW CA</v>
          </cell>
          <cell r="R136" t="str">
            <v>1B</v>
          </cell>
          <cell r="S136" t="str">
            <v>PICKUP OVER 2500 Kg</v>
          </cell>
          <cell r="T136" t="str">
            <v>GASOLINE</v>
          </cell>
          <cell r="U136" t="str">
            <v>LDGT</v>
          </cell>
          <cell r="V136" t="str">
            <v>3561 KG</v>
          </cell>
          <cell r="W136" t="str">
            <v>213.25 CAD</v>
          </cell>
          <cell r="X136" t="str">
            <v>983.32 CAD</v>
          </cell>
          <cell r="Y136" t="str">
            <v>20210126</v>
          </cell>
          <cell r="Z136" t="str">
            <v>29,576 KM</v>
          </cell>
          <cell r="AA136" t="str">
            <v>20230111</v>
          </cell>
        </row>
        <row r="137">
          <cell r="B137" t="str">
            <v>0425V</v>
          </cell>
          <cell r="C137" t="str">
            <v>2020 FORD F150 XL</v>
          </cell>
          <cell r="D137" t="str">
            <v>PICKUP-CWCAB-SHRTBOX</v>
          </cell>
          <cell r="E137" t="str">
            <v>COMM</v>
          </cell>
          <cell r="F137" t="str">
            <v>Pickup F/Size - Crew Cab</v>
          </cell>
          <cell r="G137" t="str">
            <v>103130</v>
          </cell>
          <cell r="H137" t="str">
            <v>Design and Costr–DCC</v>
          </cell>
          <cell r="I137" t="str">
            <v>BE41201</v>
          </cell>
          <cell r="J137" t="str">
            <v>09275</v>
          </cell>
          <cell r="K137" t="str">
            <v>RICHARD LOWNS</v>
          </cell>
          <cell r="L137" t="str">
            <v>1FTFW1E59LKF21813</v>
          </cell>
          <cell r="M137" t="str">
            <v>PU</v>
          </cell>
          <cell r="N137" t="str">
            <v>AVLB</v>
          </cell>
          <cell r="O137" t="str">
            <v>FLEET - PICKUPS</v>
          </cell>
          <cell r="P137" t="str">
            <v>1C</v>
          </cell>
          <cell r="Q137" t="str">
            <v>PICKUP F/SIZE-CRW CA</v>
          </cell>
          <cell r="R137" t="str">
            <v>1B</v>
          </cell>
          <cell r="S137" t="str">
            <v>PICKUP OVER 2500 Kg</v>
          </cell>
          <cell r="T137" t="str">
            <v>GASOLINE</v>
          </cell>
          <cell r="U137" t="str">
            <v>LDGT</v>
          </cell>
          <cell r="V137" t="str">
            <v>3000 KG</v>
          </cell>
          <cell r="W137" t="str">
            <v>213.25 CAD</v>
          </cell>
          <cell r="X137" t="str">
            <v>983.32 CAD</v>
          </cell>
          <cell r="Y137" t="str">
            <v>20210216</v>
          </cell>
          <cell r="Z137" t="str">
            <v>14,535 KM</v>
          </cell>
          <cell r="AA137" t="str">
            <v>20230508</v>
          </cell>
        </row>
        <row r="138">
          <cell r="B138" t="str">
            <v>0426V</v>
          </cell>
          <cell r="C138" t="str">
            <v>2020 FORD F150 XL</v>
          </cell>
          <cell r="D138" t="str">
            <v>PICKUP-CWCAB-SHRTBOX</v>
          </cell>
          <cell r="E138" t="str">
            <v>RXD</v>
          </cell>
          <cell r="F138" t="str">
            <v>Pickup F/Size - Crew Cab</v>
          </cell>
          <cell r="G138" t="str">
            <v>104210</v>
          </cell>
          <cell r="H138" t="str">
            <v>Grid Response</v>
          </cell>
          <cell r="I138" t="str">
            <v>BE42490</v>
          </cell>
          <cell r="J138" t="str">
            <v>03983</v>
          </cell>
          <cell r="K138" t="str">
            <v>MARK ATKINSON</v>
          </cell>
          <cell r="L138" t="str">
            <v>1FTFW1E53LKF21810</v>
          </cell>
          <cell r="M138" t="str">
            <v>PU</v>
          </cell>
          <cell r="N138" t="str">
            <v>AVLB</v>
          </cell>
          <cell r="O138" t="str">
            <v>FLEET - PICKUPS</v>
          </cell>
          <cell r="P138" t="str">
            <v>1C</v>
          </cell>
          <cell r="Q138" t="str">
            <v>PICKUP F/SIZE-CRW CA</v>
          </cell>
          <cell r="R138" t="str">
            <v>1B</v>
          </cell>
          <cell r="S138" t="str">
            <v>PICKUP OVER 2500 Kg</v>
          </cell>
          <cell r="T138" t="str">
            <v>GASOLINE</v>
          </cell>
          <cell r="U138" t="str">
            <v>LDGT</v>
          </cell>
          <cell r="V138" t="str">
            <v>3561 KG</v>
          </cell>
          <cell r="W138" t="str">
            <v>213.25 CAD</v>
          </cell>
          <cell r="X138" t="str">
            <v>983.32 CAD</v>
          </cell>
          <cell r="Y138" t="str">
            <v>20210205</v>
          </cell>
          <cell r="Z138" t="str">
            <v>19,440 KM</v>
          </cell>
          <cell r="AA138" t="str">
            <v>20230621</v>
          </cell>
        </row>
        <row r="139">
          <cell r="B139" t="str">
            <v>0427V</v>
          </cell>
          <cell r="C139" t="str">
            <v>2020 FORD F150 XL</v>
          </cell>
          <cell r="D139" t="str">
            <v>PICKUP-CWCAB-SHRTBOX</v>
          </cell>
          <cell r="E139" t="str">
            <v>MLNR</v>
          </cell>
          <cell r="F139" t="str">
            <v>Pickup F/Size - Crew Cab</v>
          </cell>
          <cell r="G139" t="str">
            <v>103110</v>
          </cell>
          <cell r="H139" t="str">
            <v>Design &amp; Const-East</v>
          </cell>
          <cell r="I139" t="str">
            <v>BE41138</v>
          </cell>
          <cell r="J139" t="str">
            <v>07432</v>
          </cell>
          <cell r="K139" t="str">
            <v>KEITH HUNTER</v>
          </cell>
          <cell r="L139" t="str">
            <v>1FTFW1E56LKF21820</v>
          </cell>
          <cell r="M139" t="str">
            <v>PU</v>
          </cell>
          <cell r="N139" t="str">
            <v>AVLB</v>
          </cell>
          <cell r="O139" t="str">
            <v>FLEET - PICKUPS</v>
          </cell>
          <cell r="P139" t="str">
            <v>1C</v>
          </cell>
          <cell r="Q139" t="str">
            <v>PICKUP F/SIZE-CRW CA</v>
          </cell>
          <cell r="R139" t="str">
            <v>1B</v>
          </cell>
          <cell r="S139" t="str">
            <v>PICKUP OVER 2500 Kg</v>
          </cell>
          <cell r="T139" t="str">
            <v>GASOLINE</v>
          </cell>
          <cell r="U139" t="str">
            <v>LDGT</v>
          </cell>
          <cell r="V139" t="str">
            <v>3000 KG</v>
          </cell>
          <cell r="W139" t="str">
            <v>213.25 CAD</v>
          </cell>
          <cell r="X139" t="str">
            <v>983.32 CAD</v>
          </cell>
          <cell r="Y139" t="str">
            <v>20210204</v>
          </cell>
          <cell r="Z139" t="str">
            <v>29,134 KM</v>
          </cell>
          <cell r="AA139" t="str">
            <v>20230601</v>
          </cell>
        </row>
        <row r="140">
          <cell r="B140" t="str">
            <v>0428V</v>
          </cell>
          <cell r="C140" t="str">
            <v>2020 FORD F150 XL</v>
          </cell>
          <cell r="D140" t="str">
            <v>PICKUP-CWCAB-SHRTBOX</v>
          </cell>
          <cell r="E140" t="str">
            <v>MLNR</v>
          </cell>
          <cell r="F140" t="str">
            <v>Pickup F/Size - Crew Cab</v>
          </cell>
          <cell r="G140" t="str">
            <v>103110</v>
          </cell>
          <cell r="H140" t="str">
            <v>Design &amp; Const-East</v>
          </cell>
          <cell r="I140" t="str">
            <v>BE41073</v>
          </cell>
          <cell r="J140" t="str">
            <v>03922</v>
          </cell>
          <cell r="K140" t="str">
            <v>RICHARD HEIGHWAY</v>
          </cell>
          <cell r="L140" t="str">
            <v>1FTFW1E50LKF21828</v>
          </cell>
          <cell r="M140" t="str">
            <v>PU</v>
          </cell>
          <cell r="N140" t="str">
            <v>AVLB</v>
          </cell>
          <cell r="O140" t="str">
            <v>FLEET - PICKUPS</v>
          </cell>
          <cell r="P140" t="str">
            <v>1C</v>
          </cell>
          <cell r="Q140" t="str">
            <v>PICKUP F/SIZE-CRW CA</v>
          </cell>
          <cell r="R140" t="str">
            <v>1B</v>
          </cell>
          <cell r="S140" t="str">
            <v>PICKUP OVER 2500 Kg</v>
          </cell>
          <cell r="T140" t="str">
            <v>GASOLINE</v>
          </cell>
          <cell r="U140" t="str">
            <v>LDGT</v>
          </cell>
          <cell r="V140" t="str">
            <v>3000 KG</v>
          </cell>
          <cell r="W140" t="str">
            <v>213.25 CAD</v>
          </cell>
          <cell r="X140" t="str">
            <v>983.32 CAD</v>
          </cell>
          <cell r="Y140" t="str">
            <v>20210208</v>
          </cell>
          <cell r="Z140" t="str">
            <v>30,000 KM</v>
          </cell>
          <cell r="AA140" t="str">
            <v>20230712</v>
          </cell>
        </row>
        <row r="141">
          <cell r="B141" t="str">
            <v>0429V</v>
          </cell>
          <cell r="C141" t="str">
            <v>2020 FORD F150 XL</v>
          </cell>
          <cell r="D141" t="str">
            <v>PICKUP-CWCAB-SHRTBOX-GRIP</v>
          </cell>
          <cell r="E141" t="str">
            <v>MLNR</v>
          </cell>
          <cell r="F141" t="str">
            <v>Pickup F/Size - Crew Cab</v>
          </cell>
          <cell r="G141" t="str">
            <v>103110</v>
          </cell>
          <cell r="H141" t="str">
            <v>Design &amp; Const-East</v>
          </cell>
          <cell r="I141" t="str">
            <v>BE41163</v>
          </cell>
          <cell r="J141" t="str">
            <v>07432</v>
          </cell>
          <cell r="K141" t="str">
            <v>KEITH HUNTER</v>
          </cell>
          <cell r="L141" t="str">
            <v>1FTFW1E58LKF21818</v>
          </cell>
          <cell r="M141" t="str">
            <v>PU</v>
          </cell>
          <cell r="N141" t="str">
            <v>AVLB</v>
          </cell>
          <cell r="O141" t="str">
            <v>FLEET - PICKUPS</v>
          </cell>
          <cell r="P141" t="str">
            <v>1C</v>
          </cell>
          <cell r="Q141" t="str">
            <v>PICKUP F/SIZE-CRW CA</v>
          </cell>
          <cell r="R141" t="str">
            <v>1B</v>
          </cell>
          <cell r="S141" t="str">
            <v>PICKUP OVER 2500 Kg</v>
          </cell>
          <cell r="T141" t="str">
            <v>GASOLINE</v>
          </cell>
          <cell r="U141" t="str">
            <v>LDGT</v>
          </cell>
          <cell r="V141" t="str">
            <v>3000 KG</v>
          </cell>
          <cell r="W141" t="str">
            <v>213.25 CAD</v>
          </cell>
          <cell r="X141" t="str">
            <v>983.32 CAD</v>
          </cell>
          <cell r="Y141" t="str">
            <v>20210401</v>
          </cell>
          <cell r="Z141" t="str">
            <v>1,999,999 KM</v>
          </cell>
          <cell r="AA141" t="str">
            <v>20230420</v>
          </cell>
        </row>
        <row r="142">
          <cell r="B142" t="str">
            <v>0431V</v>
          </cell>
          <cell r="C142" t="str">
            <v>2022 FORD F-350</v>
          </cell>
          <cell r="D142" t="str">
            <v>HD PICKUP</v>
          </cell>
          <cell r="E142" t="str">
            <v>MLNR</v>
          </cell>
          <cell r="F142" t="str">
            <v>Pickup F/Size - Crew Cab</v>
          </cell>
          <cell r="G142" t="str">
            <v>105100</v>
          </cell>
          <cell r="H142" t="str">
            <v>Fleet Services</v>
          </cell>
          <cell r="I142" t="str">
            <v>BR54631</v>
          </cell>
          <cell r="J142" t="str">
            <v>08420</v>
          </cell>
          <cell r="K142" t="str">
            <v>BRADLEY POWELL</v>
          </cell>
          <cell r="L142" t="str">
            <v>1FT8W3BN8NEE26847</v>
          </cell>
          <cell r="M142" t="str">
            <v>PU</v>
          </cell>
          <cell r="N142" t="str">
            <v>AVLB</v>
          </cell>
          <cell r="O142" t="str">
            <v>FLEET - PICKUPS</v>
          </cell>
          <cell r="P142" t="str">
            <v>1B</v>
          </cell>
          <cell r="Q142" t="str">
            <v>PICKUP F/SIZE-REG CA</v>
          </cell>
          <cell r="R142" t="str">
            <v>1B</v>
          </cell>
          <cell r="S142" t="str">
            <v>PICKUP OVER 2500 Kg</v>
          </cell>
          <cell r="T142" t="str">
            <v>GASOLINE</v>
          </cell>
          <cell r="U142" t="str">
            <v>HDGV</v>
          </cell>
          <cell r="V142" t="str">
            <v>#</v>
          </cell>
          <cell r="W142" t="str">
            <v>0.00</v>
          </cell>
          <cell r="X142" t="str">
            <v>0.00</v>
          </cell>
          <cell r="Y142" t="str">
            <v>20230627</v>
          </cell>
          <cell r="Z142" t="str">
            <v>1,416 KM</v>
          </cell>
          <cell r="AA142" t="str">
            <v>20231207</v>
          </cell>
        </row>
        <row r="143">
          <cell r="B143" t="str">
            <v>0437V</v>
          </cell>
          <cell r="C143" t="str">
            <v>2015 CHEVY SILVERADO 2500HD</v>
          </cell>
          <cell r="D143" t="str">
            <v>PICKUP-CWCAB-LONGBOX</v>
          </cell>
          <cell r="E143" t="str">
            <v>COMM</v>
          </cell>
          <cell r="F143" t="str">
            <v>Pickup F/Size - Crew Cab</v>
          </cell>
          <cell r="G143" t="str">
            <v>103130</v>
          </cell>
          <cell r="H143" t="str">
            <v>Design and Costr–DCC</v>
          </cell>
          <cell r="I143" t="str">
            <v>AM51699</v>
          </cell>
          <cell r="J143" t="str">
            <v>07586</v>
          </cell>
          <cell r="K143" t="str">
            <v>NELSON CARVALHO</v>
          </cell>
          <cell r="L143" t="str">
            <v>1GC1CUEG3FF107719</v>
          </cell>
          <cell r="M143" t="str">
            <v>PU</v>
          </cell>
          <cell r="N143" t="str">
            <v>AVLB</v>
          </cell>
          <cell r="O143" t="str">
            <v>FLEET - PICKUPS</v>
          </cell>
          <cell r="P143" t="str">
            <v>1C</v>
          </cell>
          <cell r="Q143" t="str">
            <v>PICKUP F/SIZE-CRW CA</v>
          </cell>
          <cell r="R143" t="str">
            <v>1B</v>
          </cell>
          <cell r="S143" t="str">
            <v>PICKUP OVER 2500 Kg</v>
          </cell>
          <cell r="T143" t="str">
            <v>GASOLINE</v>
          </cell>
          <cell r="U143" t="str">
            <v>HDGV</v>
          </cell>
          <cell r="V143" t="str">
            <v>4309 KG</v>
          </cell>
          <cell r="W143" t="str">
            <v>239.75 CAD</v>
          </cell>
          <cell r="X143" t="str">
            <v>983.32 CAD</v>
          </cell>
          <cell r="Y143" t="str">
            <v>20160501</v>
          </cell>
          <cell r="Z143" t="str">
            <v>51,042 KM</v>
          </cell>
          <cell r="AA143" t="str">
            <v>20230906</v>
          </cell>
        </row>
        <row r="144">
          <cell r="B144" t="str">
            <v>0438V</v>
          </cell>
          <cell r="C144" t="str">
            <v>2015 CHEVY SILVERADO 2500HD</v>
          </cell>
          <cell r="D144" t="str">
            <v>PICKUP-CWCAB-LONGBOX</v>
          </cell>
          <cell r="E144" t="str">
            <v>MLNR</v>
          </cell>
          <cell r="F144" t="str">
            <v>Pickup F/Size - Crew Cab</v>
          </cell>
          <cell r="G144" t="str">
            <v>103110</v>
          </cell>
          <cell r="H144" t="str">
            <v>Design &amp; Const-East</v>
          </cell>
          <cell r="I144" t="str">
            <v>AM51706</v>
          </cell>
          <cell r="J144" t="str">
            <v>06834</v>
          </cell>
          <cell r="K144" t="str">
            <v>DAVE MCELDON</v>
          </cell>
          <cell r="L144" t="str">
            <v>1GC1CUEG4FF107437</v>
          </cell>
          <cell r="M144" t="str">
            <v>PU</v>
          </cell>
          <cell r="N144" t="str">
            <v>AVLB</v>
          </cell>
          <cell r="O144" t="str">
            <v>FLEET - PICKUPS</v>
          </cell>
          <cell r="P144" t="str">
            <v>1C</v>
          </cell>
          <cell r="Q144" t="str">
            <v>PICKUP F/SIZE-CRW CA</v>
          </cell>
          <cell r="R144" t="str">
            <v>1B</v>
          </cell>
          <cell r="S144" t="str">
            <v>PICKUP OVER 2500 Kg</v>
          </cell>
          <cell r="T144" t="str">
            <v>GASOLINE</v>
          </cell>
          <cell r="U144" t="str">
            <v>HDGV</v>
          </cell>
          <cell r="V144" t="str">
            <v>4309 KG</v>
          </cell>
          <cell r="W144" t="str">
            <v>239.75 CAD</v>
          </cell>
          <cell r="X144" t="str">
            <v>983.32 CAD</v>
          </cell>
          <cell r="Y144" t="str">
            <v>20160701</v>
          </cell>
          <cell r="Z144" t="str">
            <v>60,032 KM</v>
          </cell>
          <cell r="AA144" t="str">
            <v>20230925</v>
          </cell>
        </row>
        <row r="145">
          <cell r="B145" t="str">
            <v>0439V</v>
          </cell>
          <cell r="C145" t="str">
            <v>2015 GMC SIERRA 2500HD</v>
          </cell>
          <cell r="D145" t="str">
            <v>PICKUP-DBCAB-SHRTBOX</v>
          </cell>
          <cell r="E145" t="str">
            <v>MLNR</v>
          </cell>
          <cell r="F145" t="str">
            <v>Pickup F/Size - Reg Cab</v>
          </cell>
          <cell r="G145" t="str">
            <v>103310</v>
          </cell>
          <cell r="H145" t="str">
            <v>Stations &amp; Distribut</v>
          </cell>
          <cell r="I145" t="str">
            <v>AM51701</v>
          </cell>
          <cell r="J145" t="str">
            <v>03645</v>
          </cell>
          <cell r="K145" t="str">
            <v>MICHAEL SULIT</v>
          </cell>
          <cell r="L145" t="str">
            <v>1GT21XEG9FZ530587</v>
          </cell>
          <cell r="M145" t="str">
            <v>PU</v>
          </cell>
          <cell r="N145" t="str">
            <v>AVLB</v>
          </cell>
          <cell r="O145" t="str">
            <v>FLEET - PICKUPS</v>
          </cell>
          <cell r="P145" t="str">
            <v>1B</v>
          </cell>
          <cell r="Q145" t="str">
            <v>PICKUP F/SIZE-REG CA</v>
          </cell>
          <cell r="R145" t="str">
            <v>1B</v>
          </cell>
          <cell r="S145" t="str">
            <v>PICKUP OVER 2500 Kg</v>
          </cell>
          <cell r="T145" t="str">
            <v>GASOLINE</v>
          </cell>
          <cell r="U145" t="str">
            <v>HDGV</v>
          </cell>
          <cell r="V145" t="str">
            <v>4309 KG</v>
          </cell>
          <cell r="W145" t="str">
            <v>239.75 CAD</v>
          </cell>
          <cell r="X145" t="str">
            <v>969.58 CAD</v>
          </cell>
          <cell r="Y145" t="str">
            <v>20160501</v>
          </cell>
          <cell r="Z145" t="str">
            <v>66,393 KM</v>
          </cell>
          <cell r="AA145" t="str">
            <v>20230629</v>
          </cell>
        </row>
        <row r="146">
          <cell r="B146" t="str">
            <v>0440V</v>
          </cell>
          <cell r="C146" t="str">
            <v>2015 GMC SIERRA 2500HD</v>
          </cell>
          <cell r="D146" t="str">
            <v>PICKUP-DBCAB-LONGBOX</v>
          </cell>
          <cell r="E146" t="str">
            <v>RXD</v>
          </cell>
          <cell r="F146" t="str">
            <v>Pickup F/Size - Reg Cab</v>
          </cell>
          <cell r="G146" t="str">
            <v>103160</v>
          </cell>
          <cell r="H146" t="str">
            <v>Design &amp; Const-West</v>
          </cell>
          <cell r="I146" t="str">
            <v>AM51698</v>
          </cell>
          <cell r="J146" t="str">
            <v>08883</v>
          </cell>
          <cell r="K146" t="str">
            <v>RICHARD WILLEMS</v>
          </cell>
          <cell r="L146" t="str">
            <v>1GT21XEG8FZ536221</v>
          </cell>
          <cell r="M146" t="str">
            <v>PU</v>
          </cell>
          <cell r="N146" t="str">
            <v>AVLB</v>
          </cell>
          <cell r="O146" t="str">
            <v>FLEET - PICKUPS</v>
          </cell>
          <cell r="P146" t="str">
            <v>1B</v>
          </cell>
          <cell r="Q146" t="str">
            <v>PICKUP F/SIZE-REG CA</v>
          </cell>
          <cell r="R146" t="str">
            <v>1B</v>
          </cell>
          <cell r="S146" t="str">
            <v>PICKUP OVER 2500 Kg</v>
          </cell>
          <cell r="T146" t="str">
            <v>GASOLINE</v>
          </cell>
          <cell r="U146" t="str">
            <v>HDGV</v>
          </cell>
          <cell r="V146" t="str">
            <v>4309 KG</v>
          </cell>
          <cell r="W146" t="str">
            <v>239.75 CAD</v>
          </cell>
          <cell r="X146" t="str">
            <v>969.58 CAD</v>
          </cell>
          <cell r="Y146" t="str">
            <v>20160501</v>
          </cell>
          <cell r="Z146" t="str">
            <v>56,290 KM</v>
          </cell>
          <cell r="AA146" t="str">
            <v>20230914</v>
          </cell>
        </row>
        <row r="147">
          <cell r="B147" t="str">
            <v>0441V</v>
          </cell>
          <cell r="C147" t="str">
            <v>2015 GMC SIERRA 2500HD</v>
          </cell>
          <cell r="D147" t="str">
            <v>PICKUP-DBCAB-LONGBOX</v>
          </cell>
          <cell r="E147" t="str">
            <v>MLNR</v>
          </cell>
          <cell r="F147" t="str">
            <v>Pickup F/Size - Reg Cab</v>
          </cell>
          <cell r="G147" t="str">
            <v>103110</v>
          </cell>
          <cell r="H147" t="str">
            <v>Design &amp; Const-East</v>
          </cell>
          <cell r="I147" t="str">
            <v>AM51707</v>
          </cell>
          <cell r="J147" t="str">
            <v>03922</v>
          </cell>
          <cell r="K147" t="str">
            <v>RICHARD HEIGHWAY</v>
          </cell>
          <cell r="L147" t="str">
            <v>1GT21XEGXFZ536088</v>
          </cell>
          <cell r="M147" t="str">
            <v>PU</v>
          </cell>
          <cell r="N147" t="str">
            <v>AVLB</v>
          </cell>
          <cell r="O147" t="str">
            <v>FLEET - PICKUPS</v>
          </cell>
          <cell r="P147" t="str">
            <v>1B</v>
          </cell>
          <cell r="Q147" t="str">
            <v>PICKUP F/SIZE-REG CA</v>
          </cell>
          <cell r="R147" t="str">
            <v>1B</v>
          </cell>
          <cell r="S147" t="str">
            <v>PICKUP OVER 2500 Kg</v>
          </cell>
          <cell r="T147" t="str">
            <v>GASOLINE</v>
          </cell>
          <cell r="U147" t="str">
            <v>HDGV</v>
          </cell>
          <cell r="V147" t="str">
            <v>4309 KG</v>
          </cell>
          <cell r="W147" t="str">
            <v>239.75 CAD</v>
          </cell>
          <cell r="X147" t="str">
            <v>969.58 CAD</v>
          </cell>
          <cell r="Y147" t="str">
            <v>20160301</v>
          </cell>
          <cell r="Z147" t="str">
            <v>41,465 KM</v>
          </cell>
          <cell r="AA147" t="str">
            <v>20230925</v>
          </cell>
        </row>
        <row r="148">
          <cell r="B148" t="str">
            <v>0442V</v>
          </cell>
          <cell r="C148" t="str">
            <v>2015 GMC SIERRA 2500HD</v>
          </cell>
          <cell r="D148" t="str">
            <v>PICKUP-DBCAB-LONGBOX</v>
          </cell>
          <cell r="E148" t="str">
            <v>MLNR</v>
          </cell>
          <cell r="F148" t="str">
            <v>Pickup F/Size - Reg Cab</v>
          </cell>
          <cell r="G148" t="str">
            <v>103310</v>
          </cell>
          <cell r="H148" t="str">
            <v>Stations &amp; Distribut</v>
          </cell>
          <cell r="I148" t="str">
            <v>AM51695</v>
          </cell>
          <cell r="J148" t="str">
            <v>03645</v>
          </cell>
          <cell r="K148" t="str">
            <v>MICHAEL SULIT</v>
          </cell>
          <cell r="L148" t="str">
            <v>1GT21XEG2FZ535923</v>
          </cell>
          <cell r="M148" t="str">
            <v>PU</v>
          </cell>
          <cell r="N148" t="str">
            <v>AVLB</v>
          </cell>
          <cell r="O148" t="str">
            <v>FLEET - PICKUPS</v>
          </cell>
          <cell r="P148" t="str">
            <v>1B</v>
          </cell>
          <cell r="Q148" t="str">
            <v>PICKUP F/SIZE-REG CA</v>
          </cell>
          <cell r="R148" t="str">
            <v>1B</v>
          </cell>
          <cell r="S148" t="str">
            <v>PICKUP OVER 2500 Kg</v>
          </cell>
          <cell r="T148" t="str">
            <v>GASOLINE</v>
          </cell>
          <cell r="U148" t="str">
            <v>HDGV</v>
          </cell>
          <cell r="V148" t="str">
            <v>4309 KG</v>
          </cell>
          <cell r="W148" t="str">
            <v>239.75 CAD</v>
          </cell>
          <cell r="X148" t="str">
            <v>969.58 CAD</v>
          </cell>
          <cell r="Y148" t="str">
            <v>20160601</v>
          </cell>
          <cell r="Z148" t="str">
            <v>63,559 KM</v>
          </cell>
          <cell r="AA148" t="str">
            <v>20230926</v>
          </cell>
        </row>
        <row r="149">
          <cell r="B149" t="str">
            <v>0443V</v>
          </cell>
          <cell r="C149" t="str">
            <v>2016 GMC SIERRA 1500</v>
          </cell>
          <cell r="D149" t="str">
            <v>PICKUP-DBCAB-SHRTBOX-FS</v>
          </cell>
          <cell r="E149" t="str">
            <v>RXD</v>
          </cell>
          <cell r="F149" t="str">
            <v>Pickup F/Size - Reg Cab</v>
          </cell>
          <cell r="G149" t="str">
            <v>105100</v>
          </cell>
          <cell r="H149" t="str">
            <v>Fleet Services</v>
          </cell>
          <cell r="I149" t="str">
            <v>AM51704</v>
          </cell>
          <cell r="J149" t="str">
            <v>08420</v>
          </cell>
          <cell r="K149" t="str">
            <v>BRADLEY POWELL</v>
          </cell>
          <cell r="L149" t="str">
            <v>1GTR1LEH9GZ102696</v>
          </cell>
          <cell r="M149" t="str">
            <v>PU</v>
          </cell>
          <cell r="N149" t="str">
            <v>AVLB</v>
          </cell>
          <cell r="O149" t="str">
            <v>FLEET - PICKUPS</v>
          </cell>
          <cell r="P149" t="str">
            <v>1B</v>
          </cell>
          <cell r="Q149" t="str">
            <v>PICKUP F/SIZE-REG CA</v>
          </cell>
          <cell r="R149" t="str">
            <v>1B</v>
          </cell>
          <cell r="S149" t="str">
            <v>PICKUP OVER 2500 Kg</v>
          </cell>
          <cell r="T149" t="str">
            <v>GASOLINE</v>
          </cell>
          <cell r="U149" t="str">
            <v>LDGT</v>
          </cell>
          <cell r="V149" t="str">
            <v>3130 KG</v>
          </cell>
          <cell r="W149" t="str">
            <v>188.75 CAD</v>
          </cell>
          <cell r="X149" t="str">
            <v>969.58 CAD</v>
          </cell>
          <cell r="Y149" t="str">
            <v>20160601</v>
          </cell>
          <cell r="Z149" t="str">
            <v>33,935 KM</v>
          </cell>
          <cell r="AA149" t="str">
            <v>20221219</v>
          </cell>
        </row>
        <row r="150">
          <cell r="B150" t="str">
            <v>0444V</v>
          </cell>
          <cell r="C150" t="str">
            <v>2016 GMC SIERRA 1500</v>
          </cell>
          <cell r="D150" t="str">
            <v>PICKUP-DBCAB-SHRTBOX</v>
          </cell>
          <cell r="E150" t="str">
            <v>MLNR</v>
          </cell>
          <cell r="F150" t="str">
            <v>Pickup F/Size - Reg Cab</v>
          </cell>
          <cell r="G150" t="str">
            <v>103110</v>
          </cell>
          <cell r="H150" t="str">
            <v>Design &amp; Const-East</v>
          </cell>
          <cell r="I150" t="str">
            <v>AM51697</v>
          </cell>
          <cell r="J150" t="str">
            <v>06834</v>
          </cell>
          <cell r="K150" t="str">
            <v>DAVE MCELDON</v>
          </cell>
          <cell r="L150" t="str">
            <v>1GTR1LEH6GZ105183</v>
          </cell>
          <cell r="M150" t="str">
            <v>PU</v>
          </cell>
          <cell r="N150" t="str">
            <v>AVLB</v>
          </cell>
          <cell r="O150" t="str">
            <v>FLEET - PICKUPS</v>
          </cell>
          <cell r="P150" t="str">
            <v>1B</v>
          </cell>
          <cell r="Q150" t="str">
            <v>PICKUP F/SIZE-REG CA</v>
          </cell>
          <cell r="R150" t="str">
            <v>1B</v>
          </cell>
          <cell r="S150" t="str">
            <v>PICKUP OVER 2500 Kg</v>
          </cell>
          <cell r="T150" t="str">
            <v>GASOLINE</v>
          </cell>
          <cell r="U150" t="str">
            <v>LDGT</v>
          </cell>
          <cell r="V150" t="str">
            <v>3130 KG</v>
          </cell>
          <cell r="W150" t="str">
            <v>188.75 CAD</v>
          </cell>
          <cell r="X150" t="str">
            <v>969.58 CAD</v>
          </cell>
          <cell r="Y150" t="str">
            <v>20160501</v>
          </cell>
          <cell r="Z150" t="str">
            <v>74,212 KM</v>
          </cell>
          <cell r="AA150" t="str">
            <v>20230926</v>
          </cell>
        </row>
        <row r="151">
          <cell r="B151" t="str">
            <v>0445V</v>
          </cell>
          <cell r="C151" t="str">
            <v>2016 GMC SIERRA 1500</v>
          </cell>
          <cell r="D151" t="str">
            <v>PICKUP-DBCAB-SHRTBOX</v>
          </cell>
          <cell r="E151" t="str">
            <v>RXD</v>
          </cell>
          <cell r="F151" t="str">
            <v>Pickup F/Size - Reg Cab</v>
          </cell>
          <cell r="G151" t="str">
            <v>103310</v>
          </cell>
          <cell r="H151" t="str">
            <v>Stations &amp; Distribut</v>
          </cell>
          <cell r="I151" t="str">
            <v>AM51703</v>
          </cell>
          <cell r="J151" t="str">
            <v>03645</v>
          </cell>
          <cell r="K151" t="str">
            <v>MICHAEL SULIT</v>
          </cell>
          <cell r="L151" t="str">
            <v>1GTR1LEH6GZ101523</v>
          </cell>
          <cell r="M151" t="str">
            <v>PU</v>
          </cell>
          <cell r="N151" t="str">
            <v>AVLB</v>
          </cell>
          <cell r="O151" t="str">
            <v>FLEET - PICKUPS</v>
          </cell>
          <cell r="P151" t="str">
            <v>1B</v>
          </cell>
          <cell r="Q151" t="str">
            <v>PICKUP F/SIZE-REG CA</v>
          </cell>
          <cell r="R151" t="str">
            <v>1B</v>
          </cell>
          <cell r="S151" t="str">
            <v>PICKUP OVER 2500 Kg</v>
          </cell>
          <cell r="T151" t="str">
            <v>GASOLINE</v>
          </cell>
          <cell r="U151" t="str">
            <v>LDGT</v>
          </cell>
          <cell r="V151" t="str">
            <v>3130 KG</v>
          </cell>
          <cell r="W151" t="str">
            <v>188.75 CAD</v>
          </cell>
          <cell r="X151" t="str">
            <v>969.58 CAD</v>
          </cell>
          <cell r="Y151" t="str">
            <v>20160601</v>
          </cell>
          <cell r="Z151" t="str">
            <v>59,898 KM</v>
          </cell>
          <cell r="AA151" t="str">
            <v>20230919</v>
          </cell>
        </row>
        <row r="152">
          <cell r="B152" t="str">
            <v>0446V</v>
          </cell>
          <cell r="C152" t="str">
            <v>2016 GMC SIERRA 1500</v>
          </cell>
          <cell r="D152" t="str">
            <v>PICKUP-DBCAB-SHRTBOX</v>
          </cell>
          <cell r="E152" t="str">
            <v>RXD</v>
          </cell>
          <cell r="F152" t="str">
            <v>Pickup F/Size - Reg Cab</v>
          </cell>
          <cell r="G152" t="str">
            <v>103310</v>
          </cell>
          <cell r="H152" t="str">
            <v>Stations &amp; Distribut</v>
          </cell>
          <cell r="I152" t="str">
            <v>AM51702</v>
          </cell>
          <cell r="J152" t="str">
            <v>03645</v>
          </cell>
          <cell r="K152" t="str">
            <v>MICHAEL SULIT</v>
          </cell>
          <cell r="L152" t="str">
            <v>1GTR1LEH7GZ106620</v>
          </cell>
          <cell r="M152" t="str">
            <v>PU</v>
          </cell>
          <cell r="N152" t="str">
            <v>AVLB</v>
          </cell>
          <cell r="O152" t="str">
            <v>FLEET - PICKUPS</v>
          </cell>
          <cell r="P152" t="str">
            <v>1B</v>
          </cell>
          <cell r="Q152" t="str">
            <v>PICKUP F/SIZE-REG CA</v>
          </cell>
          <cell r="R152" t="str">
            <v>1B</v>
          </cell>
          <cell r="S152" t="str">
            <v>PICKUP OVER 2500 Kg</v>
          </cell>
          <cell r="T152" t="str">
            <v>GASOLINE</v>
          </cell>
          <cell r="U152" t="str">
            <v>LDGT</v>
          </cell>
          <cell r="V152" t="str">
            <v>3130 KG</v>
          </cell>
          <cell r="W152" t="str">
            <v>188.75 CAD</v>
          </cell>
          <cell r="X152" t="str">
            <v>969.58 CAD</v>
          </cell>
          <cell r="Y152" t="str">
            <v>20160601</v>
          </cell>
          <cell r="Z152" t="str">
            <v>59,626 KM</v>
          </cell>
          <cell r="AA152" t="str">
            <v>20221006</v>
          </cell>
        </row>
        <row r="153">
          <cell r="B153" t="str">
            <v>0447V</v>
          </cell>
          <cell r="C153" t="str">
            <v>2016 GMC SIERRA 1500</v>
          </cell>
          <cell r="D153" t="str">
            <v>PICKUP-DBCAB-SHRTBOX</v>
          </cell>
          <cell r="E153" t="str">
            <v>MLNR</v>
          </cell>
          <cell r="F153" t="str">
            <v>Pickup F/Size - Reg Cab</v>
          </cell>
          <cell r="G153" t="str">
            <v>103110</v>
          </cell>
          <cell r="H153" t="str">
            <v>Design &amp; Const-East</v>
          </cell>
          <cell r="I153" t="str">
            <v>AM51700</v>
          </cell>
          <cell r="J153" t="str">
            <v>03922</v>
          </cell>
          <cell r="K153" t="str">
            <v>RICHARD HEIGHWAY</v>
          </cell>
          <cell r="L153" t="str">
            <v>1GTR1LEH3GZ103746</v>
          </cell>
          <cell r="M153" t="str">
            <v>PU</v>
          </cell>
          <cell r="N153" t="str">
            <v>AVLB</v>
          </cell>
          <cell r="O153" t="str">
            <v>FLEET - PICKUPS</v>
          </cell>
          <cell r="P153" t="str">
            <v>1B</v>
          </cell>
          <cell r="Q153" t="str">
            <v>PICKUP F/SIZE-REG CA</v>
          </cell>
          <cell r="R153" t="str">
            <v>1B</v>
          </cell>
          <cell r="S153" t="str">
            <v>PICKUP OVER 2500 Kg</v>
          </cell>
          <cell r="T153" t="str">
            <v>GASOLINE</v>
          </cell>
          <cell r="U153" t="str">
            <v>LDGT</v>
          </cell>
          <cell r="V153" t="str">
            <v>3130 KG</v>
          </cell>
          <cell r="W153" t="str">
            <v>188.75 CAD</v>
          </cell>
          <cell r="X153" t="str">
            <v>969.58 CAD</v>
          </cell>
          <cell r="Y153" t="str">
            <v>20160501</v>
          </cell>
          <cell r="Z153" t="str">
            <v>59,034 KM</v>
          </cell>
          <cell r="AA153" t="str">
            <v>20230927</v>
          </cell>
        </row>
        <row r="154">
          <cell r="B154" t="str">
            <v>0448V</v>
          </cell>
          <cell r="C154" t="str">
            <v>2016 GMC SIERRA 1500</v>
          </cell>
          <cell r="D154" t="str">
            <v>PICKUP-DBCAB-SHRTBOX</v>
          </cell>
          <cell r="E154" t="str">
            <v>RXD</v>
          </cell>
          <cell r="F154" t="str">
            <v>Pickup F/Size - Reg Cab</v>
          </cell>
          <cell r="G154" t="str">
            <v>103160</v>
          </cell>
          <cell r="H154" t="str">
            <v>Design &amp; Const-West</v>
          </cell>
          <cell r="I154" t="str">
            <v>AM51705</v>
          </cell>
          <cell r="J154" t="str">
            <v>17554</v>
          </cell>
          <cell r="K154" t="str">
            <v>SEAN FELSTEAD</v>
          </cell>
          <cell r="L154" t="str">
            <v>1GTR1LEH0GZ101677</v>
          </cell>
          <cell r="M154" t="str">
            <v>PU</v>
          </cell>
          <cell r="N154" t="str">
            <v>AVLB</v>
          </cell>
          <cell r="O154" t="str">
            <v>FLEET - PICKUPS</v>
          </cell>
          <cell r="P154" t="str">
            <v>1B</v>
          </cell>
          <cell r="Q154" t="str">
            <v>PICKUP F/SIZE-REG CA</v>
          </cell>
          <cell r="R154" t="str">
            <v>1B</v>
          </cell>
          <cell r="S154" t="str">
            <v>PICKUP OVER 2500 Kg</v>
          </cell>
          <cell r="T154" t="str">
            <v>GASOLINE</v>
          </cell>
          <cell r="U154" t="str">
            <v>LDGT</v>
          </cell>
          <cell r="V154" t="str">
            <v>3130 KG</v>
          </cell>
          <cell r="W154" t="str">
            <v>188.75 CAD</v>
          </cell>
          <cell r="X154" t="str">
            <v>969.58 CAD</v>
          </cell>
          <cell r="Y154" t="str">
            <v>20160301</v>
          </cell>
          <cell r="Z154" t="str">
            <v>62,314 KM</v>
          </cell>
          <cell r="AA154" t="str">
            <v>20221006</v>
          </cell>
        </row>
        <row r="155">
          <cell r="B155" t="str">
            <v>0449V</v>
          </cell>
          <cell r="C155" t="str">
            <v>2016 GMC SIERRA 1500</v>
          </cell>
          <cell r="D155" t="str">
            <v>PICKUP-DBCAB-SHRTBOX</v>
          </cell>
          <cell r="E155" t="str">
            <v>RXD</v>
          </cell>
          <cell r="F155" t="str">
            <v>Pickup F/Size - Reg Cab</v>
          </cell>
          <cell r="G155" t="str">
            <v>103160</v>
          </cell>
          <cell r="H155" t="str">
            <v>Design &amp; Const-West</v>
          </cell>
          <cell r="I155" t="str">
            <v>AM51696</v>
          </cell>
          <cell r="J155" t="str">
            <v>08883</v>
          </cell>
          <cell r="K155" t="str">
            <v>RICHARD WILLEMS</v>
          </cell>
          <cell r="L155" t="str">
            <v>1GTR1LEH4GZ103271</v>
          </cell>
          <cell r="M155" t="str">
            <v>PU</v>
          </cell>
          <cell r="N155" t="str">
            <v>AVLB</v>
          </cell>
          <cell r="O155" t="str">
            <v>FLEET - PICKUPS</v>
          </cell>
          <cell r="P155" t="str">
            <v>1B</v>
          </cell>
          <cell r="Q155" t="str">
            <v>PICKUP F/SIZE-REG CA</v>
          </cell>
          <cell r="R155" t="str">
            <v>1B</v>
          </cell>
          <cell r="S155" t="str">
            <v>PICKUP OVER 2500 Kg</v>
          </cell>
          <cell r="T155" t="str">
            <v>GASOLINE</v>
          </cell>
          <cell r="U155" t="str">
            <v>LDGT</v>
          </cell>
          <cell r="V155" t="str">
            <v>3130 KG</v>
          </cell>
          <cell r="W155" t="str">
            <v>188.75 CAD</v>
          </cell>
          <cell r="X155" t="str">
            <v>969.58 CAD</v>
          </cell>
          <cell r="Y155" t="str">
            <v>20160301</v>
          </cell>
          <cell r="Z155" t="str">
            <v>61,960 KM</v>
          </cell>
          <cell r="AA155" t="str">
            <v>20230918</v>
          </cell>
        </row>
        <row r="156">
          <cell r="B156" t="str">
            <v>0450V</v>
          </cell>
          <cell r="C156" t="str">
            <v>2016 GMC SIERRA 1500</v>
          </cell>
          <cell r="D156" t="str">
            <v>PICKUP-DBCAB-SHRTBOX</v>
          </cell>
          <cell r="E156" t="str">
            <v>RXD</v>
          </cell>
          <cell r="F156" t="str">
            <v>Pickup F/Size - Reg Cab</v>
          </cell>
          <cell r="G156" t="str">
            <v>103160</v>
          </cell>
          <cell r="H156" t="str">
            <v>Design &amp; Const-West</v>
          </cell>
          <cell r="I156" t="str">
            <v>AM51694</v>
          </cell>
          <cell r="J156" t="str">
            <v>17554</v>
          </cell>
          <cell r="K156" t="str">
            <v>SEAN FELSTEAD</v>
          </cell>
          <cell r="L156" t="str">
            <v>1GT21REG0GZ101805</v>
          </cell>
          <cell r="M156" t="str">
            <v>PU</v>
          </cell>
          <cell r="N156" t="str">
            <v>AVLB</v>
          </cell>
          <cell r="O156" t="str">
            <v>FLEET - PICKUPS</v>
          </cell>
          <cell r="P156" t="str">
            <v>1B</v>
          </cell>
          <cell r="Q156" t="str">
            <v>PICKUP F/SIZE-REG CA</v>
          </cell>
          <cell r="R156" t="str">
            <v>1B</v>
          </cell>
          <cell r="S156" t="str">
            <v>PICKUP OVER 2500 Kg</v>
          </cell>
          <cell r="T156" t="str">
            <v>GASOLINE</v>
          </cell>
          <cell r="U156" t="str">
            <v>HDGV</v>
          </cell>
          <cell r="V156" t="str">
            <v>4309 KG</v>
          </cell>
          <cell r="W156" t="str">
            <v>239.75 CAD</v>
          </cell>
          <cell r="X156" t="str">
            <v>969.58 CAD</v>
          </cell>
          <cell r="Y156" t="str">
            <v>20160601</v>
          </cell>
          <cell r="Z156" t="str">
            <v>53,305 KM</v>
          </cell>
          <cell r="AA156" t="str">
            <v>20231108</v>
          </cell>
        </row>
        <row r="157">
          <cell r="B157" t="str">
            <v>0451V</v>
          </cell>
          <cell r="C157" t="str">
            <v>2020 FORD F150 XL</v>
          </cell>
          <cell r="D157" t="str">
            <v>PICKUP-CWCAB-SHRTBOX-GRIP</v>
          </cell>
          <cell r="E157" t="str">
            <v>MLNR</v>
          </cell>
          <cell r="F157" t="str">
            <v>Pickup F/Size - Crew Cab</v>
          </cell>
          <cell r="G157" t="str">
            <v>103110</v>
          </cell>
          <cell r="H157" t="str">
            <v>Design &amp; Const-East</v>
          </cell>
          <cell r="I157" t="str">
            <v>BE50517</v>
          </cell>
          <cell r="J157" t="str">
            <v>06834</v>
          </cell>
          <cell r="K157" t="str">
            <v>DAVE MCELDON</v>
          </cell>
          <cell r="L157" t="str">
            <v>1FTFW1E55LKF21808</v>
          </cell>
          <cell r="M157" t="str">
            <v>PU</v>
          </cell>
          <cell r="N157" t="str">
            <v>AVLB</v>
          </cell>
          <cell r="O157" t="str">
            <v>FLEET - PICKUPS</v>
          </cell>
          <cell r="P157" t="str">
            <v>1C</v>
          </cell>
          <cell r="Q157" t="str">
            <v>PICKUP F/SIZE-CRW CA</v>
          </cell>
          <cell r="R157" t="str">
            <v>1B</v>
          </cell>
          <cell r="S157" t="str">
            <v>PICKUP OVER 2500 Kg</v>
          </cell>
          <cell r="T157" t="str">
            <v>GASOLINE</v>
          </cell>
          <cell r="U157" t="str">
            <v>LDGT</v>
          </cell>
          <cell r="V157" t="str">
            <v>3000 KG</v>
          </cell>
          <cell r="W157" t="str">
            <v>213.25 CAD</v>
          </cell>
          <cell r="X157" t="str">
            <v>983.32 CAD</v>
          </cell>
          <cell r="Y157" t="str">
            <v>20210326</v>
          </cell>
          <cell r="Z157" t="str">
            <v>19,999 KM</v>
          </cell>
          <cell r="AA157" t="str">
            <v>20230424</v>
          </cell>
        </row>
        <row r="158">
          <cell r="B158" t="str">
            <v>0452V</v>
          </cell>
          <cell r="C158" t="str">
            <v>2020 FORD F150 XL</v>
          </cell>
          <cell r="D158" t="str">
            <v>PICKUP-CWCAB-SHRTBOX-GRIP</v>
          </cell>
          <cell r="E158" t="str">
            <v>RXD</v>
          </cell>
          <cell r="F158" t="str">
            <v>Pickup F/Size - Crew Cab</v>
          </cell>
          <cell r="G158" t="str">
            <v>103620</v>
          </cell>
          <cell r="H158" t="str">
            <v>Capital Proj - West</v>
          </cell>
          <cell r="I158" t="str">
            <v>BE50516</v>
          </cell>
          <cell r="J158" t="str">
            <v>03430</v>
          </cell>
          <cell r="K158" t="str">
            <v>CURTIS ROSS</v>
          </cell>
          <cell r="L158" t="str">
            <v>1FTFW1E57LKF21809</v>
          </cell>
          <cell r="M158" t="str">
            <v>PU</v>
          </cell>
          <cell r="N158" t="str">
            <v>AVLB</v>
          </cell>
          <cell r="O158" t="str">
            <v>FLEET - PICKUPS</v>
          </cell>
          <cell r="P158" t="str">
            <v>1C</v>
          </cell>
          <cell r="Q158" t="str">
            <v>PICKUP F/SIZE-CRW CA</v>
          </cell>
          <cell r="R158" t="str">
            <v>1B</v>
          </cell>
          <cell r="S158" t="str">
            <v>PICKUP OVER 2500 Kg</v>
          </cell>
          <cell r="T158" t="str">
            <v>GASOLINE</v>
          </cell>
          <cell r="U158" t="str">
            <v>LDGT</v>
          </cell>
          <cell r="V158" t="str">
            <v>3000 KG</v>
          </cell>
          <cell r="W158" t="str">
            <v>213.25 CAD</v>
          </cell>
          <cell r="X158" t="str">
            <v>983.32 CAD</v>
          </cell>
          <cell r="Y158" t="str">
            <v>20210401</v>
          </cell>
          <cell r="Z158" t="str">
            <v>34,324 KM</v>
          </cell>
          <cell r="AA158" t="str">
            <v>20231026</v>
          </cell>
        </row>
        <row r="159">
          <cell r="B159" t="str">
            <v>0453V</v>
          </cell>
          <cell r="C159" t="str">
            <v>2020 FORD F150 XL</v>
          </cell>
          <cell r="D159" t="str">
            <v>PICKUP-CWCAB-SHRTBOX-GRIP</v>
          </cell>
          <cell r="E159" t="str">
            <v>WDSR</v>
          </cell>
          <cell r="F159" t="str">
            <v>Pickup F/Size - Crew Cab</v>
          </cell>
          <cell r="G159" t="str">
            <v>103310</v>
          </cell>
          <cell r="H159" t="str">
            <v>Stations &amp; Distribut</v>
          </cell>
          <cell r="I159" t="str">
            <v>BE50515</v>
          </cell>
          <cell r="J159" t="str">
            <v>19535</v>
          </cell>
          <cell r="K159" t="str">
            <v>IAN FERNANDEZ</v>
          </cell>
          <cell r="L159" t="str">
            <v>1FTFW1E5XLKF21819</v>
          </cell>
          <cell r="M159" t="str">
            <v>PU</v>
          </cell>
          <cell r="N159" t="str">
            <v>AVLB</v>
          </cell>
          <cell r="O159" t="str">
            <v>FLEET - PICKUPS</v>
          </cell>
          <cell r="P159" t="str">
            <v>1C</v>
          </cell>
          <cell r="Q159" t="str">
            <v>PICKUP F/SIZE-CRW CA</v>
          </cell>
          <cell r="R159" t="str">
            <v>1B</v>
          </cell>
          <cell r="S159" t="str">
            <v>PICKUP OVER 2500 Kg</v>
          </cell>
          <cell r="T159" t="str">
            <v>GASOLINE</v>
          </cell>
          <cell r="U159" t="str">
            <v>LDGT</v>
          </cell>
          <cell r="V159" t="str">
            <v>3000 KG</v>
          </cell>
          <cell r="W159" t="str">
            <v>213.25 CAD</v>
          </cell>
          <cell r="X159" t="str">
            <v>983.32 CAD</v>
          </cell>
          <cell r="Y159" t="str">
            <v>20210204</v>
          </cell>
          <cell r="Z159" t="str">
            <v>4,348 KM</v>
          </cell>
          <cell r="AA159" t="str">
            <v>20230821</v>
          </cell>
        </row>
        <row r="160">
          <cell r="B160" t="str">
            <v>0454V</v>
          </cell>
          <cell r="C160" t="str">
            <v>2020 FORD F150 XL</v>
          </cell>
          <cell r="D160" t="str">
            <v>PICKUP-CWCAB-SHRTBOX-CAP-GRIP</v>
          </cell>
          <cell r="E160" t="str">
            <v>GLEN</v>
          </cell>
          <cell r="F160" t="str">
            <v>Pickup F/Size - Crew Cab</v>
          </cell>
          <cell r="G160" t="str">
            <v>103310</v>
          </cell>
          <cell r="H160" t="str">
            <v>Stations &amp; Distribut</v>
          </cell>
          <cell r="I160" t="str">
            <v>BE50514</v>
          </cell>
          <cell r="J160" t="str">
            <v>21830</v>
          </cell>
          <cell r="K160" t="str">
            <v>PREDRAG AREZINA</v>
          </cell>
          <cell r="L160" t="str">
            <v>1FTFW1E57LKF21812</v>
          </cell>
          <cell r="M160" t="str">
            <v>PU</v>
          </cell>
          <cell r="N160" t="str">
            <v>AVLB</v>
          </cell>
          <cell r="O160" t="str">
            <v>FLEET - PICKUPS</v>
          </cell>
          <cell r="P160" t="str">
            <v>1C</v>
          </cell>
          <cell r="Q160" t="str">
            <v>PICKUP F/SIZE-CRW CA</v>
          </cell>
          <cell r="R160" t="str">
            <v>1B</v>
          </cell>
          <cell r="S160" t="str">
            <v>PICKUP OVER 2500 Kg</v>
          </cell>
          <cell r="T160" t="str">
            <v>GASOLINE</v>
          </cell>
          <cell r="U160" t="str">
            <v>LDGT</v>
          </cell>
          <cell r="V160" t="str">
            <v>3000 KG</v>
          </cell>
          <cell r="W160" t="str">
            <v>213.25 CAD</v>
          </cell>
          <cell r="X160" t="str">
            <v>983.32 CAD</v>
          </cell>
          <cell r="Y160" t="str">
            <v>20210326</v>
          </cell>
          <cell r="Z160" t="str">
            <v>15,252 KM</v>
          </cell>
          <cell r="AA160" t="str">
            <v>20231002</v>
          </cell>
        </row>
        <row r="161">
          <cell r="B161" t="str">
            <v>0455V</v>
          </cell>
          <cell r="C161" t="str">
            <v>2020 FORD F150 XL</v>
          </cell>
          <cell r="D161" t="str">
            <v>PICKUP-CWCAB-SHRTBOX-CAP-GRIP</v>
          </cell>
          <cell r="E161" t="str">
            <v>COMM</v>
          </cell>
          <cell r="F161" t="str">
            <v>Pickup F/Size - Crew Cab</v>
          </cell>
          <cell r="G161" t="str">
            <v>103130</v>
          </cell>
          <cell r="H161" t="str">
            <v>Design and Costr–DCC</v>
          </cell>
          <cell r="I161" t="str">
            <v>BE50513</v>
          </cell>
          <cell r="J161" t="str">
            <v>07586</v>
          </cell>
          <cell r="K161" t="str">
            <v>NELSON CARVALHO</v>
          </cell>
          <cell r="L161" t="str">
            <v>1FTFW1E50LKF21814</v>
          </cell>
          <cell r="M161" t="str">
            <v>PU</v>
          </cell>
          <cell r="N161" t="str">
            <v>AVLB</v>
          </cell>
          <cell r="O161" t="str">
            <v>FLEET - PICKUPS</v>
          </cell>
          <cell r="P161" t="str">
            <v>1C</v>
          </cell>
          <cell r="Q161" t="str">
            <v>PICKUP F/SIZE-CRW CA</v>
          </cell>
          <cell r="R161" t="str">
            <v>1B</v>
          </cell>
          <cell r="S161" t="str">
            <v>PICKUP OVER 2500 Kg</v>
          </cell>
          <cell r="T161" t="str">
            <v>GASOLINE</v>
          </cell>
          <cell r="U161" t="str">
            <v>LDGT</v>
          </cell>
          <cell r="V161" t="str">
            <v>3000 KG</v>
          </cell>
          <cell r="W161" t="str">
            <v>213.25 CAD</v>
          </cell>
          <cell r="X161" t="str">
            <v>983.32 CAD</v>
          </cell>
          <cell r="Y161" t="str">
            <v>20210329</v>
          </cell>
          <cell r="Z161" t="str">
            <v>12,389 KM</v>
          </cell>
          <cell r="AA161" t="str">
            <v>20230710</v>
          </cell>
        </row>
        <row r="162">
          <cell r="B162" t="str">
            <v>0456V</v>
          </cell>
          <cell r="C162" t="str">
            <v>2020 FORD F150 XL</v>
          </cell>
          <cell r="D162" t="str">
            <v>PICKUP-CWCAB-SHRTBOX-CAP-GRIP</v>
          </cell>
          <cell r="E162" t="str">
            <v>COMM</v>
          </cell>
          <cell r="F162" t="str">
            <v>Pickup F/Size - Crew Cab</v>
          </cell>
          <cell r="G162" t="str">
            <v>103130</v>
          </cell>
          <cell r="H162" t="str">
            <v>Design and Costr–DCC</v>
          </cell>
          <cell r="I162" t="str">
            <v>BE50512</v>
          </cell>
          <cell r="J162" t="str">
            <v>06831</v>
          </cell>
          <cell r="K162" t="str">
            <v>RORY HUNTER</v>
          </cell>
          <cell r="L162" t="str">
            <v>1FTFW1E52LKF21815</v>
          </cell>
          <cell r="M162" t="str">
            <v>PU</v>
          </cell>
          <cell r="N162" t="str">
            <v>AVLB</v>
          </cell>
          <cell r="O162" t="str">
            <v>FLEET - PICKUPS</v>
          </cell>
          <cell r="P162" t="str">
            <v>1C</v>
          </cell>
          <cell r="Q162" t="str">
            <v>PICKUP F/SIZE-CRW CA</v>
          </cell>
          <cell r="R162" t="str">
            <v>1B</v>
          </cell>
          <cell r="S162" t="str">
            <v>PICKUP OVER 2500 Kg</v>
          </cell>
          <cell r="T162" t="str">
            <v>GASOLINE</v>
          </cell>
          <cell r="U162" t="str">
            <v>LDGT</v>
          </cell>
          <cell r="V162" t="str">
            <v>3000 KG</v>
          </cell>
          <cell r="W162" t="str">
            <v>213.25 CAD</v>
          </cell>
          <cell r="X162" t="str">
            <v>983.32 CAD</v>
          </cell>
          <cell r="Y162" t="str">
            <v>20210329</v>
          </cell>
          <cell r="Z162" t="str">
            <v>11,161 KM</v>
          </cell>
          <cell r="AA162" t="str">
            <v>20230808</v>
          </cell>
        </row>
        <row r="163">
          <cell r="B163" t="str">
            <v>0457V</v>
          </cell>
          <cell r="C163" t="str">
            <v>2020 FORD F150 XL</v>
          </cell>
          <cell r="D163" t="str">
            <v>PICKUP-CWCAB-SHRTBOX-CAP-GRIP</v>
          </cell>
          <cell r="E163" t="str">
            <v>MLNR</v>
          </cell>
          <cell r="F163" t="str">
            <v>Pickup F/Size - Crew Cab</v>
          </cell>
          <cell r="G163" t="str">
            <v>103623</v>
          </cell>
          <cell r="H163" t="str">
            <v>Capital Proj - East</v>
          </cell>
          <cell r="I163" t="str">
            <v>BE50511</v>
          </cell>
          <cell r="J163" t="str">
            <v>03717</v>
          </cell>
          <cell r="K163" t="str">
            <v>ANDREW CAMPBELL</v>
          </cell>
          <cell r="L163" t="str">
            <v>1FTFW1E54LKF21816</v>
          </cell>
          <cell r="M163" t="str">
            <v>PU</v>
          </cell>
          <cell r="N163" t="str">
            <v>AVLB</v>
          </cell>
          <cell r="O163" t="str">
            <v>FLEET - PICKUPS</v>
          </cell>
          <cell r="P163" t="str">
            <v>1C</v>
          </cell>
          <cell r="Q163" t="str">
            <v>PICKUP F/SIZE-CRW CA</v>
          </cell>
          <cell r="R163" t="str">
            <v>1B</v>
          </cell>
          <cell r="S163" t="str">
            <v>PICKUP OVER 2500 Kg</v>
          </cell>
          <cell r="T163" t="str">
            <v>GASOLINE</v>
          </cell>
          <cell r="U163" t="str">
            <v>LDGT</v>
          </cell>
          <cell r="V163" t="str">
            <v>3000 KG</v>
          </cell>
          <cell r="W163" t="str">
            <v>213.25 CAD</v>
          </cell>
          <cell r="X163" t="str">
            <v>983.32 CAD</v>
          </cell>
          <cell r="Y163" t="str">
            <v>20210329</v>
          </cell>
          <cell r="Z163" t="str">
            <v>27,644 KM</v>
          </cell>
          <cell r="AA163" t="str">
            <v>20230713</v>
          </cell>
        </row>
        <row r="164">
          <cell r="B164" t="str">
            <v>0458V</v>
          </cell>
          <cell r="C164" t="str">
            <v>2020 FORD F150 XL</v>
          </cell>
          <cell r="D164" t="str">
            <v>PICKUP-CWCAB-SHRTBOX-CAP-GRIP</v>
          </cell>
          <cell r="E164" t="str">
            <v>RXD</v>
          </cell>
          <cell r="F164" t="str">
            <v>Pickup F/Size - Crew Cab</v>
          </cell>
          <cell r="G164" t="str">
            <v>103160</v>
          </cell>
          <cell r="H164" t="str">
            <v>Design &amp; Const-West</v>
          </cell>
          <cell r="I164" t="str">
            <v>BE50510</v>
          </cell>
          <cell r="J164" t="str">
            <v>07608</v>
          </cell>
          <cell r="K164" t="str">
            <v>JAY GORECKI</v>
          </cell>
          <cell r="L164" t="str">
            <v>1FTFW1E56LKF21817</v>
          </cell>
          <cell r="M164" t="str">
            <v>PU</v>
          </cell>
          <cell r="N164" t="str">
            <v>AVLB</v>
          </cell>
          <cell r="O164" t="str">
            <v>FLEET - PICKUPS</v>
          </cell>
          <cell r="P164" t="str">
            <v>1C</v>
          </cell>
          <cell r="Q164" t="str">
            <v>PICKUP F/SIZE-CRW CA</v>
          </cell>
          <cell r="R164" t="str">
            <v>1B</v>
          </cell>
          <cell r="S164" t="str">
            <v>PICKUP OVER 2500 Kg</v>
          </cell>
          <cell r="T164" t="str">
            <v>GASOLINE</v>
          </cell>
          <cell r="U164" t="str">
            <v>LDGT</v>
          </cell>
          <cell r="V164" t="str">
            <v>3000 KG</v>
          </cell>
          <cell r="W164" t="str">
            <v>213.25 CAD</v>
          </cell>
          <cell r="X164" t="str">
            <v>983.32 CAD</v>
          </cell>
          <cell r="Y164" t="str">
            <v>20210129</v>
          </cell>
          <cell r="Z164" t="str">
            <v>31,354 KM</v>
          </cell>
          <cell r="AA164" t="str">
            <v>20231023</v>
          </cell>
        </row>
        <row r="165">
          <cell r="B165" t="str">
            <v>0459V</v>
          </cell>
          <cell r="C165" t="str">
            <v>2020 FORD F150 XL</v>
          </cell>
          <cell r="D165" t="str">
            <v>PICKUP-CWCAB-SHRTBOX-CAP</v>
          </cell>
          <cell r="E165" t="str">
            <v>PAND</v>
          </cell>
          <cell r="F165" t="str">
            <v>Pickup F/Size - Crew Cab</v>
          </cell>
          <cell r="G165" t="str">
            <v>104210</v>
          </cell>
          <cell r="H165" t="str">
            <v>Grid Response</v>
          </cell>
          <cell r="I165" t="str">
            <v>BE42437</v>
          </cell>
          <cell r="J165" t="str">
            <v>03920</v>
          </cell>
          <cell r="K165" t="str">
            <v>STEVE BURAK</v>
          </cell>
          <cell r="L165" t="str">
            <v>1FTFW1E52LKF21829</v>
          </cell>
          <cell r="M165" t="str">
            <v>PU</v>
          </cell>
          <cell r="N165" t="str">
            <v>AVLB</v>
          </cell>
          <cell r="O165" t="str">
            <v>FLEET - PICKUPS</v>
          </cell>
          <cell r="P165" t="str">
            <v>1C</v>
          </cell>
          <cell r="Q165" t="str">
            <v>PICKUP F/SIZE-CRW CA</v>
          </cell>
          <cell r="R165" t="str">
            <v>1B</v>
          </cell>
          <cell r="S165" t="str">
            <v>PICKUP OVER 2500 Kg</v>
          </cell>
          <cell r="T165" t="str">
            <v>GASOLINE</v>
          </cell>
          <cell r="U165" t="str">
            <v>LDGT</v>
          </cell>
          <cell r="V165" t="str">
            <v>3000 KG</v>
          </cell>
          <cell r="W165" t="str">
            <v>213.25 CAD</v>
          </cell>
          <cell r="X165" t="str">
            <v>983.32 CAD</v>
          </cell>
          <cell r="Y165" t="str">
            <v>20210202</v>
          </cell>
          <cell r="Z165" t="str">
            <v>75,555 KM</v>
          </cell>
          <cell r="AA165" t="str">
            <v>20230626</v>
          </cell>
        </row>
        <row r="166">
          <cell r="B166" t="str">
            <v>0460V</v>
          </cell>
          <cell r="C166" t="str">
            <v>2020 FORD F150 XL</v>
          </cell>
          <cell r="D166" t="str">
            <v>PICKUP-CWCAB-SHRTBOX-CAP</v>
          </cell>
          <cell r="E166" t="str">
            <v>ENTR</v>
          </cell>
          <cell r="F166" t="str">
            <v>Pickup F/Size - Crew Cab</v>
          </cell>
          <cell r="G166" t="str">
            <v>104210</v>
          </cell>
          <cell r="H166" t="str">
            <v>Grid Response</v>
          </cell>
          <cell r="I166" t="str">
            <v>BE41116</v>
          </cell>
          <cell r="J166" t="str">
            <v>03920</v>
          </cell>
          <cell r="K166" t="str">
            <v>STEVE BURAK</v>
          </cell>
          <cell r="L166" t="str">
            <v>1FTFW1E50LKF21831</v>
          </cell>
          <cell r="M166" t="str">
            <v>PU</v>
          </cell>
          <cell r="N166" t="str">
            <v>AVLB</v>
          </cell>
          <cell r="O166" t="str">
            <v>FLEET - PICKUPS</v>
          </cell>
          <cell r="P166" t="str">
            <v>1C</v>
          </cell>
          <cell r="Q166" t="str">
            <v>PICKUP F/SIZE-CRW CA</v>
          </cell>
          <cell r="R166" t="str">
            <v>1B</v>
          </cell>
          <cell r="S166" t="str">
            <v>PICKUP OVER 2500 Kg</v>
          </cell>
          <cell r="T166" t="str">
            <v>GASOLINE</v>
          </cell>
          <cell r="U166" t="str">
            <v>LDGT</v>
          </cell>
          <cell r="V166" t="str">
            <v>3000 KG</v>
          </cell>
          <cell r="W166" t="str">
            <v>213.25 CAD</v>
          </cell>
          <cell r="X166" t="str">
            <v>983.32 CAD</v>
          </cell>
          <cell r="Y166" t="str">
            <v>20210302</v>
          </cell>
          <cell r="Z166" t="str">
            <v>76,777 KM</v>
          </cell>
          <cell r="AA166" t="str">
            <v>20221101</v>
          </cell>
        </row>
        <row r="167">
          <cell r="B167" t="str">
            <v>0461V</v>
          </cell>
          <cell r="C167" t="str">
            <v>2020 FORD F150 XL</v>
          </cell>
          <cell r="D167" t="str">
            <v>PICKUP-CWCAB-SHRTBOX-CAP</v>
          </cell>
          <cell r="E167" t="str">
            <v>COMM</v>
          </cell>
          <cell r="F167" t="str">
            <v>Pickup F/Size - Crew Cab</v>
          </cell>
          <cell r="G167" t="str">
            <v>103130</v>
          </cell>
          <cell r="H167" t="str">
            <v>Design and Costr–DCC</v>
          </cell>
          <cell r="I167" t="str">
            <v>BE42438</v>
          </cell>
          <cell r="J167" t="str">
            <v>09275</v>
          </cell>
          <cell r="K167" t="str">
            <v>RICHARD LOWNS</v>
          </cell>
          <cell r="L167" t="str">
            <v>1FTFW1E52LKF21832</v>
          </cell>
          <cell r="M167" t="str">
            <v>PU</v>
          </cell>
          <cell r="N167" t="str">
            <v>AVLB</v>
          </cell>
          <cell r="O167" t="str">
            <v>FLEET - PICKUPS</v>
          </cell>
          <cell r="P167" t="str">
            <v>1C</v>
          </cell>
          <cell r="Q167" t="str">
            <v>PICKUP F/SIZE-CRW CA</v>
          </cell>
          <cell r="R167" t="str">
            <v>1B</v>
          </cell>
          <cell r="S167" t="str">
            <v>PICKUP OVER 2500 Kg</v>
          </cell>
          <cell r="T167" t="str">
            <v>GASOLINE</v>
          </cell>
          <cell r="U167" t="str">
            <v>LDGT</v>
          </cell>
          <cell r="V167" t="str">
            <v>3000 KG</v>
          </cell>
          <cell r="W167" t="str">
            <v>213.25 CAD</v>
          </cell>
          <cell r="X167" t="str">
            <v>983.32 CAD</v>
          </cell>
          <cell r="Y167" t="str">
            <v>20210203</v>
          </cell>
          <cell r="Z167" t="str">
            <v>8,958 KM</v>
          </cell>
          <cell r="AA167" t="str">
            <v>20230614</v>
          </cell>
        </row>
        <row r="168">
          <cell r="B168" t="str">
            <v>0462V</v>
          </cell>
          <cell r="C168" t="str">
            <v>2020 FORD F150 XL</v>
          </cell>
          <cell r="D168" t="str">
            <v>PICKUP-CWCAB-SHRTBOX-CAP</v>
          </cell>
          <cell r="E168" t="str">
            <v>COMM</v>
          </cell>
          <cell r="F168" t="str">
            <v>Pickup F/Size - Crew Cab</v>
          </cell>
          <cell r="G168" t="str">
            <v>103130</v>
          </cell>
          <cell r="H168" t="str">
            <v>Design and Costr–DCC</v>
          </cell>
          <cell r="I168" t="str">
            <v>BE41057</v>
          </cell>
          <cell r="J168" t="str">
            <v>08109</v>
          </cell>
          <cell r="K168" t="str">
            <v>SEAN FLETCHER</v>
          </cell>
          <cell r="L168" t="str">
            <v>1FTFW1E59LKF21830</v>
          </cell>
          <cell r="M168" t="str">
            <v>PU</v>
          </cell>
          <cell r="N168" t="str">
            <v>AVLB</v>
          </cell>
          <cell r="O168" t="str">
            <v>FLEET - PICKUPS</v>
          </cell>
          <cell r="P168" t="str">
            <v>1C</v>
          </cell>
          <cell r="Q168" t="str">
            <v>PICKUP F/SIZE-CRW CA</v>
          </cell>
          <cell r="R168" t="str">
            <v>1B</v>
          </cell>
          <cell r="S168" t="str">
            <v>PICKUP OVER 2500 Kg</v>
          </cell>
          <cell r="T168" t="str">
            <v>GASOLINE</v>
          </cell>
          <cell r="U168" t="str">
            <v>LDGT</v>
          </cell>
          <cell r="V168" t="str">
            <v>3000 KG</v>
          </cell>
          <cell r="W168" t="str">
            <v>213.25 CAD</v>
          </cell>
          <cell r="X168" t="str">
            <v>983.32 CAD</v>
          </cell>
          <cell r="Y168" t="str">
            <v>20210203</v>
          </cell>
          <cell r="Z168" t="str">
            <v>17,230 KM</v>
          </cell>
          <cell r="AA168" t="str">
            <v>20230515</v>
          </cell>
        </row>
        <row r="169">
          <cell r="B169" t="str">
            <v>0465V</v>
          </cell>
          <cell r="C169" t="str">
            <v>2010 FREIGHTLINER M2-106</v>
          </cell>
          <cell r="D169" t="str">
            <v>DOUBLE BKT-ELEVATR-51-64'</v>
          </cell>
          <cell r="E169" t="str">
            <v>COMM</v>
          </cell>
          <cell r="F169" t="str">
            <v>Double Bucket 65' +</v>
          </cell>
          <cell r="G169" t="str">
            <v>103821</v>
          </cell>
          <cell r="H169" t="str">
            <v>Apprentices</v>
          </cell>
          <cell r="I169" t="str">
            <v>7527YE</v>
          </cell>
          <cell r="J169" t="str">
            <v>06720</v>
          </cell>
          <cell r="K169" t="str">
            <v>GIUSEPPE SANTAGUIDA</v>
          </cell>
          <cell r="L169" t="str">
            <v>1FVHCYBS6ADAR7794</v>
          </cell>
          <cell r="M169" t="str">
            <v>CT</v>
          </cell>
          <cell r="N169" t="str">
            <v>AVLB</v>
          </cell>
          <cell r="O169" t="str">
            <v>FLEET - AERIAL TRUCK</v>
          </cell>
          <cell r="P169" t="str">
            <v>5G</v>
          </cell>
          <cell r="Q169" t="str">
            <v>DOUBLE BUCKET 65`+</v>
          </cell>
          <cell r="R169" t="str">
            <v>5A</v>
          </cell>
          <cell r="S169" t="str">
            <v>AERIAL TRUCK</v>
          </cell>
          <cell r="T169" t="str">
            <v>DIESEL</v>
          </cell>
          <cell r="U169" t="str">
            <v>HDDV</v>
          </cell>
          <cell r="V169" t="str">
            <v>34000 KG</v>
          </cell>
          <cell r="W169" t="str">
            <v>1,186.25 CAD</v>
          </cell>
          <cell r="X169" t="str">
            <v>3,027.87 CAD</v>
          </cell>
          <cell r="Y169" t="str">
            <v>20100301</v>
          </cell>
          <cell r="Z169" t="str">
            <v>33,385 KM</v>
          </cell>
          <cell r="AA169" t="str">
            <v>20231115</v>
          </cell>
        </row>
        <row r="170">
          <cell r="B170" t="str">
            <v>0467V</v>
          </cell>
          <cell r="C170" t="str">
            <v>2007 STERLING ACTERRA M8500</v>
          </cell>
          <cell r="D170" t="str">
            <v>DOUBLE BKT-ELEVATR-51-64'</v>
          </cell>
          <cell r="E170" t="str">
            <v>RXD</v>
          </cell>
          <cell r="F170" t="str">
            <v>Double Bucket 65' +</v>
          </cell>
          <cell r="G170" t="str">
            <v>105130</v>
          </cell>
          <cell r="H170" t="str">
            <v>Fleet Pool</v>
          </cell>
          <cell r="I170" t="str">
            <v>5568WV</v>
          </cell>
          <cell r="J170" t="str">
            <v>08815</v>
          </cell>
          <cell r="K170" t="str">
            <v>DAVID PARCHER</v>
          </cell>
          <cell r="L170" t="str">
            <v>2FZHCHDJ77AZ29597</v>
          </cell>
          <cell r="M170" t="str">
            <v>CT</v>
          </cell>
          <cell r="N170" t="str">
            <v>AVLB</v>
          </cell>
          <cell r="O170" t="str">
            <v>FLEET - AERIAL TRUCK</v>
          </cell>
          <cell r="P170" t="str">
            <v>5G</v>
          </cell>
          <cell r="Q170" t="str">
            <v>DOUBLE BUCKET 65`+</v>
          </cell>
          <cell r="R170" t="str">
            <v>5A</v>
          </cell>
          <cell r="S170" t="str">
            <v>AERIAL TRUCK</v>
          </cell>
          <cell r="T170" t="str">
            <v>DIESEL</v>
          </cell>
          <cell r="U170" t="str">
            <v>HDDV</v>
          </cell>
          <cell r="V170" t="str">
            <v>34000 KG</v>
          </cell>
          <cell r="W170" t="str">
            <v>1,186.25 CAD</v>
          </cell>
          <cell r="X170" t="str">
            <v>3,027.87 CAD</v>
          </cell>
          <cell r="Y170" t="str">
            <v>20081201</v>
          </cell>
          <cell r="Z170" t="str">
            <v>16,109 KM</v>
          </cell>
          <cell r="AA170" t="str">
            <v>20221017</v>
          </cell>
        </row>
        <row r="171">
          <cell r="B171" t="str">
            <v>0469V</v>
          </cell>
          <cell r="C171" t="str">
            <v>2010 FREIGHTLINER M2-106</v>
          </cell>
          <cell r="D171" t="str">
            <v>DOUBLE BKT-ELEVATR-51'-64'</v>
          </cell>
          <cell r="E171" t="str">
            <v>RXD</v>
          </cell>
          <cell r="F171" t="str">
            <v>Double Bucket 65' +</v>
          </cell>
          <cell r="G171" t="str">
            <v>105130</v>
          </cell>
          <cell r="H171" t="str">
            <v>Fleet Pool</v>
          </cell>
          <cell r="I171" t="str">
            <v>7510YE</v>
          </cell>
          <cell r="J171" t="str">
            <v>08815</v>
          </cell>
          <cell r="K171" t="str">
            <v>DAVID PARCHER</v>
          </cell>
          <cell r="L171" t="str">
            <v>1FVHCYBS8ADAP8115</v>
          </cell>
          <cell r="M171" t="str">
            <v>CT</v>
          </cell>
          <cell r="N171" t="str">
            <v>AVLB</v>
          </cell>
          <cell r="O171" t="str">
            <v>FLEET - AERIAL TRUCK</v>
          </cell>
          <cell r="P171" t="str">
            <v>5G</v>
          </cell>
          <cell r="Q171" t="str">
            <v>DOUBLE BUCKET 65`+</v>
          </cell>
          <cell r="R171" t="str">
            <v>5A</v>
          </cell>
          <cell r="S171" t="str">
            <v>AERIAL TRUCK</v>
          </cell>
          <cell r="T171" t="str">
            <v>DIESEL</v>
          </cell>
          <cell r="U171" t="str">
            <v>HDDV</v>
          </cell>
          <cell r="V171" t="str">
            <v>34000 KG</v>
          </cell>
          <cell r="W171" t="str">
            <v>1,186.25 CAD</v>
          </cell>
          <cell r="X171" t="str">
            <v>3,027.87 CAD</v>
          </cell>
          <cell r="Y171" t="str">
            <v>20100201</v>
          </cell>
          <cell r="Z171" t="str">
            <v>21,934 KM</v>
          </cell>
          <cell r="AA171" t="str">
            <v>20230802</v>
          </cell>
        </row>
        <row r="172">
          <cell r="B172" t="str">
            <v>0471V</v>
          </cell>
          <cell r="C172" t="str">
            <v>2022 FORD F150 HYB</v>
          </cell>
          <cell r="D172" t="str">
            <v>PICKUP-BRACKBOX</v>
          </cell>
          <cell r="E172" t="str">
            <v>RXD</v>
          </cell>
          <cell r="F172" t="str">
            <v>Pickup F/Size - Reg Cab</v>
          </cell>
          <cell r="G172" t="str">
            <v>104210</v>
          </cell>
          <cell r="H172" t="str">
            <v>Grid Response</v>
          </cell>
          <cell r="I172" t="str">
            <v>BW17737</v>
          </cell>
          <cell r="J172" t="str">
            <v>03983</v>
          </cell>
          <cell r="K172" t="str">
            <v>MARK ATKINSON</v>
          </cell>
          <cell r="L172" t="str">
            <v>1FTFW1ED8NFB67852</v>
          </cell>
          <cell r="M172" t="str">
            <v>PU</v>
          </cell>
          <cell r="N172" t="str">
            <v>AVLB</v>
          </cell>
          <cell r="O172" t="str">
            <v>FLEET - PICKUPS</v>
          </cell>
          <cell r="P172" t="str">
            <v>1B</v>
          </cell>
          <cell r="Q172" t="str">
            <v>PICKUP F/SIZE-REG CA</v>
          </cell>
          <cell r="R172" t="str">
            <v>1B</v>
          </cell>
          <cell r="S172" t="str">
            <v>PICKUP OVER 2500 Kg</v>
          </cell>
          <cell r="T172" t="str">
            <v>ELEC-GASOLINE</v>
          </cell>
          <cell r="U172" t="str">
            <v>MISC</v>
          </cell>
          <cell r="V172" t="str">
            <v>#</v>
          </cell>
          <cell r="W172" t="str">
            <v>0.00</v>
          </cell>
          <cell r="X172" t="str">
            <v>0.00</v>
          </cell>
          <cell r="Y172" t="str">
            <v>20230718</v>
          </cell>
          <cell r="Z172" t="str">
            <v>0</v>
          </cell>
        </row>
        <row r="173">
          <cell r="B173" t="str">
            <v>0472V</v>
          </cell>
          <cell r="C173" t="str">
            <v>2022 FORD F150 HYB</v>
          </cell>
          <cell r="D173" t="str">
            <v>PICKUP-CAPSLIDESTORAGE</v>
          </cell>
          <cell r="E173" t="str">
            <v>COMM</v>
          </cell>
          <cell r="F173" t="str">
            <v>Pickup F/Size - Reg Cab</v>
          </cell>
          <cell r="G173" t="str">
            <v>103310</v>
          </cell>
          <cell r="H173" t="str">
            <v>Stations &amp; Distribut</v>
          </cell>
          <cell r="I173" t="str">
            <v>BW17748</v>
          </cell>
          <cell r="J173" t="str">
            <v>19535</v>
          </cell>
          <cell r="K173" t="str">
            <v>IAN FERNANDEZ</v>
          </cell>
          <cell r="L173" t="str">
            <v>1FTFW1ED3NFB30076</v>
          </cell>
          <cell r="M173" t="str">
            <v>PU</v>
          </cell>
          <cell r="N173" t="str">
            <v>AVLB</v>
          </cell>
          <cell r="O173" t="str">
            <v>FLEET - PICKUPS</v>
          </cell>
          <cell r="P173" t="str">
            <v>1B</v>
          </cell>
          <cell r="Q173" t="str">
            <v>PICKUP F/SIZE-REG CA</v>
          </cell>
          <cell r="R173" t="str">
            <v>1B</v>
          </cell>
          <cell r="S173" t="str">
            <v>PICKUP OVER 2500 Kg</v>
          </cell>
          <cell r="T173" t="str">
            <v>ELEC-GASOLINE</v>
          </cell>
          <cell r="U173" t="str">
            <v>MISC</v>
          </cell>
          <cell r="V173" t="str">
            <v>#</v>
          </cell>
          <cell r="W173" t="str">
            <v>0.00</v>
          </cell>
          <cell r="X173" t="str">
            <v>0.00</v>
          </cell>
          <cell r="Y173" t="str">
            <v>20230628</v>
          </cell>
          <cell r="Z173" t="str">
            <v>0</v>
          </cell>
        </row>
        <row r="174">
          <cell r="B174" t="str">
            <v>0473V</v>
          </cell>
          <cell r="C174" t="str">
            <v>2022 FORD F150 HYB</v>
          </cell>
          <cell r="D174" t="str">
            <v>PICKUP-CAPSLIDE</v>
          </cell>
          <cell r="E174" t="str">
            <v>COMM</v>
          </cell>
          <cell r="F174" t="str">
            <v>Pickup F/Size - Reg Cab</v>
          </cell>
          <cell r="G174" t="str">
            <v>103130</v>
          </cell>
          <cell r="H174" t="str">
            <v>Design and Costr–DCC</v>
          </cell>
          <cell r="I174" t="str">
            <v>BW17749</v>
          </cell>
          <cell r="J174" t="str">
            <v>07586</v>
          </cell>
          <cell r="K174" t="str">
            <v>NELSON CARVALHO</v>
          </cell>
          <cell r="L174" t="str">
            <v>1FTFW1ED7NFB45759</v>
          </cell>
          <cell r="M174" t="str">
            <v>PU</v>
          </cell>
          <cell r="N174" t="str">
            <v>AVLB</v>
          </cell>
          <cell r="O174" t="str">
            <v>FLEET - PICKUPS</v>
          </cell>
          <cell r="P174" t="str">
            <v>1B</v>
          </cell>
          <cell r="Q174" t="str">
            <v>PICKUP F/SIZE-REG CA</v>
          </cell>
          <cell r="R174" t="str">
            <v>1B</v>
          </cell>
          <cell r="S174" t="str">
            <v>PICKUP OVER 2500 Kg</v>
          </cell>
          <cell r="T174" t="str">
            <v>ELEC-GASOLINE</v>
          </cell>
          <cell r="U174" t="str">
            <v>MISC</v>
          </cell>
          <cell r="V174" t="str">
            <v>#</v>
          </cell>
          <cell r="W174" t="str">
            <v>0.00</v>
          </cell>
          <cell r="X174" t="str">
            <v>0.00</v>
          </cell>
          <cell r="Y174" t="str">
            <v>20230711</v>
          </cell>
          <cell r="Z174" t="str">
            <v>0</v>
          </cell>
        </row>
        <row r="175">
          <cell r="B175" t="str">
            <v>0474V</v>
          </cell>
          <cell r="C175" t="str">
            <v>2022 FORD F150 HYB</v>
          </cell>
          <cell r="D175" t="str">
            <v>PICKUP-CAPSLIDESTORAGE</v>
          </cell>
          <cell r="E175" t="str">
            <v>MLNR</v>
          </cell>
          <cell r="F175" t="str">
            <v>Pickup F/Size - Reg Cab</v>
          </cell>
          <cell r="G175" t="str">
            <v>103110</v>
          </cell>
          <cell r="H175" t="str">
            <v>Design &amp; Const-East</v>
          </cell>
          <cell r="I175" t="str">
            <v>BW17704</v>
          </cell>
          <cell r="J175" t="str">
            <v>06834</v>
          </cell>
          <cell r="K175" t="str">
            <v>DAVE MCELDON</v>
          </cell>
          <cell r="L175" t="str">
            <v>1FTFW1ED1NFB45742</v>
          </cell>
          <cell r="M175" t="str">
            <v>PU</v>
          </cell>
          <cell r="N175" t="str">
            <v>AVLB</v>
          </cell>
          <cell r="O175" t="str">
            <v>FLEET - PICKUPS</v>
          </cell>
          <cell r="P175" t="str">
            <v>1B</v>
          </cell>
          <cell r="Q175" t="str">
            <v>PICKUP F/SIZE-REG CA</v>
          </cell>
          <cell r="R175" t="str">
            <v>1B</v>
          </cell>
          <cell r="S175" t="str">
            <v>PICKUP OVER 2500 Kg</v>
          </cell>
          <cell r="T175" t="str">
            <v>ELEC-GASOLINE</v>
          </cell>
          <cell r="U175" t="str">
            <v>MISC</v>
          </cell>
          <cell r="V175" t="str">
            <v>#</v>
          </cell>
          <cell r="W175" t="str">
            <v>0.00</v>
          </cell>
          <cell r="X175" t="str">
            <v>0.00</v>
          </cell>
          <cell r="Y175" t="str">
            <v>20230717</v>
          </cell>
          <cell r="Z175" t="str">
            <v>0</v>
          </cell>
        </row>
        <row r="176">
          <cell r="B176" t="str">
            <v>0475V</v>
          </cell>
          <cell r="C176" t="str">
            <v>2022 FORD F150 HYB</v>
          </cell>
          <cell r="D176" t="str">
            <v>PICKUP-BRACKSBOXBED</v>
          </cell>
          <cell r="E176" t="str">
            <v>COMM</v>
          </cell>
          <cell r="F176" t="str">
            <v>Pickup F/Size - Reg Cab</v>
          </cell>
          <cell r="G176" t="str">
            <v>103130</v>
          </cell>
          <cell r="H176" t="str">
            <v>Design and Costr–DCC</v>
          </cell>
          <cell r="I176" t="str">
            <v>BW17731</v>
          </cell>
          <cell r="J176" t="str">
            <v>07868</v>
          </cell>
          <cell r="K176" t="str">
            <v>JONATHAN RUSSELL</v>
          </cell>
          <cell r="L176" t="str">
            <v>1FTFW1ED5NFB67677</v>
          </cell>
          <cell r="M176" t="str">
            <v>PU</v>
          </cell>
          <cell r="N176" t="str">
            <v>AVLB</v>
          </cell>
          <cell r="O176" t="str">
            <v>FLEET - PICKUPS</v>
          </cell>
          <cell r="P176" t="str">
            <v>1B</v>
          </cell>
          <cell r="Q176" t="str">
            <v>PICKUP F/SIZE-REG CA</v>
          </cell>
          <cell r="R176" t="str">
            <v>1B</v>
          </cell>
          <cell r="S176" t="str">
            <v>PICKUP OVER 2500 Kg</v>
          </cell>
          <cell r="T176" t="str">
            <v>ELEC-GASOLINE</v>
          </cell>
          <cell r="U176" t="str">
            <v>MISC</v>
          </cell>
          <cell r="V176" t="str">
            <v>#</v>
          </cell>
          <cell r="W176" t="str">
            <v>0.00</v>
          </cell>
          <cell r="X176" t="str">
            <v>0.00</v>
          </cell>
          <cell r="Y176" t="str">
            <v>20230711</v>
          </cell>
          <cell r="Z176" t="str">
            <v>0</v>
          </cell>
        </row>
        <row r="177">
          <cell r="B177" t="str">
            <v>0476V</v>
          </cell>
          <cell r="C177" t="str">
            <v>2007 STERLING ACTERRA M8500</v>
          </cell>
          <cell r="D177" t="str">
            <v>DERRICK-RRMOUNT-PCLAW</v>
          </cell>
          <cell r="E177" t="str">
            <v>COMM</v>
          </cell>
          <cell r="F177" t="str">
            <v>Derrick Large IE. P6</v>
          </cell>
          <cell r="G177" t="str">
            <v>103130</v>
          </cell>
          <cell r="H177" t="str">
            <v>Design and Costr–DCC</v>
          </cell>
          <cell r="I177" t="str">
            <v>5559WV</v>
          </cell>
          <cell r="J177" t="str">
            <v>06831</v>
          </cell>
          <cell r="K177" t="str">
            <v>RORY HUNTER</v>
          </cell>
          <cell r="L177" t="str">
            <v>2FZHCHDJ27AZ49126</v>
          </cell>
          <cell r="M177" t="str">
            <v>DK</v>
          </cell>
          <cell r="N177" t="str">
            <v>AVLB</v>
          </cell>
          <cell r="O177" t="str">
            <v>FLEET - DIGGER TRUCK</v>
          </cell>
          <cell r="P177" t="str">
            <v>6C</v>
          </cell>
          <cell r="Q177" t="str">
            <v>DERRICK LARGE IE. P6</v>
          </cell>
          <cell r="R177" t="str">
            <v>6A</v>
          </cell>
          <cell r="S177" t="str">
            <v>DERRICK TRUCK</v>
          </cell>
          <cell r="T177" t="str">
            <v>DIESEL</v>
          </cell>
          <cell r="U177" t="str">
            <v>HDDV</v>
          </cell>
          <cell r="V177" t="str">
            <v>34000 KG</v>
          </cell>
          <cell r="W177" t="str">
            <v>1,186.25 CAD</v>
          </cell>
          <cell r="X177" t="str">
            <v>3,483.15 CAD</v>
          </cell>
          <cell r="Y177" t="str">
            <v>20081101</v>
          </cell>
          <cell r="Z177" t="str">
            <v>68,954 KM</v>
          </cell>
          <cell r="AA177" t="str">
            <v>20221017</v>
          </cell>
        </row>
        <row r="178">
          <cell r="B178" t="str">
            <v>0477V</v>
          </cell>
          <cell r="C178" t="str">
            <v>2022 FORD F150 HYB</v>
          </cell>
          <cell r="D178" t="str">
            <v>PICKUP-BRACKSBOXBED</v>
          </cell>
          <cell r="E178" t="str">
            <v>MLNR</v>
          </cell>
          <cell r="F178" t="str">
            <v>Pickup F/Size - Reg Cab</v>
          </cell>
          <cell r="G178" t="str">
            <v>103110</v>
          </cell>
          <cell r="H178" t="str">
            <v>Design &amp; Const-East</v>
          </cell>
          <cell r="I178" t="str">
            <v>BW17736</v>
          </cell>
          <cell r="J178" t="str">
            <v>06834</v>
          </cell>
          <cell r="K178" t="str">
            <v>DAVE MCELDON</v>
          </cell>
          <cell r="L178" t="str">
            <v>1FTFW1ED0NFB69630</v>
          </cell>
          <cell r="M178" t="str">
            <v>PU</v>
          </cell>
          <cell r="N178" t="str">
            <v>AVLB</v>
          </cell>
          <cell r="O178" t="str">
            <v>FLEET - PICKUPS</v>
          </cell>
          <cell r="P178" t="str">
            <v>1B</v>
          </cell>
          <cell r="Q178" t="str">
            <v>PICKUP F/SIZE-REG CA</v>
          </cell>
          <cell r="R178" t="str">
            <v>1B</v>
          </cell>
          <cell r="S178" t="str">
            <v>PICKUP OVER 2500 Kg</v>
          </cell>
          <cell r="T178" t="str">
            <v>ELEC-GASOLINE</v>
          </cell>
          <cell r="U178" t="str">
            <v>MISC</v>
          </cell>
          <cell r="V178" t="str">
            <v>#</v>
          </cell>
          <cell r="W178" t="str">
            <v>0.00</v>
          </cell>
          <cell r="X178" t="str">
            <v>0.00</v>
          </cell>
          <cell r="Y178" t="str">
            <v>20230814</v>
          </cell>
          <cell r="Z178" t="str">
            <v>0</v>
          </cell>
        </row>
        <row r="179">
          <cell r="B179" t="str">
            <v>0478V</v>
          </cell>
          <cell r="C179" t="str">
            <v>2014 FREIGHTLINER M2-106</v>
          </cell>
          <cell r="D179" t="str">
            <v>DERRICK-RRMOUNT-PCLAW</v>
          </cell>
          <cell r="E179" t="str">
            <v>RXD</v>
          </cell>
          <cell r="F179" t="str">
            <v>Derrick Large IE. P6</v>
          </cell>
          <cell r="G179" t="str">
            <v>103160</v>
          </cell>
          <cell r="H179" t="str">
            <v>Design &amp; Const-West</v>
          </cell>
          <cell r="I179" t="str">
            <v>AH38885</v>
          </cell>
          <cell r="J179" t="str">
            <v>07608</v>
          </cell>
          <cell r="K179" t="str">
            <v>JAY GORECKI</v>
          </cell>
          <cell r="L179" t="str">
            <v>1FVHCYCY0EHFW5746</v>
          </cell>
          <cell r="M179" t="str">
            <v>DK</v>
          </cell>
          <cell r="N179" t="str">
            <v>AVLB</v>
          </cell>
          <cell r="O179" t="str">
            <v>FLEET - DIGGER TRUCK</v>
          </cell>
          <cell r="P179" t="str">
            <v>6C</v>
          </cell>
          <cell r="Q179" t="str">
            <v>DERRICK LARGE IE. P6</v>
          </cell>
          <cell r="R179" t="str">
            <v>6A</v>
          </cell>
          <cell r="S179" t="str">
            <v>DERRICK TRUCK</v>
          </cell>
          <cell r="T179" t="str">
            <v>DIESEL</v>
          </cell>
          <cell r="U179" t="str">
            <v>HDDV</v>
          </cell>
          <cell r="V179" t="str">
            <v>24811 KG</v>
          </cell>
          <cell r="W179" t="str">
            <v>845.62 CAD</v>
          </cell>
          <cell r="X179" t="str">
            <v>3,483.15 CAD</v>
          </cell>
          <cell r="Y179" t="str">
            <v>20140501</v>
          </cell>
          <cell r="Z179" t="str">
            <v>43,124 KM</v>
          </cell>
          <cell r="AA179" t="str">
            <v>20230911</v>
          </cell>
        </row>
        <row r="180">
          <cell r="B180" t="str">
            <v>0479V</v>
          </cell>
          <cell r="C180" t="str">
            <v>2022 FORD F150 HYB</v>
          </cell>
          <cell r="D180" t="str">
            <v>PICKUP-BRACKBOX</v>
          </cell>
          <cell r="E180" t="str">
            <v>COMM</v>
          </cell>
          <cell r="F180" t="str">
            <v>Pickup F/Size - Reg Cab</v>
          </cell>
          <cell r="G180" t="str">
            <v>103130</v>
          </cell>
          <cell r="H180" t="str">
            <v>Design and Costr–DCC</v>
          </cell>
          <cell r="I180" t="str">
            <v>BW17730</v>
          </cell>
          <cell r="J180" t="str">
            <v>09275</v>
          </cell>
          <cell r="K180" t="str">
            <v>RICHARD LOWNS</v>
          </cell>
          <cell r="L180" t="str">
            <v>1FTFW1ED3NFB67869</v>
          </cell>
          <cell r="M180" t="str">
            <v>PU</v>
          </cell>
          <cell r="N180" t="str">
            <v>AVLB</v>
          </cell>
          <cell r="O180" t="str">
            <v>FLEET - PICKUPS</v>
          </cell>
          <cell r="P180" t="str">
            <v>1B</v>
          </cell>
          <cell r="Q180" t="str">
            <v>PICKUP F/SIZE-REG CA</v>
          </cell>
          <cell r="R180" t="str">
            <v>1B</v>
          </cell>
          <cell r="S180" t="str">
            <v>PICKUP OVER 2500 Kg</v>
          </cell>
          <cell r="T180" t="str">
            <v>ELEC-GASOLINE</v>
          </cell>
          <cell r="U180" t="str">
            <v>MISC</v>
          </cell>
          <cell r="V180" t="str">
            <v>#</v>
          </cell>
          <cell r="W180" t="str">
            <v>0.00</v>
          </cell>
          <cell r="X180" t="str">
            <v>0.00</v>
          </cell>
          <cell r="Y180" t="str">
            <v>20230620</v>
          </cell>
          <cell r="Z180" t="str">
            <v>1,922 KM</v>
          </cell>
          <cell r="AA180" t="str">
            <v>20231102</v>
          </cell>
        </row>
        <row r="181">
          <cell r="B181" t="str">
            <v>0480V</v>
          </cell>
          <cell r="C181" t="str">
            <v>2022 FORD F150 HYB</v>
          </cell>
          <cell r="D181" t="str">
            <v>PICKUP-CAPSLIDESTORAGE</v>
          </cell>
          <cell r="E181" t="str">
            <v>COMM</v>
          </cell>
          <cell r="F181" t="str">
            <v>Pickup F/Size - Reg Cab</v>
          </cell>
          <cell r="G181" t="str">
            <v>103130</v>
          </cell>
          <cell r="H181" t="str">
            <v>Design and Costr–DCC</v>
          </cell>
          <cell r="I181" t="str">
            <v>BW17705</v>
          </cell>
          <cell r="J181" t="str">
            <v>07867</v>
          </cell>
          <cell r="K181" t="str">
            <v>ANTHONY LAMANNA</v>
          </cell>
          <cell r="L181" t="str">
            <v>1FTFW1ED7NFB45762</v>
          </cell>
          <cell r="M181" t="str">
            <v>PU</v>
          </cell>
          <cell r="N181" t="str">
            <v>AVLB</v>
          </cell>
          <cell r="O181" t="str">
            <v>FLEET - PICKUPS</v>
          </cell>
          <cell r="P181" t="str">
            <v>1B</v>
          </cell>
          <cell r="Q181" t="str">
            <v>PICKUP F/SIZE-REG CA</v>
          </cell>
          <cell r="R181" t="str">
            <v>1B</v>
          </cell>
          <cell r="S181" t="str">
            <v>PICKUP OVER 2500 Kg</v>
          </cell>
          <cell r="T181" t="str">
            <v>ELEC-GASOLINE</v>
          </cell>
          <cell r="U181" t="str">
            <v>MISC</v>
          </cell>
          <cell r="V181" t="str">
            <v>#</v>
          </cell>
          <cell r="W181" t="str">
            <v>0.00</v>
          </cell>
          <cell r="X181" t="str">
            <v>0.00</v>
          </cell>
          <cell r="Y181" t="str">
            <v>20230717</v>
          </cell>
          <cell r="Z181" t="str">
            <v>0</v>
          </cell>
        </row>
        <row r="182">
          <cell r="B182" t="str">
            <v>0481V</v>
          </cell>
          <cell r="C182" t="str">
            <v>2022 FORD F150 HYB</v>
          </cell>
          <cell r="D182" t="str">
            <v>PICKUP-CAPSLIDESTORAGE</v>
          </cell>
          <cell r="E182" t="str">
            <v>GLEN</v>
          </cell>
          <cell r="F182" t="str">
            <v>Pickup F/Size - Reg Cab</v>
          </cell>
          <cell r="G182" t="str">
            <v>103310</v>
          </cell>
          <cell r="H182" t="str">
            <v>Stations &amp; Distribut</v>
          </cell>
          <cell r="I182" t="str">
            <v>BW17750</v>
          </cell>
          <cell r="J182" t="str">
            <v>21830</v>
          </cell>
          <cell r="K182" t="str">
            <v>PREDRAG AREZINA</v>
          </cell>
          <cell r="L182" t="str">
            <v>1FTFW1EDXNFB46503</v>
          </cell>
          <cell r="M182" t="str">
            <v>PU</v>
          </cell>
          <cell r="N182" t="str">
            <v>AVLB</v>
          </cell>
          <cell r="O182" t="str">
            <v>FLEET - PICKUPS</v>
          </cell>
          <cell r="P182" t="str">
            <v>1B</v>
          </cell>
          <cell r="Q182" t="str">
            <v>PICKUP F/SIZE-REG CA</v>
          </cell>
          <cell r="R182" t="str">
            <v>1B</v>
          </cell>
          <cell r="S182" t="str">
            <v>PICKUP OVER 2500 Kg</v>
          </cell>
          <cell r="T182" t="str">
            <v>ELEC-GASOLINE</v>
          </cell>
          <cell r="U182" t="str">
            <v>MISC</v>
          </cell>
          <cell r="V182" t="str">
            <v>#</v>
          </cell>
          <cell r="W182" t="str">
            <v>0.00</v>
          </cell>
          <cell r="X182" t="str">
            <v>0.00</v>
          </cell>
          <cell r="Y182" t="str">
            <v>20230825</v>
          </cell>
          <cell r="Z182" t="str">
            <v>0</v>
          </cell>
        </row>
        <row r="183">
          <cell r="B183" t="str">
            <v>0482V</v>
          </cell>
          <cell r="C183" t="str">
            <v>2022 FORD F150 HYB</v>
          </cell>
          <cell r="D183" t="str">
            <v>PICKUP-CAPSLIDESTORAGE</v>
          </cell>
          <cell r="E183" t="str">
            <v>WDSR</v>
          </cell>
          <cell r="F183" t="str">
            <v>Pickup F/Size - Reg Cab</v>
          </cell>
          <cell r="G183" t="str">
            <v>103310</v>
          </cell>
          <cell r="H183" t="str">
            <v>Stations &amp; Distribut</v>
          </cell>
          <cell r="I183" t="str">
            <v>BW17703</v>
          </cell>
          <cell r="J183" t="str">
            <v>21830</v>
          </cell>
          <cell r="K183" t="str">
            <v>PREDRAG AREZINA</v>
          </cell>
          <cell r="L183" t="str">
            <v>1FTFW1ED0NFB45473</v>
          </cell>
          <cell r="M183" t="str">
            <v>PU</v>
          </cell>
          <cell r="N183" t="str">
            <v>AVLB</v>
          </cell>
          <cell r="O183" t="str">
            <v>FLEET - PICKUPS</v>
          </cell>
          <cell r="P183" t="str">
            <v>1B</v>
          </cell>
          <cell r="Q183" t="str">
            <v>PICKUP F/SIZE-REG CA</v>
          </cell>
          <cell r="R183" t="str">
            <v>1B</v>
          </cell>
          <cell r="S183" t="str">
            <v>PICKUP OVER 2500 Kg</v>
          </cell>
          <cell r="T183" t="str">
            <v>ELEC-GASOLINE</v>
          </cell>
          <cell r="U183" t="str">
            <v>MISC</v>
          </cell>
          <cell r="V183" t="str">
            <v>#</v>
          </cell>
          <cell r="W183" t="str">
            <v>0.00</v>
          </cell>
          <cell r="X183" t="str">
            <v>0.00</v>
          </cell>
          <cell r="Y183" t="str">
            <v>20230628</v>
          </cell>
          <cell r="Z183" t="str">
            <v>0</v>
          </cell>
        </row>
        <row r="184">
          <cell r="B184" t="str">
            <v>0483V</v>
          </cell>
          <cell r="C184" t="str">
            <v>2022 FORD F150 HYB</v>
          </cell>
          <cell r="D184" t="str">
            <v>PICKUP-BRACKBOX</v>
          </cell>
          <cell r="E184" t="str">
            <v>COMM</v>
          </cell>
          <cell r="F184" t="str">
            <v>Pickup F/Size - Reg Cab</v>
          </cell>
          <cell r="G184" t="str">
            <v>103130</v>
          </cell>
          <cell r="H184" t="str">
            <v>Design and Costr–DCC</v>
          </cell>
          <cell r="I184" t="str">
            <v>BW17738</v>
          </cell>
          <cell r="J184" t="str">
            <v>07867</v>
          </cell>
          <cell r="K184" t="str">
            <v>ANTHONY LAMANNA</v>
          </cell>
          <cell r="L184" t="str">
            <v>1FTFW1ED5NFB67808</v>
          </cell>
          <cell r="M184" t="str">
            <v>PU</v>
          </cell>
          <cell r="N184" t="str">
            <v>AVLB</v>
          </cell>
          <cell r="O184" t="str">
            <v>FLEET - PICKUPS</v>
          </cell>
          <cell r="P184" t="str">
            <v>1B</v>
          </cell>
          <cell r="Q184" t="str">
            <v>PICKUP F/SIZE-REG CA</v>
          </cell>
          <cell r="R184" t="str">
            <v>1B</v>
          </cell>
          <cell r="S184" t="str">
            <v>PICKUP OVER 2500 Kg</v>
          </cell>
          <cell r="T184" t="str">
            <v>ELEC-GASOLINE</v>
          </cell>
          <cell r="U184" t="str">
            <v>MISC</v>
          </cell>
          <cell r="V184" t="str">
            <v>#</v>
          </cell>
          <cell r="W184" t="str">
            <v>0.00</v>
          </cell>
          <cell r="X184" t="str">
            <v>0.00</v>
          </cell>
          <cell r="Y184" t="str">
            <v>20230718</v>
          </cell>
          <cell r="Z184" t="str">
            <v>0</v>
          </cell>
        </row>
        <row r="185">
          <cell r="B185" t="str">
            <v>0484V</v>
          </cell>
          <cell r="C185" t="str">
            <v>2022 FORD F150 HYB</v>
          </cell>
          <cell r="D185" t="str">
            <v>PICKUP-BRACKBOX</v>
          </cell>
          <cell r="E185" t="str">
            <v>COMM</v>
          </cell>
          <cell r="F185" t="str">
            <v>Pickup F/Size - Reg Cab</v>
          </cell>
          <cell r="G185" t="str">
            <v>103130</v>
          </cell>
          <cell r="H185" t="str">
            <v>Design and Costr–DCC</v>
          </cell>
          <cell r="I185" t="str">
            <v>BW17729</v>
          </cell>
          <cell r="J185" t="str">
            <v>08109</v>
          </cell>
          <cell r="K185" t="str">
            <v>SEAN FLETCHER</v>
          </cell>
          <cell r="L185" t="str">
            <v>1FTFW1ED1NFB69653</v>
          </cell>
          <cell r="M185" t="str">
            <v>PU</v>
          </cell>
          <cell r="N185" t="str">
            <v>AVLB</v>
          </cell>
          <cell r="O185" t="str">
            <v>FLEET - PICKUPS</v>
          </cell>
          <cell r="P185" t="str">
            <v>1B</v>
          </cell>
          <cell r="Q185" t="str">
            <v>PICKUP F/SIZE-REG CA</v>
          </cell>
          <cell r="R185" t="str">
            <v>1B</v>
          </cell>
          <cell r="S185" t="str">
            <v>PICKUP OVER 2500 Kg</v>
          </cell>
          <cell r="T185" t="str">
            <v>ELEC-GASOLINE</v>
          </cell>
          <cell r="U185" t="str">
            <v>MISC</v>
          </cell>
          <cell r="V185" t="str">
            <v>#</v>
          </cell>
          <cell r="W185" t="str">
            <v>0.00</v>
          </cell>
          <cell r="X185" t="str">
            <v>0.00</v>
          </cell>
          <cell r="Y185" t="str">
            <v>20230711</v>
          </cell>
          <cell r="Z185" t="str">
            <v>0</v>
          </cell>
        </row>
        <row r="186">
          <cell r="B186" t="str">
            <v>0485V</v>
          </cell>
          <cell r="C186" t="str">
            <v>2022 FORD F150 HYB</v>
          </cell>
          <cell r="D186" t="str">
            <v>#</v>
          </cell>
          <cell r="E186" t="str">
            <v>RXD</v>
          </cell>
          <cell r="F186" t="str">
            <v>Pickup F/Size - Reg Cab</v>
          </cell>
          <cell r="G186" t="str">
            <v>103160</v>
          </cell>
          <cell r="H186" t="str">
            <v>Design &amp; Const-West</v>
          </cell>
          <cell r="I186" t="str">
            <v>BW17732</v>
          </cell>
          <cell r="J186" t="str">
            <v>#</v>
          </cell>
          <cell r="K186" t="str">
            <v>#</v>
          </cell>
          <cell r="L186" t="str">
            <v>1FTFW1ED5NFB67839</v>
          </cell>
          <cell r="M186" t="str">
            <v>#</v>
          </cell>
          <cell r="N186" t="str">
            <v>AVLB</v>
          </cell>
          <cell r="O186" t="str">
            <v>#</v>
          </cell>
          <cell r="P186" t="str">
            <v>1B</v>
          </cell>
          <cell r="Q186" t="str">
            <v>PICKUP F/SIZE-REG CA</v>
          </cell>
          <cell r="R186" t="str">
            <v>1B</v>
          </cell>
          <cell r="S186" t="str">
            <v>PICKUP OVER 2500 Kg</v>
          </cell>
          <cell r="T186" t="str">
            <v>ELEC-GASOLINE</v>
          </cell>
          <cell r="U186" t="str">
            <v>MISC</v>
          </cell>
          <cell r="V186" t="str">
            <v>#</v>
          </cell>
          <cell r="W186" t="str">
            <v>0.00</v>
          </cell>
          <cell r="X186" t="str">
            <v>0.00</v>
          </cell>
          <cell r="Y186" t="str">
            <v>20230628</v>
          </cell>
          <cell r="Z186" t="str">
            <v>0</v>
          </cell>
        </row>
        <row r="187">
          <cell r="B187" t="str">
            <v>0486V</v>
          </cell>
          <cell r="C187" t="str">
            <v>2022 FORD F150 HYB</v>
          </cell>
          <cell r="D187" t="str">
            <v>PICKUP-BRACKSBOXBED</v>
          </cell>
          <cell r="E187" t="str">
            <v>RXD</v>
          </cell>
          <cell r="F187" t="str">
            <v>Pickup F/Size - Reg Cab</v>
          </cell>
          <cell r="G187" t="str">
            <v>103160</v>
          </cell>
          <cell r="H187" t="str">
            <v>Design &amp; Const-West</v>
          </cell>
          <cell r="I187" t="str">
            <v>BW17734</v>
          </cell>
          <cell r="J187" t="str">
            <v>08883</v>
          </cell>
          <cell r="K187" t="str">
            <v>RICHARD WILLEMS</v>
          </cell>
          <cell r="L187" t="str">
            <v>1FTFW1ED6NFB67820</v>
          </cell>
          <cell r="M187" t="str">
            <v>PU</v>
          </cell>
          <cell r="N187" t="str">
            <v>AVLB</v>
          </cell>
          <cell r="O187" t="str">
            <v>FLEET - PICKUPS</v>
          </cell>
          <cell r="P187" t="str">
            <v>1B</v>
          </cell>
          <cell r="Q187" t="str">
            <v>PICKUP F/SIZE-REG CA</v>
          </cell>
          <cell r="R187" t="str">
            <v>1B</v>
          </cell>
          <cell r="S187" t="str">
            <v>PICKUP OVER 2500 Kg</v>
          </cell>
          <cell r="T187" t="str">
            <v>ELEC-GASOLINE</v>
          </cell>
          <cell r="U187" t="str">
            <v>MISC</v>
          </cell>
          <cell r="V187" t="str">
            <v>#</v>
          </cell>
          <cell r="W187" t="str">
            <v>0.00</v>
          </cell>
          <cell r="X187" t="str">
            <v>0.00</v>
          </cell>
          <cell r="Y187" t="str">
            <v>20231012</v>
          </cell>
          <cell r="Z187" t="str">
            <v>0</v>
          </cell>
        </row>
        <row r="188">
          <cell r="B188" t="str">
            <v>0487V</v>
          </cell>
          <cell r="C188" t="str">
            <v>2022 FORD F150 HYB</v>
          </cell>
          <cell r="D188" t="str">
            <v>PICKUP-BRACKSBOXBED</v>
          </cell>
          <cell r="E188" t="str">
            <v>MLNR</v>
          </cell>
          <cell r="F188" t="str">
            <v>Pickup F/Size - Reg Cab</v>
          </cell>
          <cell r="G188" t="str">
            <v>103623</v>
          </cell>
          <cell r="H188" t="str">
            <v>Capital Proj - East</v>
          </cell>
          <cell r="I188" t="str">
            <v>BW17733</v>
          </cell>
          <cell r="J188" t="str">
            <v>03717</v>
          </cell>
          <cell r="K188" t="str">
            <v>ANDREW CAMPBELL</v>
          </cell>
          <cell r="L188" t="str">
            <v>1FTFW1ED5NFB67789</v>
          </cell>
          <cell r="M188" t="str">
            <v>PU</v>
          </cell>
          <cell r="N188" t="str">
            <v>AVLB</v>
          </cell>
          <cell r="O188" t="str">
            <v>FLEET - PICKUPS</v>
          </cell>
          <cell r="P188" t="str">
            <v>1B</v>
          </cell>
          <cell r="Q188" t="str">
            <v>PICKUP F/SIZE-REG CA</v>
          </cell>
          <cell r="R188" t="str">
            <v>1B</v>
          </cell>
          <cell r="S188" t="str">
            <v>PICKUP OVER 2500 Kg</v>
          </cell>
          <cell r="T188" t="str">
            <v>ELEC-GASOLINE</v>
          </cell>
          <cell r="U188" t="str">
            <v>MISC</v>
          </cell>
          <cell r="V188" t="str">
            <v>#</v>
          </cell>
          <cell r="W188" t="str">
            <v>0.00</v>
          </cell>
          <cell r="X188" t="str">
            <v>0.00</v>
          </cell>
          <cell r="Y188" t="str">
            <v>20230808</v>
          </cell>
          <cell r="Z188" t="str">
            <v>0</v>
          </cell>
        </row>
        <row r="189">
          <cell r="B189" t="str">
            <v>0488V</v>
          </cell>
          <cell r="C189" t="str">
            <v>2022 FORD F150 HYB</v>
          </cell>
          <cell r="D189" t="str">
            <v>PICKUP-BRACKSBOXBED</v>
          </cell>
          <cell r="E189" t="str">
            <v>RXD</v>
          </cell>
          <cell r="F189" t="str">
            <v>Pickup F/Size - Reg Cab</v>
          </cell>
          <cell r="G189" t="str">
            <v>103160</v>
          </cell>
          <cell r="H189" t="str">
            <v>Design &amp; Const-West</v>
          </cell>
          <cell r="I189" t="str">
            <v>BW17735</v>
          </cell>
          <cell r="J189" t="str">
            <v>17554</v>
          </cell>
          <cell r="K189" t="str">
            <v>SEAN FELSTEAD</v>
          </cell>
          <cell r="L189" t="str">
            <v>1FTFW1ED9NFB69643</v>
          </cell>
          <cell r="M189" t="str">
            <v>PU</v>
          </cell>
          <cell r="N189" t="str">
            <v>AVLB</v>
          </cell>
          <cell r="O189" t="str">
            <v>FLEET - PICKUPS</v>
          </cell>
          <cell r="P189" t="str">
            <v>1B</v>
          </cell>
          <cell r="Q189" t="str">
            <v>PICKUP F/SIZE-REG CA</v>
          </cell>
          <cell r="R189" t="str">
            <v>1B</v>
          </cell>
          <cell r="S189" t="str">
            <v>PICKUP OVER 2500 Kg</v>
          </cell>
          <cell r="T189" t="str">
            <v>ELEC-GASOLINE</v>
          </cell>
          <cell r="U189" t="str">
            <v>MISC</v>
          </cell>
          <cell r="V189" t="str">
            <v>#</v>
          </cell>
          <cell r="W189" t="str">
            <v>0.00</v>
          </cell>
          <cell r="X189" t="str">
            <v>0.00</v>
          </cell>
          <cell r="Y189" t="str">
            <v>20230628</v>
          </cell>
          <cell r="Z189" t="str">
            <v>0</v>
          </cell>
        </row>
        <row r="190">
          <cell r="B190" t="str">
            <v>0489V</v>
          </cell>
          <cell r="C190" t="str">
            <v>2012 FREIGHTLINER M2-106</v>
          </cell>
          <cell r="D190" t="str">
            <v>DERRICK-RCMOUNT-PCLAW</v>
          </cell>
          <cell r="E190" t="str">
            <v>RXD</v>
          </cell>
          <cell r="F190" t="str">
            <v>Derrick Large IE. P6</v>
          </cell>
          <cell r="G190" t="str">
            <v>103160</v>
          </cell>
          <cell r="H190" t="str">
            <v>Design &amp; Const-West</v>
          </cell>
          <cell r="I190" t="str">
            <v>BP53725</v>
          </cell>
          <cell r="J190" t="str">
            <v>17554</v>
          </cell>
          <cell r="K190" t="str">
            <v>SEAN FELSTEAD</v>
          </cell>
          <cell r="L190" t="str">
            <v>1FVHCYBS5CHBN9472</v>
          </cell>
          <cell r="M190" t="str">
            <v>DK</v>
          </cell>
          <cell r="N190" t="str">
            <v>AVLB</v>
          </cell>
          <cell r="O190" t="str">
            <v>FLEET - DIGGER TRUCK</v>
          </cell>
          <cell r="P190" t="str">
            <v>6C</v>
          </cell>
          <cell r="Q190" t="str">
            <v>DERRICK LARGE IE. P6</v>
          </cell>
          <cell r="R190" t="str">
            <v>6A</v>
          </cell>
          <cell r="S190" t="str">
            <v>DERRICK TRUCK</v>
          </cell>
          <cell r="T190" t="str">
            <v>DIESEL</v>
          </cell>
          <cell r="U190" t="str">
            <v>HDDV</v>
          </cell>
          <cell r="V190" t="str">
            <v>35000 KG</v>
          </cell>
          <cell r="W190" t="str">
            <v>1,225.50 CAD</v>
          </cell>
          <cell r="X190" t="str">
            <v>3,483.15 CAD</v>
          </cell>
          <cell r="Y190" t="str">
            <v>20120601</v>
          </cell>
          <cell r="Z190" t="str">
            <v>40,363 KM</v>
          </cell>
          <cell r="AA190" t="str">
            <v>20230123</v>
          </cell>
        </row>
        <row r="191">
          <cell r="B191" t="str">
            <v>0490V</v>
          </cell>
          <cell r="C191" t="str">
            <v>2022 FORD F150 HYB</v>
          </cell>
          <cell r="D191" t="str">
            <v>PICKUP-CAPSLIDESTORAGE</v>
          </cell>
          <cell r="E191" t="str">
            <v>RXD</v>
          </cell>
          <cell r="F191" t="str">
            <v>Pickup F/Size - Reg Cab</v>
          </cell>
          <cell r="G191" t="str">
            <v>103160</v>
          </cell>
          <cell r="H191" t="str">
            <v>Design &amp; Const-West</v>
          </cell>
          <cell r="I191" t="str">
            <v>BW17745</v>
          </cell>
          <cell r="J191" t="str">
            <v>17554</v>
          </cell>
          <cell r="K191" t="str">
            <v>SEAN FELSTEAD</v>
          </cell>
          <cell r="L191" t="str">
            <v>1FTFW1ED7NFB67695</v>
          </cell>
          <cell r="M191" t="str">
            <v>PU</v>
          </cell>
          <cell r="N191" t="str">
            <v>AVLB</v>
          </cell>
          <cell r="O191" t="str">
            <v>FLEET - PICKUPS</v>
          </cell>
          <cell r="P191" t="str">
            <v>1B</v>
          </cell>
          <cell r="Q191" t="str">
            <v>PICKUP F/SIZE-REG CA</v>
          </cell>
          <cell r="R191" t="str">
            <v>1B</v>
          </cell>
          <cell r="S191" t="str">
            <v>PICKUP OVER 2500 Kg</v>
          </cell>
          <cell r="T191" t="str">
            <v>ELEC-GASOLINE</v>
          </cell>
          <cell r="U191" t="str">
            <v>MISC</v>
          </cell>
          <cell r="V191" t="str">
            <v>#</v>
          </cell>
          <cell r="W191" t="str">
            <v>0.00</v>
          </cell>
          <cell r="X191" t="str">
            <v>0.00</v>
          </cell>
          <cell r="Y191" t="str">
            <v>20230628</v>
          </cell>
          <cell r="Z191" t="str">
            <v>0</v>
          </cell>
        </row>
        <row r="192">
          <cell r="B192" t="str">
            <v>0491V</v>
          </cell>
          <cell r="C192" t="str">
            <v>2022 FORD F150 HYB</v>
          </cell>
          <cell r="D192" t="str">
            <v>PICKUP-CAPSLIDESTORAGE</v>
          </cell>
          <cell r="E192" t="str">
            <v>MLNR</v>
          </cell>
          <cell r="F192" t="str">
            <v>Pickup F/Size - Reg Cab</v>
          </cell>
          <cell r="G192" t="str">
            <v>103110</v>
          </cell>
          <cell r="H192" t="str">
            <v>Design &amp; Const-East</v>
          </cell>
          <cell r="I192" t="str">
            <v>BW17743</v>
          </cell>
          <cell r="J192" t="str">
            <v>07432</v>
          </cell>
          <cell r="K192" t="str">
            <v>KEITH HUNTER</v>
          </cell>
          <cell r="L192" t="str">
            <v>1FTFW1EDXNFB67867</v>
          </cell>
          <cell r="M192" t="str">
            <v>PU</v>
          </cell>
          <cell r="N192" t="str">
            <v>AVLB</v>
          </cell>
          <cell r="O192" t="str">
            <v>FLEET - PICKUPS</v>
          </cell>
          <cell r="P192" t="str">
            <v>1B</v>
          </cell>
          <cell r="Q192" t="str">
            <v>PICKUP F/SIZE-REG CA</v>
          </cell>
          <cell r="R192" t="str">
            <v>1B</v>
          </cell>
          <cell r="S192" t="str">
            <v>PICKUP OVER 2500 Kg</v>
          </cell>
          <cell r="T192" t="str">
            <v>ELEC-GASOLINE</v>
          </cell>
          <cell r="U192" t="str">
            <v>MISC</v>
          </cell>
          <cell r="V192" t="str">
            <v>#</v>
          </cell>
          <cell r="W192" t="str">
            <v>0.00</v>
          </cell>
          <cell r="X192" t="str">
            <v>0.00</v>
          </cell>
          <cell r="Y192" t="str">
            <v>20230717</v>
          </cell>
          <cell r="Z192" t="str">
            <v>0</v>
          </cell>
        </row>
        <row r="193">
          <cell r="B193" t="str">
            <v>0492V</v>
          </cell>
          <cell r="C193" t="str">
            <v>2022 FORD F150 HYB</v>
          </cell>
          <cell r="D193" t="str">
            <v>PICKUP-CAPSLIDESTORAGE</v>
          </cell>
          <cell r="E193" t="str">
            <v>COMM</v>
          </cell>
          <cell r="F193" t="str">
            <v>Pickup F/Size - Reg Cab</v>
          </cell>
          <cell r="G193" t="str">
            <v>103130</v>
          </cell>
          <cell r="H193" t="str">
            <v>Design and Costr–DCC</v>
          </cell>
          <cell r="I193" t="str">
            <v>BW17741</v>
          </cell>
          <cell r="J193" t="str">
            <v>07868</v>
          </cell>
          <cell r="K193" t="str">
            <v>JONATHAN RUSSELL</v>
          </cell>
          <cell r="L193" t="str">
            <v>1FTFW1ED9NFB67679</v>
          </cell>
          <cell r="M193" t="str">
            <v>PU</v>
          </cell>
          <cell r="N193" t="str">
            <v>AVLB</v>
          </cell>
          <cell r="O193" t="str">
            <v>FLEET - PICKUPS</v>
          </cell>
          <cell r="P193" t="str">
            <v>1B</v>
          </cell>
          <cell r="Q193" t="str">
            <v>PICKUP F/SIZE-REG CA</v>
          </cell>
          <cell r="R193" t="str">
            <v>1B</v>
          </cell>
          <cell r="S193" t="str">
            <v>PICKUP OVER 2500 Kg</v>
          </cell>
          <cell r="T193" t="str">
            <v>ELEC-GASOLINE</v>
          </cell>
          <cell r="U193" t="str">
            <v>MISC</v>
          </cell>
          <cell r="V193" t="str">
            <v>#</v>
          </cell>
          <cell r="W193" t="str">
            <v>0.00</v>
          </cell>
          <cell r="X193" t="str">
            <v>0.00</v>
          </cell>
          <cell r="Y193" t="str">
            <v>20230616</v>
          </cell>
          <cell r="Z193" t="str">
            <v>4,904 KM</v>
          </cell>
          <cell r="AA193" t="str">
            <v>20231211</v>
          </cell>
        </row>
        <row r="194">
          <cell r="B194" t="str">
            <v>0493V</v>
          </cell>
          <cell r="C194" t="str">
            <v>2022 FORD F150 HYB</v>
          </cell>
          <cell r="D194" t="str">
            <v>PICKUP-CAPSLIDESTORAGE</v>
          </cell>
          <cell r="E194" t="str">
            <v>RXD</v>
          </cell>
          <cell r="F194" t="str">
            <v>Pickup F/Size - Reg Cab</v>
          </cell>
          <cell r="G194" t="str">
            <v>104291</v>
          </cell>
          <cell r="H194" t="str">
            <v>Streetlightng Reg Ad</v>
          </cell>
          <cell r="I194" t="str">
            <v>BW17740</v>
          </cell>
          <cell r="J194" t="str">
            <v>18943</v>
          </cell>
          <cell r="K194" t="str">
            <v>DARREN FARRUGIA</v>
          </cell>
          <cell r="L194" t="str">
            <v>1FTFW1ED0NFB69644</v>
          </cell>
          <cell r="M194" t="str">
            <v>PU</v>
          </cell>
          <cell r="N194" t="str">
            <v>AVLB</v>
          </cell>
          <cell r="O194" t="str">
            <v>FLEET - PICKUPS</v>
          </cell>
          <cell r="P194" t="str">
            <v>1B</v>
          </cell>
          <cell r="Q194" t="str">
            <v>PICKUP F/SIZE-REG CA</v>
          </cell>
          <cell r="R194" t="str">
            <v>1B</v>
          </cell>
          <cell r="S194" t="str">
            <v>PICKUP OVER 2500 Kg</v>
          </cell>
          <cell r="T194" t="str">
            <v>ELEC-GASOLINE</v>
          </cell>
          <cell r="U194" t="str">
            <v>MISC</v>
          </cell>
          <cell r="V194" t="str">
            <v>#</v>
          </cell>
          <cell r="W194" t="str">
            <v>0.00</v>
          </cell>
          <cell r="X194" t="str">
            <v>0.00</v>
          </cell>
          <cell r="Y194" t="str">
            <v>20230704</v>
          </cell>
          <cell r="Z194" t="str">
            <v>0</v>
          </cell>
        </row>
        <row r="195">
          <cell r="B195" t="str">
            <v>0494V</v>
          </cell>
          <cell r="C195" t="str">
            <v>2022 FORD F150 HYB</v>
          </cell>
          <cell r="D195" t="str">
            <v>PICKUP-CAPSLIDESTORAGE</v>
          </cell>
          <cell r="E195" t="str">
            <v>DEFO</v>
          </cell>
          <cell r="F195" t="str">
            <v>Pickup F/Size - Reg Cab</v>
          </cell>
          <cell r="G195" t="str">
            <v>103310</v>
          </cell>
          <cell r="H195" t="str">
            <v>Stations &amp; Distribut</v>
          </cell>
          <cell r="I195" t="str">
            <v>BW17707</v>
          </cell>
          <cell r="J195" t="str">
            <v>08514</v>
          </cell>
          <cell r="K195" t="str">
            <v>DARREN MANNEKE</v>
          </cell>
          <cell r="L195" t="str">
            <v>1FTFW1ED9NFB45407</v>
          </cell>
          <cell r="M195" t="str">
            <v>PU</v>
          </cell>
          <cell r="N195" t="str">
            <v>AVLB</v>
          </cell>
          <cell r="O195" t="str">
            <v>FLEET - PICKUPS</v>
          </cell>
          <cell r="P195" t="str">
            <v>1B</v>
          </cell>
          <cell r="Q195" t="str">
            <v>PICKUP F/SIZE-REG CA</v>
          </cell>
          <cell r="R195" t="str">
            <v>1B</v>
          </cell>
          <cell r="S195" t="str">
            <v>PICKUP OVER 2500 Kg</v>
          </cell>
          <cell r="T195" t="str">
            <v>ELEC-GASOLINE</v>
          </cell>
          <cell r="U195" t="str">
            <v>MISC</v>
          </cell>
          <cell r="V195" t="str">
            <v>#</v>
          </cell>
          <cell r="W195" t="str">
            <v>0.00</v>
          </cell>
          <cell r="X195" t="str">
            <v>0.00</v>
          </cell>
          <cell r="Y195" t="str">
            <v>20230717</v>
          </cell>
          <cell r="Z195" t="str">
            <v>0</v>
          </cell>
        </row>
        <row r="196">
          <cell r="B196" t="str">
            <v>0495V</v>
          </cell>
          <cell r="C196" t="str">
            <v>2022 FORD F150 HYB</v>
          </cell>
          <cell r="D196" t="str">
            <v>PICKUP-CAPSLIDESTORAGE</v>
          </cell>
          <cell r="E196" t="str">
            <v>COMM</v>
          </cell>
          <cell r="F196" t="str">
            <v>Pickup F/Size - Reg Cab</v>
          </cell>
          <cell r="G196" t="str">
            <v>103130</v>
          </cell>
          <cell r="H196" t="str">
            <v>Design and Costr–DCC</v>
          </cell>
          <cell r="I196" t="str">
            <v>BW17744</v>
          </cell>
          <cell r="J196" t="str">
            <v>08109</v>
          </cell>
          <cell r="K196" t="str">
            <v>SEAN FLETCHER</v>
          </cell>
          <cell r="L196" t="str">
            <v>1FTFW1ED3NFB69640</v>
          </cell>
          <cell r="M196" t="str">
            <v>PU</v>
          </cell>
          <cell r="N196" t="str">
            <v>AVLB</v>
          </cell>
          <cell r="O196" t="str">
            <v>FLEET - PICKUPS</v>
          </cell>
          <cell r="P196" t="str">
            <v>1B</v>
          </cell>
          <cell r="Q196" t="str">
            <v>PICKUP F/SIZE-REG CA</v>
          </cell>
          <cell r="R196" t="str">
            <v>1B</v>
          </cell>
          <cell r="S196" t="str">
            <v>PICKUP OVER 2500 Kg</v>
          </cell>
          <cell r="T196" t="str">
            <v>ELEC-GASOLINE</v>
          </cell>
          <cell r="U196" t="str">
            <v>MISC</v>
          </cell>
          <cell r="V196" t="str">
            <v>#</v>
          </cell>
          <cell r="W196" t="str">
            <v>0.00</v>
          </cell>
          <cell r="X196" t="str">
            <v>0.00</v>
          </cell>
          <cell r="Y196" t="str">
            <v>20230627</v>
          </cell>
          <cell r="Z196" t="str">
            <v>0</v>
          </cell>
        </row>
        <row r="197">
          <cell r="B197" t="str">
            <v>0496V</v>
          </cell>
          <cell r="C197" t="str">
            <v>2022 FORD F150 HYB</v>
          </cell>
          <cell r="D197" t="str">
            <v>PICKUP-CAPSLIDESTORAGE</v>
          </cell>
          <cell r="E197" t="str">
            <v>COMM</v>
          </cell>
          <cell r="F197" t="str">
            <v>Pickup F/Size - Reg Cab</v>
          </cell>
          <cell r="G197" t="str">
            <v>103130</v>
          </cell>
          <cell r="H197" t="str">
            <v>Design and Costr–DCC</v>
          </cell>
          <cell r="I197" t="str">
            <v>BW17747</v>
          </cell>
          <cell r="J197" t="str">
            <v>11657</v>
          </cell>
          <cell r="K197" t="str">
            <v>JAMES WEST</v>
          </cell>
          <cell r="L197" t="str">
            <v>1FTFW1ED7NFB69642</v>
          </cell>
          <cell r="M197" t="str">
            <v>PU</v>
          </cell>
          <cell r="N197" t="str">
            <v>AVLB</v>
          </cell>
          <cell r="O197" t="str">
            <v>FLEET - PICKUPS</v>
          </cell>
          <cell r="P197" t="str">
            <v>1B</v>
          </cell>
          <cell r="Q197" t="str">
            <v>PICKUP F/SIZE-REG CA</v>
          </cell>
          <cell r="R197" t="str">
            <v>1B</v>
          </cell>
          <cell r="S197" t="str">
            <v>PICKUP OVER 2500 Kg</v>
          </cell>
          <cell r="T197" t="str">
            <v>ELEC-GASOLINE</v>
          </cell>
          <cell r="U197" t="str">
            <v>MISC</v>
          </cell>
          <cell r="V197" t="str">
            <v>#</v>
          </cell>
          <cell r="W197" t="str">
            <v>0.00</v>
          </cell>
          <cell r="X197" t="str">
            <v>0.00</v>
          </cell>
          <cell r="Y197" t="str">
            <v>20230814</v>
          </cell>
          <cell r="Z197" t="str">
            <v>0</v>
          </cell>
        </row>
        <row r="198">
          <cell r="B198" t="str">
            <v>0497V</v>
          </cell>
          <cell r="C198" t="str">
            <v>2022 FORD F150 HYB</v>
          </cell>
          <cell r="D198" t="str">
            <v>PICKUP-CAPSLIDESTORAGE</v>
          </cell>
          <cell r="E198" t="str">
            <v>COMM</v>
          </cell>
          <cell r="F198" t="str">
            <v>Pickup F/Size - Reg Cab</v>
          </cell>
          <cell r="G198" t="str">
            <v>103130</v>
          </cell>
          <cell r="H198" t="str">
            <v>Design and Costr–DCC</v>
          </cell>
          <cell r="I198" t="str">
            <v>BW17746</v>
          </cell>
          <cell r="J198" t="str">
            <v>07868</v>
          </cell>
          <cell r="K198" t="str">
            <v>JONATHAN RUSSELL</v>
          </cell>
          <cell r="L198" t="str">
            <v>1FTFW1ED1NFB69667</v>
          </cell>
          <cell r="M198" t="str">
            <v>PU</v>
          </cell>
          <cell r="N198" t="str">
            <v>AVLB</v>
          </cell>
          <cell r="O198" t="str">
            <v>FLEET - PICKUPS</v>
          </cell>
          <cell r="P198" t="str">
            <v>1B</v>
          </cell>
          <cell r="Q198" t="str">
            <v>PICKUP F/SIZE-REG CA</v>
          </cell>
          <cell r="R198" t="str">
            <v>1B</v>
          </cell>
          <cell r="S198" t="str">
            <v>PICKUP OVER 2500 Kg</v>
          </cell>
          <cell r="T198" t="str">
            <v>ELEC-GASOLINE</v>
          </cell>
          <cell r="U198" t="str">
            <v>MISC</v>
          </cell>
          <cell r="V198" t="str">
            <v>#</v>
          </cell>
          <cell r="W198" t="str">
            <v>0.00</v>
          </cell>
          <cell r="X198" t="str">
            <v>0.00</v>
          </cell>
          <cell r="Y198" t="str">
            <v>20230616</v>
          </cell>
          <cell r="Z198" t="str">
            <v>452 KM</v>
          </cell>
          <cell r="AA198" t="str">
            <v>20231003</v>
          </cell>
        </row>
        <row r="199">
          <cell r="B199" t="str">
            <v>0498V</v>
          </cell>
          <cell r="C199" t="str">
            <v>2022 FORD F150 HYB</v>
          </cell>
          <cell r="D199" t="str">
            <v>PICKUP-CAPSLIDESTORAGE</v>
          </cell>
          <cell r="E199" t="str">
            <v>COMM</v>
          </cell>
          <cell r="F199" t="str">
            <v>Pickup F/Size - Reg Cab</v>
          </cell>
          <cell r="G199" t="str">
            <v>103130</v>
          </cell>
          <cell r="H199" t="str">
            <v>Design and Costr–DCC</v>
          </cell>
          <cell r="I199" t="str">
            <v>BW17742</v>
          </cell>
          <cell r="J199" t="str">
            <v>06831</v>
          </cell>
          <cell r="K199" t="str">
            <v>RORY HUNTER</v>
          </cell>
          <cell r="L199" t="str">
            <v>1FTFW1ED0NFB67814</v>
          </cell>
          <cell r="M199" t="str">
            <v>PU</v>
          </cell>
          <cell r="N199" t="str">
            <v>AVLB</v>
          </cell>
          <cell r="O199" t="str">
            <v>FLEET - PICKUPS</v>
          </cell>
          <cell r="P199" t="str">
            <v>1B</v>
          </cell>
          <cell r="Q199" t="str">
            <v>PICKUP F/SIZE-REG CA</v>
          </cell>
          <cell r="R199" t="str">
            <v>1B</v>
          </cell>
          <cell r="S199" t="str">
            <v>PICKUP OVER 2500 Kg</v>
          </cell>
          <cell r="T199" t="str">
            <v>ELEC-GASOLINE</v>
          </cell>
          <cell r="U199" t="str">
            <v>MISC</v>
          </cell>
          <cell r="V199" t="str">
            <v>#</v>
          </cell>
          <cell r="W199" t="str">
            <v>0.00</v>
          </cell>
          <cell r="X199" t="str">
            <v>0.00</v>
          </cell>
          <cell r="Y199" t="str">
            <v>20230616</v>
          </cell>
          <cell r="Z199" t="str">
            <v>2,379 KM</v>
          </cell>
          <cell r="AA199" t="str">
            <v>20231004</v>
          </cell>
        </row>
        <row r="200">
          <cell r="B200" t="str">
            <v>0499V</v>
          </cell>
          <cell r="C200" t="str">
            <v>2022 FORD F150 HYB</v>
          </cell>
          <cell r="D200" t="str">
            <v>PICKUP-BRACKBOX</v>
          </cell>
          <cell r="E200" t="str">
            <v>COMM</v>
          </cell>
          <cell r="F200" t="str">
            <v>Pickup F/Size - Reg Cab</v>
          </cell>
          <cell r="G200" t="str">
            <v>103130</v>
          </cell>
          <cell r="H200" t="str">
            <v>Design and Costr–DCC</v>
          </cell>
          <cell r="I200" t="str">
            <v>BW17739</v>
          </cell>
          <cell r="J200" t="str">
            <v>07867</v>
          </cell>
          <cell r="K200" t="str">
            <v>ANTHONY LAMANNA</v>
          </cell>
          <cell r="L200" t="str">
            <v>1FTFW1ED3NFB67838</v>
          </cell>
          <cell r="M200" t="str">
            <v>PU</v>
          </cell>
          <cell r="N200" t="str">
            <v>AVLB</v>
          </cell>
          <cell r="O200" t="str">
            <v>FLEET - PICKUPS</v>
          </cell>
          <cell r="P200" t="str">
            <v>1B</v>
          </cell>
          <cell r="Q200" t="str">
            <v>PICKUP F/SIZE-REG CA</v>
          </cell>
          <cell r="R200" t="str">
            <v>1B</v>
          </cell>
          <cell r="S200" t="str">
            <v>PICKUP OVER 2500 Kg</v>
          </cell>
          <cell r="T200" t="str">
            <v>ELEC-GASOLINE</v>
          </cell>
          <cell r="U200" t="str">
            <v>MISC</v>
          </cell>
          <cell r="V200" t="str">
            <v>#</v>
          </cell>
          <cell r="W200" t="str">
            <v>0.00</v>
          </cell>
          <cell r="X200" t="str">
            <v>0.00</v>
          </cell>
          <cell r="Y200" t="str">
            <v>20230626</v>
          </cell>
          <cell r="Z200" t="str">
            <v>0</v>
          </cell>
        </row>
        <row r="201">
          <cell r="B201" t="str">
            <v>0501V</v>
          </cell>
          <cell r="C201" t="str">
            <v>2016 DODGE CARAVAN</v>
          </cell>
          <cell r="D201" t="str">
            <v>PASSENGER MINIVAN</v>
          </cell>
          <cell r="E201" t="str">
            <v>RXD</v>
          </cell>
          <cell r="F201" t="str">
            <v>SUV Pass-Mini Up to 3000 KG</v>
          </cell>
          <cell r="G201" t="str">
            <v>103160</v>
          </cell>
          <cell r="H201" t="str">
            <v>Design &amp; Const-West</v>
          </cell>
          <cell r="I201" t="str">
            <v>BYPB773</v>
          </cell>
          <cell r="J201" t="str">
            <v>17966</v>
          </cell>
          <cell r="K201" t="str">
            <v>SUMIT ARORA</v>
          </cell>
          <cell r="L201" t="str">
            <v>2C4RDGBG3GR102357</v>
          </cell>
          <cell r="M201" t="str">
            <v>VN</v>
          </cell>
          <cell r="N201" t="str">
            <v>AVLB</v>
          </cell>
          <cell r="O201" t="str">
            <v>FLEET - VANS</v>
          </cell>
          <cell r="P201" t="str">
            <v>2A</v>
          </cell>
          <cell r="Q201" t="str">
            <v>VAN PASS-MINI UP TO</v>
          </cell>
          <cell r="R201" t="str">
            <v>2A</v>
          </cell>
          <cell r="S201" t="str">
            <v>VAN UP TO 2500 Kg</v>
          </cell>
          <cell r="T201" t="str">
            <v>GASOLINE</v>
          </cell>
          <cell r="U201" t="str">
            <v>LDGV</v>
          </cell>
          <cell r="V201" t="str">
            <v>&lt;3000 KG</v>
          </cell>
          <cell r="W201" t="str">
            <v>120.00 CAD</v>
          </cell>
          <cell r="X201" t="str">
            <v>751.19 CAD</v>
          </cell>
          <cell r="Y201" t="str">
            <v>20160501</v>
          </cell>
          <cell r="Z201" t="str">
            <v>21,826 KM</v>
          </cell>
          <cell r="AA201" t="str">
            <v>20231012</v>
          </cell>
        </row>
        <row r="202">
          <cell r="B202" t="str">
            <v>0502V</v>
          </cell>
          <cell r="C202" t="str">
            <v>2016 DODGE GRAND CARAVAN</v>
          </cell>
          <cell r="D202" t="str">
            <v>PASSENGER MINIVAN</v>
          </cell>
          <cell r="E202" t="str">
            <v>STRN</v>
          </cell>
          <cell r="F202" t="str">
            <v>SUV Pass-Mini Up to 3000 KG</v>
          </cell>
          <cell r="G202" t="str">
            <v>103310</v>
          </cell>
          <cell r="H202" t="str">
            <v>Stations &amp; Distribut</v>
          </cell>
          <cell r="I202" t="str">
            <v>BYPB769</v>
          </cell>
          <cell r="J202" t="str">
            <v>08514</v>
          </cell>
          <cell r="K202" t="str">
            <v>DARREN MANNEKE</v>
          </cell>
          <cell r="L202" t="str">
            <v>2C4RDGBGXGR102355</v>
          </cell>
          <cell r="M202" t="str">
            <v>VN</v>
          </cell>
          <cell r="N202" t="str">
            <v>AVLB</v>
          </cell>
          <cell r="O202" t="str">
            <v>FLEET - VANS</v>
          </cell>
          <cell r="P202" t="str">
            <v>2A</v>
          </cell>
          <cell r="Q202" t="str">
            <v>VAN PASS-MINI UP TO</v>
          </cell>
          <cell r="R202" t="str">
            <v>2A</v>
          </cell>
          <cell r="S202" t="str">
            <v>VAN UP TO 2500 Kg</v>
          </cell>
          <cell r="T202" t="str">
            <v>GASOLINE</v>
          </cell>
          <cell r="U202" t="str">
            <v>LDGV</v>
          </cell>
          <cell r="V202" t="str">
            <v>&lt;3000 KG</v>
          </cell>
          <cell r="W202" t="str">
            <v>120.00 CAD</v>
          </cell>
          <cell r="X202" t="str">
            <v>751.19 CAD</v>
          </cell>
          <cell r="Y202" t="str">
            <v>20160601</v>
          </cell>
          <cell r="Z202" t="str">
            <v>83,503 KM</v>
          </cell>
          <cell r="AA202" t="str">
            <v>20230925</v>
          </cell>
        </row>
        <row r="203">
          <cell r="B203" t="str">
            <v>0503V</v>
          </cell>
          <cell r="C203" t="str">
            <v>2016 DODGE CARAVAN</v>
          </cell>
          <cell r="D203" t="str">
            <v>PASSENGER MINIVAN</v>
          </cell>
          <cell r="E203" t="str">
            <v>COMM</v>
          </cell>
          <cell r="F203" t="str">
            <v>SUV Pass-Mini Up to 3000 KG</v>
          </cell>
          <cell r="G203" t="str">
            <v>105100</v>
          </cell>
          <cell r="H203" t="str">
            <v>Fleet Services</v>
          </cell>
          <cell r="I203" t="str">
            <v>BYPB772</v>
          </cell>
          <cell r="J203" t="str">
            <v>08420</v>
          </cell>
          <cell r="K203" t="str">
            <v>BRADLEY POWELL</v>
          </cell>
          <cell r="L203" t="str">
            <v>2C4RDGBG8GR102354</v>
          </cell>
          <cell r="M203" t="str">
            <v>VN</v>
          </cell>
          <cell r="N203" t="str">
            <v>AVLB</v>
          </cell>
          <cell r="O203" t="str">
            <v>FLEET - VANS</v>
          </cell>
          <cell r="P203" t="str">
            <v>2A</v>
          </cell>
          <cell r="Q203" t="str">
            <v>VAN PASS-MINI UP TO</v>
          </cell>
          <cell r="R203" t="str">
            <v>2A</v>
          </cell>
          <cell r="S203" t="str">
            <v>VAN UP TO 2500 Kg</v>
          </cell>
          <cell r="T203" t="str">
            <v>GASOLINE</v>
          </cell>
          <cell r="U203" t="str">
            <v>LDGV</v>
          </cell>
          <cell r="V203" t="str">
            <v>&lt;3000 KG</v>
          </cell>
          <cell r="W203" t="str">
            <v>120.00 CAD</v>
          </cell>
          <cell r="X203" t="str">
            <v>751.19 CAD</v>
          </cell>
          <cell r="Y203" t="str">
            <v>20160501</v>
          </cell>
          <cell r="Z203" t="str">
            <v>30,570 KM</v>
          </cell>
          <cell r="AA203" t="str">
            <v>20230913</v>
          </cell>
        </row>
        <row r="204">
          <cell r="B204" t="str">
            <v>0504V</v>
          </cell>
          <cell r="C204" t="str">
            <v>2016 DODGE CARAVAN</v>
          </cell>
          <cell r="D204" t="str">
            <v>PASSENGER MINIVAN</v>
          </cell>
          <cell r="E204" t="str">
            <v>STRN</v>
          </cell>
          <cell r="F204" t="str">
            <v>SUV Pass-Mini Up to 3000 KG</v>
          </cell>
          <cell r="G204" t="str">
            <v>103310</v>
          </cell>
          <cell r="H204" t="str">
            <v>Stations &amp; Distribut</v>
          </cell>
          <cell r="I204" t="str">
            <v>BYPB771</v>
          </cell>
          <cell r="J204" t="str">
            <v>08514</v>
          </cell>
          <cell r="K204" t="str">
            <v>DARREN MANNEKE</v>
          </cell>
          <cell r="L204" t="str">
            <v>2C4RDGBG1GR102356</v>
          </cell>
          <cell r="M204" t="str">
            <v>VN</v>
          </cell>
          <cell r="N204" t="str">
            <v>AVLB</v>
          </cell>
          <cell r="O204" t="str">
            <v>FLEET - VANS</v>
          </cell>
          <cell r="P204" t="str">
            <v>2A</v>
          </cell>
          <cell r="Q204" t="str">
            <v>VAN PASS-MINI UP TO</v>
          </cell>
          <cell r="R204" t="str">
            <v>2A</v>
          </cell>
          <cell r="S204" t="str">
            <v>VAN UP TO 2500 Kg</v>
          </cell>
          <cell r="T204" t="str">
            <v>GASOLINE</v>
          </cell>
          <cell r="U204" t="str">
            <v>LDGV</v>
          </cell>
          <cell r="V204" t="str">
            <v>&lt;3000 KG</v>
          </cell>
          <cell r="W204" t="str">
            <v>120.00 CAD</v>
          </cell>
          <cell r="X204" t="str">
            <v>751.19 CAD</v>
          </cell>
          <cell r="Y204" t="str">
            <v>20160601</v>
          </cell>
          <cell r="Z204" t="str">
            <v>29,165 KM</v>
          </cell>
          <cell r="AA204" t="str">
            <v>20230925</v>
          </cell>
        </row>
        <row r="205">
          <cell r="B205" t="str">
            <v>0505V</v>
          </cell>
          <cell r="C205" t="str">
            <v>2021 FORD E350 CUT-AWAY</v>
          </cell>
          <cell r="D205" t="str">
            <v>SINGLE BKT VAN MOUNT</v>
          </cell>
          <cell r="E205" t="str">
            <v>RXD</v>
          </cell>
          <cell r="F205" t="str">
            <v>Single Bucket Van Mounted</v>
          </cell>
          <cell r="G205" t="str">
            <v>103310</v>
          </cell>
          <cell r="H205" t="str">
            <v>Stations &amp; Distribut</v>
          </cell>
          <cell r="I205" t="str">
            <v>BP13973</v>
          </cell>
          <cell r="J205" t="str">
            <v>03645</v>
          </cell>
          <cell r="K205" t="str">
            <v>MICHAEL SULIT</v>
          </cell>
          <cell r="L205" t="str">
            <v>1FDWE3FK1MDC34681</v>
          </cell>
          <cell r="M205" t="str">
            <v>VN</v>
          </cell>
          <cell r="N205" t="str">
            <v>AVLB</v>
          </cell>
          <cell r="O205" t="str">
            <v>FLEET - VANS</v>
          </cell>
          <cell r="P205" t="str">
            <v>5D</v>
          </cell>
          <cell r="Q205" t="str">
            <v>SINGLE BUCKET VAN MO</v>
          </cell>
          <cell r="R205" t="str">
            <v>2B</v>
          </cell>
          <cell r="S205" t="str">
            <v>VAN OVER 2500 Kg</v>
          </cell>
          <cell r="T205" t="str">
            <v>GASOLINE</v>
          </cell>
          <cell r="U205" t="str">
            <v>HDGV</v>
          </cell>
          <cell r="V205" t="str">
            <v>#</v>
          </cell>
          <cell r="W205" t="str">
            <v>119.87 CAD</v>
          </cell>
          <cell r="X205" t="str">
            <v>3,961.49 CAD</v>
          </cell>
          <cell r="Y205" t="str">
            <v>20220401</v>
          </cell>
          <cell r="Z205" t="str">
            <v>11,605 KM</v>
          </cell>
          <cell r="AA205" t="str">
            <v>20230926</v>
          </cell>
        </row>
        <row r="206">
          <cell r="B206" t="str">
            <v>0506V</v>
          </cell>
          <cell r="C206" t="str">
            <v>2021 FORD E350 CUT-AWAY</v>
          </cell>
          <cell r="D206" t="str">
            <v>SINGLE BKT VAN MOUNT</v>
          </cell>
          <cell r="E206" t="str">
            <v>MLNR</v>
          </cell>
          <cell r="F206" t="str">
            <v>Single Bucket Van Mounted</v>
          </cell>
          <cell r="G206" t="str">
            <v>103310</v>
          </cell>
          <cell r="H206" t="str">
            <v>Stations &amp; Distribut</v>
          </cell>
          <cell r="I206" t="str">
            <v>BP42919</v>
          </cell>
          <cell r="J206" t="str">
            <v>03645</v>
          </cell>
          <cell r="K206" t="str">
            <v>MICHAEL SULIT</v>
          </cell>
          <cell r="L206" t="str">
            <v>1FDWE3FK3MDC34679</v>
          </cell>
          <cell r="M206" t="str">
            <v>VN</v>
          </cell>
          <cell r="N206" t="str">
            <v>AVLB</v>
          </cell>
          <cell r="O206" t="str">
            <v>FLEET - VANS</v>
          </cell>
          <cell r="P206" t="str">
            <v>5D</v>
          </cell>
          <cell r="Q206" t="str">
            <v>SINGLE BUCKET VAN MO</v>
          </cell>
          <cell r="R206" t="str">
            <v>2B</v>
          </cell>
          <cell r="S206" t="str">
            <v>VAN OVER 2500 Kg</v>
          </cell>
          <cell r="T206" t="str">
            <v>GASOLINE</v>
          </cell>
          <cell r="U206" t="str">
            <v>HDGV</v>
          </cell>
          <cell r="V206" t="str">
            <v>#</v>
          </cell>
          <cell r="W206" t="str">
            <v>119.87 CAD</v>
          </cell>
          <cell r="X206" t="str">
            <v>3,961.49 CAD</v>
          </cell>
          <cell r="Y206" t="str">
            <v>20220401</v>
          </cell>
          <cell r="Z206" t="str">
            <v>7,880 KM</v>
          </cell>
          <cell r="AA206" t="str">
            <v>20230607</v>
          </cell>
        </row>
        <row r="207">
          <cell r="B207" t="str">
            <v>0507V</v>
          </cell>
          <cell r="C207" t="str">
            <v>2021 FORD E350 CUT-AWAY</v>
          </cell>
          <cell r="D207" t="str">
            <v>SINGLE BKT VAN MOUNT</v>
          </cell>
          <cell r="E207" t="str">
            <v>CRLW</v>
          </cell>
          <cell r="F207" t="str">
            <v>Single Bucket Van Mounted</v>
          </cell>
          <cell r="G207" t="str">
            <v>103310</v>
          </cell>
          <cell r="H207" t="str">
            <v>Stations &amp; Distribut</v>
          </cell>
          <cell r="I207" t="str">
            <v>BP13907</v>
          </cell>
          <cell r="J207" t="str">
            <v>21830</v>
          </cell>
          <cell r="K207" t="str">
            <v>PREDRAG AREZINA</v>
          </cell>
          <cell r="L207" t="str">
            <v>1FDWE3FKXMDC34680</v>
          </cell>
          <cell r="M207" t="str">
            <v>VN</v>
          </cell>
          <cell r="N207" t="str">
            <v>AVLB</v>
          </cell>
          <cell r="O207" t="str">
            <v>FLEET - VANS</v>
          </cell>
          <cell r="P207" t="str">
            <v>5D</v>
          </cell>
          <cell r="Q207" t="str">
            <v>SINGLE BUCKET VAN MO</v>
          </cell>
          <cell r="R207" t="str">
            <v>2B</v>
          </cell>
          <cell r="S207" t="str">
            <v>VAN OVER 2500 Kg</v>
          </cell>
          <cell r="T207" t="str">
            <v>GASOLINE</v>
          </cell>
          <cell r="U207" t="str">
            <v>HDGV</v>
          </cell>
          <cell r="V207" t="str">
            <v>#</v>
          </cell>
          <cell r="W207" t="str">
            <v>119.87 CAD</v>
          </cell>
          <cell r="X207" t="str">
            <v>3,961.49 CAD</v>
          </cell>
          <cell r="Y207" t="str">
            <v>20220401</v>
          </cell>
          <cell r="Z207" t="str">
            <v>22,222 KM</v>
          </cell>
          <cell r="AA207" t="str">
            <v>20230509</v>
          </cell>
        </row>
        <row r="208">
          <cell r="B208" t="str">
            <v>0508V</v>
          </cell>
          <cell r="C208" t="str">
            <v>2009 STERLING LT8513</v>
          </cell>
          <cell r="D208" t="str">
            <v>CRANE TRK-HIAB-TANDEM-TRACTOR</v>
          </cell>
          <cell r="E208" t="str">
            <v>COMM</v>
          </cell>
          <cell r="F208" t="str">
            <v>Crane Truck 26001 - 33000 KG</v>
          </cell>
          <cell r="G208" t="str">
            <v>105130</v>
          </cell>
          <cell r="H208" t="str">
            <v>Fleet Pool</v>
          </cell>
          <cell r="I208" t="str">
            <v>6488XD</v>
          </cell>
          <cell r="J208" t="str">
            <v>08569</v>
          </cell>
          <cell r="K208" t="str">
            <v>GREGORY SHAW</v>
          </cell>
          <cell r="L208" t="str">
            <v>2FWJAWBSX9AAB6032</v>
          </cell>
          <cell r="M208" t="str">
            <v>DK</v>
          </cell>
          <cell r="N208" t="str">
            <v>AVLB</v>
          </cell>
          <cell r="O208" t="str">
            <v>FLEET - DIGGER TRUCK</v>
          </cell>
          <cell r="P208" t="str">
            <v>9C</v>
          </cell>
          <cell r="Q208" t="str">
            <v>CRANE TRUCK 26001-33</v>
          </cell>
          <cell r="R208" t="str">
            <v>9A</v>
          </cell>
          <cell r="S208" t="str">
            <v>CRANE TRUCK</v>
          </cell>
          <cell r="T208" t="str">
            <v>DIESEL</v>
          </cell>
          <cell r="U208" t="str">
            <v>HDDV</v>
          </cell>
          <cell r="V208" t="str">
            <v>27000 KG</v>
          </cell>
          <cell r="W208" t="str">
            <v>920.50 CAD</v>
          </cell>
          <cell r="X208" t="str">
            <v>3,490.59 CAD</v>
          </cell>
          <cell r="Y208" t="str">
            <v>20090301</v>
          </cell>
          <cell r="Z208" t="str">
            <v>109,737 KM</v>
          </cell>
          <cell r="AA208" t="str">
            <v>20231116</v>
          </cell>
        </row>
        <row r="209">
          <cell r="B209" t="str">
            <v>0509V</v>
          </cell>
          <cell r="C209" t="str">
            <v>2011 FORD E350</v>
          </cell>
          <cell r="D209" t="str">
            <v>SINGLE BKT VAN MOUNT</v>
          </cell>
          <cell r="E209" t="str">
            <v>RXD</v>
          </cell>
          <cell r="F209" t="str">
            <v>Single Bucket Van Mounted</v>
          </cell>
          <cell r="G209" t="str">
            <v>103310</v>
          </cell>
          <cell r="H209" t="str">
            <v>Stations &amp; Distribut</v>
          </cell>
          <cell r="I209" t="str">
            <v>3382ZH</v>
          </cell>
          <cell r="J209" t="str">
            <v>03645</v>
          </cell>
          <cell r="K209" t="str">
            <v>MICHAEL SULIT</v>
          </cell>
          <cell r="L209" t="str">
            <v>1FTSE3EL7BDA27397</v>
          </cell>
          <cell r="M209" t="str">
            <v>VN</v>
          </cell>
          <cell r="N209" t="str">
            <v>AVLB</v>
          </cell>
          <cell r="O209" t="str">
            <v>FLEET - VANS</v>
          </cell>
          <cell r="P209" t="str">
            <v>5D</v>
          </cell>
          <cell r="Q209" t="str">
            <v>SINGLE BUCKET VAN MO</v>
          </cell>
          <cell r="R209" t="str">
            <v>2B</v>
          </cell>
          <cell r="S209" t="str">
            <v>VAN OVER 2500 Kg</v>
          </cell>
          <cell r="T209" t="str">
            <v>GASOLINE</v>
          </cell>
          <cell r="U209" t="str">
            <v>HDGV</v>
          </cell>
          <cell r="V209" t="str">
            <v>4309 KG</v>
          </cell>
          <cell r="W209" t="str">
            <v>119.87 CAD</v>
          </cell>
          <cell r="X209" t="str">
            <v>3,961.49 CAD</v>
          </cell>
          <cell r="Y209" t="str">
            <v>20101201</v>
          </cell>
          <cell r="Z209" t="str">
            <v>62,625 KM</v>
          </cell>
          <cell r="AA209" t="str">
            <v>20221018</v>
          </cell>
        </row>
        <row r="210">
          <cell r="B210" t="str">
            <v>0510V</v>
          </cell>
          <cell r="C210" t="str">
            <v>2011 FORD E350</v>
          </cell>
          <cell r="D210" t="str">
            <v>SINGLE BKT VAN MOUNT</v>
          </cell>
          <cell r="E210" t="str">
            <v>MLNR</v>
          </cell>
          <cell r="F210" t="str">
            <v>Single Bucket Van Mounted</v>
          </cell>
          <cell r="G210" t="str">
            <v>103310</v>
          </cell>
          <cell r="H210" t="str">
            <v>Stations &amp; Distribut</v>
          </cell>
          <cell r="I210" t="str">
            <v>3383ZH</v>
          </cell>
          <cell r="J210" t="str">
            <v>03645</v>
          </cell>
          <cell r="K210" t="str">
            <v>MICHAEL SULIT</v>
          </cell>
          <cell r="L210" t="str">
            <v>1FTSE3EL9BDA27398</v>
          </cell>
          <cell r="M210" t="str">
            <v>VN</v>
          </cell>
          <cell r="N210" t="str">
            <v>AVLB</v>
          </cell>
          <cell r="O210" t="str">
            <v>FLEET - VANS</v>
          </cell>
          <cell r="P210" t="str">
            <v>5D</v>
          </cell>
          <cell r="Q210" t="str">
            <v>SINGLE BUCKET VAN MO</v>
          </cell>
          <cell r="R210" t="str">
            <v>2B</v>
          </cell>
          <cell r="S210" t="str">
            <v>VAN OVER 2500 Kg</v>
          </cell>
          <cell r="T210" t="str">
            <v>GASOLINE</v>
          </cell>
          <cell r="U210" t="str">
            <v>HDGV</v>
          </cell>
          <cell r="V210" t="str">
            <v>4309 KG</v>
          </cell>
          <cell r="W210" t="str">
            <v>119.87 CAD</v>
          </cell>
          <cell r="X210" t="str">
            <v>3,961.49 CAD</v>
          </cell>
          <cell r="Y210" t="str">
            <v>20101201</v>
          </cell>
          <cell r="Z210" t="str">
            <v>444,444 KM</v>
          </cell>
          <cell r="AA210" t="str">
            <v>20230418</v>
          </cell>
        </row>
        <row r="211">
          <cell r="B211" t="str">
            <v>0511V</v>
          </cell>
          <cell r="C211" t="str">
            <v>2011 FORD E350</v>
          </cell>
          <cell r="D211" t="str">
            <v>SINGLE BKT VAN MOUNT</v>
          </cell>
          <cell r="E211" t="str">
            <v>MLNR</v>
          </cell>
          <cell r="F211" t="str">
            <v>Single Bucket Van Mounted</v>
          </cell>
          <cell r="G211" t="str">
            <v>103310</v>
          </cell>
          <cell r="H211" t="str">
            <v>Stations &amp; Distribut</v>
          </cell>
          <cell r="I211" t="str">
            <v>3384ZH</v>
          </cell>
          <cell r="J211" t="str">
            <v>03645</v>
          </cell>
          <cell r="K211" t="str">
            <v>MICHAEL SULIT</v>
          </cell>
          <cell r="L211" t="str">
            <v>1FTSE3EL0BDA27399</v>
          </cell>
          <cell r="M211" t="str">
            <v>VN</v>
          </cell>
          <cell r="N211" t="str">
            <v>AVLB</v>
          </cell>
          <cell r="O211" t="str">
            <v>FLEET - VANS</v>
          </cell>
          <cell r="P211" t="str">
            <v>5D</v>
          </cell>
          <cell r="Q211" t="str">
            <v>SINGLE BUCKET VAN MO</v>
          </cell>
          <cell r="R211" t="str">
            <v>2B</v>
          </cell>
          <cell r="S211" t="str">
            <v>VAN OVER 2500 Kg</v>
          </cell>
          <cell r="T211" t="str">
            <v>GASOLINE</v>
          </cell>
          <cell r="U211" t="str">
            <v>HDGV</v>
          </cell>
          <cell r="V211" t="str">
            <v>4309 KG</v>
          </cell>
          <cell r="W211" t="str">
            <v>119.87 CAD</v>
          </cell>
          <cell r="X211" t="str">
            <v>3,961.49 CAD</v>
          </cell>
          <cell r="Y211" t="str">
            <v>20101201</v>
          </cell>
          <cell r="Z211" t="str">
            <v>86,892 KM</v>
          </cell>
          <cell r="AA211" t="str">
            <v>20230921</v>
          </cell>
        </row>
        <row r="212">
          <cell r="B212" t="str">
            <v>0512V</v>
          </cell>
          <cell r="C212" t="str">
            <v>2011 FORD E350</v>
          </cell>
          <cell r="D212" t="str">
            <v>SINGLE BKT VAN MOUNT</v>
          </cell>
          <cell r="E212" t="str">
            <v>JUNC</v>
          </cell>
          <cell r="F212" t="str">
            <v>Single Bucket Van Mounted</v>
          </cell>
          <cell r="G212" t="str">
            <v>103310</v>
          </cell>
          <cell r="H212" t="str">
            <v>Stations &amp; Distribut</v>
          </cell>
          <cell r="I212" t="str">
            <v>3385ZH</v>
          </cell>
          <cell r="J212" t="str">
            <v>19535</v>
          </cell>
          <cell r="K212" t="str">
            <v>IAN FERNANDEZ</v>
          </cell>
          <cell r="L212" t="str">
            <v>1FTSE3EL3BDA27400</v>
          </cell>
          <cell r="M212" t="str">
            <v>VN</v>
          </cell>
          <cell r="N212" t="str">
            <v>AVLB</v>
          </cell>
          <cell r="O212" t="str">
            <v>FLEET - VANS</v>
          </cell>
          <cell r="P212" t="str">
            <v>5D</v>
          </cell>
          <cell r="Q212" t="str">
            <v>SINGLE BUCKET VAN MO</v>
          </cell>
          <cell r="R212" t="str">
            <v>2B</v>
          </cell>
          <cell r="S212" t="str">
            <v>VAN OVER 2500 Kg</v>
          </cell>
          <cell r="T212" t="str">
            <v>GASOLINE</v>
          </cell>
          <cell r="U212" t="str">
            <v>HDGV</v>
          </cell>
          <cell r="V212" t="str">
            <v>4309 KG</v>
          </cell>
          <cell r="W212" t="str">
            <v>119.87 CAD</v>
          </cell>
          <cell r="X212" t="str">
            <v>3,961.49 CAD</v>
          </cell>
          <cell r="Y212" t="str">
            <v>20101201</v>
          </cell>
          <cell r="Z212" t="str">
            <v>17,965 KM</v>
          </cell>
          <cell r="AA212" t="str">
            <v>20221018</v>
          </cell>
        </row>
        <row r="213">
          <cell r="B213" t="str">
            <v>0516V</v>
          </cell>
          <cell r="C213" t="str">
            <v>2011 CHEVY EXPRESS 3500</v>
          </cell>
          <cell r="D213" t="str">
            <v>FULLSIZE VAN-CARGO</v>
          </cell>
          <cell r="E213" t="str">
            <v>COMM</v>
          </cell>
          <cell r="F213" t="str">
            <v>Van Full Size Cargo &lt; 3001 KG</v>
          </cell>
          <cell r="G213" t="str">
            <v>103130</v>
          </cell>
          <cell r="H213" t="str">
            <v>Design and Costr–DCC</v>
          </cell>
          <cell r="I213" t="str">
            <v>9929ZX</v>
          </cell>
          <cell r="J213" t="str">
            <v>09275</v>
          </cell>
          <cell r="K213" t="str">
            <v>RICHARD LOWNS</v>
          </cell>
          <cell r="L213" t="str">
            <v>1GCZGTCA3B1166146</v>
          </cell>
          <cell r="M213" t="str">
            <v>VN</v>
          </cell>
          <cell r="N213" t="str">
            <v>AVLB</v>
          </cell>
          <cell r="O213" t="str">
            <v>FLEET - VANS</v>
          </cell>
          <cell r="P213" t="str">
            <v>2D</v>
          </cell>
          <cell r="Q213" t="str">
            <v>VAN FULL SIZE CARGO</v>
          </cell>
          <cell r="R213" t="str">
            <v>2B</v>
          </cell>
          <cell r="S213" t="str">
            <v>VAN OVER 2500 Kg</v>
          </cell>
          <cell r="T213" t="str">
            <v>GASOLINE</v>
          </cell>
          <cell r="U213" t="str">
            <v>HDGV</v>
          </cell>
          <cell r="V213" t="str">
            <v>4354 KG</v>
          </cell>
          <cell r="W213" t="str">
            <v>239.75 CAD</v>
          </cell>
          <cell r="X213" t="str">
            <v>2,079.81 CAD</v>
          </cell>
          <cell r="Y213" t="str">
            <v>20110801</v>
          </cell>
          <cell r="Z213" t="str">
            <v>142,126 KM</v>
          </cell>
          <cell r="AA213" t="str">
            <v>20221011</v>
          </cell>
        </row>
        <row r="214">
          <cell r="B214" t="str">
            <v>0530V</v>
          </cell>
          <cell r="C214" t="str">
            <v>2011 CHEVY EXPRESS 3500</v>
          </cell>
          <cell r="D214" t="str">
            <v>FULLSIZE VAN-CARGO</v>
          </cell>
          <cell r="E214" t="str">
            <v>MLNR</v>
          </cell>
          <cell r="F214" t="str">
            <v>Van Full Size Cargo &lt; 3001 KG</v>
          </cell>
          <cell r="G214" t="str">
            <v>104250</v>
          </cell>
          <cell r="H214" t="str">
            <v>Metering Ops</v>
          </cell>
          <cell r="I214" t="str">
            <v>9927ZX</v>
          </cell>
          <cell r="J214" t="str">
            <v>19117</v>
          </cell>
          <cell r="K214" t="str">
            <v>ROGER ERSIL</v>
          </cell>
          <cell r="L214" t="str">
            <v>1GCZGTCA9B1166233</v>
          </cell>
          <cell r="M214" t="str">
            <v>VN</v>
          </cell>
          <cell r="N214" t="str">
            <v>AVLB</v>
          </cell>
          <cell r="O214" t="str">
            <v>FLEET - VANS</v>
          </cell>
          <cell r="P214" t="str">
            <v>2D</v>
          </cell>
          <cell r="Q214" t="str">
            <v>VAN FULL SIZE CARGO</v>
          </cell>
          <cell r="R214" t="str">
            <v>2B</v>
          </cell>
          <cell r="S214" t="str">
            <v>VAN OVER 2500 Kg</v>
          </cell>
          <cell r="T214" t="str">
            <v>GASOLINE</v>
          </cell>
          <cell r="U214" t="str">
            <v>HDGV</v>
          </cell>
          <cell r="V214" t="str">
            <v>4354 KG</v>
          </cell>
          <cell r="W214" t="str">
            <v>239.75 CAD</v>
          </cell>
          <cell r="X214" t="str">
            <v>2,079.81 CAD</v>
          </cell>
          <cell r="Y214" t="str">
            <v>20110901</v>
          </cell>
          <cell r="Z214" t="str">
            <v>148,150 KM</v>
          </cell>
          <cell r="AA214" t="str">
            <v>20230927</v>
          </cell>
        </row>
        <row r="215">
          <cell r="B215" t="str">
            <v>0543V</v>
          </cell>
          <cell r="C215" t="str">
            <v>2018 RAM PROMASTER CITY SLT</v>
          </cell>
          <cell r="D215" t="str">
            <v>CARGO MINIVAN-COMMERCIAL</v>
          </cell>
          <cell r="E215" t="str">
            <v>MLNR</v>
          </cell>
          <cell r="F215" t="str">
            <v>Van Cargo Mini Up to 3000 KG</v>
          </cell>
          <cell r="G215" t="str">
            <v>105100</v>
          </cell>
          <cell r="H215" t="str">
            <v>Fleet Services</v>
          </cell>
          <cell r="I215" t="str">
            <v>AX89108</v>
          </cell>
          <cell r="J215" t="str">
            <v>08420</v>
          </cell>
          <cell r="K215" t="str">
            <v>BRADLEY POWELL</v>
          </cell>
          <cell r="L215" t="str">
            <v>ZFBERFDB3J6J14411</v>
          </cell>
          <cell r="M215" t="str">
            <v>VN</v>
          </cell>
          <cell r="N215" t="str">
            <v>AVLB</v>
          </cell>
          <cell r="O215" t="str">
            <v>FLEET - VANS</v>
          </cell>
          <cell r="P215" t="str">
            <v>2B</v>
          </cell>
          <cell r="Q215" t="str">
            <v>VAN CARGO MINI UP TO</v>
          </cell>
          <cell r="R215" t="str">
            <v>2A</v>
          </cell>
          <cell r="S215" t="str">
            <v>VAN UP TO 2500 Kg</v>
          </cell>
          <cell r="T215" t="str">
            <v>GASOLINE</v>
          </cell>
          <cell r="U215" t="str">
            <v>LDGT</v>
          </cell>
          <cell r="V215" t="str">
            <v>3000 KG</v>
          </cell>
          <cell r="W215" t="str">
            <v>239.75 CAD</v>
          </cell>
          <cell r="X215" t="str">
            <v>822.70 CAD</v>
          </cell>
          <cell r="Y215" t="str">
            <v>20181112</v>
          </cell>
          <cell r="Z215" t="str">
            <v>66,666 KM</v>
          </cell>
          <cell r="AA215" t="str">
            <v>20230508</v>
          </cell>
        </row>
        <row r="216">
          <cell r="B216" t="str">
            <v>0544V</v>
          </cell>
          <cell r="C216" t="str">
            <v>2018 RAM PROMASTER CITY SLT</v>
          </cell>
          <cell r="D216" t="str">
            <v>CARGO MINIVAN-COMMERCIAL</v>
          </cell>
          <cell r="E216" t="str">
            <v>RXD</v>
          </cell>
          <cell r="F216" t="str">
            <v>Van Cargo Mini Up to 3000 KG</v>
          </cell>
          <cell r="G216" t="str">
            <v>105100</v>
          </cell>
          <cell r="H216" t="str">
            <v>Fleet Services</v>
          </cell>
          <cell r="I216" t="str">
            <v>AX89097</v>
          </cell>
          <cell r="J216" t="str">
            <v>08420</v>
          </cell>
          <cell r="K216" t="str">
            <v>BRADLEY POWELL</v>
          </cell>
          <cell r="L216" t="str">
            <v>ZFBERFDB1J6J17193</v>
          </cell>
          <cell r="M216" t="str">
            <v>VN</v>
          </cell>
          <cell r="N216" t="str">
            <v>AVLB</v>
          </cell>
          <cell r="O216" t="str">
            <v>FLEET - VANS</v>
          </cell>
          <cell r="P216" t="str">
            <v>2B</v>
          </cell>
          <cell r="Q216" t="str">
            <v>VAN CARGO MINI UP TO</v>
          </cell>
          <cell r="R216" t="str">
            <v>2A</v>
          </cell>
          <cell r="S216" t="str">
            <v>VAN UP TO 2500 Kg</v>
          </cell>
          <cell r="T216" t="str">
            <v>GASOLINE</v>
          </cell>
          <cell r="U216" t="str">
            <v>LDGT</v>
          </cell>
          <cell r="V216" t="str">
            <v>3000 KG</v>
          </cell>
          <cell r="W216" t="str">
            <v>239.75 CAD</v>
          </cell>
          <cell r="X216" t="str">
            <v>822.70 CAD</v>
          </cell>
          <cell r="Y216" t="str">
            <v>20181101</v>
          </cell>
          <cell r="Z216" t="str">
            <v>29,593 KM</v>
          </cell>
          <cell r="AA216" t="str">
            <v>20230926</v>
          </cell>
        </row>
        <row r="217">
          <cell r="B217" t="str">
            <v>0545V</v>
          </cell>
          <cell r="C217" t="str">
            <v>2018 RAM PROMASTER CITY SLT</v>
          </cell>
          <cell r="D217" t="str">
            <v>CARGO MINIVAN-COMMERCIAL</v>
          </cell>
          <cell r="E217" t="str">
            <v>RXD</v>
          </cell>
          <cell r="F217" t="str">
            <v>Van Cargo Mini Up to 3000 KG</v>
          </cell>
          <cell r="G217" t="str">
            <v>104250</v>
          </cell>
          <cell r="H217" t="str">
            <v>Metering Ops</v>
          </cell>
          <cell r="I217" t="str">
            <v>AX89098</v>
          </cell>
          <cell r="J217" t="str">
            <v>19147</v>
          </cell>
          <cell r="K217" t="str">
            <v>SPYROS NIKOLAIDIS</v>
          </cell>
          <cell r="L217" t="str">
            <v>ZFBERFDB8J6J14730</v>
          </cell>
          <cell r="M217" t="str">
            <v>VN</v>
          </cell>
          <cell r="N217" t="str">
            <v>AVLB</v>
          </cell>
          <cell r="O217" t="str">
            <v>FLEET - VANS</v>
          </cell>
          <cell r="P217" t="str">
            <v>2B</v>
          </cell>
          <cell r="Q217" t="str">
            <v>VAN CARGO MINI UP TO</v>
          </cell>
          <cell r="R217" t="str">
            <v>2A</v>
          </cell>
          <cell r="S217" t="str">
            <v>VAN UP TO 2500 Kg</v>
          </cell>
          <cell r="T217" t="str">
            <v>GASOLINE</v>
          </cell>
          <cell r="U217" t="str">
            <v>LDGT</v>
          </cell>
          <cell r="V217" t="str">
            <v>3000 KG</v>
          </cell>
          <cell r="W217" t="str">
            <v>239.75 CAD</v>
          </cell>
          <cell r="X217" t="str">
            <v>822.70 CAD</v>
          </cell>
          <cell r="Y217" t="str">
            <v>20181001</v>
          </cell>
          <cell r="Z217" t="str">
            <v>32,285 KM</v>
          </cell>
          <cell r="AA217" t="str">
            <v>20221011</v>
          </cell>
        </row>
        <row r="218">
          <cell r="B218" t="str">
            <v>0546V</v>
          </cell>
          <cell r="C218" t="str">
            <v>2019 RAM PROMASTER CITY SLT</v>
          </cell>
          <cell r="D218" t="str">
            <v>CARGO MINIVAN-COMMERCIAL</v>
          </cell>
          <cell r="E218" t="str">
            <v>RXD</v>
          </cell>
          <cell r="F218" t="str">
            <v>Van Cargo Mini Up to 3000 KG</v>
          </cell>
          <cell r="G218" t="str">
            <v>101750</v>
          </cell>
          <cell r="H218" t="str">
            <v>IT Serv and Infra</v>
          </cell>
          <cell r="I218" t="str">
            <v>AZ28166</v>
          </cell>
          <cell r="J218" t="str">
            <v>19542</v>
          </cell>
          <cell r="K218" t="str">
            <v>CRISTIAN ARIAS</v>
          </cell>
          <cell r="L218" t="str">
            <v>ZFBHRFDB6K6M46227</v>
          </cell>
          <cell r="M218" t="str">
            <v>VN</v>
          </cell>
          <cell r="N218" t="str">
            <v>AVLB</v>
          </cell>
          <cell r="O218" t="str">
            <v>FLEET - VANS</v>
          </cell>
          <cell r="P218" t="str">
            <v>2B</v>
          </cell>
          <cell r="Q218" t="str">
            <v>VAN CARGO MINI UP TO</v>
          </cell>
          <cell r="R218" t="str">
            <v>2A</v>
          </cell>
          <cell r="S218" t="str">
            <v>VAN UP TO 2500 Kg</v>
          </cell>
          <cell r="T218" t="str">
            <v>GASOLINE</v>
          </cell>
          <cell r="U218" t="str">
            <v>LDGT</v>
          </cell>
          <cell r="V218" t="str">
            <v>3000 KG</v>
          </cell>
          <cell r="W218" t="str">
            <v>120.00 CAD</v>
          </cell>
          <cell r="X218" t="str">
            <v>822.70 CAD</v>
          </cell>
          <cell r="Y218" t="str">
            <v>20190516</v>
          </cell>
          <cell r="Z218" t="str">
            <v>19,990 KM</v>
          </cell>
          <cell r="AA218" t="str">
            <v>20230228</v>
          </cell>
        </row>
        <row r="219">
          <cell r="B219" t="str">
            <v>0547V</v>
          </cell>
          <cell r="C219" t="str">
            <v>2018 RAM PROMASTER CITY SLT</v>
          </cell>
          <cell r="D219" t="str">
            <v>CARGO MINIVAN-COMMERCIAL</v>
          </cell>
          <cell r="E219" t="str">
            <v>RXD</v>
          </cell>
          <cell r="F219" t="str">
            <v>Van Cargo Mini Up to 3000 KG</v>
          </cell>
          <cell r="G219" t="str">
            <v>105130</v>
          </cell>
          <cell r="H219" t="str">
            <v>Fleet Pool</v>
          </cell>
          <cell r="I219" t="str">
            <v>AX89100</v>
          </cell>
          <cell r="J219" t="str">
            <v>08815</v>
          </cell>
          <cell r="K219" t="str">
            <v>DAVID PARCHER</v>
          </cell>
          <cell r="L219" t="str">
            <v>ZFBERFDB4J6J03501</v>
          </cell>
          <cell r="M219" t="str">
            <v>VN</v>
          </cell>
          <cell r="N219" t="str">
            <v>AVLB</v>
          </cell>
          <cell r="O219" t="str">
            <v>FLEET - VANS</v>
          </cell>
          <cell r="P219" t="str">
            <v>2B</v>
          </cell>
          <cell r="Q219" t="str">
            <v>VAN CARGO MINI UP TO</v>
          </cell>
          <cell r="R219" t="str">
            <v>2A</v>
          </cell>
          <cell r="S219" t="str">
            <v>VAN UP TO 2500 Kg</v>
          </cell>
          <cell r="T219" t="str">
            <v>GASOLINE</v>
          </cell>
          <cell r="U219" t="str">
            <v>LDGT</v>
          </cell>
          <cell r="V219" t="str">
            <v>3000 KG</v>
          </cell>
          <cell r="W219" t="str">
            <v>239.75 CAD</v>
          </cell>
          <cell r="X219" t="str">
            <v>822.70 CAD</v>
          </cell>
          <cell r="Y219" t="str">
            <v>20181201</v>
          </cell>
          <cell r="Z219" t="str">
            <v>41,273 KM</v>
          </cell>
          <cell r="AA219" t="str">
            <v>20230111</v>
          </cell>
        </row>
        <row r="220">
          <cell r="B220" t="str">
            <v>0548V</v>
          </cell>
          <cell r="C220" t="str">
            <v>2018 RAM PROMASTER CITY SLT</v>
          </cell>
          <cell r="D220" t="str">
            <v>CARGO MINIVAN-COMMERCIAL</v>
          </cell>
          <cell r="E220" t="str">
            <v>COMM</v>
          </cell>
          <cell r="F220" t="str">
            <v>Van Cargo Mini Up to 3000 KG</v>
          </cell>
          <cell r="G220" t="str">
            <v>101760</v>
          </cell>
          <cell r="H220" t="str">
            <v>Portfolio Management</v>
          </cell>
          <cell r="I220" t="str">
            <v>AX89101</v>
          </cell>
          <cell r="J220" t="str">
            <v>09391</v>
          </cell>
          <cell r="K220" t="str">
            <v>MIKE SARJUE</v>
          </cell>
          <cell r="L220" t="str">
            <v>ZFBERFDB9J6J03655</v>
          </cell>
          <cell r="M220" t="str">
            <v>VN</v>
          </cell>
          <cell r="N220" t="str">
            <v>AVLB</v>
          </cell>
          <cell r="O220" t="str">
            <v>FLEET - VANS</v>
          </cell>
          <cell r="P220" t="str">
            <v>2B</v>
          </cell>
          <cell r="Q220" t="str">
            <v>VAN CARGO MINI UP TO</v>
          </cell>
          <cell r="R220" t="str">
            <v>2A</v>
          </cell>
          <cell r="S220" t="str">
            <v>VAN UP TO 2500 Kg</v>
          </cell>
          <cell r="T220" t="str">
            <v>GASOLINE</v>
          </cell>
          <cell r="U220" t="str">
            <v>LDGT</v>
          </cell>
          <cell r="V220" t="str">
            <v>3000 KG</v>
          </cell>
          <cell r="W220" t="str">
            <v>239.75 CAD</v>
          </cell>
          <cell r="X220" t="str">
            <v>822.70 CAD</v>
          </cell>
          <cell r="Y220" t="str">
            <v>20181203</v>
          </cell>
          <cell r="Z220" t="str">
            <v>7,976 KM</v>
          </cell>
          <cell r="AA220" t="str">
            <v>20221017</v>
          </cell>
        </row>
        <row r="221">
          <cell r="B221" t="str">
            <v>0549V</v>
          </cell>
          <cell r="C221" t="str">
            <v>2018 RAM PROMASTER CITY SLT</v>
          </cell>
          <cell r="D221" t="str">
            <v>CARGO MINIVAN-COMMERCIAL</v>
          </cell>
          <cell r="E221" t="str">
            <v>COMM</v>
          </cell>
          <cell r="F221" t="str">
            <v>Van Cargo Mini Up to 3000 KG</v>
          </cell>
          <cell r="G221" t="str">
            <v>105200</v>
          </cell>
          <cell r="H221" t="str">
            <v>Facilities</v>
          </cell>
          <cell r="I221" t="str">
            <v>AX89102</v>
          </cell>
          <cell r="J221" t="str">
            <v>21838</v>
          </cell>
          <cell r="K221" t="str">
            <v>MARIUS DRAGU</v>
          </cell>
          <cell r="L221" t="str">
            <v>ZFBERFDB1J6J07893</v>
          </cell>
          <cell r="M221" t="str">
            <v>VN</v>
          </cell>
          <cell r="N221" t="str">
            <v>AVLB</v>
          </cell>
          <cell r="O221" t="str">
            <v>FLEET - VANS</v>
          </cell>
          <cell r="P221" t="str">
            <v>2B</v>
          </cell>
          <cell r="Q221" t="str">
            <v>VAN CARGO MINI UP TO</v>
          </cell>
          <cell r="R221" t="str">
            <v>2A</v>
          </cell>
          <cell r="S221" t="str">
            <v>VAN UP TO 2500 Kg</v>
          </cell>
          <cell r="T221" t="str">
            <v>GASOLINE</v>
          </cell>
          <cell r="U221" t="str">
            <v>LDGT</v>
          </cell>
          <cell r="V221" t="str">
            <v>3000 KG</v>
          </cell>
          <cell r="W221" t="str">
            <v>239.75 CAD</v>
          </cell>
          <cell r="X221" t="str">
            <v>822.70 CAD</v>
          </cell>
          <cell r="Y221" t="str">
            <v>20181101</v>
          </cell>
          <cell r="Z221" t="str">
            <v>11,702 KM</v>
          </cell>
          <cell r="AA221" t="str">
            <v>20220414</v>
          </cell>
        </row>
        <row r="222">
          <cell r="B222" t="str">
            <v>0550V</v>
          </cell>
          <cell r="C222" t="str">
            <v>2018 RAM PROMASTER CITY SLT</v>
          </cell>
          <cell r="D222" t="str">
            <v>CARGO MINIVAN-COMMERCIAL</v>
          </cell>
          <cell r="E222" t="str">
            <v>WILT</v>
          </cell>
          <cell r="F222" t="str">
            <v>Van Cargo Mini Up to 3000 KG</v>
          </cell>
          <cell r="G222" t="str">
            <v>103310</v>
          </cell>
          <cell r="H222" t="str">
            <v>Stations &amp; Distribut</v>
          </cell>
          <cell r="I222" t="str">
            <v>AX89103</v>
          </cell>
          <cell r="J222" t="str">
            <v>19535</v>
          </cell>
          <cell r="K222" t="str">
            <v>IAN FERNANDEZ</v>
          </cell>
          <cell r="L222" t="str">
            <v>ZFBERFDB2J6J11208</v>
          </cell>
          <cell r="M222" t="str">
            <v>VN</v>
          </cell>
          <cell r="N222" t="str">
            <v>AVLB</v>
          </cell>
          <cell r="O222" t="str">
            <v>FLEET - VANS</v>
          </cell>
          <cell r="P222" t="str">
            <v>2B</v>
          </cell>
          <cell r="Q222" t="str">
            <v>VAN CARGO MINI UP TO</v>
          </cell>
          <cell r="R222" t="str">
            <v>2A</v>
          </cell>
          <cell r="S222" t="str">
            <v>VAN UP TO 2500 Kg</v>
          </cell>
          <cell r="T222" t="str">
            <v>GASOLINE</v>
          </cell>
          <cell r="U222" t="str">
            <v>LDGT</v>
          </cell>
          <cell r="V222" t="str">
            <v>3000 KG</v>
          </cell>
          <cell r="W222" t="str">
            <v>239.75 CAD</v>
          </cell>
          <cell r="X222" t="str">
            <v>822.70 CAD</v>
          </cell>
          <cell r="Y222" t="str">
            <v>20181001</v>
          </cell>
          <cell r="Z222" t="str">
            <v>48,402 KM</v>
          </cell>
          <cell r="AA222" t="str">
            <v>20220223</v>
          </cell>
        </row>
        <row r="223">
          <cell r="B223" t="str">
            <v>0551V</v>
          </cell>
          <cell r="C223" t="str">
            <v>2018 RAM PROMASTER CITY SLT</v>
          </cell>
          <cell r="D223" t="str">
            <v>CARGO MINIVAN-COMMERCIAL</v>
          </cell>
          <cell r="E223" t="str">
            <v>COMM</v>
          </cell>
          <cell r="F223" t="str">
            <v>Van Cargo Mini Up to 3000 KG</v>
          </cell>
          <cell r="G223" t="str">
            <v>103130</v>
          </cell>
          <cell r="H223" t="str">
            <v>Design and Costr–DCC</v>
          </cell>
          <cell r="I223" t="str">
            <v>AX89104</v>
          </cell>
          <cell r="J223" t="str">
            <v>11657</v>
          </cell>
          <cell r="K223" t="str">
            <v>JAMES WEST</v>
          </cell>
          <cell r="L223" t="str">
            <v>ZFBERFDB0J6J11417</v>
          </cell>
          <cell r="M223" t="str">
            <v>VN</v>
          </cell>
          <cell r="N223" t="str">
            <v>AVLB</v>
          </cell>
          <cell r="O223" t="str">
            <v>FLEET - VANS</v>
          </cell>
          <cell r="P223" t="str">
            <v>2B</v>
          </cell>
          <cell r="Q223" t="str">
            <v>VAN CARGO MINI UP TO</v>
          </cell>
          <cell r="R223" t="str">
            <v>2A</v>
          </cell>
          <cell r="S223" t="str">
            <v>VAN UP TO 2500 Kg</v>
          </cell>
          <cell r="T223" t="str">
            <v>GASOLINE</v>
          </cell>
          <cell r="U223" t="str">
            <v>LDGT</v>
          </cell>
          <cell r="V223" t="str">
            <v>3000 KG</v>
          </cell>
          <cell r="W223" t="str">
            <v>239.75 CAD</v>
          </cell>
          <cell r="X223" t="str">
            <v>822.70 CAD</v>
          </cell>
          <cell r="Y223" t="str">
            <v>20181203</v>
          </cell>
          <cell r="Z223" t="str">
            <v>10,011 KM</v>
          </cell>
          <cell r="AA223" t="str">
            <v>20220704</v>
          </cell>
        </row>
        <row r="224">
          <cell r="B224" t="str">
            <v>0552V</v>
          </cell>
          <cell r="C224" t="str">
            <v>2018 RAM PROMASTER CITY SLT</v>
          </cell>
          <cell r="D224" t="str">
            <v>CARGO MINIVAN-COMMERCIAL</v>
          </cell>
          <cell r="E224" t="str">
            <v>RXD</v>
          </cell>
          <cell r="F224" t="str">
            <v>Van Cargo Mini Up to 3000 KG</v>
          </cell>
          <cell r="G224" t="str">
            <v>103160</v>
          </cell>
          <cell r="H224" t="str">
            <v>Design &amp; Const-West</v>
          </cell>
          <cell r="I224" t="str">
            <v>AX89105</v>
          </cell>
          <cell r="J224" t="str">
            <v>8332-</v>
          </cell>
          <cell r="K224" t="str">
            <v>EKUNDAYO ASHWOOD</v>
          </cell>
          <cell r="L224" t="str">
            <v>ZFBERFDB1J6J17291</v>
          </cell>
          <cell r="M224" t="str">
            <v>VN</v>
          </cell>
          <cell r="N224" t="str">
            <v>AVLB</v>
          </cell>
          <cell r="O224" t="str">
            <v>FLEET - VANS</v>
          </cell>
          <cell r="P224" t="str">
            <v>2B</v>
          </cell>
          <cell r="Q224" t="str">
            <v>VAN CARGO MINI UP TO</v>
          </cell>
          <cell r="R224" t="str">
            <v>2A</v>
          </cell>
          <cell r="S224" t="str">
            <v>VAN UP TO 2500 Kg</v>
          </cell>
          <cell r="T224" t="str">
            <v>GASOLINE</v>
          </cell>
          <cell r="U224" t="str">
            <v>LDGT</v>
          </cell>
          <cell r="V224" t="str">
            <v>3000 KG</v>
          </cell>
          <cell r="W224" t="str">
            <v>239.75 CAD</v>
          </cell>
          <cell r="X224" t="str">
            <v>822.70 CAD</v>
          </cell>
          <cell r="Y224" t="str">
            <v>20181203</v>
          </cell>
          <cell r="Z224" t="str">
            <v>28,267 KM</v>
          </cell>
          <cell r="AA224" t="str">
            <v>20230626</v>
          </cell>
        </row>
        <row r="225">
          <cell r="B225" t="str">
            <v>0553V</v>
          </cell>
          <cell r="C225" t="str">
            <v>2018 RAM PROMASTER CITY SLT</v>
          </cell>
          <cell r="D225" t="str">
            <v>CARGO MINIVAN-COMMERCIAL</v>
          </cell>
          <cell r="E225" t="str">
            <v>MLNR</v>
          </cell>
          <cell r="F225" t="str">
            <v>Van Cargo Mini Up to 3000 KG</v>
          </cell>
          <cell r="G225" t="str">
            <v>105100</v>
          </cell>
          <cell r="H225" t="str">
            <v>Fleet Services</v>
          </cell>
          <cell r="I225" t="str">
            <v>AX89106</v>
          </cell>
          <cell r="J225" t="str">
            <v>08420</v>
          </cell>
          <cell r="K225" t="str">
            <v>BRADLEY POWELL</v>
          </cell>
          <cell r="L225" t="str">
            <v>ZFBERFDB5J6J17455</v>
          </cell>
          <cell r="M225" t="str">
            <v>VN</v>
          </cell>
          <cell r="N225" t="str">
            <v>AVLB</v>
          </cell>
          <cell r="O225" t="str">
            <v>FLEET - VANS</v>
          </cell>
          <cell r="P225" t="str">
            <v>2B</v>
          </cell>
          <cell r="Q225" t="str">
            <v>VAN CARGO MINI UP TO</v>
          </cell>
          <cell r="R225" t="str">
            <v>2A</v>
          </cell>
          <cell r="S225" t="str">
            <v>VAN UP TO 2500 Kg</v>
          </cell>
          <cell r="T225" t="str">
            <v>GASOLINE</v>
          </cell>
          <cell r="U225" t="str">
            <v>LDGT</v>
          </cell>
          <cell r="V225" t="str">
            <v>3000 KG</v>
          </cell>
          <cell r="W225" t="str">
            <v>239.75 CAD</v>
          </cell>
          <cell r="X225" t="str">
            <v>822.70 CAD</v>
          </cell>
          <cell r="Y225" t="str">
            <v>20181001</v>
          </cell>
          <cell r="Z225" t="str">
            <v>57,579 KM</v>
          </cell>
          <cell r="AA225" t="str">
            <v>20230420</v>
          </cell>
        </row>
        <row r="226">
          <cell r="B226" t="str">
            <v>0554V</v>
          </cell>
          <cell r="C226" t="str">
            <v>2018 RAM PROMASTER CITY SLT</v>
          </cell>
          <cell r="D226" t="str">
            <v>CARGO MINIVAN-COMMERCIAL</v>
          </cell>
          <cell r="E226" t="str">
            <v>RXD</v>
          </cell>
          <cell r="F226" t="str">
            <v>Van Cargo Mini Up to 3000 KG</v>
          </cell>
          <cell r="G226" t="str">
            <v>103160</v>
          </cell>
          <cell r="H226" t="str">
            <v>Design &amp; Const-West</v>
          </cell>
          <cell r="I226" t="str">
            <v>AX89107</v>
          </cell>
          <cell r="J226" t="str">
            <v>9353-</v>
          </cell>
          <cell r="K226" t="str">
            <v>PHENG YEH</v>
          </cell>
          <cell r="L226" t="str">
            <v>ZFBERFDBXJ6J11649</v>
          </cell>
          <cell r="M226" t="str">
            <v>VN</v>
          </cell>
          <cell r="N226" t="str">
            <v>AVLB</v>
          </cell>
          <cell r="O226" t="str">
            <v>FLEET - VANS</v>
          </cell>
          <cell r="P226" t="str">
            <v>2B</v>
          </cell>
          <cell r="Q226" t="str">
            <v>VAN CARGO MINI UP TO</v>
          </cell>
          <cell r="R226" t="str">
            <v>2A</v>
          </cell>
          <cell r="S226" t="str">
            <v>VAN UP TO 2500 Kg</v>
          </cell>
          <cell r="T226" t="str">
            <v>GASOLINE</v>
          </cell>
          <cell r="U226" t="str">
            <v>LDGT</v>
          </cell>
          <cell r="V226" t="str">
            <v>3000 KG</v>
          </cell>
          <cell r="W226" t="str">
            <v>239.75 CAD</v>
          </cell>
          <cell r="X226" t="str">
            <v>822.70 CAD</v>
          </cell>
          <cell r="Y226" t="str">
            <v>20181201</v>
          </cell>
          <cell r="Z226" t="str">
            <v>62,795 KM</v>
          </cell>
          <cell r="AA226" t="str">
            <v>20230724</v>
          </cell>
        </row>
        <row r="227">
          <cell r="B227" t="str">
            <v>0557V</v>
          </cell>
          <cell r="C227" t="str">
            <v>2016 DODGE GRAND CARAVAN</v>
          </cell>
          <cell r="D227" t="str">
            <v>PASSENGER MINIVAN</v>
          </cell>
          <cell r="E227" t="str">
            <v>MLNR</v>
          </cell>
          <cell r="F227" t="str">
            <v>SUV Pass-Mini Up to 3000 KG</v>
          </cell>
          <cell r="G227" t="str">
            <v>104360</v>
          </cell>
          <cell r="H227" t="str">
            <v>Cap Proj-Cust Demand</v>
          </cell>
          <cell r="I227" t="str">
            <v>BYEA853</v>
          </cell>
          <cell r="J227" t="str">
            <v>08436</v>
          </cell>
          <cell r="K227" t="str">
            <v>KRIS VELSS</v>
          </cell>
          <cell r="L227" t="str">
            <v>2C4RDGBG0GR102364</v>
          </cell>
          <cell r="M227" t="str">
            <v>VN</v>
          </cell>
          <cell r="N227" t="str">
            <v>AVLB</v>
          </cell>
          <cell r="O227" t="str">
            <v>FLEET - VANS</v>
          </cell>
          <cell r="P227" t="str">
            <v>2A</v>
          </cell>
          <cell r="Q227" t="str">
            <v>VAN PASS-MINI UP TO</v>
          </cell>
          <cell r="R227" t="str">
            <v>2A</v>
          </cell>
          <cell r="S227" t="str">
            <v>VAN UP TO 2500 Kg</v>
          </cell>
          <cell r="T227" t="str">
            <v>GASOLINE</v>
          </cell>
          <cell r="U227" t="str">
            <v>LDGV</v>
          </cell>
          <cell r="V227" t="str">
            <v>&lt;3000 KG</v>
          </cell>
          <cell r="W227" t="str">
            <v>120.00 CAD</v>
          </cell>
          <cell r="X227" t="str">
            <v>751.19 CAD</v>
          </cell>
          <cell r="Y227" t="str">
            <v>20151201</v>
          </cell>
          <cell r="Z227" t="str">
            <v>110,189 KM</v>
          </cell>
          <cell r="AA227" t="str">
            <v>20230927</v>
          </cell>
        </row>
        <row r="228">
          <cell r="B228" t="str">
            <v>0558V</v>
          </cell>
          <cell r="C228" t="str">
            <v>2016 DODGE GRAND CARAVAN</v>
          </cell>
          <cell r="D228" t="str">
            <v>PASSENGER MINIVAN</v>
          </cell>
          <cell r="E228" t="str">
            <v>COMM</v>
          </cell>
          <cell r="F228" t="str">
            <v>SUV Pass-Mini Up to 3000 KG</v>
          </cell>
          <cell r="G228" t="str">
            <v>103130</v>
          </cell>
          <cell r="H228" t="str">
            <v>Design and Costr–DCC</v>
          </cell>
          <cell r="I228" t="str">
            <v>BYEA846</v>
          </cell>
          <cell r="J228" t="str">
            <v>08420</v>
          </cell>
          <cell r="K228" t="str">
            <v>BRADLEY POWELL</v>
          </cell>
          <cell r="L228" t="str">
            <v>2C4RDGBG3GR102360</v>
          </cell>
          <cell r="M228" t="str">
            <v>VN</v>
          </cell>
          <cell r="N228" t="str">
            <v>AVLB</v>
          </cell>
          <cell r="O228" t="str">
            <v>FLEET - VANS</v>
          </cell>
          <cell r="P228" t="str">
            <v>2A</v>
          </cell>
          <cell r="Q228" t="str">
            <v>VAN PASS-MINI UP TO</v>
          </cell>
          <cell r="R228" t="str">
            <v>2A</v>
          </cell>
          <cell r="S228" t="str">
            <v>VAN UP TO 2500 Kg</v>
          </cell>
          <cell r="T228" t="str">
            <v>GASOLINE</v>
          </cell>
          <cell r="U228" t="str">
            <v>LDGV</v>
          </cell>
          <cell r="V228" t="str">
            <v>&lt;3000 KG</v>
          </cell>
          <cell r="W228" t="str">
            <v>120.00 CAD</v>
          </cell>
          <cell r="X228" t="str">
            <v>751.19 CAD</v>
          </cell>
          <cell r="Y228" t="str">
            <v>20160101</v>
          </cell>
          <cell r="Z228" t="str">
            <v>26,634 KM</v>
          </cell>
          <cell r="AA228" t="str">
            <v>20221011</v>
          </cell>
        </row>
        <row r="229">
          <cell r="B229" t="str">
            <v>0559V</v>
          </cell>
          <cell r="C229" t="str">
            <v>2016 DODGE GRAND CARAVAN</v>
          </cell>
          <cell r="D229" t="str">
            <v>PASSENGER MINIVAN</v>
          </cell>
          <cell r="E229" t="str">
            <v>RXD</v>
          </cell>
          <cell r="F229" t="str">
            <v>SUV Pass-Mini Up to 3000 KG</v>
          </cell>
          <cell r="G229" t="str">
            <v>104250</v>
          </cell>
          <cell r="H229" t="str">
            <v>Metering Ops</v>
          </cell>
          <cell r="I229" t="str">
            <v>BYEA859</v>
          </cell>
          <cell r="J229" t="str">
            <v>08420</v>
          </cell>
          <cell r="K229" t="str">
            <v>BRADLEY POWELL</v>
          </cell>
          <cell r="L229" t="str">
            <v>2C4RDGBG7GR102359</v>
          </cell>
          <cell r="M229" t="str">
            <v>VN</v>
          </cell>
          <cell r="N229" t="str">
            <v>AVLB</v>
          </cell>
          <cell r="O229" t="str">
            <v>FLEET - VANS</v>
          </cell>
          <cell r="P229" t="str">
            <v>2A</v>
          </cell>
          <cell r="Q229" t="str">
            <v>VAN PASS-MINI UP TO</v>
          </cell>
          <cell r="R229" t="str">
            <v>2A</v>
          </cell>
          <cell r="S229" t="str">
            <v>VAN UP TO 2500 Kg</v>
          </cell>
          <cell r="T229" t="str">
            <v>GASOLINE</v>
          </cell>
          <cell r="U229" t="str">
            <v>LDGV</v>
          </cell>
          <cell r="V229" t="str">
            <v>&lt;3000 KG</v>
          </cell>
          <cell r="W229" t="str">
            <v>120.00 CAD</v>
          </cell>
          <cell r="X229" t="str">
            <v>751.19 CAD</v>
          </cell>
          <cell r="Y229" t="str">
            <v>20160101</v>
          </cell>
          <cell r="Z229" t="str">
            <v>54,573 KM</v>
          </cell>
          <cell r="AA229" t="str">
            <v>20230411</v>
          </cell>
        </row>
        <row r="230">
          <cell r="B230" t="str">
            <v>0560V</v>
          </cell>
          <cell r="C230" t="str">
            <v>2016 DODGE GRAND CARAVAN</v>
          </cell>
          <cell r="D230" t="str">
            <v>PASSENGER MINIVAN</v>
          </cell>
          <cell r="E230" t="str">
            <v>RUNY</v>
          </cell>
          <cell r="F230" t="str">
            <v>SUV Pass-Mini Up to 3000 KG</v>
          </cell>
          <cell r="G230" t="str">
            <v>103310</v>
          </cell>
          <cell r="H230" t="str">
            <v>Stations &amp; Distribut</v>
          </cell>
          <cell r="I230" t="str">
            <v>BYEA857</v>
          </cell>
          <cell r="J230" t="str">
            <v>19535</v>
          </cell>
          <cell r="K230" t="str">
            <v>IAN FERNANDEZ</v>
          </cell>
          <cell r="L230" t="str">
            <v>2C4RDGBG4GR102366</v>
          </cell>
          <cell r="M230" t="str">
            <v>VN</v>
          </cell>
          <cell r="N230" t="str">
            <v>AVLB</v>
          </cell>
          <cell r="O230" t="str">
            <v>FLEET - VANS</v>
          </cell>
          <cell r="P230" t="str">
            <v>2A</v>
          </cell>
          <cell r="Q230" t="str">
            <v>VAN PASS-MINI UP TO</v>
          </cell>
          <cell r="R230" t="str">
            <v>2A</v>
          </cell>
          <cell r="S230" t="str">
            <v>VAN UP TO 2500 Kg</v>
          </cell>
          <cell r="T230" t="str">
            <v>GASOLINE</v>
          </cell>
          <cell r="U230" t="str">
            <v>LDGV</v>
          </cell>
          <cell r="V230" t="str">
            <v>&lt;3000 KG</v>
          </cell>
          <cell r="W230" t="str">
            <v>120.00 CAD</v>
          </cell>
          <cell r="X230" t="str">
            <v>751.19 CAD</v>
          </cell>
          <cell r="Y230" t="str">
            <v>20160301</v>
          </cell>
          <cell r="Z230" t="str">
            <v>20,234 KM</v>
          </cell>
          <cell r="AA230" t="str">
            <v>20230412</v>
          </cell>
        </row>
        <row r="231">
          <cell r="B231" t="str">
            <v>0561V</v>
          </cell>
          <cell r="C231" t="str">
            <v>2016 DODGE GRAND CARAVAN</v>
          </cell>
          <cell r="D231" t="str">
            <v>PASSENGER MINIVAN</v>
          </cell>
          <cell r="E231" t="str">
            <v>RXD</v>
          </cell>
          <cell r="F231" t="str">
            <v>SUV Pass-Mini Up to 3000 KG</v>
          </cell>
          <cell r="G231" t="str">
            <v>105130</v>
          </cell>
          <cell r="H231" t="str">
            <v>Fleet Pool</v>
          </cell>
          <cell r="I231" t="str">
            <v>BYEA858</v>
          </cell>
          <cell r="J231" t="str">
            <v>08815</v>
          </cell>
          <cell r="K231" t="str">
            <v>DAVID PARCHER</v>
          </cell>
          <cell r="L231" t="str">
            <v>2C4RDGBG6GR102367</v>
          </cell>
          <cell r="M231" t="str">
            <v>VN</v>
          </cell>
          <cell r="N231" t="str">
            <v>AVLB</v>
          </cell>
          <cell r="O231" t="str">
            <v>FLEET - VANS</v>
          </cell>
          <cell r="P231" t="str">
            <v>2A</v>
          </cell>
          <cell r="Q231" t="str">
            <v>VAN PASS-MINI UP TO</v>
          </cell>
          <cell r="R231" t="str">
            <v>2A</v>
          </cell>
          <cell r="S231" t="str">
            <v>VAN UP TO 2500 Kg</v>
          </cell>
          <cell r="T231" t="str">
            <v>GASOLINE</v>
          </cell>
          <cell r="U231" t="str">
            <v>LDGV</v>
          </cell>
          <cell r="V231" t="str">
            <v>&lt;3000 KG</v>
          </cell>
          <cell r="W231" t="str">
            <v>120.00 CAD</v>
          </cell>
          <cell r="X231" t="str">
            <v>751.19 CAD</v>
          </cell>
          <cell r="Y231" t="str">
            <v>20151201</v>
          </cell>
          <cell r="Z231" t="str">
            <v>122,222 KM</v>
          </cell>
          <cell r="AA231" t="str">
            <v>20220330</v>
          </cell>
        </row>
        <row r="232">
          <cell r="B232" t="str">
            <v>0562V</v>
          </cell>
          <cell r="C232" t="str">
            <v>2016 DODGE GRAND CARAVAN</v>
          </cell>
          <cell r="D232" t="str">
            <v>PASSENGER MINIVAN</v>
          </cell>
          <cell r="E232" t="str">
            <v>COMM</v>
          </cell>
          <cell r="F232" t="str">
            <v>SUV Pass-Mini Up to 3000 KG</v>
          </cell>
          <cell r="G232" t="str">
            <v>105130</v>
          </cell>
          <cell r="H232" t="str">
            <v>Fleet Pool</v>
          </cell>
          <cell r="I232" t="str">
            <v>BYEA854</v>
          </cell>
          <cell r="J232" t="str">
            <v>08569</v>
          </cell>
          <cell r="K232" t="str">
            <v>GREGORY SHAW</v>
          </cell>
          <cell r="L232" t="str">
            <v>2C4RDGBG8GR102368</v>
          </cell>
          <cell r="M232" t="str">
            <v>VN</v>
          </cell>
          <cell r="N232" t="str">
            <v>AVLB</v>
          </cell>
          <cell r="O232" t="str">
            <v>FLEET - VANS</v>
          </cell>
          <cell r="P232" t="str">
            <v>2A</v>
          </cell>
          <cell r="Q232" t="str">
            <v>VAN PASS-MINI UP TO</v>
          </cell>
          <cell r="R232" t="str">
            <v>2A</v>
          </cell>
          <cell r="S232" t="str">
            <v>VAN UP TO 2500 Kg</v>
          </cell>
          <cell r="T232" t="str">
            <v>GASOLINE</v>
          </cell>
          <cell r="U232" t="str">
            <v>LDGV</v>
          </cell>
          <cell r="V232" t="str">
            <v>&lt;3000 KG</v>
          </cell>
          <cell r="W232" t="str">
            <v>120.00 CAD</v>
          </cell>
          <cell r="X232" t="str">
            <v>751.19 CAD</v>
          </cell>
          <cell r="Y232" t="str">
            <v>20151201</v>
          </cell>
          <cell r="Z232" t="str">
            <v>17,348 KM</v>
          </cell>
          <cell r="AA232" t="str">
            <v>20231011</v>
          </cell>
        </row>
        <row r="233">
          <cell r="B233" t="str">
            <v>0563V</v>
          </cell>
          <cell r="C233" t="str">
            <v>2022 FORD E-TRANSIT 250 CARGO VAN</v>
          </cell>
          <cell r="D233" t="str">
            <v>FULLSIZE VAN-CARGO</v>
          </cell>
          <cell r="E233" t="str">
            <v>COMM</v>
          </cell>
          <cell r="F233" t="str">
            <v>Van Full Size Cargo &lt; 3001 KG</v>
          </cell>
          <cell r="G233" t="str">
            <v>103130</v>
          </cell>
          <cell r="H233" t="str">
            <v>Design and Costr–DCC</v>
          </cell>
          <cell r="I233" t="str">
            <v>BV50521</v>
          </cell>
          <cell r="J233" t="str">
            <v>07867</v>
          </cell>
          <cell r="K233" t="str">
            <v>ANTHONY LAMANNA</v>
          </cell>
          <cell r="L233" t="str">
            <v>1FTBW9CK5PKA18355</v>
          </cell>
          <cell r="M233" t="str">
            <v>VN</v>
          </cell>
          <cell r="N233" t="str">
            <v>AVLB</v>
          </cell>
          <cell r="O233" t="str">
            <v>FLEET - VANS</v>
          </cell>
          <cell r="P233" t="str">
            <v>2D</v>
          </cell>
          <cell r="Q233" t="str">
            <v>VAN FULL SIZE CARGO</v>
          </cell>
          <cell r="R233" t="str">
            <v>2B</v>
          </cell>
          <cell r="S233" t="str">
            <v>VAN OVER 2500 Kg</v>
          </cell>
          <cell r="T233" t="str">
            <v>ELECTRIC</v>
          </cell>
          <cell r="U233" t="str">
            <v>MISC</v>
          </cell>
          <cell r="V233" t="str">
            <v>#</v>
          </cell>
          <cell r="W233" t="str">
            <v>0.00</v>
          </cell>
          <cell r="X233" t="str">
            <v>0.00</v>
          </cell>
          <cell r="Y233" t="str">
            <v>20231219</v>
          </cell>
          <cell r="Z233" t="str">
            <v>0</v>
          </cell>
        </row>
        <row r="234">
          <cell r="B234" t="str">
            <v>0567V</v>
          </cell>
          <cell r="C234" t="str">
            <v>2022 FORD TRANSIT 250 CARGO VAN</v>
          </cell>
          <cell r="D234" t="str">
            <v>FULLSIZE VAN-CARGO</v>
          </cell>
          <cell r="E234" t="str">
            <v>DANF</v>
          </cell>
          <cell r="F234" t="str">
            <v>Van Full Size Cargo &lt; 3001 KG</v>
          </cell>
          <cell r="G234" t="str">
            <v>103310</v>
          </cell>
          <cell r="H234" t="str">
            <v>Stations &amp; Distribut</v>
          </cell>
          <cell r="I234" t="str">
            <v>BW55754</v>
          </cell>
          <cell r="J234" t="str">
            <v>08514</v>
          </cell>
          <cell r="K234" t="str">
            <v>DARREN MANNEKE</v>
          </cell>
          <cell r="L234" t="str">
            <v>1FTBR1YG2NKA85070</v>
          </cell>
          <cell r="M234" t="str">
            <v>VN</v>
          </cell>
          <cell r="N234" t="str">
            <v>AVLB</v>
          </cell>
          <cell r="O234" t="str">
            <v>FLEET - VANS</v>
          </cell>
          <cell r="P234" t="str">
            <v>2D</v>
          </cell>
          <cell r="Q234" t="str">
            <v>VAN FULL SIZE CARGO</v>
          </cell>
          <cell r="R234" t="str">
            <v>2B</v>
          </cell>
          <cell r="S234" t="str">
            <v>VAN OVER 2500 Kg</v>
          </cell>
          <cell r="T234" t="str">
            <v>GASOLINE</v>
          </cell>
          <cell r="U234" t="str">
            <v>HDGV</v>
          </cell>
          <cell r="V234" t="str">
            <v>#</v>
          </cell>
          <cell r="W234" t="str">
            <v>0.00</v>
          </cell>
          <cell r="X234" t="str">
            <v>0.00</v>
          </cell>
          <cell r="Y234" t="str">
            <v>20231201</v>
          </cell>
          <cell r="Z234" t="str">
            <v>0</v>
          </cell>
        </row>
        <row r="235">
          <cell r="B235" t="str">
            <v>0568V</v>
          </cell>
          <cell r="C235" t="str">
            <v>2022 FORD TRANSIT 250 CARGO VAN</v>
          </cell>
          <cell r="D235" t="str">
            <v>FULLSIZE VAN-CARGO</v>
          </cell>
          <cell r="E235" t="str">
            <v>JUNC</v>
          </cell>
          <cell r="F235" t="str">
            <v>Van Full Size Cargo &lt; 3001 KG</v>
          </cell>
          <cell r="G235" t="str">
            <v>103310</v>
          </cell>
          <cell r="H235" t="str">
            <v>Stations &amp; Distribut</v>
          </cell>
          <cell r="I235" t="str">
            <v>BW55767</v>
          </cell>
          <cell r="J235" t="str">
            <v>19535</v>
          </cell>
          <cell r="K235" t="str">
            <v>IAN FERNANDEZ</v>
          </cell>
          <cell r="L235" t="str">
            <v>1FTBR1CG7NKA85069</v>
          </cell>
          <cell r="M235" t="str">
            <v>VN</v>
          </cell>
          <cell r="N235" t="str">
            <v>AVLB</v>
          </cell>
          <cell r="O235" t="str">
            <v>FLEET - VANS</v>
          </cell>
          <cell r="P235" t="str">
            <v>2D</v>
          </cell>
          <cell r="Q235" t="str">
            <v>VAN FULL SIZE CARGO</v>
          </cell>
          <cell r="R235" t="str">
            <v>2B</v>
          </cell>
          <cell r="S235" t="str">
            <v>VAN OVER 2500 Kg</v>
          </cell>
          <cell r="T235" t="str">
            <v>GASOLINE</v>
          </cell>
          <cell r="U235" t="str">
            <v>HDGV</v>
          </cell>
          <cell r="V235" t="str">
            <v>#</v>
          </cell>
          <cell r="W235" t="str">
            <v>0.00</v>
          </cell>
          <cell r="X235" t="str">
            <v>0.00</v>
          </cell>
          <cell r="Y235" t="str">
            <v>20230829</v>
          </cell>
          <cell r="Z235" t="str">
            <v>0</v>
          </cell>
        </row>
        <row r="236">
          <cell r="B236" t="str">
            <v>0570V</v>
          </cell>
          <cell r="C236" t="str">
            <v>2022 FORD TRANSIT 250 CARGO VAN</v>
          </cell>
          <cell r="D236" t="str">
            <v>FULLSIZE VAN-CARGO</v>
          </cell>
          <cell r="E236" t="str">
            <v>RXD</v>
          </cell>
          <cell r="F236" t="str">
            <v>Van Full Size Cargo &lt; 3001 KG</v>
          </cell>
          <cell r="G236" t="str">
            <v>103310</v>
          </cell>
          <cell r="H236" t="str">
            <v>Stations &amp; Distribut</v>
          </cell>
          <cell r="I236" t="str">
            <v>BW55763</v>
          </cell>
          <cell r="J236" t="str">
            <v>03645</v>
          </cell>
          <cell r="K236" t="str">
            <v>MICHAEL SULIT</v>
          </cell>
          <cell r="L236" t="str">
            <v>1FTBR1CG5NKA85068</v>
          </cell>
          <cell r="M236" t="str">
            <v>VN</v>
          </cell>
          <cell r="N236" t="str">
            <v>AVLB</v>
          </cell>
          <cell r="O236" t="str">
            <v>FLEET - VANS</v>
          </cell>
          <cell r="P236" t="str">
            <v>2D</v>
          </cell>
          <cell r="Q236" t="str">
            <v>VAN FULL SIZE CARGO</v>
          </cell>
          <cell r="R236" t="str">
            <v>2B</v>
          </cell>
          <cell r="S236" t="str">
            <v>VAN OVER 2500 Kg</v>
          </cell>
          <cell r="T236" t="str">
            <v>GASOLINE</v>
          </cell>
          <cell r="U236" t="str">
            <v>HDGV</v>
          </cell>
          <cell r="V236" t="str">
            <v>#</v>
          </cell>
          <cell r="W236" t="str">
            <v>0.00</v>
          </cell>
          <cell r="X236" t="str">
            <v>0.00</v>
          </cell>
          <cell r="Y236" t="str">
            <v>20230829</v>
          </cell>
          <cell r="Z236" t="str">
            <v>0</v>
          </cell>
        </row>
        <row r="237">
          <cell r="B237" t="str">
            <v>0571V</v>
          </cell>
          <cell r="C237" t="str">
            <v>2022 FORD TRANSIT 250 CARGO VAN</v>
          </cell>
          <cell r="D237" t="str">
            <v>FULLSIZE VAN-CARGO</v>
          </cell>
          <cell r="E237" t="str">
            <v>RXD</v>
          </cell>
          <cell r="F237" t="str">
            <v>Van Full Size Cargo &lt; 3001 KG</v>
          </cell>
          <cell r="G237" t="str">
            <v>103310</v>
          </cell>
          <cell r="H237" t="str">
            <v>Stations &amp; Distribut</v>
          </cell>
          <cell r="I237" t="str">
            <v>BW55760</v>
          </cell>
          <cell r="J237" t="str">
            <v>03645</v>
          </cell>
          <cell r="K237" t="str">
            <v>MICHAEL SULIT</v>
          </cell>
          <cell r="L237" t="str">
            <v>1FTBR1CG3NKA85067</v>
          </cell>
          <cell r="M237" t="str">
            <v>VN</v>
          </cell>
          <cell r="N237" t="str">
            <v>AVLB</v>
          </cell>
          <cell r="O237" t="str">
            <v>FLEET - VANS</v>
          </cell>
          <cell r="P237" t="str">
            <v>2D</v>
          </cell>
          <cell r="Q237" t="str">
            <v>VAN FULL SIZE CARGO</v>
          </cell>
          <cell r="R237" t="str">
            <v>2B</v>
          </cell>
          <cell r="S237" t="str">
            <v>VAN OVER 2500 Kg</v>
          </cell>
          <cell r="T237" t="str">
            <v>GASOLINE</v>
          </cell>
          <cell r="U237" t="str">
            <v>HDGV</v>
          </cell>
          <cell r="V237" t="str">
            <v>#</v>
          </cell>
          <cell r="W237" t="str">
            <v>0.00</v>
          </cell>
          <cell r="X237" t="str">
            <v>0.00</v>
          </cell>
          <cell r="Y237" t="str">
            <v>20231002</v>
          </cell>
          <cell r="Z237" t="str">
            <v>0</v>
          </cell>
        </row>
        <row r="238">
          <cell r="B238" t="str">
            <v>0574V</v>
          </cell>
          <cell r="C238" t="str">
            <v>2022 FORD TRANSIT 250 CARGO VAN</v>
          </cell>
          <cell r="D238" t="str">
            <v>FULLSIZE VAN-CARGO</v>
          </cell>
          <cell r="E238" t="str">
            <v>RXD</v>
          </cell>
          <cell r="F238" t="str">
            <v>Van Full Size Cargo &lt; 3001 KG</v>
          </cell>
          <cell r="G238" t="str">
            <v>104250</v>
          </cell>
          <cell r="H238" t="str">
            <v>Metering Ops</v>
          </cell>
          <cell r="I238" t="str">
            <v>BW55758</v>
          </cell>
          <cell r="J238" t="str">
            <v>19147</v>
          </cell>
          <cell r="K238" t="str">
            <v>SPYROS NIKOLAIDIS</v>
          </cell>
          <cell r="L238" t="str">
            <v>1FTBR1CG8NKA85064</v>
          </cell>
          <cell r="M238" t="str">
            <v>VN</v>
          </cell>
          <cell r="N238" t="str">
            <v>AVLB</v>
          </cell>
          <cell r="O238" t="str">
            <v>FLEET - VANS</v>
          </cell>
          <cell r="P238" t="str">
            <v>2D</v>
          </cell>
          <cell r="Q238" t="str">
            <v>VAN FULL SIZE CARGO</v>
          </cell>
          <cell r="R238" t="str">
            <v>2B</v>
          </cell>
          <cell r="S238" t="str">
            <v>VAN OVER 2500 Kg</v>
          </cell>
          <cell r="T238" t="str">
            <v>GASOLINE</v>
          </cell>
          <cell r="U238" t="str">
            <v>HDGV</v>
          </cell>
          <cell r="V238" t="str">
            <v>#</v>
          </cell>
          <cell r="W238" t="str">
            <v>0.00</v>
          </cell>
          <cell r="X238" t="str">
            <v>0.00</v>
          </cell>
          <cell r="Y238" t="str">
            <v>20230830</v>
          </cell>
          <cell r="Z238" t="str">
            <v>0</v>
          </cell>
        </row>
        <row r="239">
          <cell r="B239" t="str">
            <v>0575V</v>
          </cell>
          <cell r="C239" t="str">
            <v>2022 FORD TRANSIT 250 CARGO VAN</v>
          </cell>
          <cell r="D239" t="str">
            <v>FULLSIZE VAN-CARGO</v>
          </cell>
          <cell r="E239" t="str">
            <v>RXD</v>
          </cell>
          <cell r="F239" t="str">
            <v>Van Full Size Cargo &lt; 3001 KG</v>
          </cell>
          <cell r="G239" t="str">
            <v>104250</v>
          </cell>
          <cell r="H239" t="str">
            <v>Metering Ops</v>
          </cell>
          <cell r="I239" t="str">
            <v>BW55757</v>
          </cell>
          <cell r="J239" t="str">
            <v>19147</v>
          </cell>
          <cell r="K239" t="str">
            <v>SPYROS NIKOLAIDIS</v>
          </cell>
          <cell r="L239" t="str">
            <v>1FTBR1CG6NKA85063</v>
          </cell>
          <cell r="M239" t="str">
            <v>VN</v>
          </cell>
          <cell r="N239" t="str">
            <v>AVLB</v>
          </cell>
          <cell r="O239" t="str">
            <v>FLEET - VANS</v>
          </cell>
          <cell r="P239" t="str">
            <v>2D</v>
          </cell>
          <cell r="Q239" t="str">
            <v>VAN FULL SIZE CARGO</v>
          </cell>
          <cell r="R239" t="str">
            <v>2B</v>
          </cell>
          <cell r="S239" t="str">
            <v>VAN OVER 2500 Kg</v>
          </cell>
          <cell r="T239" t="str">
            <v>GASOLINE</v>
          </cell>
          <cell r="U239" t="str">
            <v>HDGV</v>
          </cell>
          <cell r="V239" t="str">
            <v>#</v>
          </cell>
          <cell r="W239" t="str">
            <v>0.00</v>
          </cell>
          <cell r="X239" t="str">
            <v>0.00</v>
          </cell>
          <cell r="Y239" t="str">
            <v>20231220</v>
          </cell>
          <cell r="Z239" t="str">
            <v>0</v>
          </cell>
        </row>
        <row r="240">
          <cell r="B240" t="str">
            <v>0576V</v>
          </cell>
          <cell r="C240" t="str">
            <v>2022 FORD TRANSIT 250 CARGO VAN</v>
          </cell>
          <cell r="D240" t="str">
            <v>FULLSIZE VAN-CARGO</v>
          </cell>
          <cell r="E240" t="str">
            <v>MLNR</v>
          </cell>
          <cell r="F240" t="str">
            <v>Van Full Size Cargo &lt; 3001 KG</v>
          </cell>
          <cell r="G240" t="str">
            <v>104250</v>
          </cell>
          <cell r="H240" t="str">
            <v>Metering Ops</v>
          </cell>
          <cell r="I240" t="str">
            <v>BW17754</v>
          </cell>
          <cell r="J240" t="str">
            <v>19117</v>
          </cell>
          <cell r="K240" t="str">
            <v>ROGER ERSIL</v>
          </cell>
          <cell r="L240" t="str">
            <v>1FTBR1CG4NKA85062</v>
          </cell>
          <cell r="M240" t="str">
            <v>VN</v>
          </cell>
          <cell r="N240" t="str">
            <v>AVLB</v>
          </cell>
          <cell r="O240" t="str">
            <v>FLEET - VANS</v>
          </cell>
          <cell r="P240" t="str">
            <v>2D</v>
          </cell>
          <cell r="Q240" t="str">
            <v>VAN FULL SIZE CARGO</v>
          </cell>
          <cell r="R240" t="str">
            <v>2B</v>
          </cell>
          <cell r="S240" t="str">
            <v>VAN OVER 2500 Kg</v>
          </cell>
          <cell r="T240" t="str">
            <v>GASOLINE</v>
          </cell>
          <cell r="U240" t="str">
            <v>HDGV</v>
          </cell>
          <cell r="V240" t="str">
            <v>#</v>
          </cell>
          <cell r="W240" t="str">
            <v>0.00</v>
          </cell>
          <cell r="X240" t="str">
            <v>0.00</v>
          </cell>
          <cell r="Y240" t="str">
            <v>20230830</v>
          </cell>
          <cell r="Z240" t="str">
            <v>0</v>
          </cell>
        </row>
        <row r="241">
          <cell r="B241" t="str">
            <v>0577V</v>
          </cell>
          <cell r="C241" t="str">
            <v>2022 FORD TRANSIT 250 CARGO VAN</v>
          </cell>
          <cell r="D241" t="str">
            <v>FULLSIZE VAN-CARGO</v>
          </cell>
          <cell r="E241" t="str">
            <v>COMM</v>
          </cell>
          <cell r="F241" t="str">
            <v>Van Full Size Cargo &lt; 3001 KG</v>
          </cell>
          <cell r="G241" t="str">
            <v>103130</v>
          </cell>
          <cell r="H241" t="str">
            <v>Design and Costr–DCC</v>
          </cell>
          <cell r="I241" t="str">
            <v>BW17751</v>
          </cell>
          <cell r="J241" t="str">
            <v>09275</v>
          </cell>
          <cell r="K241" t="str">
            <v>RICHARD LOWNS</v>
          </cell>
          <cell r="L241" t="str">
            <v>1FTBR1CG2NKA85061</v>
          </cell>
          <cell r="M241" t="str">
            <v>VN</v>
          </cell>
          <cell r="N241" t="str">
            <v>AVLB</v>
          </cell>
          <cell r="O241" t="str">
            <v>FLEET - VANS</v>
          </cell>
          <cell r="P241" t="str">
            <v>2D</v>
          </cell>
          <cell r="Q241" t="str">
            <v>VAN FULL SIZE CARGO</v>
          </cell>
          <cell r="R241" t="str">
            <v>2B</v>
          </cell>
          <cell r="S241" t="str">
            <v>VAN OVER 2500 Kg</v>
          </cell>
          <cell r="T241" t="str">
            <v>GASOLINE</v>
          </cell>
          <cell r="U241" t="str">
            <v>HDGV</v>
          </cell>
          <cell r="V241" t="str">
            <v>#</v>
          </cell>
          <cell r="W241" t="str">
            <v>0.00</v>
          </cell>
          <cell r="X241" t="str">
            <v>0.00</v>
          </cell>
          <cell r="Y241" t="str">
            <v>20230829</v>
          </cell>
          <cell r="Z241" t="str">
            <v>0</v>
          </cell>
        </row>
        <row r="242">
          <cell r="B242" t="str">
            <v>0578V</v>
          </cell>
          <cell r="C242" t="str">
            <v>2022 FORD TRANSIT 250 CARGO VAN</v>
          </cell>
          <cell r="D242" t="str">
            <v>FULLSIZE VAN-CARGO</v>
          </cell>
          <cell r="E242" t="str">
            <v>COMM</v>
          </cell>
          <cell r="F242" t="str">
            <v>Van Full Size Cargo &lt; 3001 KG</v>
          </cell>
          <cell r="G242" t="str">
            <v>103130</v>
          </cell>
          <cell r="H242" t="str">
            <v>Design and Costr–DCC</v>
          </cell>
          <cell r="I242" t="str">
            <v>BW17752</v>
          </cell>
          <cell r="J242" t="str">
            <v>09275</v>
          </cell>
          <cell r="K242" t="str">
            <v>RICHARD LOWNS</v>
          </cell>
          <cell r="L242" t="str">
            <v>1FTBR1CG0NKA85060</v>
          </cell>
          <cell r="M242" t="str">
            <v>VN</v>
          </cell>
          <cell r="N242" t="str">
            <v>AVLB</v>
          </cell>
          <cell r="O242" t="str">
            <v>FLEET - VANS</v>
          </cell>
          <cell r="P242" t="str">
            <v>2D</v>
          </cell>
          <cell r="Q242" t="str">
            <v>VAN FULL SIZE CARGO</v>
          </cell>
          <cell r="R242" t="str">
            <v>2B</v>
          </cell>
          <cell r="S242" t="str">
            <v>VAN OVER 2500 Kg</v>
          </cell>
          <cell r="T242" t="str">
            <v>GASOLINE</v>
          </cell>
          <cell r="U242" t="str">
            <v>HDGV</v>
          </cell>
          <cell r="V242" t="str">
            <v>#</v>
          </cell>
          <cell r="W242" t="str">
            <v>0.00</v>
          </cell>
          <cell r="X242" t="str">
            <v>0.00</v>
          </cell>
          <cell r="Y242" t="str">
            <v>20230705</v>
          </cell>
          <cell r="Z242" t="str">
            <v>0</v>
          </cell>
        </row>
        <row r="243">
          <cell r="B243" t="str">
            <v>0579V</v>
          </cell>
          <cell r="C243" t="str">
            <v>2022 FORD TRANSIT 250 CARGO VAN</v>
          </cell>
          <cell r="D243" t="str">
            <v>FULLSIZE VAN-CARGO</v>
          </cell>
          <cell r="E243" t="str">
            <v>COMM</v>
          </cell>
          <cell r="F243" t="str">
            <v>Van Full Size Cargo &lt; 3001 KG</v>
          </cell>
          <cell r="G243" t="str">
            <v>103130</v>
          </cell>
          <cell r="H243" t="str">
            <v>Design and Costr–DCC</v>
          </cell>
          <cell r="I243" t="str">
            <v>BW17753</v>
          </cell>
          <cell r="J243" t="str">
            <v>07867</v>
          </cell>
          <cell r="K243" t="str">
            <v>ANTHONY LAMANNA</v>
          </cell>
          <cell r="L243" t="str">
            <v>1FTBR1CG4NKA85059</v>
          </cell>
          <cell r="M243" t="str">
            <v>VN</v>
          </cell>
          <cell r="N243" t="str">
            <v>AVLB</v>
          </cell>
          <cell r="O243" t="str">
            <v>FLEET - VANS</v>
          </cell>
          <cell r="P243" t="str">
            <v>2D</v>
          </cell>
          <cell r="Q243" t="str">
            <v>VAN FULL SIZE CARGO</v>
          </cell>
          <cell r="R243" t="str">
            <v>2B</v>
          </cell>
          <cell r="S243" t="str">
            <v>VAN OVER 2500 Kg</v>
          </cell>
          <cell r="T243" t="str">
            <v>GASOLINE</v>
          </cell>
          <cell r="U243" t="str">
            <v>HDGV</v>
          </cell>
          <cell r="V243" t="str">
            <v>#</v>
          </cell>
          <cell r="W243" t="str">
            <v>0.00</v>
          </cell>
          <cell r="X243" t="str">
            <v>0.00</v>
          </cell>
          <cell r="Y243" t="str">
            <v>20231002</v>
          </cell>
          <cell r="Z243" t="str">
            <v>0</v>
          </cell>
        </row>
        <row r="244">
          <cell r="B244" t="str">
            <v>0582V</v>
          </cell>
          <cell r="C244" t="str">
            <v>2022 FORD TRANSIT 250 CARGO VAN</v>
          </cell>
          <cell r="D244" t="str">
            <v>FULLSIZE VAN-CARGO</v>
          </cell>
          <cell r="E244" t="str">
            <v>COMM</v>
          </cell>
          <cell r="F244" t="str">
            <v>Van Full Size Cargo &lt; 3001 KG</v>
          </cell>
          <cell r="G244" t="str">
            <v>103130</v>
          </cell>
          <cell r="H244" t="str">
            <v>Design and Costr–DCC</v>
          </cell>
          <cell r="I244" t="str">
            <v>#</v>
          </cell>
          <cell r="J244" t="str">
            <v>08109</v>
          </cell>
          <cell r="K244" t="str">
            <v>SEAN FLETCHER</v>
          </cell>
          <cell r="L244" t="str">
            <v>1FTBR3XG7PKA18352</v>
          </cell>
          <cell r="M244" t="str">
            <v>VN</v>
          </cell>
          <cell r="N244" t="str">
            <v>AVLB</v>
          </cell>
          <cell r="O244" t="str">
            <v>FLEET - VANS</v>
          </cell>
          <cell r="P244" t="str">
            <v>2D</v>
          </cell>
          <cell r="Q244" t="str">
            <v>VAN FULL SIZE CARGO</v>
          </cell>
          <cell r="R244" t="str">
            <v>2B</v>
          </cell>
          <cell r="S244" t="str">
            <v>VAN OVER 2500 Kg</v>
          </cell>
          <cell r="T244" t="str">
            <v>GASOLINE</v>
          </cell>
          <cell r="U244" t="str">
            <v>HDGV</v>
          </cell>
          <cell r="V244" t="str">
            <v>#</v>
          </cell>
          <cell r="W244" t="str">
            <v>0.00</v>
          </cell>
          <cell r="X244" t="str">
            <v>0.00</v>
          </cell>
          <cell r="Y244" t="str">
            <v>20231201</v>
          </cell>
          <cell r="Z244" t="str">
            <v>0</v>
          </cell>
        </row>
        <row r="245">
          <cell r="B245" t="str">
            <v>0599V</v>
          </cell>
          <cell r="C245" t="str">
            <v>2011 FREIGHTLINER M2-106</v>
          </cell>
          <cell r="D245" t="str">
            <v>SINGLE BKT-CONV-42'</v>
          </cell>
          <cell r="E245" t="str">
            <v>RXD</v>
          </cell>
          <cell r="F245" t="str">
            <v>Single Bucket Conventional</v>
          </cell>
          <cell r="G245" t="str">
            <v>105100</v>
          </cell>
          <cell r="H245" t="str">
            <v>Fleet Services</v>
          </cell>
          <cell r="I245" t="str">
            <v>9122ZL</v>
          </cell>
          <cell r="J245" t="str">
            <v>08420</v>
          </cell>
          <cell r="K245" t="str">
            <v>BRADLEY POWELL</v>
          </cell>
          <cell r="L245" t="str">
            <v>1FVACYBS4BHBA7858</v>
          </cell>
          <cell r="M245" t="str">
            <v>CT</v>
          </cell>
          <cell r="N245" t="str">
            <v>AVLB</v>
          </cell>
          <cell r="O245" t="str">
            <v>FLEET - AERIAL TRUCK</v>
          </cell>
          <cell r="P245" t="str">
            <v>5B</v>
          </cell>
          <cell r="Q245" t="str">
            <v>SGL BKT CONV BOOM NO</v>
          </cell>
          <cell r="R245" t="str">
            <v>5A</v>
          </cell>
          <cell r="S245" t="str">
            <v>AERIAL TRUCK</v>
          </cell>
          <cell r="T245" t="str">
            <v>DIESEL</v>
          </cell>
          <cell r="U245" t="str">
            <v>HDDV</v>
          </cell>
          <cell r="V245" t="str">
            <v>25000 KG</v>
          </cell>
          <cell r="W245" t="str">
            <v>845.62 CAD</v>
          </cell>
          <cell r="X245" t="str">
            <v>3,054.29 CAD</v>
          </cell>
          <cell r="Y245" t="str">
            <v>20110601</v>
          </cell>
          <cell r="Z245" t="str">
            <v>118,097 KM</v>
          </cell>
          <cell r="AA245" t="str">
            <v>20231011</v>
          </cell>
        </row>
        <row r="246">
          <cell r="B246" t="str">
            <v>0606V</v>
          </cell>
          <cell r="C246" t="str">
            <v>2011 FREIGHTLINER M2-106</v>
          </cell>
          <cell r="D246" t="str">
            <v>SINGLE BKT-CONV-42'</v>
          </cell>
          <cell r="E246" t="str">
            <v>MLNR</v>
          </cell>
          <cell r="F246" t="str">
            <v>Single Bucket Conventional</v>
          </cell>
          <cell r="G246" t="str">
            <v>103110</v>
          </cell>
          <cell r="H246" t="str">
            <v>Design &amp; Const-East</v>
          </cell>
          <cell r="I246" t="str">
            <v>9125ZL</v>
          </cell>
          <cell r="J246" t="str">
            <v>06834</v>
          </cell>
          <cell r="K246" t="str">
            <v>DAVE MCELDON</v>
          </cell>
          <cell r="L246" t="str">
            <v>1FVACYBS4BHBA7861</v>
          </cell>
          <cell r="M246" t="str">
            <v>CT</v>
          </cell>
          <cell r="N246" t="str">
            <v>AVLB</v>
          </cell>
          <cell r="O246" t="str">
            <v>FLEET - AERIAL TRUCK</v>
          </cell>
          <cell r="P246" t="str">
            <v>5B</v>
          </cell>
          <cell r="Q246" t="str">
            <v>SGL BKT CONV BOOM NO</v>
          </cell>
          <cell r="R246" t="str">
            <v>5A</v>
          </cell>
          <cell r="S246" t="str">
            <v>AERIAL TRUCK</v>
          </cell>
          <cell r="T246" t="str">
            <v>DIESEL</v>
          </cell>
          <cell r="U246" t="str">
            <v>HDDV</v>
          </cell>
          <cell r="V246" t="str">
            <v>25000 KG</v>
          </cell>
          <cell r="W246" t="str">
            <v>845.62 CAD</v>
          </cell>
          <cell r="X246" t="str">
            <v>3,054.29 CAD</v>
          </cell>
          <cell r="Y246" t="str">
            <v>20110601</v>
          </cell>
          <cell r="Z246" t="str">
            <v>9,999,999 KM</v>
          </cell>
          <cell r="AA246" t="str">
            <v>20230920</v>
          </cell>
        </row>
        <row r="247">
          <cell r="B247" t="str">
            <v>0607V</v>
          </cell>
          <cell r="C247" t="str">
            <v>2011 FREIGHTLINER M2-106</v>
          </cell>
          <cell r="D247" t="str">
            <v>DOUBLE BKT-1BKT RMVD-55'</v>
          </cell>
          <cell r="E247" t="str">
            <v>COMM</v>
          </cell>
          <cell r="F247" t="str">
            <v>Single Bucket Conv Boom Mat'l Hdlr</v>
          </cell>
          <cell r="G247" t="str">
            <v>105130</v>
          </cell>
          <cell r="H247" t="str">
            <v>Fleet Pool</v>
          </cell>
          <cell r="I247" t="str">
            <v>9895ZX</v>
          </cell>
          <cell r="J247" t="str">
            <v>08569</v>
          </cell>
          <cell r="K247" t="str">
            <v>GREGORY SHAW</v>
          </cell>
          <cell r="L247" t="str">
            <v>1FVHCYBS0BHBA7855</v>
          </cell>
          <cell r="M247" t="str">
            <v>CT</v>
          </cell>
          <cell r="N247" t="str">
            <v>AVLB</v>
          </cell>
          <cell r="O247" t="str">
            <v>FLEET - AERIAL TRUCK</v>
          </cell>
          <cell r="P247" t="str">
            <v>5J</v>
          </cell>
          <cell r="Q247" t="str">
            <v>SGL BKT CONV BOOM MA</v>
          </cell>
          <cell r="R247" t="str">
            <v>5A</v>
          </cell>
          <cell r="S247" t="str">
            <v>AERIAL TRUCK</v>
          </cell>
          <cell r="T247" t="str">
            <v>DIESEL</v>
          </cell>
          <cell r="U247" t="str">
            <v>HDDV</v>
          </cell>
          <cell r="V247" t="str">
            <v>35000 KG</v>
          </cell>
          <cell r="W247" t="str">
            <v>1,225.50 CAD</v>
          </cell>
          <cell r="X247" t="str">
            <v>4,657.57 CAD</v>
          </cell>
          <cell r="Y247" t="str">
            <v>20110801</v>
          </cell>
          <cell r="Z247" t="str">
            <v>44,517 KM</v>
          </cell>
          <cell r="AA247" t="str">
            <v>20221011</v>
          </cell>
        </row>
        <row r="248">
          <cell r="B248" t="str">
            <v>0608V</v>
          </cell>
          <cell r="C248" t="str">
            <v>2011 FREIGHTLINER M2-106</v>
          </cell>
          <cell r="D248" t="str">
            <v>DOUBLE BKT-1BKT RMVD-55'</v>
          </cell>
          <cell r="E248" t="str">
            <v>COMM</v>
          </cell>
          <cell r="F248" t="str">
            <v>Single Bucket Conv Boom Mat'l Hdlr</v>
          </cell>
          <cell r="G248" t="str">
            <v>103130</v>
          </cell>
          <cell r="H248" t="str">
            <v>Design and Costr–DCC</v>
          </cell>
          <cell r="I248" t="str">
            <v>9896ZX</v>
          </cell>
          <cell r="J248" t="str">
            <v>08109</v>
          </cell>
          <cell r="K248" t="str">
            <v>SEAN FLETCHER</v>
          </cell>
          <cell r="L248" t="str">
            <v>1FVHCYBS2BHBA7856</v>
          </cell>
          <cell r="M248" t="str">
            <v>CT</v>
          </cell>
          <cell r="N248" t="str">
            <v>AVLB</v>
          </cell>
          <cell r="O248" t="str">
            <v>FLEET - AERIAL TRUCK</v>
          </cell>
          <cell r="P248" t="str">
            <v>5J</v>
          </cell>
          <cell r="Q248" t="str">
            <v>SGL BKT CONV BOOM MA</v>
          </cell>
          <cell r="R248" t="str">
            <v>5A</v>
          </cell>
          <cell r="S248" t="str">
            <v>AERIAL TRUCK</v>
          </cell>
          <cell r="T248" t="str">
            <v>DIESEL</v>
          </cell>
          <cell r="U248" t="str">
            <v>HDDV</v>
          </cell>
          <cell r="V248" t="str">
            <v>35000 KG</v>
          </cell>
          <cell r="W248" t="str">
            <v>1,225.50 CAD</v>
          </cell>
          <cell r="X248" t="str">
            <v>4,657.57 CAD</v>
          </cell>
          <cell r="Y248" t="str">
            <v>20110101</v>
          </cell>
          <cell r="Z248" t="str">
            <v>48,754 KM</v>
          </cell>
          <cell r="AA248" t="str">
            <v>20221012</v>
          </cell>
        </row>
        <row r="249">
          <cell r="B249" t="str">
            <v>0609V</v>
          </cell>
          <cell r="C249" t="str">
            <v>2011 FREIGHTLINER M2-106</v>
          </cell>
          <cell r="D249" t="str">
            <v>DOUBLE BKT-CONV-46'</v>
          </cell>
          <cell r="E249" t="str">
            <v>COMM</v>
          </cell>
          <cell r="F249" t="str">
            <v>Double Bucket Up to 50'</v>
          </cell>
          <cell r="G249" t="str">
            <v>103821</v>
          </cell>
          <cell r="H249" t="str">
            <v>Apprentices</v>
          </cell>
          <cell r="I249" t="str">
            <v>4269ZR</v>
          </cell>
          <cell r="J249" t="str">
            <v>06720</v>
          </cell>
          <cell r="K249" t="str">
            <v>GIUSEPPE SANTAGUIDA</v>
          </cell>
          <cell r="L249" t="str">
            <v>1FVHCYBS7BHBA7853</v>
          </cell>
          <cell r="M249" t="str">
            <v>CT</v>
          </cell>
          <cell r="N249" t="str">
            <v>AVLB</v>
          </cell>
          <cell r="O249" t="str">
            <v>FLEET - AERIAL TRUCK</v>
          </cell>
          <cell r="P249" t="str">
            <v>5E</v>
          </cell>
          <cell r="Q249" t="str">
            <v>DOUBLE BUCKET UP TO</v>
          </cell>
          <cell r="R249" t="str">
            <v>5A</v>
          </cell>
          <cell r="S249" t="str">
            <v>AERIAL TRUCK</v>
          </cell>
          <cell r="T249" t="str">
            <v>DIESEL</v>
          </cell>
          <cell r="U249" t="str">
            <v>HDDV</v>
          </cell>
          <cell r="V249" t="str">
            <v>35000 KG</v>
          </cell>
          <cell r="W249" t="str">
            <v>1,225.50 CAD</v>
          </cell>
          <cell r="X249" t="str">
            <v>2,573.69 CAD</v>
          </cell>
          <cell r="Y249" t="str">
            <v>20110101</v>
          </cell>
          <cell r="Z249" t="str">
            <v>3,413 KM</v>
          </cell>
          <cell r="AA249" t="str">
            <v>20221014</v>
          </cell>
        </row>
        <row r="250">
          <cell r="B250" t="str">
            <v>0623V</v>
          </cell>
          <cell r="C250" t="str">
            <v>2017 FREIGHTLINER M2-106</v>
          </cell>
          <cell r="D250" t="str">
            <v>CUBE VAN-CWCAB-SWAT-GRIP</v>
          </cell>
          <cell r="E250" t="str">
            <v>RXD</v>
          </cell>
          <cell r="F250" t="str">
            <v>Van Cube More Than 4600 KG+</v>
          </cell>
          <cell r="G250" t="str">
            <v>103160</v>
          </cell>
          <cell r="H250" t="str">
            <v>Design &amp; Const-West</v>
          </cell>
          <cell r="I250" t="str">
            <v>AR88067</v>
          </cell>
          <cell r="J250" t="str">
            <v>07608</v>
          </cell>
          <cell r="K250" t="str">
            <v>JAY GORECKI</v>
          </cell>
          <cell r="L250" t="str">
            <v>1FVACYCYXHHHY6471</v>
          </cell>
          <cell r="M250" t="str">
            <v>VN</v>
          </cell>
          <cell r="N250" t="str">
            <v>AVLB</v>
          </cell>
          <cell r="O250" t="str">
            <v>FLEET - VANS</v>
          </cell>
          <cell r="P250" t="str">
            <v>2F</v>
          </cell>
          <cell r="Q250" t="str">
            <v>VAN CUBE MORE THAN 4</v>
          </cell>
          <cell r="R250" t="str">
            <v>2C</v>
          </cell>
          <cell r="S250" t="str">
            <v>VAN CUBE OVER 4500KG</v>
          </cell>
          <cell r="T250" t="str">
            <v>DIESEL</v>
          </cell>
          <cell r="U250" t="str">
            <v>HDDV</v>
          </cell>
          <cell r="V250" t="str">
            <v>17,000 KG</v>
          </cell>
          <cell r="W250" t="str">
            <v>1,095.50 CAD</v>
          </cell>
          <cell r="X250" t="str">
            <v>2,590.72 CAD</v>
          </cell>
          <cell r="Y250" t="str">
            <v>20170401</v>
          </cell>
          <cell r="Z250" t="str">
            <v>27,546 KM</v>
          </cell>
          <cell r="AA250" t="str">
            <v>20230905</v>
          </cell>
        </row>
        <row r="251">
          <cell r="B251" t="str">
            <v>0624V</v>
          </cell>
          <cell r="C251" t="str">
            <v>2020 FREIGHTLINER M2-106</v>
          </cell>
          <cell r="D251" t="str">
            <v>LINE TRUCK-COMMAND CENTER</v>
          </cell>
          <cell r="E251" t="str">
            <v>MLNR</v>
          </cell>
          <cell r="F251" t="str">
            <v>Van Cube More Than 4600 KG+</v>
          </cell>
          <cell r="G251" t="str">
            <v>104210</v>
          </cell>
          <cell r="H251" t="str">
            <v>Grid Response</v>
          </cell>
          <cell r="I251" t="str">
            <v>BE97198</v>
          </cell>
          <cell r="J251" t="str">
            <v>06827</v>
          </cell>
          <cell r="K251" t="str">
            <v>FERDINAND STRANG</v>
          </cell>
          <cell r="L251" t="str">
            <v>3ALACYFE9LDLX0926</v>
          </cell>
          <cell r="M251" t="str">
            <v>LT</v>
          </cell>
          <cell r="N251" t="str">
            <v>AVLB</v>
          </cell>
          <cell r="O251" t="str">
            <v>FLEET - LINE TRUCK</v>
          </cell>
          <cell r="P251" t="str">
            <v>3B</v>
          </cell>
          <cell r="Q251" t="str">
            <v>LINE TRUCK 16001-260</v>
          </cell>
          <cell r="R251" t="str">
            <v>3A</v>
          </cell>
          <cell r="S251" t="str">
            <v>LINE TRUCK</v>
          </cell>
          <cell r="T251" t="str">
            <v>DIESEL</v>
          </cell>
          <cell r="U251" t="str">
            <v>HDDV</v>
          </cell>
          <cell r="V251" t="str">
            <v>15,875 KG</v>
          </cell>
          <cell r="W251" t="str">
            <v>1,095.50 CAD</v>
          </cell>
          <cell r="X251" t="str">
            <v>2,003.60 CAD</v>
          </cell>
          <cell r="Y251" t="str">
            <v>20211217</v>
          </cell>
          <cell r="Z251" t="str">
            <v>1,513 KM</v>
          </cell>
          <cell r="AA251" t="str">
            <v>20230906</v>
          </cell>
        </row>
        <row r="252">
          <cell r="B252" t="str">
            <v>0625V</v>
          </cell>
          <cell r="C252" t="str">
            <v>2022 FORD SUPER DUTY F-550</v>
          </cell>
          <cell r="D252" t="str">
            <v>LINE TRUCK-LD CRANE</v>
          </cell>
          <cell r="E252" t="str">
            <v>MLNR</v>
          </cell>
          <cell r="F252" t="str">
            <v>Line Truck 10 - 16000</v>
          </cell>
          <cell r="G252" t="str">
            <v>103310</v>
          </cell>
          <cell r="H252" t="str">
            <v>Stations &amp; Distribut</v>
          </cell>
          <cell r="I252" t="str">
            <v>BW81882</v>
          </cell>
          <cell r="J252" t="str">
            <v>03645</v>
          </cell>
          <cell r="K252" t="str">
            <v>MICHAEL SULIT</v>
          </cell>
          <cell r="L252" t="str">
            <v>1FD0X5GT9NEE70879</v>
          </cell>
          <cell r="M252" t="str">
            <v>DK</v>
          </cell>
          <cell r="N252" t="str">
            <v>AVLB</v>
          </cell>
          <cell r="O252" t="str">
            <v>FLEET - DIGGER TRUCK</v>
          </cell>
          <cell r="P252" t="str">
            <v>3A</v>
          </cell>
          <cell r="Q252" t="str">
            <v>LINE TRUCK 10-16000K</v>
          </cell>
          <cell r="R252" t="str">
            <v>3A</v>
          </cell>
          <cell r="S252" t="str">
            <v>LINE TRUCK</v>
          </cell>
          <cell r="T252" t="str">
            <v>DIESEL</v>
          </cell>
          <cell r="U252" t="str">
            <v>HDDV</v>
          </cell>
          <cell r="V252" t="str">
            <v>#</v>
          </cell>
          <cell r="W252" t="str">
            <v>0.00</v>
          </cell>
          <cell r="X252" t="str">
            <v>0.00</v>
          </cell>
          <cell r="Y252" t="str">
            <v>20230829</v>
          </cell>
          <cell r="Z252" t="str">
            <v>1,963 KM</v>
          </cell>
          <cell r="AA252" t="str">
            <v>20231019</v>
          </cell>
        </row>
        <row r="253">
          <cell r="B253" t="str">
            <v>0626V</v>
          </cell>
          <cell r="C253" t="str">
            <v>2022 FORD F-450 HD</v>
          </cell>
          <cell r="D253" t="str">
            <v>LINE TRUCK-STAKE BODY</v>
          </cell>
          <cell r="E253" t="str">
            <v>CRLW</v>
          </cell>
          <cell r="F253" t="str">
            <v>Line Truck 10 - 16000</v>
          </cell>
          <cell r="G253" t="str">
            <v>103310</v>
          </cell>
          <cell r="H253" t="str">
            <v>Stations &amp; Distribut</v>
          </cell>
          <cell r="I253" t="str">
            <v>BV16270</v>
          </cell>
          <cell r="J253" t="str">
            <v>21830</v>
          </cell>
          <cell r="K253" t="str">
            <v>PREDRAG AREZINA</v>
          </cell>
          <cell r="L253" t="str">
            <v>1FDOW4GTONEE70878</v>
          </cell>
          <cell r="M253" t="str">
            <v>LT</v>
          </cell>
          <cell r="N253" t="str">
            <v>AVLB</v>
          </cell>
          <cell r="O253" t="str">
            <v>FLEET - LINE TRUCK</v>
          </cell>
          <cell r="P253" t="str">
            <v>3A</v>
          </cell>
          <cell r="Q253" t="str">
            <v>LINE TRUCK 10-16000K</v>
          </cell>
          <cell r="R253" t="str">
            <v>3A</v>
          </cell>
          <cell r="S253" t="str">
            <v>LINE TRUCK</v>
          </cell>
          <cell r="T253" t="str">
            <v>DIESEL</v>
          </cell>
          <cell r="U253" t="str">
            <v>HDDV</v>
          </cell>
          <cell r="V253" t="str">
            <v>#</v>
          </cell>
          <cell r="W253" t="str">
            <v>0.00</v>
          </cell>
          <cell r="X253" t="str">
            <v>0.00</v>
          </cell>
          <cell r="Y253" t="str">
            <v>20230201</v>
          </cell>
          <cell r="Z253" t="str">
            <v>1,265 KM</v>
          </cell>
          <cell r="AA253" t="str">
            <v>20231016</v>
          </cell>
        </row>
        <row r="254">
          <cell r="B254" t="str">
            <v>0638V</v>
          </cell>
          <cell r="C254" t="str">
            <v>2016 CHEVY EXPRESS 2500</v>
          </cell>
          <cell r="D254" t="str">
            <v>FULLSIZE VAN-CARGO</v>
          </cell>
          <cell r="E254" t="str">
            <v>COMM</v>
          </cell>
          <cell r="F254" t="str">
            <v>Van Full Size Cargo &lt; 3001 KG</v>
          </cell>
          <cell r="G254" t="str">
            <v>103821</v>
          </cell>
          <cell r="H254" t="str">
            <v>Apprentices</v>
          </cell>
          <cell r="I254" t="str">
            <v>AS64377</v>
          </cell>
          <cell r="J254" t="str">
            <v>06720</v>
          </cell>
          <cell r="K254" t="str">
            <v>GIUSEPPE SANTAGUIDA</v>
          </cell>
          <cell r="L254" t="str">
            <v>1GCWGAFF5G1315436</v>
          </cell>
          <cell r="M254" t="str">
            <v>VN</v>
          </cell>
          <cell r="N254" t="str">
            <v>AVLB</v>
          </cell>
          <cell r="O254" t="str">
            <v>FLEET - VANS</v>
          </cell>
          <cell r="P254" t="str">
            <v>2D</v>
          </cell>
          <cell r="Q254" t="str">
            <v>VAN FULL SIZE CARGO</v>
          </cell>
          <cell r="R254" t="str">
            <v>2B</v>
          </cell>
          <cell r="S254" t="str">
            <v>VAN OVER 2500 Kg</v>
          </cell>
          <cell r="T254" t="str">
            <v>GASOLINE</v>
          </cell>
          <cell r="U254" t="str">
            <v>HDGV</v>
          </cell>
          <cell r="V254" t="str">
            <v>3901 KG</v>
          </cell>
          <cell r="W254" t="str">
            <v>213.25 CAD</v>
          </cell>
          <cell r="X254" t="str">
            <v>2,079.81 CAD</v>
          </cell>
          <cell r="Y254" t="str">
            <v>20170601</v>
          </cell>
          <cell r="Z254" t="str">
            <v>24,690 KM</v>
          </cell>
          <cell r="AA254" t="str">
            <v>20231023</v>
          </cell>
        </row>
        <row r="255">
          <cell r="B255" t="str">
            <v>0639V</v>
          </cell>
          <cell r="C255" t="str">
            <v>2016 CHEVY EXPRESS 2500</v>
          </cell>
          <cell r="D255" t="str">
            <v>FULLSIZE VAN-CARGO</v>
          </cell>
          <cell r="E255" t="str">
            <v>WILT</v>
          </cell>
          <cell r="F255" t="str">
            <v>Van Full Size Cargo &lt; 3001 KG</v>
          </cell>
          <cell r="G255" t="str">
            <v>103310</v>
          </cell>
          <cell r="H255" t="str">
            <v>Stations &amp; Distribut</v>
          </cell>
          <cell r="I255" t="str">
            <v>AS29082</v>
          </cell>
          <cell r="J255" t="str">
            <v>19535</v>
          </cell>
          <cell r="K255" t="str">
            <v>IAN FERNANDEZ</v>
          </cell>
          <cell r="L255" t="str">
            <v>1GCWGAFF9G1328173</v>
          </cell>
          <cell r="M255" t="str">
            <v>VN</v>
          </cell>
          <cell r="N255" t="str">
            <v>AVLB</v>
          </cell>
          <cell r="O255" t="str">
            <v>FLEET - VANS</v>
          </cell>
          <cell r="P255" t="str">
            <v>2D</v>
          </cell>
          <cell r="Q255" t="str">
            <v>VAN FULL SIZE CARGO</v>
          </cell>
          <cell r="R255" t="str">
            <v>2B</v>
          </cell>
          <cell r="S255" t="str">
            <v>VAN OVER 2500 Kg</v>
          </cell>
          <cell r="T255" t="str">
            <v>GASOLINE</v>
          </cell>
          <cell r="U255" t="str">
            <v>HDGV</v>
          </cell>
          <cell r="V255" t="str">
            <v>3901 KG</v>
          </cell>
          <cell r="W255" t="str">
            <v>213.25 CAD</v>
          </cell>
          <cell r="X255" t="str">
            <v>2,079.81 CAD</v>
          </cell>
          <cell r="Y255" t="str">
            <v>20170501</v>
          </cell>
          <cell r="Z255" t="str">
            <v>20,018 KM</v>
          </cell>
          <cell r="AA255" t="str">
            <v>20230815</v>
          </cell>
        </row>
        <row r="256">
          <cell r="B256" t="str">
            <v>0640V</v>
          </cell>
          <cell r="C256" t="str">
            <v>2016 CHEVY EXPRESS 2500</v>
          </cell>
          <cell r="D256" t="str">
            <v>FULLSIZE VAN-CARGO</v>
          </cell>
          <cell r="E256" t="str">
            <v>JUNC</v>
          </cell>
          <cell r="F256" t="str">
            <v>Van Full Size Cargo &lt; 3001 KG</v>
          </cell>
          <cell r="G256" t="str">
            <v>103310</v>
          </cell>
          <cell r="H256" t="str">
            <v>Stations &amp; Distribut</v>
          </cell>
          <cell r="I256" t="str">
            <v>AS64378</v>
          </cell>
          <cell r="J256" t="str">
            <v>19535</v>
          </cell>
          <cell r="K256" t="str">
            <v>IAN FERNANDEZ</v>
          </cell>
          <cell r="L256" t="str">
            <v>1GCWGAFF4G1328064</v>
          </cell>
          <cell r="M256" t="str">
            <v>VN</v>
          </cell>
          <cell r="N256" t="str">
            <v>AVLB</v>
          </cell>
          <cell r="O256" t="str">
            <v>FLEET - VANS</v>
          </cell>
          <cell r="P256" t="str">
            <v>2D</v>
          </cell>
          <cell r="Q256" t="str">
            <v>VAN FULL SIZE CARGO</v>
          </cell>
          <cell r="R256" t="str">
            <v>2B</v>
          </cell>
          <cell r="S256" t="str">
            <v>VAN OVER 2500 Kg</v>
          </cell>
          <cell r="T256" t="str">
            <v>GASOLINE</v>
          </cell>
          <cell r="U256" t="str">
            <v>HDGV</v>
          </cell>
          <cell r="V256" t="str">
            <v>3901 KG</v>
          </cell>
          <cell r="W256" t="str">
            <v>213.25 CAD</v>
          </cell>
          <cell r="X256" t="str">
            <v>2,079.81 CAD</v>
          </cell>
          <cell r="Y256" t="str">
            <v>20170601</v>
          </cell>
          <cell r="Z256" t="str">
            <v>43,544 KM</v>
          </cell>
          <cell r="AA256" t="str">
            <v>20230921</v>
          </cell>
        </row>
        <row r="257">
          <cell r="B257" t="str">
            <v>0641V</v>
          </cell>
          <cell r="C257" t="str">
            <v>2017 RAM PROMASTER 2500</v>
          </cell>
          <cell r="D257" t="str">
            <v>FULLSIZE VAN-CARGO</v>
          </cell>
          <cell r="E257" t="str">
            <v>RXD</v>
          </cell>
          <cell r="F257" t="str">
            <v>Van Full Size Cargo &lt; 3001 KG</v>
          </cell>
          <cell r="G257" t="str">
            <v>103622</v>
          </cell>
          <cell r="H257" t="str">
            <v>Grid Maintenance</v>
          </cell>
          <cell r="I257" t="str">
            <v>AS64475</v>
          </cell>
          <cell r="J257" t="str">
            <v>16185</v>
          </cell>
          <cell r="K257" t="str">
            <v>DAVE MARTINS</v>
          </cell>
          <cell r="L257" t="str">
            <v>3C6TRVDG0HE514254</v>
          </cell>
          <cell r="M257" t="str">
            <v>VN</v>
          </cell>
          <cell r="N257" t="str">
            <v>AVLB</v>
          </cell>
          <cell r="O257" t="str">
            <v>FLEET - VANS</v>
          </cell>
          <cell r="P257" t="str">
            <v>2D</v>
          </cell>
          <cell r="Q257" t="str">
            <v>VAN FULL SIZE CARGO</v>
          </cell>
          <cell r="R257" t="str">
            <v>2B</v>
          </cell>
          <cell r="S257" t="str">
            <v>VAN OVER 2500 Kg</v>
          </cell>
          <cell r="T257" t="str">
            <v>GASOLINE</v>
          </cell>
          <cell r="U257" t="str">
            <v>HDGV</v>
          </cell>
          <cell r="V257" t="str">
            <v>4041 KG</v>
          </cell>
          <cell r="W257" t="str">
            <v>239.75 CAD</v>
          </cell>
          <cell r="X257" t="str">
            <v>2,079.81 CAD</v>
          </cell>
          <cell r="Y257" t="str">
            <v>20170601</v>
          </cell>
          <cell r="Z257" t="str">
            <v>32,371 KM</v>
          </cell>
          <cell r="AA257" t="str">
            <v>20231004</v>
          </cell>
        </row>
        <row r="258">
          <cell r="B258" t="str">
            <v>0642V</v>
          </cell>
          <cell r="C258" t="str">
            <v>2016 CHEVY EXPRESS 2500</v>
          </cell>
          <cell r="D258" t="str">
            <v>FULLSIZE VAN-CARGO</v>
          </cell>
          <cell r="E258" t="str">
            <v>RXD</v>
          </cell>
          <cell r="F258" t="str">
            <v>Van Full Size Cargo &lt; 3001 KG</v>
          </cell>
          <cell r="G258" t="str">
            <v>104250</v>
          </cell>
          <cell r="H258" t="str">
            <v>Metering Ops</v>
          </cell>
          <cell r="I258" t="str">
            <v>AS29192</v>
          </cell>
          <cell r="J258" t="str">
            <v>19147</v>
          </cell>
          <cell r="K258" t="str">
            <v>SPYROS NIKOLAIDIS</v>
          </cell>
          <cell r="L258" t="str">
            <v>1GCWGAFF6G1327403</v>
          </cell>
          <cell r="M258" t="str">
            <v>VN</v>
          </cell>
          <cell r="N258" t="str">
            <v>AVLB</v>
          </cell>
          <cell r="O258" t="str">
            <v>FLEET - VANS</v>
          </cell>
          <cell r="P258" t="str">
            <v>2D</v>
          </cell>
          <cell r="Q258" t="str">
            <v>VAN FULL SIZE CARGO</v>
          </cell>
          <cell r="R258" t="str">
            <v>2B</v>
          </cell>
          <cell r="S258" t="str">
            <v>VAN OVER 2500 Kg</v>
          </cell>
          <cell r="T258" t="str">
            <v>GASOLINE</v>
          </cell>
          <cell r="U258" t="str">
            <v>HDGV</v>
          </cell>
          <cell r="V258" t="str">
            <v>3901 KG</v>
          </cell>
          <cell r="W258" t="str">
            <v>213.25 CAD</v>
          </cell>
          <cell r="X258" t="str">
            <v>2,079.81 CAD</v>
          </cell>
          <cell r="Y258" t="str">
            <v>20170601</v>
          </cell>
          <cell r="Z258" t="str">
            <v>26,138 KM</v>
          </cell>
          <cell r="AA258" t="str">
            <v>20230711</v>
          </cell>
        </row>
        <row r="259">
          <cell r="B259" t="str">
            <v>0643V</v>
          </cell>
          <cell r="C259" t="str">
            <v>2016 CHEVY EXPRESS 2500</v>
          </cell>
          <cell r="D259" t="str">
            <v>FULLSIZE VAN-CARGO</v>
          </cell>
          <cell r="E259" t="str">
            <v>COMM</v>
          </cell>
          <cell r="F259" t="str">
            <v>Van Full Size Cargo &lt; 3001 KG</v>
          </cell>
          <cell r="G259" t="str">
            <v>103130</v>
          </cell>
          <cell r="H259" t="str">
            <v>Design and Costr–DCC</v>
          </cell>
          <cell r="I259" t="str">
            <v>AS29087</v>
          </cell>
          <cell r="J259" t="str">
            <v>11657</v>
          </cell>
          <cell r="K259" t="str">
            <v>JAMES WEST</v>
          </cell>
          <cell r="L259" t="str">
            <v>1GCWGAFF1G1325297</v>
          </cell>
          <cell r="M259" t="str">
            <v>VN</v>
          </cell>
          <cell r="N259" t="str">
            <v>AVLB</v>
          </cell>
          <cell r="O259" t="str">
            <v>FLEET - VANS</v>
          </cell>
          <cell r="P259" t="str">
            <v>2D</v>
          </cell>
          <cell r="Q259" t="str">
            <v>VAN FULL SIZE CARGO</v>
          </cell>
          <cell r="R259" t="str">
            <v>2B</v>
          </cell>
          <cell r="S259" t="str">
            <v>VAN OVER 2500 Kg</v>
          </cell>
          <cell r="T259" t="str">
            <v>GASOLINE</v>
          </cell>
          <cell r="U259" t="str">
            <v>HDGV</v>
          </cell>
          <cell r="V259" t="str">
            <v>3901 KG</v>
          </cell>
          <cell r="W259" t="str">
            <v>213.25 CAD</v>
          </cell>
          <cell r="X259" t="str">
            <v>2,079.81 CAD</v>
          </cell>
          <cell r="Y259" t="str">
            <v>20170501</v>
          </cell>
          <cell r="Z259" t="str">
            <v>59,165 KM</v>
          </cell>
          <cell r="AA259" t="str">
            <v>20221109</v>
          </cell>
        </row>
        <row r="260">
          <cell r="B260" t="str">
            <v>0644V</v>
          </cell>
          <cell r="C260" t="str">
            <v>2016 CHEVY EXPRESS 2500</v>
          </cell>
          <cell r="D260" t="str">
            <v>FULLSIZE VAN-CARGO</v>
          </cell>
          <cell r="E260" t="str">
            <v>RXD</v>
          </cell>
          <cell r="F260" t="str">
            <v>Van Full Size Cargo &lt; 3001 KG</v>
          </cell>
          <cell r="G260" t="str">
            <v>104250</v>
          </cell>
          <cell r="H260" t="str">
            <v>Metering Ops</v>
          </cell>
          <cell r="I260" t="str">
            <v>AS29081</v>
          </cell>
          <cell r="J260" t="str">
            <v>19147</v>
          </cell>
          <cell r="K260" t="str">
            <v>SPYROS NIKOLAIDIS</v>
          </cell>
          <cell r="L260" t="str">
            <v>1GCWGAFF5G1324928</v>
          </cell>
          <cell r="M260" t="str">
            <v>VN</v>
          </cell>
          <cell r="N260" t="str">
            <v>AVLB</v>
          </cell>
          <cell r="O260" t="str">
            <v>FLEET - VANS</v>
          </cell>
          <cell r="P260" t="str">
            <v>2D</v>
          </cell>
          <cell r="Q260" t="str">
            <v>VAN FULL SIZE CARGO</v>
          </cell>
          <cell r="R260" t="str">
            <v>2B</v>
          </cell>
          <cell r="S260" t="str">
            <v>VAN OVER 2500 Kg</v>
          </cell>
          <cell r="T260" t="str">
            <v>GASOLINE</v>
          </cell>
          <cell r="U260" t="str">
            <v>HDGV</v>
          </cell>
          <cell r="V260" t="str">
            <v>3901 KG</v>
          </cell>
          <cell r="W260" t="str">
            <v>213.25 CAD</v>
          </cell>
          <cell r="X260" t="str">
            <v>2,079.81 CAD</v>
          </cell>
          <cell r="Y260" t="str">
            <v>20170501</v>
          </cell>
          <cell r="Z260" t="str">
            <v>32,524 KM</v>
          </cell>
          <cell r="AA260" t="str">
            <v>20230814</v>
          </cell>
        </row>
        <row r="261">
          <cell r="B261" t="str">
            <v>0645V</v>
          </cell>
          <cell r="C261" t="str">
            <v>2016 CHEVY EXPRESS 2500</v>
          </cell>
          <cell r="D261" t="str">
            <v>FULLSIZE VAN-CARGO</v>
          </cell>
          <cell r="E261" t="str">
            <v>COMM</v>
          </cell>
          <cell r="F261" t="str">
            <v>Van Full Size Cargo &lt; 3001 KG</v>
          </cell>
          <cell r="G261" t="str">
            <v>103310</v>
          </cell>
          <cell r="H261" t="str">
            <v>Stations &amp; Distribut</v>
          </cell>
          <cell r="I261" t="str">
            <v>AS29083</v>
          </cell>
          <cell r="J261" t="str">
            <v>19535</v>
          </cell>
          <cell r="K261" t="str">
            <v>IAN FERNANDEZ</v>
          </cell>
          <cell r="L261" t="str">
            <v>1GCWGAFF9G1324463</v>
          </cell>
          <cell r="M261" t="str">
            <v>VN</v>
          </cell>
          <cell r="N261" t="str">
            <v>AVLB</v>
          </cell>
          <cell r="O261" t="str">
            <v>FLEET - VANS</v>
          </cell>
          <cell r="P261" t="str">
            <v>2D</v>
          </cell>
          <cell r="Q261" t="str">
            <v>VAN FULL SIZE CARGO</v>
          </cell>
          <cell r="R261" t="str">
            <v>2B</v>
          </cell>
          <cell r="S261" t="str">
            <v>VAN OVER 2500 Kg</v>
          </cell>
          <cell r="T261" t="str">
            <v>GASOLINE</v>
          </cell>
          <cell r="U261" t="str">
            <v>HDGV</v>
          </cell>
          <cell r="V261" t="str">
            <v>3901 KG</v>
          </cell>
          <cell r="W261" t="str">
            <v>213.25 CAD</v>
          </cell>
          <cell r="X261" t="str">
            <v>2,079.81 CAD</v>
          </cell>
          <cell r="Y261" t="str">
            <v>20170501</v>
          </cell>
          <cell r="Z261" t="str">
            <v>31,593 KM</v>
          </cell>
          <cell r="AA261" t="str">
            <v>20230828</v>
          </cell>
        </row>
        <row r="262">
          <cell r="B262" t="str">
            <v>0646V</v>
          </cell>
          <cell r="C262" t="str">
            <v>2017 RAM PROMASTER 2500</v>
          </cell>
          <cell r="D262" t="str">
            <v>FULLSIZE VAN-CARGO</v>
          </cell>
          <cell r="E262" t="str">
            <v>RXD</v>
          </cell>
          <cell r="F262" t="str">
            <v>Van Full Size Cargo &lt; 3001 KG</v>
          </cell>
          <cell r="G262" t="str">
            <v>103622</v>
          </cell>
          <cell r="H262" t="str">
            <v>Grid Maintenance</v>
          </cell>
          <cell r="I262" t="str">
            <v>AS64501</v>
          </cell>
          <cell r="J262" t="str">
            <v>16185</v>
          </cell>
          <cell r="K262" t="str">
            <v>DAVE MARTINS</v>
          </cell>
          <cell r="L262" t="str">
            <v>3C6TRVDG8HE514616</v>
          </cell>
          <cell r="M262" t="str">
            <v>VN</v>
          </cell>
          <cell r="N262" t="str">
            <v>AVLB</v>
          </cell>
          <cell r="O262" t="str">
            <v>FLEET - VANS</v>
          </cell>
          <cell r="P262" t="str">
            <v>2D</v>
          </cell>
          <cell r="Q262" t="str">
            <v>VAN FULL SIZE CARGO</v>
          </cell>
          <cell r="R262" t="str">
            <v>2B</v>
          </cell>
          <cell r="S262" t="str">
            <v>VAN OVER 2500 Kg</v>
          </cell>
          <cell r="T262" t="str">
            <v>GASOLINE</v>
          </cell>
          <cell r="U262" t="str">
            <v>HDGV</v>
          </cell>
          <cell r="V262" t="str">
            <v>4041 KG</v>
          </cell>
          <cell r="W262" t="str">
            <v>239.75 CAD</v>
          </cell>
          <cell r="X262" t="str">
            <v>2,079.81 CAD</v>
          </cell>
          <cell r="Y262" t="str">
            <v>20170601</v>
          </cell>
          <cell r="Z262" t="str">
            <v>14,260 KM</v>
          </cell>
          <cell r="AA262" t="str">
            <v>20231016</v>
          </cell>
        </row>
        <row r="263">
          <cell r="B263" t="str">
            <v>0647V</v>
          </cell>
          <cell r="C263" t="str">
            <v>2019 FORD TRANSIT 150</v>
          </cell>
          <cell r="D263" t="str">
            <v>FULLSIZE VAN-CARGO</v>
          </cell>
          <cell r="E263" t="str">
            <v>MLNR</v>
          </cell>
          <cell r="F263" t="str">
            <v>Van Full Size Cargo &lt; 3001 KG</v>
          </cell>
          <cell r="G263" t="str">
            <v>104250</v>
          </cell>
          <cell r="H263" t="str">
            <v>Metering Ops</v>
          </cell>
          <cell r="I263" t="str">
            <v>BC15844</v>
          </cell>
          <cell r="J263" t="str">
            <v>19117</v>
          </cell>
          <cell r="K263" t="str">
            <v>ROGER ERSIL</v>
          </cell>
          <cell r="L263" t="str">
            <v>1FTYE1YM8KKA33188</v>
          </cell>
          <cell r="M263" t="str">
            <v>VN</v>
          </cell>
          <cell r="N263" t="str">
            <v>AVLB</v>
          </cell>
          <cell r="O263" t="str">
            <v>FLEET - VANS</v>
          </cell>
          <cell r="P263" t="str">
            <v>2D</v>
          </cell>
          <cell r="Q263" t="str">
            <v>VAN FULL SIZE CARGO</v>
          </cell>
          <cell r="R263" t="str">
            <v>2B</v>
          </cell>
          <cell r="S263" t="str">
            <v>VAN OVER 2500 Kg</v>
          </cell>
          <cell r="T263" t="str">
            <v>GASOLINE</v>
          </cell>
          <cell r="U263" t="str">
            <v>LDGT</v>
          </cell>
          <cell r="V263" t="str">
            <v>3900 KG</v>
          </cell>
          <cell r="W263" t="str">
            <v>239.75 CAD</v>
          </cell>
          <cell r="X263" t="str">
            <v>2,079.81 CAD</v>
          </cell>
          <cell r="Y263" t="str">
            <v>20200211</v>
          </cell>
          <cell r="Z263" t="str">
            <v>51,727 KM</v>
          </cell>
          <cell r="AA263" t="str">
            <v>20231127</v>
          </cell>
        </row>
        <row r="264">
          <cell r="B264" t="str">
            <v>0648V</v>
          </cell>
          <cell r="C264" t="str">
            <v>2019 FORD TRANSIT 150</v>
          </cell>
          <cell r="D264" t="str">
            <v>FULLSIZE VAN-CARGO</v>
          </cell>
          <cell r="E264" t="str">
            <v>COMM</v>
          </cell>
          <cell r="F264" t="str">
            <v>Van Full Size Cargo &lt; 3001 KG</v>
          </cell>
          <cell r="G264" t="str">
            <v>103130</v>
          </cell>
          <cell r="H264" t="str">
            <v>Design and Costr–DCC</v>
          </cell>
          <cell r="I264" t="str">
            <v>BC15845</v>
          </cell>
          <cell r="J264" t="str">
            <v>11657</v>
          </cell>
          <cell r="K264" t="str">
            <v>JAMES WEST</v>
          </cell>
          <cell r="L264" t="str">
            <v>1FTYE1YM8KKA33191</v>
          </cell>
          <cell r="M264" t="str">
            <v>VN</v>
          </cell>
          <cell r="N264" t="str">
            <v>AVLB</v>
          </cell>
          <cell r="O264" t="str">
            <v>FLEET - VANS</v>
          </cell>
          <cell r="P264" t="str">
            <v>2D</v>
          </cell>
          <cell r="Q264" t="str">
            <v>VAN FULL SIZE CARGO</v>
          </cell>
          <cell r="R264" t="str">
            <v>2B</v>
          </cell>
          <cell r="S264" t="str">
            <v>VAN OVER 2500 Kg</v>
          </cell>
          <cell r="T264" t="str">
            <v>GASOLINE</v>
          </cell>
          <cell r="U264" t="str">
            <v>LDGT</v>
          </cell>
          <cell r="V264" t="str">
            <v>3900 KG</v>
          </cell>
          <cell r="W264" t="str">
            <v>239.75 CAD</v>
          </cell>
          <cell r="X264" t="str">
            <v>2,079.81 CAD</v>
          </cell>
          <cell r="Y264" t="str">
            <v>20200219</v>
          </cell>
          <cell r="Z264" t="str">
            <v>36,419 KM</v>
          </cell>
          <cell r="AA264" t="str">
            <v>20230502</v>
          </cell>
        </row>
        <row r="265">
          <cell r="B265" t="str">
            <v>0649V</v>
          </cell>
          <cell r="C265" t="str">
            <v>2019 FORD TRANSIT 150</v>
          </cell>
          <cell r="D265" t="str">
            <v>FULLSIZE VAN-CARGO</v>
          </cell>
          <cell r="E265" t="str">
            <v>COMM</v>
          </cell>
          <cell r="F265" t="str">
            <v>Van Full Size Cargo &lt; 3001 KG</v>
          </cell>
          <cell r="G265" t="str">
            <v>103130</v>
          </cell>
          <cell r="H265" t="str">
            <v>Design and Costr–DCC</v>
          </cell>
          <cell r="I265" t="str">
            <v>BC15846</v>
          </cell>
          <cell r="J265" t="str">
            <v>07868</v>
          </cell>
          <cell r="K265" t="str">
            <v>JONATHAN RUSSELL</v>
          </cell>
          <cell r="L265" t="str">
            <v>1FTYE1YM1KKA33193</v>
          </cell>
          <cell r="M265" t="str">
            <v>VN</v>
          </cell>
          <cell r="N265" t="str">
            <v>AVLB</v>
          </cell>
          <cell r="O265" t="str">
            <v>FLEET - VANS</v>
          </cell>
          <cell r="P265" t="str">
            <v>2D</v>
          </cell>
          <cell r="Q265" t="str">
            <v>VAN FULL SIZE CARGO</v>
          </cell>
          <cell r="R265" t="str">
            <v>2B</v>
          </cell>
          <cell r="S265" t="str">
            <v>VAN OVER 2500 Kg</v>
          </cell>
          <cell r="T265" t="str">
            <v>GASOLINE</v>
          </cell>
          <cell r="U265" t="str">
            <v>LDGT</v>
          </cell>
          <cell r="V265" t="str">
            <v>3900 KG</v>
          </cell>
          <cell r="W265" t="str">
            <v>239.75 CAD</v>
          </cell>
          <cell r="X265" t="str">
            <v>2,079.81 CAD</v>
          </cell>
          <cell r="Y265" t="str">
            <v>20200224</v>
          </cell>
          <cell r="Z265" t="str">
            <v>34,226 KM</v>
          </cell>
          <cell r="AA265" t="str">
            <v>20230828</v>
          </cell>
        </row>
        <row r="266">
          <cell r="B266" t="str">
            <v>0650V</v>
          </cell>
          <cell r="C266" t="str">
            <v>2019 FORD TRANSIT 350</v>
          </cell>
          <cell r="D266" t="str">
            <v>FULL SIZE VAN-HIGH ROOF-DIESEL</v>
          </cell>
          <cell r="E266" t="str">
            <v>JUNC</v>
          </cell>
          <cell r="F266" t="str">
            <v>Van Full Size Cargo &lt; 3001 KG</v>
          </cell>
          <cell r="G266" t="str">
            <v>103310</v>
          </cell>
          <cell r="H266" t="str">
            <v>Stations &amp; Distribut</v>
          </cell>
          <cell r="I266" t="str">
            <v>BC90265</v>
          </cell>
          <cell r="J266" t="str">
            <v>19535</v>
          </cell>
          <cell r="K266" t="str">
            <v>IAN FERNANDEZ</v>
          </cell>
          <cell r="L266" t="str">
            <v>1FTBW3XGXLKA11513</v>
          </cell>
          <cell r="M266" t="str">
            <v>VN</v>
          </cell>
          <cell r="N266" t="str">
            <v>AVLB</v>
          </cell>
          <cell r="O266" t="str">
            <v>FLEET - VANS</v>
          </cell>
          <cell r="P266" t="str">
            <v>2D</v>
          </cell>
          <cell r="Q266" t="str">
            <v>VAN FULL SIZE CARGO</v>
          </cell>
          <cell r="R266" t="str">
            <v>2B</v>
          </cell>
          <cell r="S266" t="str">
            <v>VAN OVER 2500 Kg</v>
          </cell>
          <cell r="T266" t="str">
            <v>DIESEL</v>
          </cell>
          <cell r="U266" t="str">
            <v>HDDV</v>
          </cell>
          <cell r="V266" t="str">
            <v>4309 KG</v>
          </cell>
          <cell r="W266" t="str">
            <v>239.75 CAD</v>
          </cell>
          <cell r="X266" t="str">
            <v>2,079.81 CAD</v>
          </cell>
          <cell r="Y266" t="str">
            <v>20200622</v>
          </cell>
          <cell r="Z266" t="str">
            <v>12,083 KM</v>
          </cell>
          <cell r="AA266" t="str">
            <v>20231010</v>
          </cell>
        </row>
        <row r="267">
          <cell r="B267" t="str">
            <v>0651V</v>
          </cell>
          <cell r="C267" t="str">
            <v>2019 FORD TRANSIT 350</v>
          </cell>
          <cell r="D267" t="str">
            <v>FULL SIZE VAN-HIGH ROOF-DIESEL</v>
          </cell>
          <cell r="E267" t="str">
            <v>JUNC</v>
          </cell>
          <cell r="F267" t="str">
            <v>Van Full Size Cargo &lt; 3001 KG</v>
          </cell>
          <cell r="G267" t="str">
            <v>103310</v>
          </cell>
          <cell r="H267" t="str">
            <v>Stations &amp; Distribut</v>
          </cell>
          <cell r="I267" t="str">
            <v>BC90264</v>
          </cell>
          <cell r="J267" t="str">
            <v>08514</v>
          </cell>
          <cell r="K267" t="str">
            <v>DARREN MANNEKE</v>
          </cell>
          <cell r="L267" t="str">
            <v>1FTBW3XG8LKA11512</v>
          </cell>
          <cell r="M267" t="str">
            <v>VN</v>
          </cell>
          <cell r="N267" t="str">
            <v>AVLB</v>
          </cell>
          <cell r="O267" t="str">
            <v>FLEET - VANS</v>
          </cell>
          <cell r="P267" t="str">
            <v>2D</v>
          </cell>
          <cell r="Q267" t="str">
            <v>VAN FULL SIZE CARGO</v>
          </cell>
          <cell r="R267" t="str">
            <v>2B</v>
          </cell>
          <cell r="S267" t="str">
            <v>VAN OVER 2500 Kg</v>
          </cell>
          <cell r="T267" t="str">
            <v>DIESEL</v>
          </cell>
          <cell r="U267" t="str">
            <v>HDDV</v>
          </cell>
          <cell r="V267" t="str">
            <v>4309 KG</v>
          </cell>
          <cell r="W267" t="str">
            <v>239.75 CAD</v>
          </cell>
          <cell r="X267" t="str">
            <v>2,079.81 CAD</v>
          </cell>
          <cell r="Y267" t="str">
            <v>20200623</v>
          </cell>
          <cell r="Z267" t="str">
            <v>7,413 KM</v>
          </cell>
          <cell r="AA267" t="str">
            <v>20230606</v>
          </cell>
        </row>
        <row r="268">
          <cell r="B268" t="str">
            <v>0661V</v>
          </cell>
          <cell r="C268" t="str">
            <v>2010 FREIGHTLINER M2-106</v>
          </cell>
          <cell r="D268" t="str">
            <v>CRANE TRK-HIAB-1AXLE-CWCAB</v>
          </cell>
          <cell r="E268" t="str">
            <v>COMM</v>
          </cell>
          <cell r="F268" t="str">
            <v>Crane Truck 16001 - 26000 KG</v>
          </cell>
          <cell r="G268" t="str">
            <v>105130</v>
          </cell>
          <cell r="H268" t="str">
            <v>Fleet Pool</v>
          </cell>
          <cell r="I268" t="str">
            <v>8154YJ</v>
          </cell>
          <cell r="J268" t="str">
            <v>08569</v>
          </cell>
          <cell r="K268" t="str">
            <v>GREGORY SHAW</v>
          </cell>
          <cell r="L268" t="str">
            <v>1FVACYDT7ADAB7907</v>
          </cell>
          <cell r="M268" t="str">
            <v>DK</v>
          </cell>
          <cell r="N268" t="str">
            <v>AVLB</v>
          </cell>
          <cell r="O268" t="str">
            <v>FLEET - DIGGER TRUCK</v>
          </cell>
          <cell r="P268" t="str">
            <v>9B</v>
          </cell>
          <cell r="Q268" t="str">
            <v>CRANE TRUCK 16001-26</v>
          </cell>
          <cell r="R268" t="str">
            <v>9A</v>
          </cell>
          <cell r="S268" t="str">
            <v>CRANE TRUCK</v>
          </cell>
          <cell r="T268" t="str">
            <v>DIESEL</v>
          </cell>
          <cell r="U268" t="str">
            <v>HDDV</v>
          </cell>
          <cell r="V268" t="str">
            <v>20000 KG</v>
          </cell>
          <cell r="W268" t="str">
            <v>658.37 CAD</v>
          </cell>
          <cell r="X268" t="str">
            <v>3,219.99 CAD</v>
          </cell>
          <cell r="Y268" t="str">
            <v>20100501</v>
          </cell>
          <cell r="Z268" t="str">
            <v>71,939 KM</v>
          </cell>
          <cell r="AA268" t="str">
            <v>20230906</v>
          </cell>
        </row>
        <row r="269">
          <cell r="B269" t="str">
            <v>0701V</v>
          </cell>
          <cell r="C269" t="str">
            <v>2023 WAJAX EV HR-55</v>
          </cell>
          <cell r="D269" t="str">
            <v>SINGLE BUCKET EV</v>
          </cell>
          <cell r="E269" t="str">
            <v>COMM</v>
          </cell>
          <cell r="F269" t="str">
            <v>Single Bucket Conventional</v>
          </cell>
          <cell r="G269" t="str">
            <v>103821</v>
          </cell>
          <cell r="H269" t="str">
            <v>Apprentices</v>
          </cell>
          <cell r="I269" t="str">
            <v>BY13313</v>
          </cell>
          <cell r="J269" t="str">
            <v>06720</v>
          </cell>
          <cell r="K269" t="str">
            <v>GIUSEPPE SANTAGUIDA</v>
          </cell>
          <cell r="L269" t="str">
            <v>3HAFFE2N4PL219874</v>
          </cell>
          <cell r="M269" t="str">
            <v>CT</v>
          </cell>
          <cell r="N269" t="str">
            <v>AVLB</v>
          </cell>
          <cell r="O269" t="str">
            <v>FLEET - AERIAL TRUCK</v>
          </cell>
          <cell r="P269" t="str">
            <v>5B</v>
          </cell>
          <cell r="Q269" t="str">
            <v>SGL BKT CONV BOOM NO</v>
          </cell>
          <cell r="R269" t="str">
            <v>5A</v>
          </cell>
          <cell r="S269" t="str">
            <v>AERIAL TRUCK</v>
          </cell>
          <cell r="T269" t="str">
            <v>ELECTRIC</v>
          </cell>
          <cell r="U269" t="str">
            <v>HDDV</v>
          </cell>
          <cell r="V269" t="str">
            <v>#</v>
          </cell>
          <cell r="W269" t="str">
            <v>0.00</v>
          </cell>
          <cell r="X269" t="str">
            <v>0.00</v>
          </cell>
          <cell r="Y269" t="str">
            <v>20231012</v>
          </cell>
          <cell r="Z269" t="str">
            <v>0</v>
          </cell>
        </row>
        <row r="270">
          <cell r="B270" t="str">
            <v>0711V</v>
          </cell>
          <cell r="C270" t="str">
            <v>2010 FORD F150 XLT</v>
          </cell>
          <cell r="D270" t="str">
            <v>PICKUP-CWCAB-SHRTBOX-FS</v>
          </cell>
          <cell r="E270" t="str">
            <v>COMM</v>
          </cell>
          <cell r="F270" t="str">
            <v>Pickup F/Size - Crew Cab</v>
          </cell>
          <cell r="G270" t="str">
            <v>105100</v>
          </cell>
          <cell r="H270" t="str">
            <v>Fleet Services</v>
          </cell>
          <cell r="I270" t="str">
            <v>BC15879</v>
          </cell>
          <cell r="J270" t="str">
            <v>08420</v>
          </cell>
          <cell r="K270" t="str">
            <v>BRADLEY POWELL</v>
          </cell>
          <cell r="L270" t="str">
            <v>1FTEW1C85AFD95349</v>
          </cell>
          <cell r="M270" t="str">
            <v>PU</v>
          </cell>
          <cell r="N270" t="str">
            <v>AVLB</v>
          </cell>
          <cell r="O270" t="str">
            <v>FLEET - PICKUPS</v>
          </cell>
          <cell r="P270" t="str">
            <v>1C</v>
          </cell>
          <cell r="Q270" t="str">
            <v>PICKUP F/SIZE-CRW CA</v>
          </cell>
          <cell r="R270" t="str">
            <v>1B</v>
          </cell>
          <cell r="S270" t="str">
            <v>PICKUP OVER 2500 Kg</v>
          </cell>
          <cell r="T270" t="str">
            <v>GASOLINE</v>
          </cell>
          <cell r="U270" t="str">
            <v>LDGT</v>
          </cell>
          <cell r="V270" t="str">
            <v>3130 KG</v>
          </cell>
          <cell r="W270" t="str">
            <v>188.75 CAD</v>
          </cell>
          <cell r="X270" t="str">
            <v>983.32 CAD</v>
          </cell>
          <cell r="Y270" t="str">
            <v>20101201</v>
          </cell>
          <cell r="Z270" t="str">
            <v>147,969 KM</v>
          </cell>
          <cell r="AA270" t="str">
            <v>20230104</v>
          </cell>
        </row>
        <row r="271">
          <cell r="B271" t="str">
            <v>0742V</v>
          </cell>
          <cell r="C271" t="str">
            <v>2011 FORD F150 XL</v>
          </cell>
          <cell r="D271" t="str">
            <v>PICKUP-EXCAB-LONGBOX</v>
          </cell>
          <cell r="E271" t="str">
            <v>MLNR</v>
          </cell>
          <cell r="F271" t="str">
            <v>Pickup F/Size - Reg Cab</v>
          </cell>
          <cell r="G271" t="str">
            <v>103110</v>
          </cell>
          <cell r="H271" t="str">
            <v>Design &amp; Const-East</v>
          </cell>
          <cell r="I271" t="str">
            <v>3422ZH</v>
          </cell>
          <cell r="J271" t="str">
            <v>07432</v>
          </cell>
          <cell r="K271" t="str">
            <v>KEITH HUNTER</v>
          </cell>
          <cell r="L271" t="str">
            <v>1FTVX1CF9BKD05883</v>
          </cell>
          <cell r="M271" t="str">
            <v>PU</v>
          </cell>
          <cell r="N271" t="str">
            <v>AVLB</v>
          </cell>
          <cell r="O271" t="str">
            <v>FLEET - PICKUPS</v>
          </cell>
          <cell r="P271" t="str">
            <v>1B</v>
          </cell>
          <cell r="Q271" t="str">
            <v>PICKUP F/SIZE-REG CA</v>
          </cell>
          <cell r="R271" t="str">
            <v>1B</v>
          </cell>
          <cell r="S271" t="str">
            <v>PICKUP OVER 2500 Kg</v>
          </cell>
          <cell r="T271" t="str">
            <v>GASOLINE</v>
          </cell>
          <cell r="U271" t="str">
            <v>LDGT</v>
          </cell>
          <cell r="V271" t="str">
            <v>3719 KG</v>
          </cell>
          <cell r="W271" t="str">
            <v>213.25 CAD</v>
          </cell>
          <cell r="X271" t="str">
            <v>969.58 CAD</v>
          </cell>
          <cell r="Y271" t="str">
            <v>20110201</v>
          </cell>
          <cell r="Z271" t="str">
            <v>117,497 KM</v>
          </cell>
          <cell r="AA271" t="str">
            <v>20231127</v>
          </cell>
        </row>
        <row r="272">
          <cell r="B272" t="str">
            <v>0744V</v>
          </cell>
          <cell r="C272" t="str">
            <v>2016 FREIGHTLINER M2-106</v>
          </cell>
          <cell r="D272" t="str">
            <v>SINGLE BKT-CONV-42'-GRIP</v>
          </cell>
          <cell r="E272" t="str">
            <v>COMM</v>
          </cell>
          <cell r="F272" t="str">
            <v>Single Bucket Conventional</v>
          </cell>
          <cell r="G272" t="str">
            <v>105130</v>
          </cell>
          <cell r="H272" t="str">
            <v>Fleet Pool</v>
          </cell>
          <cell r="I272" t="str">
            <v>AP18346</v>
          </cell>
          <cell r="J272" t="str">
            <v>08569</v>
          </cell>
          <cell r="K272" t="str">
            <v>GREGORY SHAW</v>
          </cell>
          <cell r="L272" t="str">
            <v>1FVACYCY5GHHF5347</v>
          </cell>
          <cell r="M272" t="str">
            <v>CT</v>
          </cell>
          <cell r="N272" t="str">
            <v>AVLB</v>
          </cell>
          <cell r="O272" t="str">
            <v>FLEET - AERIAL TRUCK</v>
          </cell>
          <cell r="P272" t="str">
            <v>5B</v>
          </cell>
          <cell r="Q272" t="str">
            <v>SGL BKT CONV BOOM NO</v>
          </cell>
          <cell r="R272" t="str">
            <v>5A</v>
          </cell>
          <cell r="S272" t="str">
            <v>AERIAL TRUCK</v>
          </cell>
          <cell r="T272" t="str">
            <v>DIESEL</v>
          </cell>
          <cell r="U272" t="str">
            <v>HDDV</v>
          </cell>
          <cell r="V272" t="str">
            <v>18,000 KG</v>
          </cell>
          <cell r="W272" t="str">
            <v>583.50 CAD</v>
          </cell>
          <cell r="X272" t="str">
            <v>3,054.29 CAD</v>
          </cell>
          <cell r="Y272" t="str">
            <v>20161201</v>
          </cell>
          <cell r="Z272" t="str">
            <v>26,729 KM</v>
          </cell>
          <cell r="AA272" t="str">
            <v>20230306</v>
          </cell>
        </row>
        <row r="273">
          <cell r="B273" t="str">
            <v>0745V</v>
          </cell>
          <cell r="C273" t="str">
            <v>2016 FREIGHTLINER M2-106</v>
          </cell>
          <cell r="D273" t="str">
            <v>SINGLE BKT-CONV-42'-GRIP</v>
          </cell>
          <cell r="E273" t="str">
            <v>MLNR</v>
          </cell>
          <cell r="F273" t="str">
            <v>Single Bucket Conventional</v>
          </cell>
          <cell r="G273" t="str">
            <v>103110</v>
          </cell>
          <cell r="H273" t="str">
            <v>Design &amp; Const-East</v>
          </cell>
          <cell r="I273" t="str">
            <v>AP18347</v>
          </cell>
          <cell r="J273" t="str">
            <v>03922</v>
          </cell>
          <cell r="K273" t="str">
            <v>RICHARD HEIGHWAY</v>
          </cell>
          <cell r="L273" t="str">
            <v>1FVACYCY9GHHF5349</v>
          </cell>
          <cell r="M273" t="str">
            <v>CT</v>
          </cell>
          <cell r="N273" t="str">
            <v>AVLB</v>
          </cell>
          <cell r="O273" t="str">
            <v>FLEET - AERIAL TRUCK</v>
          </cell>
          <cell r="P273" t="str">
            <v>5B</v>
          </cell>
          <cell r="Q273" t="str">
            <v>SGL BKT CONV BOOM NO</v>
          </cell>
          <cell r="R273" t="str">
            <v>5A</v>
          </cell>
          <cell r="S273" t="str">
            <v>AERIAL TRUCK</v>
          </cell>
          <cell r="T273" t="str">
            <v>DIESEL</v>
          </cell>
          <cell r="U273" t="str">
            <v>HDDV</v>
          </cell>
          <cell r="V273" t="str">
            <v>18,000 KG</v>
          </cell>
          <cell r="W273" t="str">
            <v>583.50 CAD</v>
          </cell>
          <cell r="X273" t="str">
            <v>3,054.29 CAD</v>
          </cell>
          <cell r="Y273" t="str">
            <v>20161201</v>
          </cell>
          <cell r="Z273" t="str">
            <v>30,958 KM</v>
          </cell>
          <cell r="AA273" t="str">
            <v>20231106</v>
          </cell>
        </row>
        <row r="274">
          <cell r="B274" t="str">
            <v>0746V</v>
          </cell>
          <cell r="C274" t="str">
            <v>2016 FREIGHTLINER M2-106</v>
          </cell>
          <cell r="D274" t="str">
            <v>SINGLE BKT-CONV-42'-GRIP</v>
          </cell>
          <cell r="E274" t="str">
            <v>MLNR</v>
          </cell>
          <cell r="F274" t="str">
            <v>Single Bucket Conventional</v>
          </cell>
          <cell r="G274" t="str">
            <v>103110</v>
          </cell>
          <cell r="H274" t="str">
            <v>Design &amp; Const-East</v>
          </cell>
          <cell r="I274" t="str">
            <v>AP18348</v>
          </cell>
          <cell r="J274" t="str">
            <v>06834</v>
          </cell>
          <cell r="K274" t="str">
            <v>DAVE MCELDON</v>
          </cell>
          <cell r="L274" t="str">
            <v>1FVACYCY7GHHF5348</v>
          </cell>
          <cell r="M274" t="str">
            <v>CT</v>
          </cell>
          <cell r="N274" t="str">
            <v>AVLB</v>
          </cell>
          <cell r="O274" t="str">
            <v>FLEET - AERIAL TRUCK</v>
          </cell>
          <cell r="P274" t="str">
            <v>5B</v>
          </cell>
          <cell r="Q274" t="str">
            <v>SGL BKT CONV BOOM NO</v>
          </cell>
          <cell r="R274" t="str">
            <v>5A</v>
          </cell>
          <cell r="S274" t="str">
            <v>AERIAL TRUCK</v>
          </cell>
          <cell r="T274" t="str">
            <v>DIESEL</v>
          </cell>
          <cell r="U274" t="str">
            <v>HDDV</v>
          </cell>
          <cell r="V274" t="str">
            <v>18,000 KG</v>
          </cell>
          <cell r="W274" t="str">
            <v>583.50 CAD</v>
          </cell>
          <cell r="X274" t="str">
            <v>3,054.29 CAD</v>
          </cell>
          <cell r="Y274" t="str">
            <v>20161201</v>
          </cell>
          <cell r="Z274" t="str">
            <v>99,999 KM</v>
          </cell>
          <cell r="AA274" t="str">
            <v>20230417</v>
          </cell>
        </row>
        <row r="275">
          <cell r="B275" t="str">
            <v>0747V</v>
          </cell>
          <cell r="C275" t="str">
            <v>2016 FREIGHTLINER M2-106</v>
          </cell>
          <cell r="D275" t="str">
            <v>SINGLE BKT-CONV-42'-GRIP</v>
          </cell>
          <cell r="E275" t="str">
            <v>MLNR</v>
          </cell>
          <cell r="F275" t="str">
            <v>Single Bucket Conventional</v>
          </cell>
          <cell r="G275" t="str">
            <v>105100</v>
          </cell>
          <cell r="H275" t="str">
            <v>Fleet Services</v>
          </cell>
          <cell r="I275" t="str">
            <v>AP18349</v>
          </cell>
          <cell r="J275" t="str">
            <v>08420</v>
          </cell>
          <cell r="K275" t="str">
            <v>BRADLEY POWELL</v>
          </cell>
          <cell r="L275" t="str">
            <v>1FVACYCY9GHHN3654</v>
          </cell>
          <cell r="M275" t="str">
            <v>CT</v>
          </cell>
          <cell r="N275" t="str">
            <v>AVLB</v>
          </cell>
          <cell r="O275" t="str">
            <v>FLEET - AERIAL TRUCK</v>
          </cell>
          <cell r="P275" t="str">
            <v>5B</v>
          </cell>
          <cell r="Q275" t="str">
            <v>SGL BKT CONV BOOM NO</v>
          </cell>
          <cell r="R275" t="str">
            <v>5A</v>
          </cell>
          <cell r="S275" t="str">
            <v>AERIAL TRUCK</v>
          </cell>
          <cell r="T275" t="str">
            <v>DIESEL</v>
          </cell>
          <cell r="U275" t="str">
            <v>HDDV</v>
          </cell>
          <cell r="V275" t="str">
            <v>18,000 KG</v>
          </cell>
          <cell r="W275" t="str">
            <v>583.50 CAD</v>
          </cell>
          <cell r="X275" t="str">
            <v>3,054.29 CAD</v>
          </cell>
          <cell r="Y275" t="str">
            <v>20161201</v>
          </cell>
          <cell r="Z275" t="str">
            <v>999,999 KM</v>
          </cell>
          <cell r="AA275" t="str">
            <v>20230413</v>
          </cell>
        </row>
        <row r="276">
          <cell r="B276" t="str">
            <v>0748V</v>
          </cell>
          <cell r="C276" t="str">
            <v>2017 FREIGHTLINER M2-106</v>
          </cell>
          <cell r="D276" t="str">
            <v>SINGLE BKT-CONV-42'-GRIP</v>
          </cell>
          <cell r="E276" t="str">
            <v>RXD</v>
          </cell>
          <cell r="F276" t="str">
            <v>Single Bucket Conventional</v>
          </cell>
          <cell r="G276" t="str">
            <v>103160</v>
          </cell>
          <cell r="H276" t="str">
            <v>Design &amp; Const-West</v>
          </cell>
          <cell r="I276" t="str">
            <v>AS80929</v>
          </cell>
          <cell r="J276" t="str">
            <v>07608</v>
          </cell>
          <cell r="K276" t="str">
            <v>JAY GORECKI</v>
          </cell>
          <cell r="L276" t="str">
            <v>1FVACYCY8HHJA2929</v>
          </cell>
          <cell r="M276" t="str">
            <v>CT</v>
          </cell>
          <cell r="N276" t="str">
            <v>AVLB</v>
          </cell>
          <cell r="O276" t="str">
            <v>FLEET - AERIAL TRUCK</v>
          </cell>
          <cell r="P276" t="str">
            <v>5B</v>
          </cell>
          <cell r="Q276" t="str">
            <v>SGL BKT CONV BOOM NO</v>
          </cell>
          <cell r="R276" t="str">
            <v>5A</v>
          </cell>
          <cell r="S276" t="str">
            <v>AERIAL TRUCK</v>
          </cell>
          <cell r="T276" t="str">
            <v>DIESEL</v>
          </cell>
          <cell r="U276" t="str">
            <v>HDDV</v>
          </cell>
          <cell r="V276" t="str">
            <v>28000 KG</v>
          </cell>
          <cell r="W276" t="str">
            <v>958.75 CAD</v>
          </cell>
          <cell r="X276" t="str">
            <v>3,054.29 CAD</v>
          </cell>
          <cell r="Y276" t="str">
            <v>20170801</v>
          </cell>
          <cell r="Z276" t="str">
            <v>36,666 KM</v>
          </cell>
          <cell r="AA276" t="str">
            <v>20231120</v>
          </cell>
        </row>
        <row r="277">
          <cell r="B277" t="str">
            <v>0749V</v>
          </cell>
          <cell r="C277" t="str">
            <v>2017 FREIGHTLINER M2-106</v>
          </cell>
          <cell r="D277" t="str">
            <v>SINGLE BKT-CONV-42'-GRIP</v>
          </cell>
          <cell r="E277" t="str">
            <v>COMM</v>
          </cell>
          <cell r="F277" t="str">
            <v>Single Bucket Conventional</v>
          </cell>
          <cell r="G277" t="str">
            <v>103130</v>
          </cell>
          <cell r="H277" t="str">
            <v>Design and Costr–DCC</v>
          </cell>
          <cell r="I277" t="str">
            <v>AS80930</v>
          </cell>
          <cell r="J277" t="str">
            <v>06831</v>
          </cell>
          <cell r="K277" t="str">
            <v>RORY HUNTER</v>
          </cell>
          <cell r="L277" t="str">
            <v>1FVACYCY4HHJA2930</v>
          </cell>
          <cell r="M277" t="str">
            <v>CT</v>
          </cell>
          <cell r="N277" t="str">
            <v>AVLB</v>
          </cell>
          <cell r="O277" t="str">
            <v>FLEET - AERIAL TRUCK</v>
          </cell>
          <cell r="P277" t="str">
            <v>5B</v>
          </cell>
          <cell r="Q277" t="str">
            <v>SGL BKT CONV BOOM NO</v>
          </cell>
          <cell r="R277" t="str">
            <v>5A</v>
          </cell>
          <cell r="S277" t="str">
            <v>AERIAL TRUCK</v>
          </cell>
          <cell r="T277" t="str">
            <v>DIESEL</v>
          </cell>
          <cell r="U277" t="str">
            <v>HDDV</v>
          </cell>
          <cell r="V277" t="str">
            <v>28000 KG</v>
          </cell>
          <cell r="W277" t="str">
            <v>958.75 CAD</v>
          </cell>
          <cell r="X277" t="str">
            <v>3,054.29 CAD</v>
          </cell>
          <cell r="Y277" t="str">
            <v>20170701</v>
          </cell>
          <cell r="Z277" t="str">
            <v>21,281 KM</v>
          </cell>
          <cell r="AA277" t="str">
            <v>20231108</v>
          </cell>
        </row>
        <row r="278">
          <cell r="B278" t="str">
            <v>0750V</v>
          </cell>
          <cell r="C278" t="str">
            <v>2017 FREIGHTLINER M2-106</v>
          </cell>
          <cell r="D278" t="str">
            <v>SINGLE BKT-CONV-42'-GRIP</v>
          </cell>
          <cell r="E278" t="str">
            <v>RXD</v>
          </cell>
          <cell r="F278" t="str">
            <v>Single Bucket Conventional</v>
          </cell>
          <cell r="G278" t="str">
            <v>103160</v>
          </cell>
          <cell r="H278" t="str">
            <v>Design &amp; Const-West</v>
          </cell>
          <cell r="I278" t="str">
            <v>AS80931</v>
          </cell>
          <cell r="J278" t="str">
            <v>08883</v>
          </cell>
          <cell r="K278" t="str">
            <v>RICHARD WILLEMS</v>
          </cell>
          <cell r="L278" t="str">
            <v>1FVACYCY6HHJA2931</v>
          </cell>
          <cell r="M278" t="str">
            <v>CT</v>
          </cell>
          <cell r="N278" t="str">
            <v>AVLB</v>
          </cell>
          <cell r="O278" t="str">
            <v>FLEET - AERIAL TRUCK</v>
          </cell>
          <cell r="P278" t="str">
            <v>5B</v>
          </cell>
          <cell r="Q278" t="str">
            <v>SGL BKT CONV BOOM NO</v>
          </cell>
          <cell r="R278" t="str">
            <v>5A</v>
          </cell>
          <cell r="S278" t="str">
            <v>AERIAL TRUCK</v>
          </cell>
          <cell r="T278" t="str">
            <v>DIESEL</v>
          </cell>
          <cell r="U278" t="str">
            <v>HDDV</v>
          </cell>
          <cell r="V278" t="str">
            <v>28000 KG</v>
          </cell>
          <cell r="W278" t="str">
            <v>958.75 CAD</v>
          </cell>
          <cell r="X278" t="str">
            <v>3,054.29 CAD</v>
          </cell>
          <cell r="Y278" t="str">
            <v>20170701</v>
          </cell>
          <cell r="Z278" t="str">
            <v>43,785 KM</v>
          </cell>
          <cell r="AA278" t="str">
            <v>20231010</v>
          </cell>
        </row>
        <row r="279">
          <cell r="B279" t="str">
            <v>0751V</v>
          </cell>
          <cell r="C279" t="str">
            <v>2017 FREIGHTLINER M2-106</v>
          </cell>
          <cell r="D279" t="str">
            <v>SINGLE BKT-CONV-42'-GRIP</v>
          </cell>
          <cell r="E279" t="str">
            <v>RXD</v>
          </cell>
          <cell r="F279" t="str">
            <v>Single Bucket Conventional</v>
          </cell>
          <cell r="G279" t="str">
            <v>103160</v>
          </cell>
          <cell r="H279" t="str">
            <v>Design &amp; Const-West</v>
          </cell>
          <cell r="I279" t="str">
            <v>AS80932</v>
          </cell>
          <cell r="J279" t="str">
            <v>17554</v>
          </cell>
          <cell r="K279" t="str">
            <v>SEAN FELSTEAD</v>
          </cell>
          <cell r="L279" t="str">
            <v>1FVACYCY8HHJA2932</v>
          </cell>
          <cell r="M279" t="str">
            <v>CT</v>
          </cell>
          <cell r="N279" t="str">
            <v>AVLB</v>
          </cell>
          <cell r="O279" t="str">
            <v>FLEET - AERIAL TRUCK</v>
          </cell>
          <cell r="P279" t="str">
            <v>5B</v>
          </cell>
          <cell r="Q279" t="str">
            <v>SGL BKT CONV BOOM NO</v>
          </cell>
          <cell r="R279" t="str">
            <v>5A</v>
          </cell>
          <cell r="S279" t="str">
            <v>AERIAL TRUCK</v>
          </cell>
          <cell r="T279" t="str">
            <v>DIESEL</v>
          </cell>
          <cell r="U279" t="str">
            <v>HDDV</v>
          </cell>
          <cell r="V279" t="str">
            <v>28000 KG</v>
          </cell>
          <cell r="W279" t="str">
            <v>958.75 CAD</v>
          </cell>
          <cell r="X279" t="str">
            <v>3,054.29 CAD</v>
          </cell>
          <cell r="Y279" t="str">
            <v>20171001</v>
          </cell>
          <cell r="Z279" t="str">
            <v>28,282 KM</v>
          </cell>
          <cell r="AA279" t="str">
            <v>20230612</v>
          </cell>
        </row>
        <row r="280">
          <cell r="B280" t="str">
            <v>0752V</v>
          </cell>
          <cell r="C280" t="str">
            <v>2017 FREIGHTLINER M2-106</v>
          </cell>
          <cell r="D280" t="str">
            <v>SINGLE BKT-CONV-42'-GRIP</v>
          </cell>
          <cell r="E280" t="str">
            <v>RXD</v>
          </cell>
          <cell r="F280" t="str">
            <v>Single Bucket Conventional</v>
          </cell>
          <cell r="G280" t="str">
            <v>105100</v>
          </cell>
          <cell r="H280" t="str">
            <v>Fleet Services</v>
          </cell>
          <cell r="I280" t="str">
            <v>AS80933</v>
          </cell>
          <cell r="J280" t="str">
            <v>08420</v>
          </cell>
          <cell r="K280" t="str">
            <v>BRADLEY POWELL</v>
          </cell>
          <cell r="L280" t="str">
            <v>1FVACYCYXHHJA2933</v>
          </cell>
          <cell r="M280" t="str">
            <v>CT</v>
          </cell>
          <cell r="N280" t="str">
            <v>AVLB</v>
          </cell>
          <cell r="O280" t="str">
            <v>FLEET - AERIAL TRUCK</v>
          </cell>
          <cell r="P280" t="str">
            <v>5B</v>
          </cell>
          <cell r="Q280" t="str">
            <v>SGL BKT CONV BOOM NO</v>
          </cell>
          <cell r="R280" t="str">
            <v>5A</v>
          </cell>
          <cell r="S280" t="str">
            <v>AERIAL TRUCK</v>
          </cell>
          <cell r="T280" t="str">
            <v>DIESEL</v>
          </cell>
          <cell r="U280" t="str">
            <v>HDDV</v>
          </cell>
          <cell r="V280" t="str">
            <v>28000 KG</v>
          </cell>
          <cell r="W280" t="str">
            <v>958.75 CAD</v>
          </cell>
          <cell r="X280" t="str">
            <v>3,054.29 CAD</v>
          </cell>
          <cell r="Y280" t="str">
            <v>20170901</v>
          </cell>
          <cell r="Z280" t="str">
            <v>37,553 KM</v>
          </cell>
          <cell r="AA280" t="str">
            <v>20230712</v>
          </cell>
        </row>
        <row r="281">
          <cell r="B281" t="str">
            <v>0753V</v>
          </cell>
          <cell r="C281" t="str">
            <v>2017 FREIGHTLINER M2-106</v>
          </cell>
          <cell r="D281" t="str">
            <v>SINGLE BKT-CONV-42'-GRIP</v>
          </cell>
          <cell r="E281" t="str">
            <v>RXD</v>
          </cell>
          <cell r="F281" t="str">
            <v>Single Bucket Conventional</v>
          </cell>
          <cell r="G281" t="str">
            <v>105100</v>
          </cell>
          <cell r="H281" t="str">
            <v>Fleet Services</v>
          </cell>
          <cell r="I281" t="str">
            <v>AS80934</v>
          </cell>
          <cell r="J281" t="str">
            <v>08420</v>
          </cell>
          <cell r="K281" t="str">
            <v>BRADLEY POWELL</v>
          </cell>
          <cell r="L281" t="str">
            <v>1FVACYCY1HHJA2934</v>
          </cell>
          <cell r="M281" t="str">
            <v>CT</v>
          </cell>
          <cell r="N281" t="str">
            <v>AVLB</v>
          </cell>
          <cell r="O281" t="str">
            <v>FLEET - AERIAL TRUCK</v>
          </cell>
          <cell r="P281" t="str">
            <v>5B</v>
          </cell>
          <cell r="Q281" t="str">
            <v>SGL BKT CONV BOOM NO</v>
          </cell>
          <cell r="R281" t="str">
            <v>5A</v>
          </cell>
          <cell r="S281" t="str">
            <v>AERIAL TRUCK</v>
          </cell>
          <cell r="T281" t="str">
            <v>DIESEL</v>
          </cell>
          <cell r="U281" t="str">
            <v>HDDV</v>
          </cell>
          <cell r="V281" t="str">
            <v>28000 KG</v>
          </cell>
          <cell r="W281" t="str">
            <v>958.75 CAD</v>
          </cell>
          <cell r="X281" t="str">
            <v>3,054.29 CAD</v>
          </cell>
          <cell r="Y281" t="str">
            <v>20171001</v>
          </cell>
          <cell r="Z281" t="str">
            <v>41,804 KM</v>
          </cell>
          <cell r="AA281" t="str">
            <v>20231127</v>
          </cell>
        </row>
        <row r="282">
          <cell r="B282" t="str">
            <v>0754V</v>
          </cell>
          <cell r="C282" t="str">
            <v>2017 FREIGHTLINER M2-106</v>
          </cell>
          <cell r="D282" t="str">
            <v>SINGLE BKT-CONV-42'-GRIP</v>
          </cell>
          <cell r="E282" t="str">
            <v>MLNR</v>
          </cell>
          <cell r="F282" t="str">
            <v>Single Bucket Conventional</v>
          </cell>
          <cell r="G282" t="str">
            <v>103110</v>
          </cell>
          <cell r="H282" t="str">
            <v>Design &amp; Const-East</v>
          </cell>
          <cell r="I282" t="str">
            <v>AS80935</v>
          </cell>
          <cell r="J282" t="str">
            <v>07432</v>
          </cell>
          <cell r="K282" t="str">
            <v>KEITH HUNTER</v>
          </cell>
          <cell r="L282" t="str">
            <v>1FVACYCY3HHJA2935</v>
          </cell>
          <cell r="M282" t="str">
            <v>CT</v>
          </cell>
          <cell r="N282" t="str">
            <v>AVLB</v>
          </cell>
          <cell r="O282" t="str">
            <v>FLEET - AERIAL TRUCK</v>
          </cell>
          <cell r="P282" t="str">
            <v>5B</v>
          </cell>
          <cell r="Q282" t="str">
            <v>SGL BKT CONV BOOM NO</v>
          </cell>
          <cell r="R282" t="str">
            <v>5A</v>
          </cell>
          <cell r="S282" t="str">
            <v>AERIAL TRUCK</v>
          </cell>
          <cell r="T282" t="str">
            <v>DIESEL</v>
          </cell>
          <cell r="U282" t="str">
            <v>HDDV</v>
          </cell>
          <cell r="V282" t="str">
            <v>28000 KG</v>
          </cell>
          <cell r="W282" t="str">
            <v>958.75 CAD</v>
          </cell>
          <cell r="X282" t="str">
            <v>3,054.29 CAD</v>
          </cell>
          <cell r="Y282" t="str">
            <v>20170901</v>
          </cell>
          <cell r="Z282" t="str">
            <v>999,999 KM</v>
          </cell>
          <cell r="AA282" t="str">
            <v>20230725</v>
          </cell>
        </row>
        <row r="283">
          <cell r="B283" t="str">
            <v>0755V</v>
          </cell>
          <cell r="C283" t="str">
            <v>2017 FREIGHTLINER M2-106</v>
          </cell>
          <cell r="D283" t="str">
            <v>SINGLE BKT-CONV-42'-GRIP</v>
          </cell>
          <cell r="E283" t="str">
            <v>MLNR</v>
          </cell>
          <cell r="F283" t="str">
            <v>Single Bucket Conventional</v>
          </cell>
          <cell r="G283" t="str">
            <v>103110</v>
          </cell>
          <cell r="H283" t="str">
            <v>Design &amp; Const-East</v>
          </cell>
          <cell r="I283" t="str">
            <v>AS80936</v>
          </cell>
          <cell r="J283" t="str">
            <v>03922</v>
          </cell>
          <cell r="K283" t="str">
            <v>RICHARD HEIGHWAY</v>
          </cell>
          <cell r="L283" t="str">
            <v>1FVACYCY5HHJA2936</v>
          </cell>
          <cell r="M283" t="str">
            <v>CT</v>
          </cell>
          <cell r="N283" t="str">
            <v>AVLB</v>
          </cell>
          <cell r="O283" t="str">
            <v>FLEET - AERIAL TRUCK</v>
          </cell>
          <cell r="P283" t="str">
            <v>5B</v>
          </cell>
          <cell r="Q283" t="str">
            <v>SGL BKT CONV BOOM NO</v>
          </cell>
          <cell r="R283" t="str">
            <v>5A</v>
          </cell>
          <cell r="S283" t="str">
            <v>AERIAL TRUCK</v>
          </cell>
          <cell r="T283" t="str">
            <v>DIESEL</v>
          </cell>
          <cell r="U283" t="str">
            <v>HDDV</v>
          </cell>
          <cell r="V283" t="str">
            <v>28000 KG</v>
          </cell>
          <cell r="W283" t="str">
            <v>958.75 CAD</v>
          </cell>
          <cell r="X283" t="str">
            <v>3,054.29 CAD</v>
          </cell>
          <cell r="Y283" t="str">
            <v>20171001</v>
          </cell>
          <cell r="Z283" t="str">
            <v>99,999,999 KM</v>
          </cell>
          <cell r="AA283" t="str">
            <v>20230918</v>
          </cell>
        </row>
        <row r="284">
          <cell r="B284" t="str">
            <v>0756V</v>
          </cell>
          <cell r="C284" t="str">
            <v>2017 FREIGHTLINER M2-106</v>
          </cell>
          <cell r="D284" t="str">
            <v>SINGLE BKT-CONV-42'-GRIP</v>
          </cell>
          <cell r="E284" t="str">
            <v>COMM</v>
          </cell>
          <cell r="F284" t="str">
            <v>Single Bucket Conventional</v>
          </cell>
          <cell r="G284" t="str">
            <v>103130</v>
          </cell>
          <cell r="H284" t="str">
            <v>Design and Costr–DCC</v>
          </cell>
          <cell r="I284" t="str">
            <v>AS80937</v>
          </cell>
          <cell r="J284" t="str">
            <v>07586</v>
          </cell>
          <cell r="K284" t="str">
            <v>NELSON CARVALHO</v>
          </cell>
          <cell r="L284" t="str">
            <v>1FVACYCY7HHJA2937</v>
          </cell>
          <cell r="M284" t="str">
            <v>CT</v>
          </cell>
          <cell r="N284" t="str">
            <v>AVLB</v>
          </cell>
          <cell r="O284" t="str">
            <v>FLEET - AERIAL TRUCK</v>
          </cell>
          <cell r="P284" t="str">
            <v>5B</v>
          </cell>
          <cell r="Q284" t="str">
            <v>SGL BKT CONV BOOM NO</v>
          </cell>
          <cell r="R284" t="str">
            <v>5A</v>
          </cell>
          <cell r="S284" t="str">
            <v>AERIAL TRUCK</v>
          </cell>
          <cell r="T284" t="str">
            <v>DIESEL</v>
          </cell>
          <cell r="U284" t="str">
            <v>HDDV</v>
          </cell>
          <cell r="V284" t="str">
            <v>28000 KG</v>
          </cell>
          <cell r="W284" t="str">
            <v>958.75 CAD</v>
          </cell>
          <cell r="X284" t="str">
            <v>3,054.29 CAD</v>
          </cell>
          <cell r="Y284" t="str">
            <v>20170901</v>
          </cell>
          <cell r="Z284" t="str">
            <v>32,270 KM</v>
          </cell>
          <cell r="AA284" t="str">
            <v>20230906</v>
          </cell>
        </row>
        <row r="285">
          <cell r="B285" t="str">
            <v>0757V</v>
          </cell>
          <cell r="C285" t="str">
            <v>2018 FREIGHTLINER M2-106</v>
          </cell>
          <cell r="D285" t="str">
            <v>SINGLE BKT-CONV-42'-EXCAB-GRIP</v>
          </cell>
          <cell r="E285" t="str">
            <v>MLNR</v>
          </cell>
          <cell r="F285" t="str">
            <v>Single Bucket Conventional</v>
          </cell>
          <cell r="G285" t="str">
            <v>103110</v>
          </cell>
          <cell r="H285" t="str">
            <v>Design &amp; Const-East</v>
          </cell>
          <cell r="I285" t="str">
            <v>AY35314</v>
          </cell>
          <cell r="J285" t="str">
            <v>07432</v>
          </cell>
          <cell r="K285" t="str">
            <v>KEITH HUNTER</v>
          </cell>
          <cell r="L285" t="str">
            <v>V:1FVACYFE1JHJV8481</v>
          </cell>
          <cell r="M285" t="str">
            <v>CT</v>
          </cell>
          <cell r="N285" t="str">
            <v>AVLB</v>
          </cell>
          <cell r="O285" t="str">
            <v>FLEET - AERIAL TRUCK</v>
          </cell>
          <cell r="P285" t="str">
            <v>5B</v>
          </cell>
          <cell r="Q285" t="str">
            <v>SGL BKT CONV BOOM NO</v>
          </cell>
          <cell r="R285" t="str">
            <v>5A</v>
          </cell>
          <cell r="S285" t="str">
            <v>AERIAL TRUCK</v>
          </cell>
          <cell r="T285" t="str">
            <v>DIESEL</v>
          </cell>
          <cell r="U285" t="str">
            <v>HDDV</v>
          </cell>
          <cell r="V285" t="str">
            <v>28000 KG</v>
          </cell>
          <cell r="W285" t="str">
            <v>958.75 CAD</v>
          </cell>
          <cell r="X285" t="str">
            <v>3,054.29 CAD</v>
          </cell>
          <cell r="Y285" t="str">
            <v>20190102</v>
          </cell>
          <cell r="Z285" t="str">
            <v>9,999,999 KM</v>
          </cell>
          <cell r="AA285" t="str">
            <v>20230919</v>
          </cell>
        </row>
        <row r="286">
          <cell r="B286" t="str">
            <v>0758V</v>
          </cell>
          <cell r="C286" t="str">
            <v>2018 FREIGHTLINER M2-106</v>
          </cell>
          <cell r="D286" t="str">
            <v>SINGLE BKT-CONV-42'-EXCAB-GRIP</v>
          </cell>
          <cell r="E286" t="str">
            <v>MLNR</v>
          </cell>
          <cell r="F286" t="str">
            <v>Single Bucket Conventional</v>
          </cell>
          <cell r="G286" t="str">
            <v>103110</v>
          </cell>
          <cell r="H286" t="str">
            <v>Design &amp; Const-East</v>
          </cell>
          <cell r="I286" t="str">
            <v>AY35313</v>
          </cell>
          <cell r="J286" t="str">
            <v>07432</v>
          </cell>
          <cell r="K286" t="str">
            <v>KEITH HUNTER</v>
          </cell>
          <cell r="L286" t="str">
            <v>1FVACYFE3JHJV8482</v>
          </cell>
          <cell r="M286" t="str">
            <v>CT</v>
          </cell>
          <cell r="N286" t="str">
            <v>AVLB</v>
          </cell>
          <cell r="O286" t="str">
            <v>FLEET - AERIAL TRUCK</v>
          </cell>
          <cell r="P286" t="str">
            <v>5B</v>
          </cell>
          <cell r="Q286" t="str">
            <v>SGL BKT CONV BOOM NO</v>
          </cell>
          <cell r="R286" t="str">
            <v>5A</v>
          </cell>
          <cell r="S286" t="str">
            <v>AERIAL TRUCK</v>
          </cell>
          <cell r="T286" t="str">
            <v>DIESEL</v>
          </cell>
          <cell r="U286" t="str">
            <v>HDDV</v>
          </cell>
          <cell r="V286" t="str">
            <v>28000 KG</v>
          </cell>
          <cell r="W286" t="str">
            <v>958.75 CAD</v>
          </cell>
          <cell r="X286" t="str">
            <v>3,054.29 CAD</v>
          </cell>
          <cell r="Y286" t="str">
            <v>20190102</v>
          </cell>
          <cell r="Z286" t="str">
            <v>999,999 KM</v>
          </cell>
          <cell r="AA286" t="str">
            <v>20230724</v>
          </cell>
        </row>
        <row r="287">
          <cell r="B287" t="str">
            <v>0759V</v>
          </cell>
          <cell r="C287" t="str">
            <v>2018 FREIGHTLINER M2-106</v>
          </cell>
          <cell r="D287" t="str">
            <v>SINGLE BKT-CONV-42'-EXCAB-GRIP</v>
          </cell>
          <cell r="E287" t="str">
            <v>RXD</v>
          </cell>
          <cell r="F287" t="str">
            <v>Single Bucket Conventional</v>
          </cell>
          <cell r="G287" t="str">
            <v>103160</v>
          </cell>
          <cell r="H287" t="str">
            <v>Design &amp; Const-West</v>
          </cell>
          <cell r="I287" t="str">
            <v>AY35312</v>
          </cell>
          <cell r="J287" t="str">
            <v>07608</v>
          </cell>
          <cell r="K287" t="str">
            <v>JAY GORECKI</v>
          </cell>
          <cell r="L287" t="str">
            <v>1FVACYFE5JHJV8483</v>
          </cell>
          <cell r="M287" t="str">
            <v>CT</v>
          </cell>
          <cell r="N287" t="str">
            <v>AVLB</v>
          </cell>
          <cell r="O287" t="str">
            <v>FLEET - AERIAL TRUCK</v>
          </cell>
          <cell r="P287" t="str">
            <v>5B</v>
          </cell>
          <cell r="Q287" t="str">
            <v>SGL BKT CONV BOOM NO</v>
          </cell>
          <cell r="R287" t="str">
            <v>5A</v>
          </cell>
          <cell r="S287" t="str">
            <v>AERIAL TRUCK</v>
          </cell>
          <cell r="T287" t="str">
            <v>DIESEL</v>
          </cell>
          <cell r="U287" t="str">
            <v>HDDV</v>
          </cell>
          <cell r="V287" t="str">
            <v>28000 KG</v>
          </cell>
          <cell r="W287" t="str">
            <v>958.75 CAD</v>
          </cell>
          <cell r="X287" t="str">
            <v>3,054.29 CAD</v>
          </cell>
          <cell r="Y287" t="str">
            <v>20190102</v>
          </cell>
          <cell r="Z287" t="str">
            <v>43,211 KM</v>
          </cell>
          <cell r="AA287" t="str">
            <v>20221027</v>
          </cell>
        </row>
        <row r="288">
          <cell r="B288" t="str">
            <v>0760V</v>
          </cell>
          <cell r="C288" t="str">
            <v>2018 FREIGHTLINER M2-106</v>
          </cell>
          <cell r="D288" t="str">
            <v>SINGLE BKT-CONV-42'-EXCAB-GRIP</v>
          </cell>
          <cell r="E288" t="str">
            <v>COMM</v>
          </cell>
          <cell r="F288" t="str">
            <v>Single Bucket Conventional</v>
          </cell>
          <cell r="G288" t="str">
            <v>103130</v>
          </cell>
          <cell r="H288" t="str">
            <v>Design and Costr–DCC</v>
          </cell>
          <cell r="I288" t="str">
            <v>AY35310</v>
          </cell>
          <cell r="J288" t="str">
            <v>08109</v>
          </cell>
          <cell r="K288" t="str">
            <v>SEAN FLETCHER</v>
          </cell>
          <cell r="L288" t="str">
            <v>1FVACYFE7JHJV8484</v>
          </cell>
          <cell r="M288" t="str">
            <v>CT</v>
          </cell>
          <cell r="N288" t="str">
            <v>AVLB</v>
          </cell>
          <cell r="O288" t="str">
            <v>FLEET - AERIAL TRUCK</v>
          </cell>
          <cell r="P288" t="str">
            <v>5B</v>
          </cell>
          <cell r="Q288" t="str">
            <v>SGL BKT CONV BOOM NO</v>
          </cell>
          <cell r="R288" t="str">
            <v>5A</v>
          </cell>
          <cell r="S288" t="str">
            <v>AERIAL TRUCK</v>
          </cell>
          <cell r="T288" t="str">
            <v>DIESEL</v>
          </cell>
          <cell r="U288" t="str">
            <v>HDDV</v>
          </cell>
          <cell r="V288" t="str">
            <v>28000 KG</v>
          </cell>
          <cell r="W288" t="str">
            <v>958.75 CAD</v>
          </cell>
          <cell r="X288" t="str">
            <v>3,054.29 CAD</v>
          </cell>
          <cell r="Y288" t="str">
            <v>20190102</v>
          </cell>
          <cell r="Z288" t="str">
            <v>7,885 KM</v>
          </cell>
          <cell r="AA288" t="str">
            <v>20221014</v>
          </cell>
        </row>
        <row r="289">
          <cell r="B289" t="str">
            <v>0761V</v>
          </cell>
          <cell r="C289" t="str">
            <v>2018 FREIGHTLINER M2-106</v>
          </cell>
          <cell r="D289" t="str">
            <v>SINGLE BKT-CONV-42'-EXCAB-GRIP</v>
          </cell>
          <cell r="E289" t="str">
            <v>MLNR</v>
          </cell>
          <cell r="F289" t="str">
            <v>Single Bucket Conventional</v>
          </cell>
          <cell r="G289" t="str">
            <v>103110</v>
          </cell>
          <cell r="H289" t="str">
            <v>Design &amp; Const-East</v>
          </cell>
          <cell r="I289" t="str">
            <v>AY35308</v>
          </cell>
          <cell r="J289" t="str">
            <v>06834</v>
          </cell>
          <cell r="K289" t="str">
            <v>DAVE MCELDON</v>
          </cell>
          <cell r="L289" t="str">
            <v>1FVACYFE9JHJV8485</v>
          </cell>
          <cell r="M289" t="str">
            <v>CT</v>
          </cell>
          <cell r="N289" t="str">
            <v>AVLB</v>
          </cell>
          <cell r="O289" t="str">
            <v>FLEET - AERIAL TRUCK</v>
          </cell>
          <cell r="P289" t="str">
            <v>5B</v>
          </cell>
          <cell r="Q289" t="str">
            <v>SGL BKT CONV BOOM NO</v>
          </cell>
          <cell r="R289" t="str">
            <v>5A</v>
          </cell>
          <cell r="S289" t="str">
            <v>AERIAL TRUCK</v>
          </cell>
          <cell r="T289" t="str">
            <v>DIESEL</v>
          </cell>
          <cell r="U289" t="str">
            <v>HDDV</v>
          </cell>
          <cell r="V289" t="str">
            <v>28000 KG</v>
          </cell>
          <cell r="W289" t="str">
            <v>958.75 CAD</v>
          </cell>
          <cell r="X289" t="str">
            <v>3,054.29 CAD</v>
          </cell>
          <cell r="Y289" t="str">
            <v>20190102</v>
          </cell>
          <cell r="Z289" t="str">
            <v>29,911 KM</v>
          </cell>
          <cell r="AA289" t="str">
            <v>20231121</v>
          </cell>
        </row>
        <row r="290">
          <cell r="B290" t="str">
            <v>0762V</v>
          </cell>
          <cell r="C290" t="str">
            <v>2019 FREIGHTLINER M2-106</v>
          </cell>
          <cell r="D290" t="str">
            <v>SINGLE BKT-CONV-42'-EXCAB</v>
          </cell>
          <cell r="E290" t="str">
            <v>RXD</v>
          </cell>
          <cell r="F290" t="str">
            <v>Single Bucket Conventional</v>
          </cell>
          <cell r="G290" t="str">
            <v>103160</v>
          </cell>
          <cell r="H290" t="str">
            <v>Design &amp; Const-West</v>
          </cell>
          <cell r="I290" t="str">
            <v>BB27454</v>
          </cell>
          <cell r="J290" t="str">
            <v>08883</v>
          </cell>
          <cell r="K290" t="str">
            <v>RICHARD WILLEMS</v>
          </cell>
          <cell r="L290" t="str">
            <v>1FVACYFE8KHJY5968</v>
          </cell>
          <cell r="M290" t="str">
            <v>CT</v>
          </cell>
          <cell r="N290" t="str">
            <v>AVLB</v>
          </cell>
          <cell r="O290" t="str">
            <v>FLEET - AERIAL TRUCK</v>
          </cell>
          <cell r="P290" t="str">
            <v>5B</v>
          </cell>
          <cell r="Q290" t="str">
            <v>SGL BKT CONV BOOM NO</v>
          </cell>
          <cell r="R290" t="str">
            <v>5A</v>
          </cell>
          <cell r="S290" t="str">
            <v>AERIAL TRUCK</v>
          </cell>
          <cell r="T290" t="str">
            <v>DIESEL</v>
          </cell>
          <cell r="U290" t="str">
            <v>HDDV</v>
          </cell>
          <cell r="V290" t="str">
            <v>27000 KG</v>
          </cell>
          <cell r="W290" t="str">
            <v>845.62 CAD</v>
          </cell>
          <cell r="X290" t="str">
            <v>3,054.29 CAD</v>
          </cell>
          <cell r="Y290" t="str">
            <v>20200211</v>
          </cell>
          <cell r="Z290" t="str">
            <v>15,813 KM</v>
          </cell>
          <cell r="AA290" t="str">
            <v>20221027</v>
          </cell>
        </row>
        <row r="291">
          <cell r="B291" t="str">
            <v>0763V</v>
          </cell>
          <cell r="C291" t="str">
            <v>2019 FREIGHTLINER M2-106</v>
          </cell>
          <cell r="D291" t="str">
            <v>SINGLE BKT-CONV-42'-EXCAB</v>
          </cell>
          <cell r="E291" t="str">
            <v>RXD</v>
          </cell>
          <cell r="F291" t="str">
            <v>Single Bucket Conventional</v>
          </cell>
          <cell r="G291" t="str">
            <v>103160</v>
          </cell>
          <cell r="H291" t="str">
            <v>Design &amp; Const-West</v>
          </cell>
          <cell r="I291" t="str">
            <v>BB27455</v>
          </cell>
          <cell r="J291" t="str">
            <v>07608</v>
          </cell>
          <cell r="K291" t="str">
            <v>JAY GORECKI</v>
          </cell>
          <cell r="L291" t="str">
            <v>1FVACYFEXKHJY5969</v>
          </cell>
          <cell r="M291" t="str">
            <v>CT</v>
          </cell>
          <cell r="N291" t="str">
            <v>AVLB</v>
          </cell>
          <cell r="O291" t="str">
            <v>FLEET - AERIAL TRUCK</v>
          </cell>
          <cell r="P291" t="str">
            <v>5B</v>
          </cell>
          <cell r="Q291" t="str">
            <v>SGL BKT CONV BOOM NO</v>
          </cell>
          <cell r="R291" t="str">
            <v>5A</v>
          </cell>
          <cell r="S291" t="str">
            <v>AERIAL TRUCK</v>
          </cell>
          <cell r="T291" t="str">
            <v>DIESEL</v>
          </cell>
          <cell r="U291" t="str">
            <v>HDDV</v>
          </cell>
          <cell r="V291" t="str">
            <v>27000 KG</v>
          </cell>
          <cell r="W291" t="str">
            <v>845.62 CAD</v>
          </cell>
          <cell r="X291" t="str">
            <v>3,054.29 CAD</v>
          </cell>
          <cell r="Y291" t="str">
            <v>20200221</v>
          </cell>
          <cell r="Z291" t="str">
            <v>15 KM</v>
          </cell>
          <cell r="AA291" t="str">
            <v>20230830</v>
          </cell>
        </row>
        <row r="292">
          <cell r="B292" t="str">
            <v>0764V</v>
          </cell>
          <cell r="C292" t="str">
            <v>2019 FREIGHTLINER M2-106</v>
          </cell>
          <cell r="D292" t="str">
            <v>SINGLE BKT-CONV-42'-EXCAB</v>
          </cell>
          <cell r="E292" t="str">
            <v>COMM</v>
          </cell>
          <cell r="F292" t="str">
            <v>Single Bucket Conventional</v>
          </cell>
          <cell r="G292" t="str">
            <v>103130</v>
          </cell>
          <cell r="H292" t="str">
            <v>Design and Costr–DCC</v>
          </cell>
          <cell r="I292" t="str">
            <v>BB27456</v>
          </cell>
          <cell r="J292" t="str">
            <v>07586</v>
          </cell>
          <cell r="K292" t="str">
            <v>NELSON CARVALHO</v>
          </cell>
          <cell r="L292" t="str">
            <v>1FVACYFE6KHJY5970</v>
          </cell>
          <cell r="M292" t="str">
            <v>CT</v>
          </cell>
          <cell r="N292" t="str">
            <v>AVLB</v>
          </cell>
          <cell r="O292" t="str">
            <v>FLEET - AERIAL TRUCK</v>
          </cell>
          <cell r="P292" t="str">
            <v>5B</v>
          </cell>
          <cell r="Q292" t="str">
            <v>SGL BKT CONV BOOM NO</v>
          </cell>
          <cell r="R292" t="str">
            <v>5A</v>
          </cell>
          <cell r="S292" t="str">
            <v>AERIAL TRUCK</v>
          </cell>
          <cell r="T292" t="str">
            <v>DIESEL</v>
          </cell>
          <cell r="U292" t="str">
            <v>HDDV</v>
          </cell>
          <cell r="V292" t="str">
            <v>27000 KG</v>
          </cell>
          <cell r="W292" t="str">
            <v>845.62 CAD</v>
          </cell>
          <cell r="X292" t="str">
            <v>3,054.29 CAD</v>
          </cell>
          <cell r="Y292" t="str">
            <v>20200207</v>
          </cell>
          <cell r="Z292" t="str">
            <v>10,485 KM</v>
          </cell>
          <cell r="AA292" t="str">
            <v>20221004</v>
          </cell>
        </row>
        <row r="293">
          <cell r="B293" t="str">
            <v>0765V</v>
          </cell>
          <cell r="C293" t="str">
            <v>2019 FREIGHTLINER M2-106</v>
          </cell>
          <cell r="D293" t="str">
            <v>SINGLE BKT-CONV-42'-EXCAB</v>
          </cell>
          <cell r="E293" t="str">
            <v>RXD</v>
          </cell>
          <cell r="F293" t="str">
            <v>Single Bucket Conventional</v>
          </cell>
          <cell r="G293" t="str">
            <v>103160</v>
          </cell>
          <cell r="H293" t="str">
            <v>Design &amp; Const-West</v>
          </cell>
          <cell r="I293" t="str">
            <v>BB27457</v>
          </cell>
          <cell r="J293" t="str">
            <v>07608</v>
          </cell>
          <cell r="K293" t="str">
            <v>JAY GORECKI</v>
          </cell>
          <cell r="L293" t="str">
            <v>1FVACYFE8KHJY5971</v>
          </cell>
          <cell r="M293" t="str">
            <v>CT</v>
          </cell>
          <cell r="N293" t="str">
            <v>AVLB</v>
          </cell>
          <cell r="O293" t="str">
            <v>FLEET - AERIAL TRUCK</v>
          </cell>
          <cell r="P293" t="str">
            <v>5B</v>
          </cell>
          <cell r="Q293" t="str">
            <v>SGL BKT CONV BOOM NO</v>
          </cell>
          <cell r="R293" t="str">
            <v>5A</v>
          </cell>
          <cell r="S293" t="str">
            <v>AERIAL TRUCK</v>
          </cell>
          <cell r="T293" t="str">
            <v>DIESEL</v>
          </cell>
          <cell r="U293" t="str">
            <v>HDDV</v>
          </cell>
          <cell r="V293" t="str">
            <v>27000 KG</v>
          </cell>
          <cell r="W293" t="str">
            <v>845.62 CAD</v>
          </cell>
          <cell r="X293" t="str">
            <v>3,054.29 CAD</v>
          </cell>
          <cell r="Y293" t="str">
            <v>20200220</v>
          </cell>
          <cell r="Z293" t="str">
            <v>13,152 KM</v>
          </cell>
          <cell r="AA293" t="str">
            <v>20221101</v>
          </cell>
        </row>
        <row r="294">
          <cell r="B294" t="str">
            <v>0766V</v>
          </cell>
          <cell r="C294" t="str">
            <v>2019 FREIGHTLINER M2-106</v>
          </cell>
          <cell r="D294" t="str">
            <v>SINGLE BKT-CONV-42'-EXCAB</v>
          </cell>
          <cell r="E294" t="str">
            <v>RXD</v>
          </cell>
          <cell r="F294" t="str">
            <v>Single Bucket Conventional</v>
          </cell>
          <cell r="G294" t="str">
            <v>103160</v>
          </cell>
          <cell r="H294" t="str">
            <v>Design &amp; Const-West</v>
          </cell>
          <cell r="I294" t="str">
            <v>BB27458</v>
          </cell>
          <cell r="J294" t="str">
            <v>17554</v>
          </cell>
          <cell r="K294" t="str">
            <v>SEAN FELSTEAD</v>
          </cell>
          <cell r="L294" t="str">
            <v>1FVACYFEXKHJY5972</v>
          </cell>
          <cell r="M294" t="str">
            <v>CT</v>
          </cell>
          <cell r="N294" t="str">
            <v>AVLB</v>
          </cell>
          <cell r="O294" t="str">
            <v>FLEET - AERIAL TRUCK</v>
          </cell>
          <cell r="P294" t="str">
            <v>5B</v>
          </cell>
          <cell r="Q294" t="str">
            <v>SGL BKT CONV BOOM NO</v>
          </cell>
          <cell r="R294" t="str">
            <v>5A</v>
          </cell>
          <cell r="S294" t="str">
            <v>AERIAL TRUCK</v>
          </cell>
          <cell r="T294" t="str">
            <v>DIESEL</v>
          </cell>
          <cell r="U294" t="str">
            <v>HDDV</v>
          </cell>
          <cell r="V294" t="str">
            <v>27000 KG</v>
          </cell>
          <cell r="W294" t="str">
            <v>845.62 CAD</v>
          </cell>
          <cell r="X294" t="str">
            <v>3,054.29 CAD</v>
          </cell>
          <cell r="Y294" t="str">
            <v>20200213</v>
          </cell>
          <cell r="Z294" t="str">
            <v>25,671 KM</v>
          </cell>
          <cell r="AA294" t="str">
            <v>20231107</v>
          </cell>
        </row>
        <row r="295">
          <cell r="B295" t="str">
            <v>0767V</v>
          </cell>
          <cell r="C295" t="str">
            <v>2019 FREIGHTLINER M2-106</v>
          </cell>
          <cell r="D295" t="str">
            <v>SINGLE BKT-CONV-42'-EXCAB</v>
          </cell>
          <cell r="E295" t="str">
            <v>COMM</v>
          </cell>
          <cell r="F295" t="str">
            <v>Single Bucket Conventional</v>
          </cell>
          <cell r="G295" t="str">
            <v>103130</v>
          </cell>
          <cell r="H295" t="str">
            <v>Design and Costr–DCC</v>
          </cell>
          <cell r="I295" t="str">
            <v>BB27459</v>
          </cell>
          <cell r="J295" t="str">
            <v>06831</v>
          </cell>
          <cell r="K295" t="str">
            <v>RORY HUNTER</v>
          </cell>
          <cell r="L295" t="str">
            <v>1FVACYFE1KHJY5973</v>
          </cell>
          <cell r="M295" t="str">
            <v>CT</v>
          </cell>
          <cell r="N295" t="str">
            <v>AVLB</v>
          </cell>
          <cell r="O295" t="str">
            <v>FLEET - AERIAL TRUCK</v>
          </cell>
          <cell r="P295" t="str">
            <v>5B</v>
          </cell>
          <cell r="Q295" t="str">
            <v>SGL BKT CONV BOOM NO</v>
          </cell>
          <cell r="R295" t="str">
            <v>5A</v>
          </cell>
          <cell r="S295" t="str">
            <v>AERIAL TRUCK</v>
          </cell>
          <cell r="T295" t="str">
            <v>DIESEL</v>
          </cell>
          <cell r="U295" t="str">
            <v>HDDV</v>
          </cell>
          <cell r="V295" t="str">
            <v>27000 KG</v>
          </cell>
          <cell r="W295" t="str">
            <v>845.62 CAD</v>
          </cell>
          <cell r="X295" t="str">
            <v>3,054.29 CAD</v>
          </cell>
          <cell r="Y295" t="str">
            <v>20200207</v>
          </cell>
          <cell r="Z295" t="str">
            <v>11,771 KM</v>
          </cell>
          <cell r="AA295" t="str">
            <v>20221004</v>
          </cell>
        </row>
        <row r="296">
          <cell r="B296" t="str">
            <v>0768V</v>
          </cell>
          <cell r="C296" t="str">
            <v>2019 FREIGHTLINER M2-106</v>
          </cell>
          <cell r="D296" t="str">
            <v>SINGLE BKT-CONV-42'-EXCAB</v>
          </cell>
          <cell r="E296" t="str">
            <v>COMM</v>
          </cell>
          <cell r="F296" t="str">
            <v>Single Bucket Conventional</v>
          </cell>
          <cell r="G296" t="str">
            <v>103130</v>
          </cell>
          <cell r="H296" t="str">
            <v>Design and Costr–DCC</v>
          </cell>
          <cell r="I296" t="str">
            <v>BB27460</v>
          </cell>
          <cell r="J296" t="str">
            <v>08109</v>
          </cell>
          <cell r="K296" t="str">
            <v>SEAN FLETCHER</v>
          </cell>
          <cell r="L296" t="str">
            <v>1FVACYFE3KHJY5974</v>
          </cell>
          <cell r="M296" t="str">
            <v>CT</v>
          </cell>
          <cell r="N296" t="str">
            <v>AVLB</v>
          </cell>
          <cell r="O296" t="str">
            <v>FLEET - AERIAL TRUCK</v>
          </cell>
          <cell r="P296" t="str">
            <v>5B</v>
          </cell>
          <cell r="Q296" t="str">
            <v>SGL BKT CONV BOOM NO</v>
          </cell>
          <cell r="R296" t="str">
            <v>5A</v>
          </cell>
          <cell r="S296" t="str">
            <v>AERIAL TRUCK</v>
          </cell>
          <cell r="T296" t="str">
            <v>DIESEL</v>
          </cell>
          <cell r="U296" t="str">
            <v>HDDV</v>
          </cell>
          <cell r="V296" t="str">
            <v>27000 KG</v>
          </cell>
          <cell r="W296" t="str">
            <v>845.62 CAD</v>
          </cell>
          <cell r="X296" t="str">
            <v>3,054.29 CAD</v>
          </cell>
          <cell r="Y296" t="str">
            <v>20200213</v>
          </cell>
          <cell r="Z296" t="str">
            <v>15,409 KM</v>
          </cell>
          <cell r="AA296" t="str">
            <v>20221004</v>
          </cell>
        </row>
        <row r="297">
          <cell r="B297" t="str">
            <v>0769V</v>
          </cell>
          <cell r="C297" t="str">
            <v>2019 FREIGHTLINER M2-106</v>
          </cell>
          <cell r="D297" t="str">
            <v>SINGLE BKT-CONV-42'-EXCAB</v>
          </cell>
          <cell r="E297" t="str">
            <v>COMM</v>
          </cell>
          <cell r="F297" t="str">
            <v>Single Bucket Conventional</v>
          </cell>
          <cell r="G297" t="str">
            <v>103130</v>
          </cell>
          <cell r="H297" t="str">
            <v>Design and Costr–DCC</v>
          </cell>
          <cell r="I297" t="str">
            <v>BB27461</v>
          </cell>
          <cell r="J297" t="str">
            <v>08109</v>
          </cell>
          <cell r="K297" t="str">
            <v>SEAN FLETCHER</v>
          </cell>
          <cell r="L297" t="str">
            <v>1FVACYFE5KHJY5975</v>
          </cell>
          <cell r="M297" t="str">
            <v>CT</v>
          </cell>
          <cell r="N297" t="str">
            <v>AVLB</v>
          </cell>
          <cell r="O297" t="str">
            <v>FLEET - AERIAL TRUCK</v>
          </cell>
          <cell r="P297" t="str">
            <v>5B</v>
          </cell>
          <cell r="Q297" t="str">
            <v>SGL BKT CONV BOOM NO</v>
          </cell>
          <cell r="R297" t="str">
            <v>5A</v>
          </cell>
          <cell r="S297" t="str">
            <v>AERIAL TRUCK</v>
          </cell>
          <cell r="T297" t="str">
            <v>DIESEL</v>
          </cell>
          <cell r="U297" t="str">
            <v>HDDV</v>
          </cell>
          <cell r="V297" t="str">
            <v>27000 KG</v>
          </cell>
          <cell r="W297" t="str">
            <v>845.62 CAD</v>
          </cell>
          <cell r="X297" t="str">
            <v>3,054.29 CAD</v>
          </cell>
          <cell r="Y297" t="str">
            <v>20200323</v>
          </cell>
          <cell r="Z297" t="str">
            <v>21,727 KM</v>
          </cell>
          <cell r="AA297" t="str">
            <v>20231213</v>
          </cell>
        </row>
        <row r="298">
          <cell r="B298" t="str">
            <v>0774V</v>
          </cell>
          <cell r="C298" t="str">
            <v>2012 FREIGHTLINER M2-106</v>
          </cell>
          <cell r="D298" t="str">
            <v>DERRICK-FCMOUNT</v>
          </cell>
          <cell r="E298" t="str">
            <v>MLNR</v>
          </cell>
          <cell r="F298" t="str">
            <v>Derrick Small IE. K1</v>
          </cell>
          <cell r="G298" t="str">
            <v>105130</v>
          </cell>
          <cell r="H298" t="str">
            <v>Fleet Pool</v>
          </cell>
          <cell r="I298" t="str">
            <v>AA51293</v>
          </cell>
          <cell r="J298" t="str">
            <v>03971</v>
          </cell>
          <cell r="K298" t="str">
            <v>IAN ROSS</v>
          </cell>
          <cell r="L298" t="str">
            <v>1FVHCYBS6CHBE0215</v>
          </cell>
          <cell r="M298" t="str">
            <v>DK</v>
          </cell>
          <cell r="N298" t="str">
            <v>AVLB</v>
          </cell>
          <cell r="O298" t="str">
            <v>FLEET - DIGGER TRUCK</v>
          </cell>
          <cell r="P298" t="str">
            <v>6B</v>
          </cell>
          <cell r="Q298" t="str">
            <v>DERRICK SMALL IE. K1</v>
          </cell>
          <cell r="R298" t="str">
            <v>6A</v>
          </cell>
          <cell r="S298" t="str">
            <v>DERRICK TRUCK</v>
          </cell>
          <cell r="T298" t="str">
            <v>DIESEL</v>
          </cell>
          <cell r="U298" t="str">
            <v>HDDV</v>
          </cell>
          <cell r="V298" t="str">
            <v>28000 KG</v>
          </cell>
          <cell r="W298" t="str">
            <v>958.75 CAD</v>
          </cell>
          <cell r="X298" t="str">
            <v>2,318.76 CAD</v>
          </cell>
          <cell r="Y298" t="str">
            <v>20120101</v>
          </cell>
          <cell r="Z298" t="str">
            <v>7,943 KM</v>
          </cell>
          <cell r="AA298" t="str">
            <v>20230906</v>
          </cell>
        </row>
        <row r="299">
          <cell r="B299" t="str">
            <v>0776V</v>
          </cell>
          <cell r="C299" t="str">
            <v>2011 FREIGHTLINER M2-106</v>
          </cell>
          <cell r="D299" t="str">
            <v>DERRICK-RCMOUNT-PCLAW</v>
          </cell>
          <cell r="E299" t="str">
            <v>RXD</v>
          </cell>
          <cell r="F299" t="str">
            <v>Derrick Large IE. P6</v>
          </cell>
          <cell r="G299" t="str">
            <v>103160</v>
          </cell>
          <cell r="H299" t="str">
            <v>Design &amp; Const-West</v>
          </cell>
          <cell r="I299" t="str">
            <v>AA51258</v>
          </cell>
          <cell r="J299" t="str">
            <v>08883</v>
          </cell>
          <cell r="K299" t="str">
            <v>RICHARD WILLEMS</v>
          </cell>
          <cell r="L299" t="str">
            <v>1FVHCYBS7BDBB3448</v>
          </cell>
          <cell r="M299" t="str">
            <v>DK</v>
          </cell>
          <cell r="N299" t="str">
            <v>AVLB</v>
          </cell>
          <cell r="O299" t="str">
            <v>FLEET - DIGGER TRUCK</v>
          </cell>
          <cell r="P299" t="str">
            <v>6C</v>
          </cell>
          <cell r="Q299" t="str">
            <v>DERRICK LARGE IE. P6</v>
          </cell>
          <cell r="R299" t="str">
            <v>6A</v>
          </cell>
          <cell r="S299" t="str">
            <v>DERRICK TRUCK</v>
          </cell>
          <cell r="T299" t="str">
            <v>DIESEL</v>
          </cell>
          <cell r="U299" t="str">
            <v>HDDV</v>
          </cell>
          <cell r="V299" t="str">
            <v>26000 KG</v>
          </cell>
          <cell r="W299" t="str">
            <v>882.25 CAD</v>
          </cell>
          <cell r="X299" t="str">
            <v>3,483.15 CAD</v>
          </cell>
          <cell r="Y299" t="str">
            <v>20111201</v>
          </cell>
          <cell r="Z299" t="str">
            <v>50,370 KM</v>
          </cell>
          <cell r="AA299" t="str">
            <v>20231016</v>
          </cell>
        </row>
        <row r="300">
          <cell r="B300" t="str">
            <v>0777V</v>
          </cell>
          <cell r="C300" t="str">
            <v>2019 FREIGHTLINER M2-112</v>
          </cell>
          <cell r="D300" t="str">
            <v>DERRICK-RCMOUNT-PCLAW-AUGER</v>
          </cell>
          <cell r="E300" t="str">
            <v>MLNR</v>
          </cell>
          <cell r="F300" t="str">
            <v>Derrick Large IE. P6</v>
          </cell>
          <cell r="G300" t="str">
            <v>103110</v>
          </cell>
          <cell r="H300" t="str">
            <v>Design &amp; Const-East</v>
          </cell>
          <cell r="I300" t="str">
            <v>BK74533</v>
          </cell>
          <cell r="J300" t="str">
            <v>07432</v>
          </cell>
          <cell r="K300" t="str">
            <v>KEITH HUNTER</v>
          </cell>
          <cell r="L300" t="str">
            <v>1FVHC5FE6KHKJ5532</v>
          </cell>
          <cell r="M300" t="str">
            <v>DK</v>
          </cell>
          <cell r="N300" t="str">
            <v>AVLB</v>
          </cell>
          <cell r="O300" t="str">
            <v>FLEET - DIGGER TRUCK</v>
          </cell>
          <cell r="P300" t="str">
            <v>6C</v>
          </cell>
          <cell r="Q300" t="str">
            <v>DERRICK LARGE IE. P6</v>
          </cell>
          <cell r="R300" t="str">
            <v>6A</v>
          </cell>
          <cell r="S300" t="str">
            <v>DERRICK TRUCK</v>
          </cell>
          <cell r="T300" t="str">
            <v>DIESEL</v>
          </cell>
          <cell r="U300" t="str">
            <v>HDDV</v>
          </cell>
          <cell r="V300" t="str">
            <v>29000 KG</v>
          </cell>
          <cell r="W300" t="str">
            <v>1,225.50 CAD</v>
          </cell>
          <cell r="X300" t="str">
            <v>3,087.64 CAD</v>
          </cell>
          <cell r="Y300" t="str">
            <v>20210705</v>
          </cell>
          <cell r="Z300" t="str">
            <v>28,049 KM</v>
          </cell>
          <cell r="AA300" t="str">
            <v>20231108</v>
          </cell>
        </row>
        <row r="301">
          <cell r="B301" t="str">
            <v>0780V</v>
          </cell>
          <cell r="C301" t="str">
            <v>2020 FREIGHTLINER M2-106</v>
          </cell>
          <cell r="D301" t="str">
            <v>SINGLE BKT-CONV-42'-EXCAB</v>
          </cell>
          <cell r="E301" t="str">
            <v>COMM</v>
          </cell>
          <cell r="F301" t="str">
            <v>Single Bucket Conventional</v>
          </cell>
          <cell r="G301" t="str">
            <v>103130</v>
          </cell>
          <cell r="H301" t="str">
            <v>Design and Costr–DCC</v>
          </cell>
          <cell r="I301" t="str">
            <v>BE71788</v>
          </cell>
          <cell r="J301" t="str">
            <v>06831</v>
          </cell>
          <cell r="K301" t="str">
            <v>RORY HUNTER</v>
          </cell>
          <cell r="L301" t="str">
            <v>3ALACYFEXLDKX6862</v>
          </cell>
          <cell r="M301" t="str">
            <v>CT</v>
          </cell>
          <cell r="N301" t="str">
            <v>AVLB</v>
          </cell>
          <cell r="O301" t="str">
            <v>FLEET - AERIAL TRUCK</v>
          </cell>
          <cell r="P301" t="str">
            <v>5B</v>
          </cell>
          <cell r="Q301" t="str">
            <v>SGL BKT CONV BOOM NO</v>
          </cell>
          <cell r="R301" t="str">
            <v>5A</v>
          </cell>
          <cell r="S301" t="str">
            <v>AERIAL TRUCK</v>
          </cell>
          <cell r="T301" t="str">
            <v>DIESEL</v>
          </cell>
          <cell r="U301" t="str">
            <v>HDDV</v>
          </cell>
          <cell r="V301" t="str">
            <v>17055 KG</v>
          </cell>
          <cell r="W301" t="str">
            <v>845.62 CAD</v>
          </cell>
          <cell r="X301" t="str">
            <v>3,054.29 CAD</v>
          </cell>
          <cell r="Y301" t="str">
            <v>20210330</v>
          </cell>
          <cell r="Z301" t="str">
            <v>7,871 KM</v>
          </cell>
          <cell r="AA301" t="str">
            <v>20221003</v>
          </cell>
        </row>
        <row r="302">
          <cell r="B302" t="str">
            <v>0781V</v>
          </cell>
          <cell r="C302" t="str">
            <v>2020 FREIGHTLINER M2-106</v>
          </cell>
          <cell r="D302" t="str">
            <v>SINGLE BKT-CONV-42'-EXCAB</v>
          </cell>
          <cell r="E302" t="str">
            <v>COMM</v>
          </cell>
          <cell r="F302" t="str">
            <v>Single Bucket Conventional</v>
          </cell>
          <cell r="G302" t="str">
            <v>103130</v>
          </cell>
          <cell r="H302" t="str">
            <v>Design and Costr–DCC</v>
          </cell>
          <cell r="I302" t="str">
            <v>BE71789</v>
          </cell>
          <cell r="J302" t="str">
            <v>06831</v>
          </cell>
          <cell r="K302" t="str">
            <v>RORY HUNTER</v>
          </cell>
          <cell r="L302" t="str">
            <v>3ALACYFE1LDKX6863</v>
          </cell>
          <cell r="M302" t="str">
            <v>CT</v>
          </cell>
          <cell r="N302" t="str">
            <v>AVLB</v>
          </cell>
          <cell r="O302" t="str">
            <v>FLEET - AERIAL TRUCK</v>
          </cell>
          <cell r="P302" t="str">
            <v>5B</v>
          </cell>
          <cell r="Q302" t="str">
            <v>SGL BKT CONV BOOM NO</v>
          </cell>
          <cell r="R302" t="str">
            <v>5A</v>
          </cell>
          <cell r="S302" t="str">
            <v>AERIAL TRUCK</v>
          </cell>
          <cell r="T302" t="str">
            <v>DIESEL</v>
          </cell>
          <cell r="U302" t="str">
            <v>HDDV</v>
          </cell>
          <cell r="V302" t="str">
            <v>17055 KG</v>
          </cell>
          <cell r="W302" t="str">
            <v>845.62 CAD</v>
          </cell>
          <cell r="X302" t="str">
            <v>3,054.29 CAD</v>
          </cell>
          <cell r="Y302" t="str">
            <v>20210329</v>
          </cell>
          <cell r="Z302" t="str">
            <v>16,992 KM</v>
          </cell>
          <cell r="AA302" t="str">
            <v>20230907</v>
          </cell>
        </row>
        <row r="303">
          <cell r="B303" t="str">
            <v>0782V</v>
          </cell>
          <cell r="C303" t="str">
            <v>2020 FREIGHTLINER M2-106</v>
          </cell>
          <cell r="D303" t="str">
            <v>SINGLE BKT-CONV-42'-EXCAB-EPTO</v>
          </cell>
          <cell r="E303" t="str">
            <v>COMM</v>
          </cell>
          <cell r="F303" t="str">
            <v>Single Bucket Conventional</v>
          </cell>
          <cell r="G303" t="str">
            <v>103130</v>
          </cell>
          <cell r="H303" t="str">
            <v>Design and Costr–DCC</v>
          </cell>
          <cell r="I303" t="str">
            <v>BE71790</v>
          </cell>
          <cell r="J303" t="str">
            <v>08109</v>
          </cell>
          <cell r="K303" t="str">
            <v>SEAN FLETCHER</v>
          </cell>
          <cell r="L303" t="str">
            <v>3ALACYFE3LDKX6864</v>
          </cell>
          <cell r="M303" t="str">
            <v>CT</v>
          </cell>
          <cell r="N303" t="str">
            <v>AVLB</v>
          </cell>
          <cell r="O303" t="str">
            <v>FLEET - AERIAL TRUCK</v>
          </cell>
          <cell r="P303" t="str">
            <v>5B</v>
          </cell>
          <cell r="Q303" t="str">
            <v>SGL BKT CONV BOOM NO</v>
          </cell>
          <cell r="R303" t="str">
            <v>5A</v>
          </cell>
          <cell r="S303" t="str">
            <v>AERIAL TRUCK</v>
          </cell>
          <cell r="T303" t="str">
            <v>ELEC-DIESEL</v>
          </cell>
          <cell r="U303" t="str">
            <v>HDDV</v>
          </cell>
          <cell r="V303" t="str">
            <v>17055 KG</v>
          </cell>
          <cell r="W303" t="str">
            <v>845.62 CAD</v>
          </cell>
          <cell r="X303" t="str">
            <v>3,054.29 CAD</v>
          </cell>
          <cell r="Y303" t="str">
            <v>20210330</v>
          </cell>
          <cell r="Z303" t="str">
            <v>11,391 KM</v>
          </cell>
          <cell r="AA303" t="str">
            <v>20221004</v>
          </cell>
        </row>
        <row r="304">
          <cell r="B304" t="str">
            <v>0783V</v>
          </cell>
          <cell r="C304" t="str">
            <v>2020 FREIGHTLINER M2-106</v>
          </cell>
          <cell r="D304" t="str">
            <v>SINGLE BKT-CONV-42'-EXCAB</v>
          </cell>
          <cell r="E304" t="str">
            <v>MLNR</v>
          </cell>
          <cell r="F304" t="str">
            <v>Single Bucket Conventional</v>
          </cell>
          <cell r="G304" t="str">
            <v>103110</v>
          </cell>
          <cell r="H304" t="str">
            <v>Design &amp; Const-East</v>
          </cell>
          <cell r="I304" t="str">
            <v>BE71791</v>
          </cell>
          <cell r="J304" t="str">
            <v>07432</v>
          </cell>
          <cell r="K304" t="str">
            <v>KEITH HUNTER</v>
          </cell>
          <cell r="L304" t="str">
            <v>3ALACYFE5LDKX6865</v>
          </cell>
          <cell r="M304" t="str">
            <v>CT</v>
          </cell>
          <cell r="N304" t="str">
            <v>AVLB</v>
          </cell>
          <cell r="O304" t="str">
            <v>FLEET - AERIAL TRUCK</v>
          </cell>
          <cell r="P304" t="str">
            <v>5B</v>
          </cell>
          <cell r="Q304" t="str">
            <v>SGL BKT CONV BOOM NO</v>
          </cell>
          <cell r="R304" t="str">
            <v>5A</v>
          </cell>
          <cell r="S304" t="str">
            <v>AERIAL TRUCK</v>
          </cell>
          <cell r="T304" t="str">
            <v>DIESEL</v>
          </cell>
          <cell r="U304" t="str">
            <v>HDDV</v>
          </cell>
          <cell r="V304" t="str">
            <v>17055 KG</v>
          </cell>
          <cell r="W304" t="str">
            <v>845.62 CAD</v>
          </cell>
          <cell r="X304" t="str">
            <v>3,054.29 CAD</v>
          </cell>
          <cell r="Y304" t="str">
            <v>20210407</v>
          </cell>
          <cell r="Z304" t="str">
            <v>999,999 KM</v>
          </cell>
          <cell r="AA304" t="str">
            <v>20230911</v>
          </cell>
        </row>
        <row r="305">
          <cell r="B305" t="str">
            <v>0784V</v>
          </cell>
          <cell r="C305" t="str">
            <v>2020 FREIGHTLINER M2-106</v>
          </cell>
          <cell r="D305" t="str">
            <v>SINGLE BKT-CONV-42'-EXCAB</v>
          </cell>
          <cell r="E305" t="str">
            <v>RXD</v>
          </cell>
          <cell r="F305" t="str">
            <v>Single Bucket Conventional</v>
          </cell>
          <cell r="G305" t="str">
            <v>103160</v>
          </cell>
          <cell r="H305" t="str">
            <v>Design &amp; Const-West</v>
          </cell>
          <cell r="I305" t="str">
            <v>BE71792</v>
          </cell>
          <cell r="J305" t="str">
            <v>17554</v>
          </cell>
          <cell r="K305" t="str">
            <v>SEAN FELSTEAD</v>
          </cell>
          <cell r="L305" t="str">
            <v>3ALACYFE7LDKX6866</v>
          </cell>
          <cell r="M305" t="str">
            <v>CT</v>
          </cell>
          <cell r="N305" t="str">
            <v>AVLB</v>
          </cell>
          <cell r="O305" t="str">
            <v>FLEET - AERIAL TRUCK</v>
          </cell>
          <cell r="P305" t="str">
            <v>5B</v>
          </cell>
          <cell r="Q305" t="str">
            <v>SGL BKT CONV BOOM NO</v>
          </cell>
          <cell r="R305" t="str">
            <v>5A</v>
          </cell>
          <cell r="S305" t="str">
            <v>AERIAL TRUCK</v>
          </cell>
          <cell r="T305" t="str">
            <v>DIESEL</v>
          </cell>
          <cell r="U305" t="str">
            <v>HDDV</v>
          </cell>
          <cell r="V305" t="str">
            <v>17055 KG</v>
          </cell>
          <cell r="W305" t="str">
            <v>845.62 CAD</v>
          </cell>
          <cell r="X305" t="str">
            <v>3,054.29 CAD</v>
          </cell>
          <cell r="Y305" t="str">
            <v>20210401</v>
          </cell>
          <cell r="Z305" t="str">
            <v>11,113 KM</v>
          </cell>
          <cell r="AA305" t="str">
            <v>20221101</v>
          </cell>
        </row>
        <row r="306">
          <cell r="B306" t="str">
            <v>0803V</v>
          </cell>
          <cell r="C306" t="str">
            <v>2015 GMC W5500</v>
          </cell>
          <cell r="D306" t="str">
            <v>CUBE VAN-RGCAB-GRIP</v>
          </cell>
          <cell r="E306" t="str">
            <v>COMM</v>
          </cell>
          <cell r="F306" t="str">
            <v>Van Cube More Than 4600 KG+</v>
          </cell>
          <cell r="G306" t="str">
            <v>103130</v>
          </cell>
          <cell r="H306" t="str">
            <v>Design and Costr–DCC</v>
          </cell>
          <cell r="I306" t="str">
            <v>AM15947</v>
          </cell>
          <cell r="J306" t="str">
            <v>07867</v>
          </cell>
          <cell r="K306" t="str">
            <v>ANTHONY LAMANNA</v>
          </cell>
          <cell r="L306" t="str">
            <v>JALE5W166F7902275</v>
          </cell>
          <cell r="M306" t="str">
            <v>VN</v>
          </cell>
          <cell r="N306" t="str">
            <v>AVLB</v>
          </cell>
          <cell r="O306" t="str">
            <v>FLEET - VANS</v>
          </cell>
          <cell r="P306" t="str">
            <v>2F</v>
          </cell>
          <cell r="Q306" t="str">
            <v>VAN CUBE MORE THAN 4</v>
          </cell>
          <cell r="R306" t="str">
            <v>2C</v>
          </cell>
          <cell r="S306" t="str">
            <v>VAN CUBE OVER 4500KG</v>
          </cell>
          <cell r="T306" t="str">
            <v>DIESEL</v>
          </cell>
          <cell r="U306" t="str">
            <v>HDDV</v>
          </cell>
          <cell r="V306" t="str">
            <v>8142 KG</v>
          </cell>
          <cell r="W306" t="str">
            <v>506.00 CAD</v>
          </cell>
          <cell r="X306" t="str">
            <v>2,590.72 CAD</v>
          </cell>
          <cell r="Y306" t="str">
            <v>20151201</v>
          </cell>
          <cell r="Z306" t="str">
            <v>37,231 KM</v>
          </cell>
          <cell r="AA306" t="str">
            <v>20221004</v>
          </cell>
        </row>
        <row r="307">
          <cell r="B307" t="str">
            <v>0805V</v>
          </cell>
          <cell r="C307" t="str">
            <v>2014 ISUZU NQR</v>
          </cell>
          <cell r="D307" t="str">
            <v>CUBE VAN-RGCAB-GRIP</v>
          </cell>
          <cell r="E307" t="str">
            <v>COMM</v>
          </cell>
          <cell r="F307" t="str">
            <v>Van Cube More Than 4600 KG+</v>
          </cell>
          <cell r="G307" t="str">
            <v>103130</v>
          </cell>
          <cell r="H307" t="str">
            <v>Design and Costr–DCC</v>
          </cell>
          <cell r="I307" t="str">
            <v>AH44859</v>
          </cell>
          <cell r="J307" t="str">
            <v>07868</v>
          </cell>
          <cell r="K307" t="str">
            <v>JONATHAN RUSSELL</v>
          </cell>
          <cell r="L307" t="str">
            <v>JALE5W168E7901496</v>
          </cell>
          <cell r="M307" t="str">
            <v>VN</v>
          </cell>
          <cell r="N307" t="str">
            <v>AVLB</v>
          </cell>
          <cell r="O307" t="str">
            <v>FLEET - VANS</v>
          </cell>
          <cell r="P307" t="str">
            <v>2F</v>
          </cell>
          <cell r="Q307" t="str">
            <v>VAN CUBE MORE THAN 4</v>
          </cell>
          <cell r="R307" t="str">
            <v>2C</v>
          </cell>
          <cell r="S307" t="str">
            <v>VAN CUBE OVER 4500KG</v>
          </cell>
          <cell r="T307" t="str">
            <v>DIESEL</v>
          </cell>
          <cell r="U307" t="str">
            <v>HDDV</v>
          </cell>
          <cell r="V307" t="str">
            <v>8142 KG</v>
          </cell>
          <cell r="W307" t="str">
            <v>506.00 CAD</v>
          </cell>
          <cell r="X307" t="str">
            <v>2,590.72 CAD</v>
          </cell>
          <cell r="Y307" t="str">
            <v>20140601</v>
          </cell>
          <cell r="Z307" t="str">
            <v>34,435 KM</v>
          </cell>
          <cell r="AA307" t="str">
            <v>20221004</v>
          </cell>
        </row>
        <row r="308">
          <cell r="B308" t="str">
            <v>0806V</v>
          </cell>
          <cell r="C308" t="str">
            <v>2007 GMC W5500</v>
          </cell>
          <cell r="D308" t="str">
            <v>CUBE VAN-RGCAB-FS</v>
          </cell>
          <cell r="E308" t="str">
            <v>RXD</v>
          </cell>
          <cell r="F308" t="str">
            <v>Van Cube More Than 4600 KG+</v>
          </cell>
          <cell r="G308" t="str">
            <v>105100</v>
          </cell>
          <cell r="H308" t="str">
            <v>Fleet Services</v>
          </cell>
          <cell r="I308" t="str">
            <v>7714TX</v>
          </cell>
          <cell r="J308" t="str">
            <v>08420</v>
          </cell>
          <cell r="K308" t="str">
            <v>BRADLEY POWELL</v>
          </cell>
          <cell r="L308" t="str">
            <v>J8DE5B16977900272</v>
          </cell>
          <cell r="M308" t="str">
            <v>VN</v>
          </cell>
          <cell r="N308" t="str">
            <v>AVLB</v>
          </cell>
          <cell r="O308" t="str">
            <v>FLEET - VANS</v>
          </cell>
          <cell r="P308" t="str">
            <v>2F</v>
          </cell>
          <cell r="Q308" t="str">
            <v>VAN CUBE MORE THAN 4</v>
          </cell>
          <cell r="R308" t="str">
            <v>2C</v>
          </cell>
          <cell r="S308" t="str">
            <v>VAN CUBE OVER 4500KG</v>
          </cell>
          <cell r="T308" t="str">
            <v>DIESEL</v>
          </cell>
          <cell r="U308" t="str">
            <v>HDDV</v>
          </cell>
          <cell r="V308" t="str">
            <v>8142 KG</v>
          </cell>
          <cell r="W308" t="str">
            <v>506.00 CAD</v>
          </cell>
          <cell r="X308" t="str">
            <v>2,590.72 CAD</v>
          </cell>
          <cell r="Y308" t="str">
            <v>20070301</v>
          </cell>
          <cell r="Z308" t="str">
            <v>71,544 KM</v>
          </cell>
          <cell r="AA308" t="str">
            <v>20221101</v>
          </cell>
        </row>
        <row r="309">
          <cell r="B309" t="str">
            <v>0808V</v>
          </cell>
          <cell r="C309" t="str">
            <v>2014 ISUZU NQR</v>
          </cell>
          <cell r="D309" t="str">
            <v>CUBE VAN-RGCAB-GRIP</v>
          </cell>
          <cell r="E309" t="str">
            <v>COMM</v>
          </cell>
          <cell r="F309" t="str">
            <v>Van Cube More Than 4600 KG+</v>
          </cell>
          <cell r="G309" t="str">
            <v>103130</v>
          </cell>
          <cell r="H309" t="str">
            <v>Design and Costr–DCC</v>
          </cell>
          <cell r="I309" t="str">
            <v>AH44860</v>
          </cell>
          <cell r="J309" t="str">
            <v>07868</v>
          </cell>
          <cell r="K309" t="str">
            <v>JONATHAN RUSSELL</v>
          </cell>
          <cell r="L309" t="str">
            <v>JALE5W167E7901540</v>
          </cell>
          <cell r="M309" t="str">
            <v>VN</v>
          </cell>
          <cell r="N309" t="str">
            <v>AVLB</v>
          </cell>
          <cell r="O309" t="str">
            <v>FLEET - VANS</v>
          </cell>
          <cell r="P309" t="str">
            <v>2F</v>
          </cell>
          <cell r="Q309" t="str">
            <v>VAN CUBE MORE THAN 4</v>
          </cell>
          <cell r="R309" t="str">
            <v>2C</v>
          </cell>
          <cell r="S309" t="str">
            <v>VAN CUBE OVER 4500KG</v>
          </cell>
          <cell r="T309" t="str">
            <v>DIESEL</v>
          </cell>
          <cell r="U309" t="str">
            <v>HDDV</v>
          </cell>
          <cell r="V309" t="str">
            <v>8142 KG</v>
          </cell>
          <cell r="W309" t="str">
            <v>506.00 CAD</v>
          </cell>
          <cell r="X309" t="str">
            <v>2,590.72 CAD</v>
          </cell>
          <cell r="Y309" t="str">
            <v>20140701</v>
          </cell>
          <cell r="Z309" t="str">
            <v>42,075 KM</v>
          </cell>
          <cell r="AA309" t="str">
            <v>20221019</v>
          </cell>
        </row>
        <row r="310">
          <cell r="B310" t="str">
            <v>0809V</v>
          </cell>
          <cell r="C310" t="str">
            <v>2014 ISUZU NQR</v>
          </cell>
          <cell r="D310" t="str">
            <v>CUBE VAN-RGCAB-GRIP</v>
          </cell>
          <cell r="E310" t="str">
            <v>COMM</v>
          </cell>
          <cell r="F310" t="str">
            <v>Van Cube More Than 4600 KG+</v>
          </cell>
          <cell r="G310" t="str">
            <v>103130</v>
          </cell>
          <cell r="H310" t="str">
            <v>Design and Costr–DCC</v>
          </cell>
          <cell r="I310" t="str">
            <v>AH44765</v>
          </cell>
          <cell r="J310" t="str">
            <v>07868</v>
          </cell>
          <cell r="K310" t="str">
            <v>JONATHAN RUSSELL</v>
          </cell>
          <cell r="L310" t="str">
            <v>JALE5W168E7901546</v>
          </cell>
          <cell r="M310" t="str">
            <v>VN</v>
          </cell>
          <cell r="N310" t="str">
            <v>AVLB</v>
          </cell>
          <cell r="O310" t="str">
            <v>FLEET - VANS</v>
          </cell>
          <cell r="P310" t="str">
            <v>2F</v>
          </cell>
          <cell r="Q310" t="str">
            <v>VAN CUBE MORE THAN 4</v>
          </cell>
          <cell r="R310" t="str">
            <v>2C</v>
          </cell>
          <cell r="S310" t="str">
            <v>VAN CUBE OVER 4500KG</v>
          </cell>
          <cell r="T310" t="str">
            <v>DIESEL</v>
          </cell>
          <cell r="U310" t="str">
            <v>HDDV</v>
          </cell>
          <cell r="V310" t="str">
            <v>8142 KG</v>
          </cell>
          <cell r="W310" t="str">
            <v>506.00 CAD</v>
          </cell>
          <cell r="X310" t="str">
            <v>2,590.72 CAD</v>
          </cell>
          <cell r="Y310" t="str">
            <v>20140701</v>
          </cell>
          <cell r="Z310" t="str">
            <v>40,079 KM</v>
          </cell>
          <cell r="AA310" t="str">
            <v>20230116</v>
          </cell>
        </row>
        <row r="311">
          <cell r="B311" t="str">
            <v>0810V</v>
          </cell>
          <cell r="C311" t="str">
            <v>2014 ISUZU NQR</v>
          </cell>
          <cell r="D311" t="str">
            <v>CUBE VAN-RGCAB-GRIP</v>
          </cell>
          <cell r="E311" t="str">
            <v>COMM</v>
          </cell>
          <cell r="F311" t="str">
            <v>Van Cube More Than 4600 KG+</v>
          </cell>
          <cell r="G311" t="str">
            <v>103130</v>
          </cell>
          <cell r="H311" t="str">
            <v>Design and Costr–DCC</v>
          </cell>
          <cell r="I311" t="str">
            <v>AH44881</v>
          </cell>
          <cell r="J311" t="str">
            <v>07867</v>
          </cell>
          <cell r="K311" t="str">
            <v>ANTHONY LAMANNA</v>
          </cell>
          <cell r="L311" t="str">
            <v>JALE5W169E7901460</v>
          </cell>
          <cell r="M311" t="str">
            <v>VN</v>
          </cell>
          <cell r="N311" t="str">
            <v>AVLB</v>
          </cell>
          <cell r="O311" t="str">
            <v>FLEET - VANS</v>
          </cell>
          <cell r="P311" t="str">
            <v>2F</v>
          </cell>
          <cell r="Q311" t="str">
            <v>VAN CUBE MORE THAN 4</v>
          </cell>
          <cell r="R311" t="str">
            <v>2C</v>
          </cell>
          <cell r="S311" t="str">
            <v>VAN CUBE OVER 4500KG</v>
          </cell>
          <cell r="T311" t="str">
            <v>DIESEL</v>
          </cell>
          <cell r="U311" t="str">
            <v>HDDV</v>
          </cell>
          <cell r="V311" t="str">
            <v>8142 KG</v>
          </cell>
          <cell r="W311" t="str">
            <v>506.00 CAD</v>
          </cell>
          <cell r="X311" t="str">
            <v>2,590.72 CAD</v>
          </cell>
          <cell r="Y311" t="str">
            <v>20140701</v>
          </cell>
          <cell r="Z311" t="str">
            <v>32,467 KM</v>
          </cell>
          <cell r="AA311" t="str">
            <v>20230704</v>
          </cell>
        </row>
        <row r="312">
          <cell r="B312" t="str">
            <v>0811V</v>
          </cell>
          <cell r="C312" t="str">
            <v>2015 GMC W5500</v>
          </cell>
          <cell r="D312" t="str">
            <v>CUBE VAN-RGCAB-GRIP</v>
          </cell>
          <cell r="E312" t="str">
            <v>MLNR</v>
          </cell>
          <cell r="F312" t="str">
            <v>Van Cube More Than 4600 KG+</v>
          </cell>
          <cell r="G312" t="str">
            <v>103110</v>
          </cell>
          <cell r="H312" t="str">
            <v>Design &amp; Const-East</v>
          </cell>
          <cell r="I312" t="str">
            <v>AM15944</v>
          </cell>
          <cell r="J312" t="str">
            <v>07432</v>
          </cell>
          <cell r="K312" t="str">
            <v>KEITH HUNTER</v>
          </cell>
          <cell r="L312" t="str">
            <v>JALE5W168F7901676</v>
          </cell>
          <cell r="M312" t="str">
            <v>VN</v>
          </cell>
          <cell r="N312" t="str">
            <v>AVLB</v>
          </cell>
          <cell r="O312" t="str">
            <v>FLEET - VANS</v>
          </cell>
          <cell r="P312" t="str">
            <v>2F</v>
          </cell>
          <cell r="Q312" t="str">
            <v>VAN CUBE MORE THAN 4</v>
          </cell>
          <cell r="R312" t="str">
            <v>2C</v>
          </cell>
          <cell r="S312" t="str">
            <v>VAN CUBE OVER 4500KG</v>
          </cell>
          <cell r="T312" t="str">
            <v>DIESEL</v>
          </cell>
          <cell r="U312" t="str">
            <v>HDDV</v>
          </cell>
          <cell r="V312" t="str">
            <v>8142 KG</v>
          </cell>
          <cell r="W312" t="str">
            <v>506.00 CAD</v>
          </cell>
          <cell r="X312" t="str">
            <v>2,590.72 CAD</v>
          </cell>
          <cell r="Y312" t="str">
            <v>20151201</v>
          </cell>
          <cell r="Z312" t="str">
            <v>9,999,999 KM</v>
          </cell>
          <cell r="AA312" t="str">
            <v>20230829</v>
          </cell>
        </row>
        <row r="313">
          <cell r="B313" t="str">
            <v>0812V</v>
          </cell>
          <cell r="C313" t="str">
            <v>2015 GMC W5500</v>
          </cell>
          <cell r="D313" t="str">
            <v>CUBE VAN-RGCAB-GRIP</v>
          </cell>
          <cell r="E313" t="str">
            <v>COMM</v>
          </cell>
          <cell r="F313" t="str">
            <v>Van Cube More Than 4600 KG+</v>
          </cell>
          <cell r="G313" t="str">
            <v>105130</v>
          </cell>
          <cell r="H313" t="str">
            <v>Fleet Pool</v>
          </cell>
          <cell r="I313" t="str">
            <v>AM15946</v>
          </cell>
          <cell r="J313" t="str">
            <v>08569</v>
          </cell>
          <cell r="K313" t="str">
            <v>GREGORY SHAW</v>
          </cell>
          <cell r="L313" t="str">
            <v>JALE5W167F7902298</v>
          </cell>
          <cell r="M313" t="str">
            <v>VN</v>
          </cell>
          <cell r="N313" t="str">
            <v>AVLB</v>
          </cell>
          <cell r="O313" t="str">
            <v>FLEET - VANS</v>
          </cell>
          <cell r="P313" t="str">
            <v>2F</v>
          </cell>
          <cell r="Q313" t="str">
            <v>VAN CUBE MORE THAN 4</v>
          </cell>
          <cell r="R313" t="str">
            <v>2C</v>
          </cell>
          <cell r="S313" t="str">
            <v>VAN CUBE OVER 4500KG</v>
          </cell>
          <cell r="T313" t="str">
            <v>DIESEL</v>
          </cell>
          <cell r="U313" t="str">
            <v>HDDV</v>
          </cell>
          <cell r="V313" t="str">
            <v>8142 KG</v>
          </cell>
          <cell r="W313" t="str">
            <v>506.00 CAD</v>
          </cell>
          <cell r="X313" t="str">
            <v>2,590.72 CAD</v>
          </cell>
          <cell r="Y313" t="str">
            <v>20151101</v>
          </cell>
          <cell r="Z313" t="str">
            <v>28,481 KM</v>
          </cell>
          <cell r="AA313" t="str">
            <v>20231116</v>
          </cell>
        </row>
        <row r="314">
          <cell r="B314" t="str">
            <v>0813V</v>
          </cell>
          <cell r="C314" t="str">
            <v>2015 GMC W5500</v>
          </cell>
          <cell r="D314" t="str">
            <v>CUBE VAN-RGCAB-GRIP</v>
          </cell>
          <cell r="E314" t="str">
            <v>COMM</v>
          </cell>
          <cell r="F314" t="str">
            <v>Van Cube More Than 4600 KG+</v>
          </cell>
          <cell r="G314" t="str">
            <v>103130</v>
          </cell>
          <cell r="H314" t="str">
            <v>Design and Costr–DCC</v>
          </cell>
          <cell r="I314" t="str">
            <v>AM15945</v>
          </cell>
          <cell r="J314" t="str">
            <v>09275</v>
          </cell>
          <cell r="K314" t="str">
            <v>RICHARD LOWNS</v>
          </cell>
          <cell r="L314" t="str">
            <v>JALE5W165F7902302</v>
          </cell>
          <cell r="M314" t="str">
            <v>VN</v>
          </cell>
          <cell r="N314" t="str">
            <v>AVLB</v>
          </cell>
          <cell r="O314" t="str">
            <v>FLEET - VANS</v>
          </cell>
          <cell r="P314" t="str">
            <v>2F</v>
          </cell>
          <cell r="Q314" t="str">
            <v>VAN CUBE MORE THAN 4</v>
          </cell>
          <cell r="R314" t="str">
            <v>2C</v>
          </cell>
          <cell r="S314" t="str">
            <v>VAN CUBE OVER 4500KG</v>
          </cell>
          <cell r="T314" t="str">
            <v>DIESEL</v>
          </cell>
          <cell r="U314" t="str">
            <v>HDDV</v>
          </cell>
          <cell r="V314" t="str">
            <v>8142 KG</v>
          </cell>
          <cell r="W314" t="str">
            <v>506.00 CAD</v>
          </cell>
          <cell r="X314" t="str">
            <v>2,590.72 CAD</v>
          </cell>
          <cell r="Y314" t="str">
            <v>20151201</v>
          </cell>
          <cell r="Z314" t="str">
            <v>27,460 KM</v>
          </cell>
          <cell r="AA314" t="str">
            <v>20221018</v>
          </cell>
        </row>
        <row r="315">
          <cell r="B315" t="str">
            <v>0814V</v>
          </cell>
          <cell r="C315" t="str">
            <v>2016 ISUZU NQR</v>
          </cell>
          <cell r="D315" t="str">
            <v>CUBE VAN-RGCAB-GRIP-LIFTGATE</v>
          </cell>
          <cell r="E315" t="str">
            <v>COMM</v>
          </cell>
          <cell r="F315" t="str">
            <v>Van Cube More Than 4600 KG+</v>
          </cell>
          <cell r="G315" t="str">
            <v>105130</v>
          </cell>
          <cell r="H315" t="str">
            <v>Fleet Pool</v>
          </cell>
          <cell r="I315" t="str">
            <v>AR90125</v>
          </cell>
          <cell r="J315" t="str">
            <v>08569</v>
          </cell>
          <cell r="K315" t="str">
            <v>GREGORY SHAW</v>
          </cell>
          <cell r="L315" t="str">
            <v>JALE5W162G7902226</v>
          </cell>
          <cell r="M315" t="str">
            <v>VN</v>
          </cell>
          <cell r="N315" t="str">
            <v>AVLB</v>
          </cell>
          <cell r="O315" t="str">
            <v>FLEET - VANS</v>
          </cell>
          <cell r="P315" t="str">
            <v>2F</v>
          </cell>
          <cell r="Q315" t="str">
            <v>VAN CUBE MORE THAN 4</v>
          </cell>
          <cell r="R315" t="str">
            <v>2C</v>
          </cell>
          <cell r="S315" t="str">
            <v>VAN CUBE OVER 4500KG</v>
          </cell>
          <cell r="T315" t="str">
            <v>DIESEL</v>
          </cell>
          <cell r="U315" t="str">
            <v>HDDV</v>
          </cell>
          <cell r="V315" t="str">
            <v>8142 KG</v>
          </cell>
          <cell r="W315" t="str">
            <v>506.00 CAD</v>
          </cell>
          <cell r="X315" t="str">
            <v>2,590.72 CAD</v>
          </cell>
          <cell r="Y315" t="str">
            <v>20170501</v>
          </cell>
          <cell r="Z315" t="str">
            <v>10,134 KM</v>
          </cell>
          <cell r="AA315" t="str">
            <v>20231108</v>
          </cell>
        </row>
        <row r="316">
          <cell r="B316" t="str">
            <v>0815V</v>
          </cell>
          <cell r="C316" t="str">
            <v>2016 ISUZU NQR</v>
          </cell>
          <cell r="D316" t="str">
            <v>CUBE VAN-RGCAB-GRIP</v>
          </cell>
          <cell r="E316" t="str">
            <v>COMM</v>
          </cell>
          <cell r="F316" t="str">
            <v>Van Cube More Than 4600 KG+</v>
          </cell>
          <cell r="G316" t="str">
            <v>103130</v>
          </cell>
          <cell r="H316" t="str">
            <v>Design and Costr–DCC</v>
          </cell>
          <cell r="I316" t="str">
            <v>AR77747</v>
          </cell>
          <cell r="J316" t="str">
            <v>07867</v>
          </cell>
          <cell r="K316" t="str">
            <v>ANTHONY LAMANNA</v>
          </cell>
          <cell r="L316" t="str">
            <v>JALE5W161G7902251</v>
          </cell>
          <cell r="M316" t="str">
            <v>VN</v>
          </cell>
          <cell r="N316" t="str">
            <v>AVLB</v>
          </cell>
          <cell r="O316" t="str">
            <v>FLEET - VANS</v>
          </cell>
          <cell r="P316" t="str">
            <v>2F</v>
          </cell>
          <cell r="Q316" t="str">
            <v>VAN CUBE MORE THAN 4</v>
          </cell>
          <cell r="R316" t="str">
            <v>2C</v>
          </cell>
          <cell r="S316" t="str">
            <v>VAN CUBE OVER 4500KG</v>
          </cell>
          <cell r="T316" t="str">
            <v>DIESEL</v>
          </cell>
          <cell r="U316" t="str">
            <v>HDDV</v>
          </cell>
          <cell r="V316" t="str">
            <v>8142 KG</v>
          </cell>
          <cell r="W316" t="str">
            <v>506.00 CAD</v>
          </cell>
          <cell r="X316" t="str">
            <v>2,590.72 CAD</v>
          </cell>
          <cell r="Y316" t="str">
            <v>20170501</v>
          </cell>
          <cell r="Z316" t="str">
            <v>35,823 KM</v>
          </cell>
          <cell r="AA316" t="str">
            <v>20230711</v>
          </cell>
        </row>
        <row r="317">
          <cell r="B317" t="str">
            <v>0816V</v>
          </cell>
          <cell r="C317" t="str">
            <v>2016 ISUZU NQR</v>
          </cell>
          <cell r="D317" t="str">
            <v>CUBE VAN-RGCAB-GRIP</v>
          </cell>
          <cell r="E317" t="str">
            <v>COMM</v>
          </cell>
          <cell r="F317" t="str">
            <v>Van Cube More Than 4600 KG+</v>
          </cell>
          <cell r="G317" t="str">
            <v>103130</v>
          </cell>
          <cell r="H317" t="str">
            <v>Design and Costr–DCC</v>
          </cell>
          <cell r="I317" t="str">
            <v>AR77748</v>
          </cell>
          <cell r="J317" t="str">
            <v>07867</v>
          </cell>
          <cell r="K317" t="str">
            <v>ANTHONY LAMANNA</v>
          </cell>
          <cell r="L317" t="str">
            <v>JALE5W163G7902199</v>
          </cell>
          <cell r="M317" t="str">
            <v>VN</v>
          </cell>
          <cell r="N317" t="str">
            <v>AVLB</v>
          </cell>
          <cell r="O317" t="str">
            <v>FLEET - VANS</v>
          </cell>
          <cell r="P317" t="str">
            <v>2F</v>
          </cell>
          <cell r="Q317" t="str">
            <v>VAN CUBE MORE THAN 4</v>
          </cell>
          <cell r="R317" t="str">
            <v>2C</v>
          </cell>
          <cell r="S317" t="str">
            <v>VAN CUBE OVER 4500KG</v>
          </cell>
          <cell r="T317" t="str">
            <v>DIESEL</v>
          </cell>
          <cell r="U317" t="str">
            <v>HDDV</v>
          </cell>
          <cell r="V317" t="str">
            <v>8142 KG</v>
          </cell>
          <cell r="W317" t="str">
            <v>506.00 CAD</v>
          </cell>
          <cell r="X317" t="str">
            <v>2,590.72 CAD</v>
          </cell>
          <cell r="Y317" t="str">
            <v>20170401</v>
          </cell>
          <cell r="Z317" t="str">
            <v>43,721 KM</v>
          </cell>
          <cell r="AA317" t="str">
            <v>20221004</v>
          </cell>
        </row>
        <row r="318">
          <cell r="B318" t="str">
            <v>0817V</v>
          </cell>
          <cell r="C318" t="str">
            <v>2016 ISUZU NQR</v>
          </cell>
          <cell r="D318" t="str">
            <v>CUBE VAN-RGCAB-GRIP</v>
          </cell>
          <cell r="E318" t="str">
            <v>COMM</v>
          </cell>
          <cell r="F318" t="str">
            <v>Van Cube More Than 4600 KG+</v>
          </cell>
          <cell r="G318" t="str">
            <v>103130</v>
          </cell>
          <cell r="H318" t="str">
            <v>Design and Costr–DCC</v>
          </cell>
          <cell r="I318" t="str">
            <v>AR90127</v>
          </cell>
          <cell r="J318" t="str">
            <v>07867</v>
          </cell>
          <cell r="K318" t="str">
            <v>ANTHONY LAMANNA</v>
          </cell>
          <cell r="L318" t="str">
            <v>JALE5W16XG7902250</v>
          </cell>
          <cell r="M318" t="str">
            <v>VN</v>
          </cell>
          <cell r="N318" t="str">
            <v>AVLB</v>
          </cell>
          <cell r="O318" t="str">
            <v>FLEET - VANS</v>
          </cell>
          <cell r="P318" t="str">
            <v>2F</v>
          </cell>
          <cell r="Q318" t="str">
            <v>VAN CUBE MORE THAN 4</v>
          </cell>
          <cell r="R318" t="str">
            <v>2C</v>
          </cell>
          <cell r="S318" t="str">
            <v>VAN CUBE OVER 4500KG</v>
          </cell>
          <cell r="T318" t="str">
            <v>DIESEL</v>
          </cell>
          <cell r="U318" t="str">
            <v>HDDV</v>
          </cell>
          <cell r="V318" t="str">
            <v>8142 KG</v>
          </cell>
          <cell r="W318" t="str">
            <v>506.00 CAD</v>
          </cell>
          <cell r="X318" t="str">
            <v>2,590.72 CAD</v>
          </cell>
          <cell r="Y318" t="str">
            <v>20170401</v>
          </cell>
          <cell r="Z318" t="str">
            <v>31,673 KM</v>
          </cell>
          <cell r="AA318" t="str">
            <v>20231109</v>
          </cell>
        </row>
        <row r="319">
          <cell r="B319" t="str">
            <v>0856V</v>
          </cell>
          <cell r="C319" t="str">
            <v>2011 FREIGHTLINER M2-106</v>
          </cell>
          <cell r="D319" t="str">
            <v>CUBE VAN-CWCAB-SWAT</v>
          </cell>
          <cell r="E319" t="str">
            <v>MLNR</v>
          </cell>
          <cell r="F319" t="str">
            <v>Van Cube More Than 4600 KG+</v>
          </cell>
          <cell r="G319" t="str">
            <v>103110</v>
          </cell>
          <cell r="H319" t="str">
            <v>Design &amp; Const-East</v>
          </cell>
          <cell r="I319" t="str">
            <v>4260ZR</v>
          </cell>
          <cell r="J319" t="str">
            <v>03922</v>
          </cell>
          <cell r="K319" t="str">
            <v>RICHARD HEIGHWAY</v>
          </cell>
          <cell r="L319" t="str">
            <v>1FVACXDT1BDBA6707</v>
          </cell>
          <cell r="M319" t="str">
            <v>VN</v>
          </cell>
          <cell r="N319" t="str">
            <v>AVLB</v>
          </cell>
          <cell r="O319" t="str">
            <v>FLEET - VANS</v>
          </cell>
          <cell r="P319" t="str">
            <v>2F</v>
          </cell>
          <cell r="Q319" t="str">
            <v>VAN CUBE MORE THAN 4</v>
          </cell>
          <cell r="R319" t="str">
            <v>2C</v>
          </cell>
          <cell r="S319" t="str">
            <v>VAN CUBE OVER 4500KG</v>
          </cell>
          <cell r="T319" t="str">
            <v>DIESEL</v>
          </cell>
          <cell r="U319" t="str">
            <v>HDDV</v>
          </cell>
          <cell r="V319" t="str">
            <v>13154 KG</v>
          </cell>
          <cell r="W319" t="str">
            <v>872.00 CAD</v>
          </cell>
          <cell r="X319" t="str">
            <v>2,590.72 CAD</v>
          </cell>
          <cell r="Y319" t="str">
            <v>20110601</v>
          </cell>
          <cell r="Z319" t="str">
            <v>999,999,999,999 KM</v>
          </cell>
          <cell r="AA319" t="str">
            <v>20230921</v>
          </cell>
        </row>
        <row r="320">
          <cell r="B320" t="str">
            <v>0857V</v>
          </cell>
          <cell r="C320" t="str">
            <v>2010 FREIGHTLINER M2-106</v>
          </cell>
          <cell r="D320" t="str">
            <v>SINGLE BKT-CONV-42'-HYB</v>
          </cell>
          <cell r="E320" t="str">
            <v>COMM</v>
          </cell>
          <cell r="F320" t="str">
            <v>Single Bucket Conventional</v>
          </cell>
          <cell r="G320" t="str">
            <v>103821</v>
          </cell>
          <cell r="H320" t="str">
            <v>Apprentices</v>
          </cell>
          <cell r="I320" t="str">
            <v>4448YY</v>
          </cell>
          <cell r="J320" t="str">
            <v>06720</v>
          </cell>
          <cell r="K320" t="str">
            <v>GIUSEPPE SANTAGUIDA</v>
          </cell>
          <cell r="L320" t="str">
            <v>1FVACYDT5AHAV1373</v>
          </cell>
          <cell r="M320" t="str">
            <v>CT</v>
          </cell>
          <cell r="N320" t="str">
            <v>AVLB</v>
          </cell>
          <cell r="O320" t="str">
            <v>FLEET - AERIAL TRUCK</v>
          </cell>
          <cell r="P320" t="str">
            <v>5B</v>
          </cell>
          <cell r="Q320" t="str">
            <v>SGL BKT CONV BOOM NO</v>
          </cell>
          <cell r="R320" t="str">
            <v>5A</v>
          </cell>
          <cell r="S320" t="str">
            <v>AERIAL TRUCK</v>
          </cell>
          <cell r="T320" t="str">
            <v>ELEC-DIESEL</v>
          </cell>
          <cell r="U320" t="str">
            <v>HDDV</v>
          </cell>
          <cell r="V320" t="str">
            <v>25000 KG</v>
          </cell>
          <cell r="W320" t="str">
            <v>845.62 CAD</v>
          </cell>
          <cell r="X320" t="str">
            <v>3,054.29 CAD</v>
          </cell>
          <cell r="Y320" t="str">
            <v>20101101</v>
          </cell>
          <cell r="Z320" t="str">
            <v>44,240 KM</v>
          </cell>
          <cell r="AA320" t="str">
            <v>20221004</v>
          </cell>
        </row>
        <row r="321">
          <cell r="B321" t="str">
            <v>0859V</v>
          </cell>
          <cell r="C321" t="str">
            <v>2012 FORD F250 XL</v>
          </cell>
          <cell r="D321" t="str">
            <v>PICKUP-CWCAB-LONGBOX-GRIP</v>
          </cell>
          <cell r="E321" t="str">
            <v>COMM</v>
          </cell>
          <cell r="F321" t="str">
            <v>Pickup F/Size - Crew Cab</v>
          </cell>
          <cell r="G321" t="str">
            <v>103130</v>
          </cell>
          <cell r="H321" t="str">
            <v>Design and Costr–DCC</v>
          </cell>
          <cell r="I321" t="str">
            <v>AA31066</v>
          </cell>
          <cell r="J321" t="str">
            <v>08109</v>
          </cell>
          <cell r="K321" t="str">
            <v>SEAN FLETCHER</v>
          </cell>
          <cell r="L321" t="str">
            <v>1FT7W2A61CEA09180</v>
          </cell>
          <cell r="M321" t="str">
            <v>PU</v>
          </cell>
          <cell r="N321" t="str">
            <v>AVLB</v>
          </cell>
          <cell r="O321" t="str">
            <v>FLEET - PICKUPS</v>
          </cell>
          <cell r="P321" t="str">
            <v>1C</v>
          </cell>
          <cell r="Q321" t="str">
            <v>PICKUP F/SIZE-CRW CA</v>
          </cell>
          <cell r="R321" t="str">
            <v>1B</v>
          </cell>
          <cell r="S321" t="str">
            <v>PICKUP OVER 2500 Kg</v>
          </cell>
          <cell r="T321" t="str">
            <v>GASOLINE</v>
          </cell>
          <cell r="U321" t="str">
            <v>HDGV</v>
          </cell>
          <cell r="V321" t="str">
            <v>4491 KG</v>
          </cell>
          <cell r="W321" t="str">
            <v>239.75 CAD</v>
          </cell>
          <cell r="X321" t="str">
            <v>983.32 CAD</v>
          </cell>
          <cell r="Y321" t="str">
            <v>20111101</v>
          </cell>
          <cell r="Z321" t="str">
            <v>82,723 KM</v>
          </cell>
          <cell r="AA321" t="str">
            <v>20230605</v>
          </cell>
        </row>
        <row r="322">
          <cell r="B322" t="str">
            <v>0862V</v>
          </cell>
          <cell r="C322" t="str">
            <v>2012 FORD F250 XL</v>
          </cell>
          <cell r="D322" t="str">
            <v>PICKUP-CWCAB-SHRTBOX</v>
          </cell>
          <cell r="E322" t="str">
            <v>MLNR</v>
          </cell>
          <cell r="F322" t="str">
            <v>Pickup F/Size - Crew Cab</v>
          </cell>
          <cell r="G322" t="str">
            <v>105100</v>
          </cell>
          <cell r="H322" t="str">
            <v>Fleet Services</v>
          </cell>
          <cell r="I322" t="str">
            <v>AA31074</v>
          </cell>
          <cell r="J322" t="str">
            <v>08420</v>
          </cell>
          <cell r="K322" t="str">
            <v>BRADLEY POWELL</v>
          </cell>
          <cell r="L322" t="str">
            <v>1FT7W2A66CEA09188</v>
          </cell>
          <cell r="M322" t="str">
            <v>PU</v>
          </cell>
          <cell r="N322" t="str">
            <v>AVLB</v>
          </cell>
          <cell r="O322" t="str">
            <v>FLEET - PICKUPS</v>
          </cell>
          <cell r="P322" t="str">
            <v>1C</v>
          </cell>
          <cell r="Q322" t="str">
            <v>PICKUP F/SIZE-CRW CA</v>
          </cell>
          <cell r="R322" t="str">
            <v>1B</v>
          </cell>
          <cell r="S322" t="str">
            <v>PICKUP OVER 2500 Kg</v>
          </cell>
          <cell r="T322" t="str">
            <v>GASOLINE</v>
          </cell>
          <cell r="U322" t="str">
            <v>HDGV</v>
          </cell>
          <cell r="V322" t="str">
            <v>4491 KG</v>
          </cell>
          <cell r="W322" t="str">
            <v>239.75 CAD</v>
          </cell>
          <cell r="X322" t="str">
            <v>983.32 CAD</v>
          </cell>
          <cell r="Y322" t="str">
            <v>20111101</v>
          </cell>
          <cell r="Z322" t="str">
            <v>131,368 KM</v>
          </cell>
          <cell r="AA322" t="str">
            <v>20221018</v>
          </cell>
        </row>
        <row r="323">
          <cell r="B323" t="str">
            <v>0865V</v>
          </cell>
          <cell r="C323" t="str">
            <v>2012 FORD F250 XL</v>
          </cell>
          <cell r="D323" t="str">
            <v>PICKUP-CWCAB-SHRTBOX</v>
          </cell>
          <cell r="E323" t="str">
            <v>COMM</v>
          </cell>
          <cell r="F323" t="str">
            <v>Pickup F/Size - Crew Cab</v>
          </cell>
          <cell r="G323" t="str">
            <v>103130</v>
          </cell>
          <cell r="H323" t="str">
            <v>Design and Costr–DCC</v>
          </cell>
          <cell r="I323" t="str">
            <v>AA31073</v>
          </cell>
          <cell r="J323" t="str">
            <v>07586</v>
          </cell>
          <cell r="K323" t="str">
            <v>NELSON CARVALHO</v>
          </cell>
          <cell r="L323" t="str">
            <v>1FT7W2A68CEA09189</v>
          </cell>
          <cell r="M323" t="str">
            <v>PU</v>
          </cell>
          <cell r="N323" t="str">
            <v>AVLB</v>
          </cell>
          <cell r="O323" t="str">
            <v>FLEET - PICKUPS</v>
          </cell>
          <cell r="P323" t="str">
            <v>1C</v>
          </cell>
          <cell r="Q323" t="str">
            <v>PICKUP F/SIZE-CRW CA</v>
          </cell>
          <cell r="R323" t="str">
            <v>1B</v>
          </cell>
          <cell r="S323" t="str">
            <v>PICKUP OVER 2500 Kg</v>
          </cell>
          <cell r="T323" t="str">
            <v>GASOLINE</v>
          </cell>
          <cell r="U323" t="str">
            <v>HDGV</v>
          </cell>
          <cell r="V323" t="str">
            <v>4491 KG</v>
          </cell>
          <cell r="W323" t="str">
            <v>239.75 CAD</v>
          </cell>
          <cell r="X323" t="str">
            <v>983.32 CAD</v>
          </cell>
          <cell r="Y323" t="str">
            <v>20111101</v>
          </cell>
          <cell r="Z323" t="str">
            <v>76,073 KM</v>
          </cell>
          <cell r="AA323" t="str">
            <v>20230718</v>
          </cell>
        </row>
        <row r="324">
          <cell r="B324" t="str">
            <v>0868V</v>
          </cell>
          <cell r="C324" t="str">
            <v>2012 FORD F250 XL</v>
          </cell>
          <cell r="D324" t="str">
            <v>PICKUP-EXCAB-SHRTBOX-FS</v>
          </cell>
          <cell r="E324" t="str">
            <v>COMM</v>
          </cell>
          <cell r="F324" t="str">
            <v>Pickup F/Size - Reg Cab</v>
          </cell>
          <cell r="G324" t="str">
            <v>105100</v>
          </cell>
          <cell r="H324" t="str">
            <v>Fleet Services</v>
          </cell>
          <cell r="I324" t="str">
            <v>AA31216</v>
          </cell>
          <cell r="J324" t="str">
            <v>08420</v>
          </cell>
          <cell r="K324" t="str">
            <v>BRADLEY POWELL</v>
          </cell>
          <cell r="L324" t="str">
            <v>1FT7X2A64CEA30652</v>
          </cell>
          <cell r="M324" t="str">
            <v>PU</v>
          </cell>
          <cell r="N324" t="str">
            <v>AVLB</v>
          </cell>
          <cell r="O324" t="str">
            <v>FLEET - PICKUPS</v>
          </cell>
          <cell r="P324" t="str">
            <v>1B</v>
          </cell>
          <cell r="Q324" t="str">
            <v>PICKUP F/SIZE-REG CA</v>
          </cell>
          <cell r="R324" t="str">
            <v>1B</v>
          </cell>
          <cell r="S324" t="str">
            <v>PICKUP OVER 2500 Kg</v>
          </cell>
          <cell r="T324" t="str">
            <v>GASOLINE</v>
          </cell>
          <cell r="U324" t="str">
            <v>HDGV</v>
          </cell>
          <cell r="V324" t="str">
            <v>4491 KG</v>
          </cell>
          <cell r="W324" t="str">
            <v>239.75 CAD</v>
          </cell>
          <cell r="X324" t="str">
            <v>969.58 CAD</v>
          </cell>
          <cell r="Y324" t="str">
            <v>20111101</v>
          </cell>
          <cell r="Z324" t="str">
            <v>85,085 KM</v>
          </cell>
          <cell r="AA324" t="str">
            <v>20230828</v>
          </cell>
        </row>
        <row r="325">
          <cell r="B325" t="str">
            <v>0885V</v>
          </cell>
          <cell r="C325" t="str">
            <v>2012 FORD F250 XL</v>
          </cell>
          <cell r="D325" t="str">
            <v>PICKUP-CWCAB-LONGBOX</v>
          </cell>
          <cell r="E325" t="str">
            <v>RXD</v>
          </cell>
          <cell r="F325" t="str">
            <v>Pickup F/Size - Crew Cab</v>
          </cell>
          <cell r="G325" t="str">
            <v>104250</v>
          </cell>
          <cell r="H325" t="str">
            <v>Metering Ops</v>
          </cell>
          <cell r="I325" t="str">
            <v>AA31070</v>
          </cell>
          <cell r="J325" t="str">
            <v>19147</v>
          </cell>
          <cell r="K325" t="str">
            <v>SPYROS NIKOLAIDIS</v>
          </cell>
          <cell r="L325" t="str">
            <v>1FT7W2A60CEA09185</v>
          </cell>
          <cell r="M325" t="str">
            <v>PU</v>
          </cell>
          <cell r="N325" t="str">
            <v>AVLB</v>
          </cell>
          <cell r="O325" t="str">
            <v>FLEET - PICKUPS</v>
          </cell>
          <cell r="P325" t="str">
            <v>1C</v>
          </cell>
          <cell r="Q325" t="str">
            <v>PICKUP F/SIZE-CRW CA</v>
          </cell>
          <cell r="R325" t="str">
            <v>1B</v>
          </cell>
          <cell r="S325" t="str">
            <v>PICKUP OVER 2500 Kg</v>
          </cell>
          <cell r="T325" t="str">
            <v>GASOLINE</v>
          </cell>
          <cell r="U325" t="str">
            <v>HDGV</v>
          </cell>
          <cell r="V325" t="str">
            <v>6300 KG</v>
          </cell>
          <cell r="W325" t="str">
            <v>239.75 CAD</v>
          </cell>
          <cell r="X325" t="str">
            <v>983.32 CAD</v>
          </cell>
          <cell r="Y325" t="str">
            <v>20111001</v>
          </cell>
          <cell r="Z325" t="str">
            <v>66,648 KM</v>
          </cell>
          <cell r="AA325" t="str">
            <v>20221006</v>
          </cell>
        </row>
        <row r="326">
          <cell r="B326" t="str">
            <v>0895V</v>
          </cell>
          <cell r="C326" t="str">
            <v>2012 FORD F250 XL</v>
          </cell>
          <cell r="D326" t="str">
            <v>PICKUP-EXCAB-LONGBOX</v>
          </cell>
          <cell r="E326" t="str">
            <v>COMM</v>
          </cell>
          <cell r="F326" t="str">
            <v>Pickup F/Size - Reg Cab</v>
          </cell>
          <cell r="G326" t="str">
            <v>105200</v>
          </cell>
          <cell r="H326" t="str">
            <v>Facilities</v>
          </cell>
          <cell r="I326" t="str">
            <v>AA31089</v>
          </cell>
          <cell r="J326" t="str">
            <v>21838</v>
          </cell>
          <cell r="K326" t="str">
            <v>MARIUS DRAGU</v>
          </cell>
          <cell r="L326" t="str">
            <v>1FT7X2A62CEA22582</v>
          </cell>
          <cell r="M326" t="str">
            <v>PU</v>
          </cell>
          <cell r="N326" t="str">
            <v>AVLB</v>
          </cell>
          <cell r="O326" t="str">
            <v>FLEET - PICKUPS</v>
          </cell>
          <cell r="P326" t="str">
            <v>1B</v>
          </cell>
          <cell r="Q326" t="str">
            <v>PICKUP F/SIZE-REG CA</v>
          </cell>
          <cell r="R326" t="str">
            <v>1B</v>
          </cell>
          <cell r="S326" t="str">
            <v>PICKUP OVER 2500 Kg</v>
          </cell>
          <cell r="T326" t="str">
            <v>GASOLINE</v>
          </cell>
          <cell r="U326" t="str">
            <v>HDGV</v>
          </cell>
          <cell r="V326" t="str">
            <v>4491 KG</v>
          </cell>
          <cell r="W326" t="str">
            <v>239.75 CAD</v>
          </cell>
          <cell r="X326" t="str">
            <v>969.58 CAD</v>
          </cell>
          <cell r="Y326" t="str">
            <v>20111101</v>
          </cell>
          <cell r="Z326" t="str">
            <v>93,824 KM</v>
          </cell>
          <cell r="AA326" t="str">
            <v>20230809</v>
          </cell>
        </row>
        <row r="327">
          <cell r="B327" t="str">
            <v>0904V</v>
          </cell>
          <cell r="C327" t="str">
            <v>2016 FREIGHTLINER M2-106</v>
          </cell>
          <cell r="D327" t="str">
            <v>DOUBLE BKT-ELEVATR-51-64'-GRIP</v>
          </cell>
          <cell r="E327" t="str">
            <v>RXD</v>
          </cell>
          <cell r="F327" t="str">
            <v>Double Bucket 65' +</v>
          </cell>
          <cell r="G327" t="str">
            <v>103160</v>
          </cell>
          <cell r="H327" t="str">
            <v>Design &amp; Const-West</v>
          </cell>
          <cell r="I327" t="str">
            <v>AN94124</v>
          </cell>
          <cell r="J327" t="str">
            <v>08883</v>
          </cell>
          <cell r="K327" t="str">
            <v>RICHARD WILLEMS</v>
          </cell>
          <cell r="L327" t="str">
            <v>1FVHCYCY9GHHN3653</v>
          </cell>
          <cell r="M327" t="str">
            <v>CT</v>
          </cell>
          <cell r="N327" t="str">
            <v>AVLB</v>
          </cell>
          <cell r="O327" t="str">
            <v>FLEET - AERIAL TRUCK</v>
          </cell>
          <cell r="P327" t="str">
            <v>5G</v>
          </cell>
          <cell r="Q327" t="str">
            <v>DOUBLE BUCKET 65`+</v>
          </cell>
          <cell r="R327" t="str">
            <v>5A</v>
          </cell>
          <cell r="S327" t="str">
            <v>AERIAL TRUCK</v>
          </cell>
          <cell r="T327" t="str">
            <v>DIESEL</v>
          </cell>
          <cell r="U327" t="str">
            <v>HDDV</v>
          </cell>
          <cell r="V327" t="str">
            <v>34,000KG</v>
          </cell>
          <cell r="W327" t="str">
            <v>1,186.25 CAD</v>
          </cell>
          <cell r="X327" t="str">
            <v>3,027.87 CAD</v>
          </cell>
          <cell r="Y327" t="str">
            <v>20161101</v>
          </cell>
          <cell r="Z327" t="str">
            <v>29,986 KM</v>
          </cell>
          <cell r="AA327" t="str">
            <v>20230912</v>
          </cell>
        </row>
        <row r="328">
          <cell r="B328" t="str">
            <v>0905V</v>
          </cell>
          <cell r="C328" t="str">
            <v>2011 FREIGHTLINER M2-106</v>
          </cell>
          <cell r="D328" t="str">
            <v>DOUBLE BKT-CONV-55'</v>
          </cell>
          <cell r="E328" t="str">
            <v>MLNR</v>
          </cell>
          <cell r="F328" t="str">
            <v>Double Bucket 51' to 64'</v>
          </cell>
          <cell r="G328" t="str">
            <v>103110</v>
          </cell>
          <cell r="H328" t="str">
            <v>Design &amp; Const-East</v>
          </cell>
          <cell r="I328" t="str">
            <v>4395YY</v>
          </cell>
          <cell r="J328" t="str">
            <v>07432</v>
          </cell>
          <cell r="K328" t="str">
            <v>KEITH HUNTER</v>
          </cell>
          <cell r="L328" t="str">
            <v>1FVHCYBS8BDAV1370</v>
          </cell>
          <cell r="M328" t="str">
            <v>CT</v>
          </cell>
          <cell r="N328" t="str">
            <v>AVLB</v>
          </cell>
          <cell r="O328" t="str">
            <v>FLEET - AERIAL TRUCK</v>
          </cell>
          <cell r="P328" t="str">
            <v>5F</v>
          </cell>
          <cell r="Q328" t="str">
            <v>DOUBLE BUCKET 51`-64</v>
          </cell>
          <cell r="R328" t="str">
            <v>5A</v>
          </cell>
          <cell r="S328" t="str">
            <v>AERIAL TRUCK</v>
          </cell>
          <cell r="T328" t="str">
            <v>DIESEL</v>
          </cell>
          <cell r="U328" t="str">
            <v>HDDV</v>
          </cell>
          <cell r="V328" t="str">
            <v>34000 KG</v>
          </cell>
          <cell r="W328" t="str">
            <v>1,186.25 CAD</v>
          </cell>
          <cell r="X328" t="str">
            <v>4,326.53 CAD</v>
          </cell>
          <cell r="Y328" t="str">
            <v>20101001</v>
          </cell>
          <cell r="Z328" t="str">
            <v>102,148 KM</v>
          </cell>
          <cell r="AA328" t="str">
            <v>20230912</v>
          </cell>
        </row>
        <row r="329">
          <cell r="B329" t="str">
            <v>0906V</v>
          </cell>
          <cell r="C329" t="str">
            <v>2011 FREIGHTLINER M2-106</v>
          </cell>
          <cell r="D329" t="str">
            <v>DOUBLE BKT-1BKT RMVD-55'</v>
          </cell>
          <cell r="E329" t="str">
            <v>MLNR</v>
          </cell>
          <cell r="F329" t="str">
            <v>Single Bucket Conv Boom Mat'l Hdlr</v>
          </cell>
          <cell r="G329" t="str">
            <v>103110</v>
          </cell>
          <cell r="H329" t="str">
            <v>Design &amp; Const-East</v>
          </cell>
          <cell r="I329" t="str">
            <v>4384YY</v>
          </cell>
          <cell r="J329" t="str">
            <v>03922</v>
          </cell>
          <cell r="K329" t="str">
            <v>RICHARD HEIGHWAY</v>
          </cell>
          <cell r="L329" t="str">
            <v>1FVHCYBSXBDAV1368</v>
          </cell>
          <cell r="M329" t="str">
            <v>CT</v>
          </cell>
          <cell r="N329" t="str">
            <v>AVLB</v>
          </cell>
          <cell r="O329" t="str">
            <v>FLEET - AERIAL TRUCK</v>
          </cell>
          <cell r="P329" t="str">
            <v>5J</v>
          </cell>
          <cell r="Q329" t="str">
            <v>SGL BKT CONV BOOM MA</v>
          </cell>
          <cell r="R329" t="str">
            <v>5A</v>
          </cell>
          <cell r="S329" t="str">
            <v>AERIAL TRUCK</v>
          </cell>
          <cell r="T329" t="str">
            <v>DIESEL</v>
          </cell>
          <cell r="U329" t="str">
            <v>HDDV</v>
          </cell>
          <cell r="V329" t="str">
            <v>34000 KG</v>
          </cell>
          <cell r="W329" t="str">
            <v>1,186.25 CAD</v>
          </cell>
          <cell r="X329" t="str">
            <v>4,657.57 CAD</v>
          </cell>
          <cell r="Y329" t="str">
            <v>20100901</v>
          </cell>
          <cell r="Z329" t="str">
            <v>999,999,999 KM</v>
          </cell>
          <cell r="AA329" t="str">
            <v>20230913</v>
          </cell>
        </row>
        <row r="330">
          <cell r="B330" t="str">
            <v>0907V</v>
          </cell>
          <cell r="C330" t="str">
            <v>2011 FREIGHTLINER M2-106</v>
          </cell>
          <cell r="D330" t="str">
            <v>DOUBLE BKT-1BKT RMVD-55'</v>
          </cell>
          <cell r="E330" t="str">
            <v>RXD</v>
          </cell>
          <cell r="F330" t="str">
            <v>Single Bucket Conv Boom Mat'l Hdlr</v>
          </cell>
          <cell r="G330" t="str">
            <v>103160</v>
          </cell>
          <cell r="H330" t="str">
            <v>Design &amp; Const-West</v>
          </cell>
          <cell r="I330" t="str">
            <v>4394YY</v>
          </cell>
          <cell r="J330" t="str">
            <v>17554</v>
          </cell>
          <cell r="K330" t="str">
            <v>SEAN FELSTEAD</v>
          </cell>
          <cell r="L330" t="str">
            <v>1FVHCYBS1BDAV1369</v>
          </cell>
          <cell r="M330" t="str">
            <v>CT</v>
          </cell>
          <cell r="N330" t="str">
            <v>AVLB</v>
          </cell>
          <cell r="O330" t="str">
            <v>FLEET - AERIAL TRUCK</v>
          </cell>
          <cell r="P330" t="str">
            <v>5J</v>
          </cell>
          <cell r="Q330" t="str">
            <v>SGL BKT CONV BOOM MA</v>
          </cell>
          <cell r="R330" t="str">
            <v>5A</v>
          </cell>
          <cell r="S330" t="str">
            <v>AERIAL TRUCK</v>
          </cell>
          <cell r="T330" t="str">
            <v>DIESEL</v>
          </cell>
          <cell r="U330" t="str">
            <v>HDDV</v>
          </cell>
          <cell r="V330" t="str">
            <v>34000 KG</v>
          </cell>
          <cell r="W330" t="str">
            <v>1,186.25 CAD</v>
          </cell>
          <cell r="X330" t="str">
            <v>4,657.57 CAD</v>
          </cell>
          <cell r="Y330" t="str">
            <v>20101001</v>
          </cell>
          <cell r="Z330" t="str">
            <v>73,814 KM</v>
          </cell>
          <cell r="AA330" t="str">
            <v>20221027</v>
          </cell>
        </row>
        <row r="331">
          <cell r="B331" t="str">
            <v>0909V</v>
          </cell>
          <cell r="C331" t="str">
            <v>2010 FREIGHTLINER M2-106</v>
          </cell>
          <cell r="D331" t="str">
            <v>DOUBLE BKT-ELEVATR-51'-64'</v>
          </cell>
          <cell r="E331" t="str">
            <v>MLNR</v>
          </cell>
          <cell r="F331" t="str">
            <v>Double Bucket 65' +</v>
          </cell>
          <cell r="G331" t="str">
            <v>105130</v>
          </cell>
          <cell r="H331" t="str">
            <v>Fleet Pool</v>
          </cell>
          <cell r="I331" t="str">
            <v>1615YS</v>
          </cell>
          <cell r="J331" t="str">
            <v>03971</v>
          </cell>
          <cell r="K331" t="str">
            <v>IAN ROSS</v>
          </cell>
          <cell r="L331" t="str">
            <v>1FVHCYBS8ADAR7795</v>
          </cell>
          <cell r="M331" t="str">
            <v>CT</v>
          </cell>
          <cell r="N331" t="str">
            <v>AVLB</v>
          </cell>
          <cell r="O331" t="str">
            <v>FLEET - AERIAL TRUCK</v>
          </cell>
          <cell r="P331" t="str">
            <v>5G</v>
          </cell>
          <cell r="Q331" t="str">
            <v>DOUBLE BUCKET 65`+</v>
          </cell>
          <cell r="R331" t="str">
            <v>5A</v>
          </cell>
          <cell r="S331" t="str">
            <v>AERIAL TRUCK</v>
          </cell>
          <cell r="T331" t="str">
            <v>DIESEL</v>
          </cell>
          <cell r="U331" t="str">
            <v>HDDV</v>
          </cell>
          <cell r="V331" t="str">
            <v>34000 KG</v>
          </cell>
          <cell r="W331" t="str">
            <v>1,186.25 CAD</v>
          </cell>
          <cell r="X331" t="str">
            <v>3,027.87 CAD</v>
          </cell>
          <cell r="Y331" t="str">
            <v>20100701</v>
          </cell>
          <cell r="Z331" t="str">
            <v>999,999 KM</v>
          </cell>
          <cell r="AA331" t="str">
            <v>20230704</v>
          </cell>
        </row>
        <row r="332">
          <cell r="B332" t="str">
            <v>0910V</v>
          </cell>
          <cell r="C332" t="str">
            <v>2011 FREIGHTLINER M2-106</v>
          </cell>
          <cell r="D332" t="str">
            <v>DOUBLE BKT-1BKT RMVD-46'</v>
          </cell>
          <cell r="E332" t="str">
            <v>COMM</v>
          </cell>
          <cell r="F332" t="str">
            <v>Single Bucket Conv Boom Mat'l Hdlr</v>
          </cell>
          <cell r="G332" t="str">
            <v>105130</v>
          </cell>
          <cell r="H332" t="str">
            <v>Fleet Pool</v>
          </cell>
          <cell r="I332" t="str">
            <v>4425YY</v>
          </cell>
          <cell r="J332" t="str">
            <v>08569</v>
          </cell>
          <cell r="K332" t="str">
            <v>GREGORY SHAW</v>
          </cell>
          <cell r="L332" t="str">
            <v>1FVHCYBS1BDAV1372</v>
          </cell>
          <cell r="M332" t="str">
            <v>CT</v>
          </cell>
          <cell r="N332" t="str">
            <v>AVLB</v>
          </cell>
          <cell r="O332" t="str">
            <v>FLEET - AERIAL TRUCK</v>
          </cell>
          <cell r="P332" t="str">
            <v>5J</v>
          </cell>
          <cell r="Q332" t="str">
            <v>SGL BKT CONV BOOM MA</v>
          </cell>
          <cell r="R332" t="str">
            <v>5A</v>
          </cell>
          <cell r="S332" t="str">
            <v>AERIAL TRUCK</v>
          </cell>
          <cell r="T332" t="str">
            <v>DIESEL</v>
          </cell>
          <cell r="U332" t="str">
            <v>HDDV</v>
          </cell>
          <cell r="V332" t="str">
            <v>25000 KG</v>
          </cell>
          <cell r="W332" t="str">
            <v>845.62 CAD</v>
          </cell>
          <cell r="X332" t="str">
            <v>4,657.57 CAD</v>
          </cell>
          <cell r="Y332" t="str">
            <v>20101101</v>
          </cell>
          <cell r="Z332" t="str">
            <v>37,013 KM</v>
          </cell>
          <cell r="AA332" t="str">
            <v>20230214</v>
          </cell>
        </row>
        <row r="333">
          <cell r="B333" t="str">
            <v>0912V</v>
          </cell>
          <cell r="C333" t="str">
            <v>2011 FREIGHTLINER M2-106</v>
          </cell>
          <cell r="D333" t="str">
            <v>SINGLE BKT-CONV-42'</v>
          </cell>
          <cell r="E333" t="str">
            <v>RXD</v>
          </cell>
          <cell r="F333" t="str">
            <v>Single Bucket Conventional</v>
          </cell>
          <cell r="G333" t="str">
            <v>103160</v>
          </cell>
          <cell r="H333" t="str">
            <v>Design &amp; Const-West</v>
          </cell>
          <cell r="I333" t="str">
            <v>4360YY</v>
          </cell>
          <cell r="J333" t="str">
            <v>17554</v>
          </cell>
          <cell r="K333" t="str">
            <v>SEAN FELSTEAD</v>
          </cell>
          <cell r="L333" t="str">
            <v>1FVACYBS3BDAV1374</v>
          </cell>
          <cell r="M333" t="str">
            <v>CT</v>
          </cell>
          <cell r="N333" t="str">
            <v>AVLB</v>
          </cell>
          <cell r="O333" t="str">
            <v>FLEET - AERIAL TRUCK</v>
          </cell>
          <cell r="P333" t="str">
            <v>5B</v>
          </cell>
          <cell r="Q333" t="str">
            <v>SGL BKT CONV BOOM NO</v>
          </cell>
          <cell r="R333" t="str">
            <v>5A</v>
          </cell>
          <cell r="S333" t="str">
            <v>AERIAL TRUCK</v>
          </cell>
          <cell r="T333" t="str">
            <v>DIESEL</v>
          </cell>
          <cell r="U333" t="str">
            <v>HDDV</v>
          </cell>
          <cell r="V333" t="str">
            <v>25000 KG</v>
          </cell>
          <cell r="W333" t="str">
            <v>845.62 CAD</v>
          </cell>
          <cell r="X333" t="str">
            <v>3,054.29 CAD</v>
          </cell>
          <cell r="Y333" t="str">
            <v>20100901</v>
          </cell>
          <cell r="Z333" t="str">
            <v>94,879 KM</v>
          </cell>
          <cell r="AA333" t="str">
            <v>20230925</v>
          </cell>
        </row>
        <row r="334">
          <cell r="B334" t="str">
            <v>0913V</v>
          </cell>
          <cell r="C334" t="str">
            <v>2011 FREIGHTLINER M2-106</v>
          </cell>
          <cell r="D334" t="str">
            <v>DOUBLE BKT-CONV-46'-1AXLE</v>
          </cell>
          <cell r="E334" t="str">
            <v>COMM</v>
          </cell>
          <cell r="F334" t="str">
            <v>Double Bucket Up to 50'</v>
          </cell>
          <cell r="G334" t="str">
            <v>105130</v>
          </cell>
          <cell r="H334" t="str">
            <v>Fleet Pool</v>
          </cell>
          <cell r="I334" t="str">
            <v>2721ZH</v>
          </cell>
          <cell r="J334" t="str">
            <v>08569</v>
          </cell>
          <cell r="K334" t="str">
            <v>GREGORY SHAW</v>
          </cell>
          <cell r="L334" t="str">
            <v>1FVACYBS5BDAV1375</v>
          </cell>
          <cell r="M334" t="str">
            <v>CT</v>
          </cell>
          <cell r="N334" t="str">
            <v>AVLB</v>
          </cell>
          <cell r="O334" t="str">
            <v>FLEET - AERIAL TRUCK</v>
          </cell>
          <cell r="P334" t="str">
            <v>5E</v>
          </cell>
          <cell r="Q334" t="str">
            <v>DOUBLE BUCKET UP TO</v>
          </cell>
          <cell r="R334" t="str">
            <v>5A</v>
          </cell>
          <cell r="S334" t="str">
            <v>AERIAL TRUCK</v>
          </cell>
          <cell r="T334" t="str">
            <v>DIESEL</v>
          </cell>
          <cell r="U334" t="str">
            <v>HDDV</v>
          </cell>
          <cell r="V334" t="str">
            <v>28000 KG</v>
          </cell>
          <cell r="W334" t="str">
            <v>958.75 CAD</v>
          </cell>
          <cell r="X334" t="str">
            <v>2,573.69 CAD</v>
          </cell>
          <cell r="Y334" t="str">
            <v>20110301</v>
          </cell>
          <cell r="Z334" t="str">
            <v>19,357 KM</v>
          </cell>
          <cell r="AA334" t="str">
            <v>20231113</v>
          </cell>
        </row>
        <row r="335">
          <cell r="B335" t="str">
            <v>0950V</v>
          </cell>
          <cell r="C335" t="str">
            <v>2015 FREIGHTLINER M2-106</v>
          </cell>
          <cell r="D335" t="str">
            <v>SINGLE BKT-SQRT-40'-ETC-GRIP</v>
          </cell>
          <cell r="E335" t="str">
            <v>RXD</v>
          </cell>
          <cell r="F335" t="str">
            <v>Single Bucket Squirt</v>
          </cell>
          <cell r="G335" t="str">
            <v>105130</v>
          </cell>
          <cell r="H335" t="str">
            <v>Fleet Pool</v>
          </cell>
          <cell r="I335" t="str">
            <v>AL59503</v>
          </cell>
          <cell r="J335" t="str">
            <v>08815</v>
          </cell>
          <cell r="K335" t="str">
            <v>DAVID PARCHER</v>
          </cell>
          <cell r="L335" t="str">
            <v>3ALACYCY4FDGM9111</v>
          </cell>
          <cell r="M335" t="str">
            <v>CT</v>
          </cell>
          <cell r="N335" t="str">
            <v>AVLB</v>
          </cell>
          <cell r="O335" t="str">
            <v>FLEET - AERIAL TRUCK</v>
          </cell>
          <cell r="P335" t="str">
            <v>5A</v>
          </cell>
          <cell r="Q335" t="str">
            <v>SINGLE BUCKET SQUIRT</v>
          </cell>
          <cell r="R335" t="str">
            <v>5A</v>
          </cell>
          <cell r="S335" t="str">
            <v>AERIAL TRUCK</v>
          </cell>
          <cell r="T335" t="str">
            <v>DIESEL</v>
          </cell>
          <cell r="U335" t="str">
            <v>HDDV</v>
          </cell>
          <cell r="V335" t="str">
            <v>22,000 KG</v>
          </cell>
          <cell r="W335" t="str">
            <v>732.87 CAD</v>
          </cell>
          <cell r="X335" t="str">
            <v>5,995.34 CAD</v>
          </cell>
          <cell r="Y335" t="str">
            <v>20151001</v>
          </cell>
          <cell r="Z335" t="str">
            <v>77,998 KM</v>
          </cell>
          <cell r="AA335" t="str">
            <v>20221101</v>
          </cell>
        </row>
        <row r="336">
          <cell r="B336" t="str">
            <v>0952V</v>
          </cell>
          <cell r="C336" t="str">
            <v>2011 FREIGHTLINER M2-106</v>
          </cell>
          <cell r="D336" t="str">
            <v>SINGLE BKT-SQRT-40'-ALTEC</v>
          </cell>
          <cell r="E336" t="str">
            <v>RXD</v>
          </cell>
          <cell r="F336" t="str">
            <v>Single Bucket Squirt</v>
          </cell>
          <cell r="G336" t="str">
            <v>104210</v>
          </cell>
          <cell r="H336" t="str">
            <v>Grid Response</v>
          </cell>
          <cell r="I336" t="str">
            <v>9085ZL</v>
          </cell>
          <cell r="J336" t="str">
            <v>03983</v>
          </cell>
          <cell r="K336" t="str">
            <v>MARK ATKINSON</v>
          </cell>
          <cell r="L336" t="str">
            <v>1FVACYBS5BHAZ5367</v>
          </cell>
          <cell r="M336" t="str">
            <v>CT</v>
          </cell>
          <cell r="N336" t="str">
            <v>AVLB</v>
          </cell>
          <cell r="O336" t="str">
            <v>FLEET - AERIAL TRUCK</v>
          </cell>
          <cell r="P336" t="str">
            <v>5A</v>
          </cell>
          <cell r="Q336" t="str">
            <v>SINGLE BUCKET SQUIRT</v>
          </cell>
          <cell r="R336" t="str">
            <v>5A</v>
          </cell>
          <cell r="S336" t="str">
            <v>AERIAL TRUCK</v>
          </cell>
          <cell r="T336" t="str">
            <v>DIESEL</v>
          </cell>
          <cell r="U336" t="str">
            <v>HDDV</v>
          </cell>
          <cell r="V336" t="str">
            <v>26000 KG</v>
          </cell>
          <cell r="W336" t="str">
            <v>882.25 CAD</v>
          </cell>
          <cell r="X336" t="str">
            <v>5,995.34 CAD</v>
          </cell>
          <cell r="Y336" t="str">
            <v>20110501</v>
          </cell>
          <cell r="Z336" t="str">
            <v>212,444 KM</v>
          </cell>
          <cell r="AA336" t="str">
            <v>20231218</v>
          </cell>
        </row>
        <row r="337">
          <cell r="B337" t="str">
            <v>0960V</v>
          </cell>
          <cell r="C337" t="str">
            <v>2007 FORD F550</v>
          </cell>
          <cell r="D337" t="str">
            <v>LINE TRUCK-LD CRANE</v>
          </cell>
          <cell r="E337" t="str">
            <v>MLNR</v>
          </cell>
          <cell r="F337" t="str">
            <v>Line Truck 10 - 16000</v>
          </cell>
          <cell r="G337" t="str">
            <v>103310</v>
          </cell>
          <cell r="H337" t="str">
            <v>Stations &amp; Distribut</v>
          </cell>
          <cell r="I337" t="str">
            <v>7739TX</v>
          </cell>
          <cell r="J337" t="str">
            <v>03645</v>
          </cell>
          <cell r="K337" t="str">
            <v>MICHAEL SULIT</v>
          </cell>
          <cell r="L337" t="str">
            <v>1FDAF56P17EB30415</v>
          </cell>
          <cell r="M337" t="str">
            <v>DK</v>
          </cell>
          <cell r="N337" t="str">
            <v>AVLB</v>
          </cell>
          <cell r="O337" t="str">
            <v>FLEET - DIGGER TRUCK</v>
          </cell>
          <cell r="P337" t="str">
            <v>3A</v>
          </cell>
          <cell r="Q337" t="str">
            <v>LINE TRUCK 10-16000K</v>
          </cell>
          <cell r="R337" t="str">
            <v>3A</v>
          </cell>
          <cell r="S337" t="str">
            <v>LINE TRUCK</v>
          </cell>
          <cell r="T337" t="str">
            <v>DIESEL</v>
          </cell>
          <cell r="U337" t="str">
            <v>HDDV</v>
          </cell>
          <cell r="V337" t="str">
            <v>8618 KG</v>
          </cell>
          <cell r="W337" t="str">
            <v>253.00 CAD</v>
          </cell>
          <cell r="X337" t="str">
            <v>2,663.12 CAD</v>
          </cell>
          <cell r="Y337" t="str">
            <v>20070801</v>
          </cell>
          <cell r="Z337" t="str">
            <v>9,999,999 KM</v>
          </cell>
          <cell r="AA337" t="str">
            <v>20230920</v>
          </cell>
        </row>
        <row r="338">
          <cell r="B338" t="str">
            <v>0961V</v>
          </cell>
          <cell r="C338" t="str">
            <v>2019 FREIGHTLINER M2-106</v>
          </cell>
          <cell r="D338" t="str">
            <v>LINE TRUCK-LD CRANE-WELDER</v>
          </cell>
          <cell r="E338" t="str">
            <v>COMM</v>
          </cell>
          <cell r="F338" t="str">
            <v>Line Truck 10 - 16000</v>
          </cell>
          <cell r="G338" t="str">
            <v>105200</v>
          </cell>
          <cell r="H338" t="str">
            <v>Facilities</v>
          </cell>
          <cell r="I338" t="str">
            <v>BD22763</v>
          </cell>
          <cell r="J338" t="str">
            <v>21838</v>
          </cell>
          <cell r="K338" t="str">
            <v>MARIUS DRAGU</v>
          </cell>
          <cell r="L338" t="str">
            <v>1FVACXFE3MHMJ5834</v>
          </cell>
          <cell r="M338" t="str">
            <v>LT</v>
          </cell>
          <cell r="N338" t="str">
            <v>AVLB</v>
          </cell>
          <cell r="O338" t="str">
            <v>FLEET - LINE TRUCK</v>
          </cell>
          <cell r="P338" t="str">
            <v>3A</v>
          </cell>
          <cell r="Q338" t="str">
            <v>LINE TRUCK 10-16000K</v>
          </cell>
          <cell r="R338" t="str">
            <v>3A</v>
          </cell>
          <cell r="S338" t="str">
            <v>LINE TRUCK</v>
          </cell>
          <cell r="T338" t="str">
            <v>DIESEL</v>
          </cell>
          <cell r="U338" t="str">
            <v>HDDV</v>
          </cell>
          <cell r="V338" t="str">
            <v>11000 KG</v>
          </cell>
          <cell r="W338" t="str">
            <v>325.87 CAD</v>
          </cell>
          <cell r="X338" t="str">
            <v>2,663.12 CAD</v>
          </cell>
          <cell r="Y338" t="str">
            <v>20201008</v>
          </cell>
          <cell r="Z338" t="str">
            <v>2,405 KM</v>
          </cell>
          <cell r="AA338" t="str">
            <v>20230104</v>
          </cell>
        </row>
        <row r="339">
          <cell r="B339" t="str">
            <v>0962V</v>
          </cell>
          <cell r="C339" t="str">
            <v>2020 FORD F550</v>
          </cell>
          <cell r="D339" t="str">
            <v>LINE TRUCK-LD CRANE</v>
          </cell>
          <cell r="E339" t="str">
            <v>RXD</v>
          </cell>
          <cell r="F339" t="str">
            <v>Line Truck 10 - 16000</v>
          </cell>
          <cell r="G339" t="str">
            <v>103310</v>
          </cell>
          <cell r="H339" t="str">
            <v>Stations &amp; Distribut</v>
          </cell>
          <cell r="I339" t="str">
            <v>BE97520</v>
          </cell>
          <cell r="J339" t="str">
            <v>03645</v>
          </cell>
          <cell r="K339" t="str">
            <v>MICHAEL SULIT</v>
          </cell>
          <cell r="L339" t="str">
            <v>1FD0X5GT5LEE39478</v>
          </cell>
          <cell r="M339" t="str">
            <v>LT</v>
          </cell>
          <cell r="N339" t="str">
            <v>AVLB</v>
          </cell>
          <cell r="O339" t="str">
            <v>FLEET - LINE TRUCK</v>
          </cell>
          <cell r="P339" t="str">
            <v>3A</v>
          </cell>
          <cell r="Q339" t="str">
            <v>LINE TRUCK 10-16000K</v>
          </cell>
          <cell r="R339" t="str">
            <v>3A</v>
          </cell>
          <cell r="S339" t="str">
            <v>LINE TRUCK</v>
          </cell>
          <cell r="T339" t="str">
            <v>DIESEL</v>
          </cell>
          <cell r="U339" t="str">
            <v>HDDV</v>
          </cell>
          <cell r="V339" t="str">
            <v>8,845 KG</v>
          </cell>
          <cell r="W339" t="str">
            <v>434.50 CAD</v>
          </cell>
          <cell r="X339" t="str">
            <v>2,663.12 CAD</v>
          </cell>
          <cell r="Y339" t="str">
            <v>20210329</v>
          </cell>
          <cell r="Z339" t="str">
            <v>15,632 KM</v>
          </cell>
          <cell r="AA339" t="str">
            <v>20230719</v>
          </cell>
        </row>
        <row r="340">
          <cell r="B340" t="str">
            <v>0964V</v>
          </cell>
          <cell r="C340" t="str">
            <v>2020 FORD F550</v>
          </cell>
          <cell r="D340" t="str">
            <v>LINE TRUCK-LD CRANE</v>
          </cell>
          <cell r="E340" t="str">
            <v>MLNR</v>
          </cell>
          <cell r="F340" t="str">
            <v>Line Truck 10 - 16000</v>
          </cell>
          <cell r="G340" t="str">
            <v>103310</v>
          </cell>
          <cell r="H340" t="str">
            <v>Stations &amp; Distribut</v>
          </cell>
          <cell r="I340" t="str">
            <v>BE97521</v>
          </cell>
          <cell r="J340" t="str">
            <v>03645</v>
          </cell>
          <cell r="K340" t="str">
            <v>MICHAEL SULIT</v>
          </cell>
          <cell r="L340" t="str">
            <v>1FD0X5GT7LEE39479</v>
          </cell>
          <cell r="M340" t="str">
            <v>LT</v>
          </cell>
          <cell r="N340" t="str">
            <v>AVLB</v>
          </cell>
          <cell r="O340" t="str">
            <v>FLEET - LINE TRUCK</v>
          </cell>
          <cell r="P340" t="str">
            <v>3A</v>
          </cell>
          <cell r="Q340" t="str">
            <v>LINE TRUCK 10-16000K</v>
          </cell>
          <cell r="R340" t="str">
            <v>3A</v>
          </cell>
          <cell r="S340" t="str">
            <v>LINE TRUCK</v>
          </cell>
          <cell r="T340" t="str">
            <v>DIESEL</v>
          </cell>
          <cell r="U340" t="str">
            <v>HDDV</v>
          </cell>
          <cell r="V340" t="str">
            <v>8,845 KG</v>
          </cell>
          <cell r="W340" t="str">
            <v>434.50 CAD</v>
          </cell>
          <cell r="X340" t="str">
            <v>2,663.12 CAD</v>
          </cell>
          <cell r="Y340" t="str">
            <v>20210329</v>
          </cell>
          <cell r="Z340" t="str">
            <v>25,061 KM</v>
          </cell>
          <cell r="AA340" t="str">
            <v>20230919</v>
          </cell>
        </row>
        <row r="341">
          <cell r="B341" t="str">
            <v>0966V</v>
          </cell>
          <cell r="C341" t="str">
            <v>2009 STERLING ACTERRA M8500</v>
          </cell>
          <cell r="D341" t="str">
            <v>CRANE TRK-HIAB-TANDEM-RCMOUNT</v>
          </cell>
          <cell r="E341" t="str">
            <v>MLNR</v>
          </cell>
          <cell r="F341" t="str">
            <v>Crane Truck 26001 - 33000 KG</v>
          </cell>
          <cell r="G341" t="str">
            <v>105130</v>
          </cell>
          <cell r="H341" t="str">
            <v>Fleet Pool</v>
          </cell>
          <cell r="I341" t="str">
            <v>6620XP</v>
          </cell>
          <cell r="J341" t="str">
            <v>03971</v>
          </cell>
          <cell r="K341" t="str">
            <v>IAN ROSS</v>
          </cell>
          <cell r="L341" t="str">
            <v>2FZHCHBS09AAH5484</v>
          </cell>
          <cell r="M341" t="str">
            <v>DK</v>
          </cell>
          <cell r="N341" t="str">
            <v>AVLB</v>
          </cell>
          <cell r="O341" t="str">
            <v>FLEET - DIGGER TRUCK</v>
          </cell>
          <cell r="P341" t="str">
            <v>9C</v>
          </cell>
          <cell r="Q341" t="str">
            <v>CRANE TRUCK 26001-33</v>
          </cell>
          <cell r="R341" t="str">
            <v>9A</v>
          </cell>
          <cell r="S341" t="str">
            <v>CRANE TRUCK</v>
          </cell>
          <cell r="T341" t="str">
            <v>DIESEL</v>
          </cell>
          <cell r="U341" t="str">
            <v>HDDV</v>
          </cell>
          <cell r="V341" t="str">
            <v>34000 KG</v>
          </cell>
          <cell r="W341" t="str">
            <v>1,186.25 CAD</v>
          </cell>
          <cell r="X341" t="str">
            <v>3,490.59 CAD</v>
          </cell>
          <cell r="Y341" t="str">
            <v>20090701</v>
          </cell>
          <cell r="Z341" t="str">
            <v>38,091 KM</v>
          </cell>
          <cell r="AA341" t="str">
            <v>20231004</v>
          </cell>
        </row>
        <row r="342">
          <cell r="B342" t="str">
            <v>0967V</v>
          </cell>
          <cell r="C342" t="str">
            <v>2009 STERLING ACTERRA M8500</v>
          </cell>
          <cell r="D342" t="str">
            <v>CRANE TRK-HIAB-TANDEM-FLATBED</v>
          </cell>
          <cell r="E342" t="str">
            <v>COMM</v>
          </cell>
          <cell r="F342" t="str">
            <v>Crane Truck 26001 - 33000 KG</v>
          </cell>
          <cell r="G342" t="str">
            <v>105130</v>
          </cell>
          <cell r="H342" t="str">
            <v>Fleet Pool</v>
          </cell>
          <cell r="I342" t="str">
            <v>6602XP</v>
          </cell>
          <cell r="J342" t="str">
            <v>08569</v>
          </cell>
          <cell r="K342" t="str">
            <v>GREGORY SHAW</v>
          </cell>
          <cell r="L342" t="str">
            <v>2FZHCHBS29AAH5485</v>
          </cell>
          <cell r="M342" t="str">
            <v>DK</v>
          </cell>
          <cell r="N342" t="str">
            <v>AVLB</v>
          </cell>
          <cell r="O342" t="str">
            <v>FLEET - DIGGER TRUCK</v>
          </cell>
          <cell r="P342" t="str">
            <v>9C</v>
          </cell>
          <cell r="Q342" t="str">
            <v>CRANE TRUCK 26001-33</v>
          </cell>
          <cell r="R342" t="str">
            <v>9A</v>
          </cell>
          <cell r="S342" t="str">
            <v>CRANE TRUCK</v>
          </cell>
          <cell r="T342" t="str">
            <v>DIESEL</v>
          </cell>
          <cell r="U342" t="str">
            <v>HDDV</v>
          </cell>
          <cell r="V342" t="str">
            <v>34000 KG</v>
          </cell>
          <cell r="W342" t="str">
            <v>1,186.25 CAD</v>
          </cell>
          <cell r="X342" t="str">
            <v>3,490.59 CAD</v>
          </cell>
          <cell r="Y342" t="str">
            <v>20090701</v>
          </cell>
          <cell r="Z342" t="str">
            <v>172,660 KM</v>
          </cell>
          <cell r="AA342" t="str">
            <v>20221004</v>
          </cell>
        </row>
        <row r="343">
          <cell r="B343" t="str">
            <v>0968V</v>
          </cell>
          <cell r="C343" t="str">
            <v>2009 STERLING ACTERRA M8500</v>
          </cell>
          <cell r="D343" t="str">
            <v>CRANE TRK-HIAB-TANDEM</v>
          </cell>
          <cell r="E343" t="str">
            <v>RXD</v>
          </cell>
          <cell r="F343" t="str">
            <v>Crane Truck 26001 - 33000 KG</v>
          </cell>
          <cell r="G343" t="str">
            <v>105130</v>
          </cell>
          <cell r="H343" t="str">
            <v>Fleet Pool</v>
          </cell>
          <cell r="I343" t="str">
            <v>6655XP</v>
          </cell>
          <cell r="J343" t="str">
            <v>08815</v>
          </cell>
          <cell r="K343" t="str">
            <v>DAVID PARCHER</v>
          </cell>
          <cell r="L343" t="str">
            <v>2FZHCHBS49AAH5486</v>
          </cell>
          <cell r="M343" t="str">
            <v>DK</v>
          </cell>
          <cell r="N343" t="str">
            <v>AVLB</v>
          </cell>
          <cell r="O343" t="str">
            <v>FLEET - DIGGER TRUCK</v>
          </cell>
          <cell r="P343" t="str">
            <v>9C</v>
          </cell>
          <cell r="Q343" t="str">
            <v>CRANE TRUCK 26001-33</v>
          </cell>
          <cell r="R343" t="str">
            <v>9A</v>
          </cell>
          <cell r="S343" t="str">
            <v>CRANE TRUCK</v>
          </cell>
          <cell r="T343" t="str">
            <v>DIESEL</v>
          </cell>
          <cell r="U343" t="str">
            <v>HDDV</v>
          </cell>
          <cell r="V343" t="str">
            <v>34000 KG</v>
          </cell>
          <cell r="W343" t="str">
            <v>1,186.25 CAD</v>
          </cell>
          <cell r="X343" t="str">
            <v>3,490.59 CAD</v>
          </cell>
          <cell r="Y343" t="str">
            <v>20090901</v>
          </cell>
          <cell r="Z343" t="str">
            <v>16,030 KM</v>
          </cell>
          <cell r="AA343" t="str">
            <v>20230302</v>
          </cell>
        </row>
        <row r="344">
          <cell r="B344" t="str">
            <v>0970V</v>
          </cell>
          <cell r="C344" t="str">
            <v>2021 FREIGHTLINER M2-106</v>
          </cell>
          <cell r="D344" t="str">
            <v>DOUBLE BKT-1BKT RMVD-55'</v>
          </cell>
          <cell r="E344" t="str">
            <v>COMM</v>
          </cell>
          <cell r="F344" t="str">
            <v>Single Bucket Conv Boom Mat'l Hdlr</v>
          </cell>
          <cell r="G344" t="str">
            <v>103130</v>
          </cell>
          <cell r="H344" t="str">
            <v>Design and Costr–DCC</v>
          </cell>
          <cell r="I344" t="str">
            <v>BN66558</v>
          </cell>
          <cell r="J344" t="str">
            <v>08109</v>
          </cell>
          <cell r="K344" t="str">
            <v>SEAN FLETCHER</v>
          </cell>
          <cell r="L344" t="str">
            <v>1FVHCYFE9MHMJ8998</v>
          </cell>
          <cell r="M344" t="str">
            <v>CT</v>
          </cell>
          <cell r="N344" t="str">
            <v>AVLB</v>
          </cell>
          <cell r="O344" t="str">
            <v>FLEET - AERIAL TRUCK</v>
          </cell>
          <cell r="P344" t="str">
            <v>5J</v>
          </cell>
          <cell r="Q344" t="str">
            <v>SGL BKT CONV BOOM MA</v>
          </cell>
          <cell r="R344" t="str">
            <v>5A</v>
          </cell>
          <cell r="S344" t="str">
            <v>AERIAL TRUCK</v>
          </cell>
          <cell r="T344" t="str">
            <v>DIESEL</v>
          </cell>
          <cell r="U344" t="str">
            <v>HDDV</v>
          </cell>
          <cell r="V344" t="str">
            <v>36000 KG</v>
          </cell>
          <cell r="W344" t="str">
            <v>1,186.25 CAD</v>
          </cell>
          <cell r="X344" t="str">
            <v>4,657.57 CAD</v>
          </cell>
          <cell r="Y344" t="str">
            <v>20211201</v>
          </cell>
          <cell r="Z344" t="str">
            <v>7,646 KM</v>
          </cell>
          <cell r="AA344" t="str">
            <v>20230907</v>
          </cell>
        </row>
        <row r="345">
          <cell r="B345" t="str">
            <v>0971V</v>
          </cell>
          <cell r="C345" t="str">
            <v>2021 FREIGHTLINER M2-106</v>
          </cell>
          <cell r="D345" t="str">
            <v>DOUBLE BKT-1BKT RMVD-55'</v>
          </cell>
          <cell r="E345" t="str">
            <v>RXD</v>
          </cell>
          <cell r="F345" t="str">
            <v>Single Bucket Conv Boom Mat'l Hdlr</v>
          </cell>
          <cell r="G345" t="str">
            <v>103160</v>
          </cell>
          <cell r="H345" t="str">
            <v>Design &amp; Const-West</v>
          </cell>
          <cell r="I345" t="str">
            <v>BN66559</v>
          </cell>
          <cell r="J345" t="str">
            <v>07608</v>
          </cell>
          <cell r="K345" t="str">
            <v>JAY GORECKI</v>
          </cell>
          <cell r="L345" t="str">
            <v>1FVHCYFE0MHMJ8999</v>
          </cell>
          <cell r="M345" t="str">
            <v>CT</v>
          </cell>
          <cell r="N345" t="str">
            <v>AVLB</v>
          </cell>
          <cell r="O345" t="str">
            <v>FLEET - AERIAL TRUCK</v>
          </cell>
          <cell r="P345" t="str">
            <v>5J</v>
          </cell>
          <cell r="Q345" t="str">
            <v>SGL BKT CONV BOOM MA</v>
          </cell>
          <cell r="R345" t="str">
            <v>5A</v>
          </cell>
          <cell r="S345" t="str">
            <v>AERIAL TRUCK</v>
          </cell>
          <cell r="T345" t="str">
            <v>DIESEL</v>
          </cell>
          <cell r="U345" t="str">
            <v>HDDV</v>
          </cell>
          <cell r="V345" t="str">
            <v>36000 KG</v>
          </cell>
          <cell r="W345" t="str">
            <v>1,186.25 CAD</v>
          </cell>
          <cell r="X345" t="str">
            <v>4,657.57 CAD</v>
          </cell>
          <cell r="Y345" t="str">
            <v>20211206</v>
          </cell>
          <cell r="Z345" t="str">
            <v>41,733 KM</v>
          </cell>
          <cell r="AA345" t="str">
            <v>20221006</v>
          </cell>
        </row>
        <row r="346">
          <cell r="B346" t="str">
            <v>0972V</v>
          </cell>
          <cell r="C346" t="str">
            <v>2021 FREIGHTLINER M2-106</v>
          </cell>
          <cell r="D346" t="str">
            <v>DOUBLE BKT-CONV-55'</v>
          </cell>
          <cell r="E346" t="str">
            <v>MLNR</v>
          </cell>
          <cell r="F346" t="str">
            <v>Double Bucket 51' to 64'</v>
          </cell>
          <cell r="G346" t="str">
            <v>103110</v>
          </cell>
          <cell r="H346" t="str">
            <v>Design &amp; Const-East</v>
          </cell>
          <cell r="I346" t="str">
            <v>BN66560</v>
          </cell>
          <cell r="J346" t="str">
            <v>07432</v>
          </cell>
          <cell r="K346" t="str">
            <v>KEITH HUNTER</v>
          </cell>
          <cell r="L346" t="str">
            <v>1FVHCYFE1MHMJ9000</v>
          </cell>
          <cell r="M346" t="str">
            <v>CT</v>
          </cell>
          <cell r="N346" t="str">
            <v>AVLB</v>
          </cell>
          <cell r="O346" t="str">
            <v>FLEET - AERIAL TRUCK</v>
          </cell>
          <cell r="P346" t="str">
            <v>5F</v>
          </cell>
          <cell r="Q346" t="str">
            <v>DOUBLE BUCKET 51`-64</v>
          </cell>
          <cell r="R346" t="str">
            <v>5A</v>
          </cell>
          <cell r="S346" t="str">
            <v>AERIAL TRUCK</v>
          </cell>
          <cell r="T346" t="str">
            <v>DIESEL</v>
          </cell>
          <cell r="U346" t="str">
            <v>HDDV</v>
          </cell>
          <cell r="V346" t="str">
            <v>36000 KG</v>
          </cell>
          <cell r="W346" t="str">
            <v>1,186.25 CAD</v>
          </cell>
          <cell r="X346" t="str">
            <v>4,326.53 CAD</v>
          </cell>
          <cell r="Y346" t="str">
            <v>20220125</v>
          </cell>
          <cell r="Z346" t="str">
            <v>13,406 KM</v>
          </cell>
          <cell r="AA346" t="str">
            <v>20231121</v>
          </cell>
        </row>
        <row r="347">
          <cell r="B347" t="str">
            <v>0973V</v>
          </cell>
          <cell r="C347" t="str">
            <v>2021 FREIGHTLINER M2-106</v>
          </cell>
          <cell r="D347" t="str">
            <v>DOUBLE BKT-CONV-55'</v>
          </cell>
          <cell r="E347" t="str">
            <v>MLNR</v>
          </cell>
          <cell r="F347" t="str">
            <v>Double Bucket 51' to 64'</v>
          </cell>
          <cell r="G347" t="str">
            <v>103110</v>
          </cell>
          <cell r="H347" t="str">
            <v>Design &amp; Const-East</v>
          </cell>
          <cell r="I347" t="str">
            <v>BN66561</v>
          </cell>
          <cell r="J347" t="str">
            <v>06834</v>
          </cell>
          <cell r="K347" t="str">
            <v>DAVE MCELDON</v>
          </cell>
          <cell r="L347" t="str">
            <v>1FVHCYFE3MHMJ9001</v>
          </cell>
          <cell r="M347" t="str">
            <v>CT</v>
          </cell>
          <cell r="N347" t="str">
            <v>AVLB</v>
          </cell>
          <cell r="O347" t="str">
            <v>FLEET - AERIAL TRUCK</v>
          </cell>
          <cell r="P347" t="str">
            <v>5F</v>
          </cell>
          <cell r="Q347" t="str">
            <v>DOUBLE BUCKET 51`-64</v>
          </cell>
          <cell r="R347" t="str">
            <v>5A</v>
          </cell>
          <cell r="S347" t="str">
            <v>AERIAL TRUCK</v>
          </cell>
          <cell r="T347" t="str">
            <v>DIESEL</v>
          </cell>
          <cell r="U347" t="str">
            <v>HDDV</v>
          </cell>
          <cell r="V347" t="str">
            <v>36000 KG</v>
          </cell>
          <cell r="W347" t="str">
            <v>1,186.25 CAD</v>
          </cell>
          <cell r="X347" t="str">
            <v>4,326.53 CAD</v>
          </cell>
          <cell r="Y347" t="str">
            <v>20220125</v>
          </cell>
          <cell r="Z347" t="str">
            <v>9,999,999 KM</v>
          </cell>
          <cell r="AA347" t="str">
            <v>20231010</v>
          </cell>
        </row>
        <row r="348">
          <cell r="B348" t="str">
            <v>0974V</v>
          </cell>
          <cell r="C348" t="str">
            <v>2021 FREIGHTLINER M2-106</v>
          </cell>
          <cell r="D348" t="str">
            <v>DOUBLE BKT-1BKT RMVD-55'</v>
          </cell>
          <cell r="E348" t="str">
            <v>RXD</v>
          </cell>
          <cell r="F348" t="str">
            <v>Single Bucket Conv Boom Mat'l Hdlr</v>
          </cell>
          <cell r="G348" t="str">
            <v>103160</v>
          </cell>
          <cell r="H348" t="str">
            <v>Design &amp; Const-West</v>
          </cell>
          <cell r="I348" t="str">
            <v>BN66562</v>
          </cell>
          <cell r="J348" t="str">
            <v>08883</v>
          </cell>
          <cell r="K348" t="str">
            <v>RICHARD WILLEMS</v>
          </cell>
          <cell r="L348" t="str">
            <v>1FVHCYFE5MHMJ9002</v>
          </cell>
          <cell r="M348" t="str">
            <v>CT</v>
          </cell>
          <cell r="N348" t="str">
            <v>AVLB</v>
          </cell>
          <cell r="O348" t="str">
            <v>FLEET - AERIAL TRUCK</v>
          </cell>
          <cell r="P348" t="str">
            <v>5J</v>
          </cell>
          <cell r="Q348" t="str">
            <v>SGL BKT CONV BOOM MA</v>
          </cell>
          <cell r="R348" t="str">
            <v>5A</v>
          </cell>
          <cell r="S348" t="str">
            <v>AERIAL TRUCK</v>
          </cell>
          <cell r="T348" t="str">
            <v>DIESEL</v>
          </cell>
          <cell r="U348" t="str">
            <v>HDDV</v>
          </cell>
          <cell r="V348" t="str">
            <v>36000 KG</v>
          </cell>
          <cell r="W348" t="str">
            <v>1,186.25 CAD</v>
          </cell>
          <cell r="X348" t="str">
            <v>4,657.57 CAD</v>
          </cell>
          <cell r="Y348" t="str">
            <v>20220125</v>
          </cell>
          <cell r="Z348" t="str">
            <v>12,217 KM</v>
          </cell>
          <cell r="AA348" t="str">
            <v>20230926</v>
          </cell>
        </row>
        <row r="349">
          <cell r="B349" t="str">
            <v>0975V</v>
          </cell>
          <cell r="C349" t="str">
            <v>2021 FREIGHTLINER M2-106</v>
          </cell>
          <cell r="D349" t="str">
            <v>DOUBLE BKT-1BKT RMVD-55'</v>
          </cell>
          <cell r="E349" t="str">
            <v>COMM</v>
          </cell>
          <cell r="F349" t="str">
            <v>Single Bucket Conv Boom Mat'l Hdlr</v>
          </cell>
          <cell r="G349" t="str">
            <v>103130</v>
          </cell>
          <cell r="H349" t="str">
            <v>Design and Costr–DCC</v>
          </cell>
          <cell r="I349" t="str">
            <v>BN62163</v>
          </cell>
          <cell r="J349" t="str">
            <v>06831</v>
          </cell>
          <cell r="K349" t="str">
            <v>RORY HUNTER</v>
          </cell>
          <cell r="L349" t="str">
            <v>1FVHCYFE7MHMJ9003</v>
          </cell>
          <cell r="M349" t="str">
            <v>CT</v>
          </cell>
          <cell r="N349" t="str">
            <v>AVLB</v>
          </cell>
          <cell r="O349" t="str">
            <v>FLEET - AERIAL TRUCK</v>
          </cell>
          <cell r="P349" t="str">
            <v>5J</v>
          </cell>
          <cell r="Q349" t="str">
            <v>SGL BKT CONV BOOM MA</v>
          </cell>
          <cell r="R349" t="str">
            <v>5A</v>
          </cell>
          <cell r="S349" t="str">
            <v>AERIAL TRUCK</v>
          </cell>
          <cell r="T349" t="str">
            <v>DIESEL</v>
          </cell>
          <cell r="U349" t="str">
            <v>HDDV</v>
          </cell>
          <cell r="V349" t="str">
            <v>36000 KG</v>
          </cell>
          <cell r="W349" t="str">
            <v>1,186.25 CAD</v>
          </cell>
          <cell r="X349" t="str">
            <v>4,657.57 CAD</v>
          </cell>
          <cell r="Y349" t="str">
            <v>20220121</v>
          </cell>
          <cell r="Z349" t="str">
            <v>5,728 KM</v>
          </cell>
          <cell r="AA349" t="str">
            <v>20230802</v>
          </cell>
        </row>
        <row r="350">
          <cell r="B350" t="str">
            <v>0976V</v>
          </cell>
          <cell r="C350" t="str">
            <v>2021 FREIGHTLINER M2-106</v>
          </cell>
          <cell r="D350" t="str">
            <v>DOUBLE BKT-CONV-55'</v>
          </cell>
          <cell r="E350" t="str">
            <v>MLNR</v>
          </cell>
          <cell r="F350" t="str">
            <v>Double Bucket 51' to 64'</v>
          </cell>
          <cell r="G350" t="str">
            <v>103110</v>
          </cell>
          <cell r="H350" t="str">
            <v>Design &amp; Const-East</v>
          </cell>
          <cell r="I350" t="str">
            <v>BP18264</v>
          </cell>
          <cell r="J350" t="str">
            <v>03922</v>
          </cell>
          <cell r="K350" t="str">
            <v>RICHARD HEIGHWAY</v>
          </cell>
          <cell r="L350" t="str">
            <v>1FVHCYFE9MHMJ9004</v>
          </cell>
          <cell r="M350" t="str">
            <v>CT</v>
          </cell>
          <cell r="N350" t="str">
            <v>AVLB</v>
          </cell>
          <cell r="O350" t="str">
            <v>FLEET - AERIAL TRUCK</v>
          </cell>
          <cell r="P350" t="str">
            <v>5F</v>
          </cell>
          <cell r="Q350" t="str">
            <v>DOUBLE BUCKET 51`-64</v>
          </cell>
          <cell r="R350" t="str">
            <v>5A</v>
          </cell>
          <cell r="S350" t="str">
            <v>AERIAL TRUCK</v>
          </cell>
          <cell r="T350" t="str">
            <v>DIESEL</v>
          </cell>
          <cell r="U350" t="str">
            <v>HDDV</v>
          </cell>
          <cell r="V350" t="str">
            <v>36000 KG</v>
          </cell>
          <cell r="W350" t="str">
            <v>1,186.25 CAD</v>
          </cell>
          <cell r="X350" t="str">
            <v>4,326.53 CAD</v>
          </cell>
          <cell r="Y350" t="str">
            <v>20220121</v>
          </cell>
          <cell r="Z350" t="str">
            <v>10,940 KM</v>
          </cell>
          <cell r="AA350" t="str">
            <v>20230911</v>
          </cell>
        </row>
        <row r="351">
          <cell r="B351" t="str">
            <v>0977V</v>
          </cell>
          <cell r="C351" t="str">
            <v>2021 FREIGHTLINER M2-106</v>
          </cell>
          <cell r="D351" t="str">
            <v>DOUBLE BKT-CONV-55'</v>
          </cell>
          <cell r="E351" t="str">
            <v>MLNR</v>
          </cell>
          <cell r="F351" t="str">
            <v>Double Bucket 51' to 64'</v>
          </cell>
          <cell r="G351" t="str">
            <v>103110</v>
          </cell>
          <cell r="H351" t="str">
            <v>Design &amp; Const-East</v>
          </cell>
          <cell r="I351" t="str">
            <v>BP18263</v>
          </cell>
          <cell r="J351" t="str">
            <v>07432</v>
          </cell>
          <cell r="K351" t="str">
            <v>KEITH HUNTER</v>
          </cell>
          <cell r="L351" t="str">
            <v>1FVHCYFE0MHMJ9005</v>
          </cell>
          <cell r="M351" t="str">
            <v>CT</v>
          </cell>
          <cell r="N351" t="str">
            <v>AVLB</v>
          </cell>
          <cell r="O351" t="str">
            <v>FLEET - AERIAL TRUCK</v>
          </cell>
          <cell r="P351" t="str">
            <v>5F</v>
          </cell>
          <cell r="Q351" t="str">
            <v>DOUBLE BUCKET 51`-64</v>
          </cell>
          <cell r="R351" t="str">
            <v>5A</v>
          </cell>
          <cell r="S351" t="str">
            <v>AERIAL TRUCK</v>
          </cell>
          <cell r="T351" t="str">
            <v>DIESEL</v>
          </cell>
          <cell r="U351" t="str">
            <v>HDDV</v>
          </cell>
          <cell r="V351" t="str">
            <v>36000 KG</v>
          </cell>
          <cell r="W351" t="str">
            <v>1,186.25 CAD</v>
          </cell>
          <cell r="X351" t="str">
            <v>4,326.53 CAD</v>
          </cell>
          <cell r="Y351" t="str">
            <v>20220202</v>
          </cell>
          <cell r="Z351" t="str">
            <v>8,901 KM</v>
          </cell>
          <cell r="AA351" t="str">
            <v>20231003</v>
          </cell>
        </row>
        <row r="352">
          <cell r="B352" t="str">
            <v>0978V</v>
          </cell>
          <cell r="C352" t="str">
            <v>2021 FREIGHTLINER M2-106</v>
          </cell>
          <cell r="D352" t="str">
            <v>DOUBLE BKT-1BKT RMVD-55'</v>
          </cell>
          <cell r="E352" t="str">
            <v>RXD</v>
          </cell>
          <cell r="F352" t="str">
            <v>Single Bucket Conv Boom Mat'l Hdlr</v>
          </cell>
          <cell r="G352" t="str">
            <v>103160</v>
          </cell>
          <cell r="H352" t="str">
            <v>Design &amp; Const-West</v>
          </cell>
          <cell r="I352" t="str">
            <v>BP38981</v>
          </cell>
          <cell r="J352" t="str">
            <v>07608</v>
          </cell>
          <cell r="K352" t="str">
            <v>JAY GORECKI</v>
          </cell>
          <cell r="L352" t="str">
            <v>1FVHCYFE2MHMJ9006</v>
          </cell>
          <cell r="M352" t="str">
            <v>CT</v>
          </cell>
          <cell r="N352" t="str">
            <v>AVLB</v>
          </cell>
          <cell r="O352" t="str">
            <v>FLEET - AERIAL TRUCK</v>
          </cell>
          <cell r="P352" t="str">
            <v>5J</v>
          </cell>
          <cell r="Q352" t="str">
            <v>SGL BKT CONV BOOM MA</v>
          </cell>
          <cell r="R352" t="str">
            <v>5A</v>
          </cell>
          <cell r="S352" t="str">
            <v>AERIAL TRUCK</v>
          </cell>
          <cell r="T352" t="str">
            <v>DIESEL</v>
          </cell>
          <cell r="U352" t="str">
            <v>HDDV</v>
          </cell>
          <cell r="V352" t="str">
            <v>36000 KG</v>
          </cell>
          <cell r="W352" t="str">
            <v>1,186.25 CAD</v>
          </cell>
          <cell r="X352" t="str">
            <v>4,657.57 CAD</v>
          </cell>
          <cell r="Y352" t="str">
            <v>20220202</v>
          </cell>
          <cell r="Z352" t="str">
            <v>11,701 KM</v>
          </cell>
          <cell r="AA352" t="str">
            <v>20231003</v>
          </cell>
        </row>
        <row r="353">
          <cell r="B353" t="str">
            <v>0979V</v>
          </cell>
          <cell r="C353" t="str">
            <v>2021 FREIGHTLINER M2-106</v>
          </cell>
          <cell r="D353" t="str">
            <v>DOUBLE BKT-1BKT RMVD-55'-EPTO</v>
          </cell>
          <cell r="E353" t="str">
            <v>COMM</v>
          </cell>
          <cell r="F353" t="str">
            <v>Single Bucket Conv Boom Mat'l Hdlr</v>
          </cell>
          <cell r="G353" t="str">
            <v>103130</v>
          </cell>
          <cell r="H353" t="str">
            <v>Design and Costr–DCC</v>
          </cell>
          <cell r="I353" t="str">
            <v>BP45811</v>
          </cell>
          <cell r="J353" t="str">
            <v>06831</v>
          </cell>
          <cell r="K353" t="str">
            <v>RORY HUNTER</v>
          </cell>
          <cell r="L353" t="str">
            <v>1FVHCYFE4MHMJ9007</v>
          </cell>
          <cell r="M353" t="str">
            <v>CT</v>
          </cell>
          <cell r="N353" t="str">
            <v>AVLB</v>
          </cell>
          <cell r="O353" t="str">
            <v>FLEET - AERIAL TRUCK</v>
          </cell>
          <cell r="P353" t="str">
            <v>5J</v>
          </cell>
          <cell r="Q353" t="str">
            <v>SGL BKT CONV BOOM MA</v>
          </cell>
          <cell r="R353" t="str">
            <v>5A</v>
          </cell>
          <cell r="S353" t="str">
            <v>AERIAL TRUCK</v>
          </cell>
          <cell r="T353" t="str">
            <v>ELEC-DIESEL</v>
          </cell>
          <cell r="U353" t="str">
            <v>HDDV</v>
          </cell>
          <cell r="V353" t="str">
            <v>36000 KG</v>
          </cell>
          <cell r="W353" t="str">
            <v>1,186.25 CAD</v>
          </cell>
          <cell r="X353" t="str">
            <v>4,657.57 CAD</v>
          </cell>
          <cell r="Y353" t="str">
            <v>20220202</v>
          </cell>
          <cell r="Z353" t="str">
            <v>4,392 KM</v>
          </cell>
          <cell r="AA353" t="str">
            <v>20230201</v>
          </cell>
        </row>
        <row r="354">
          <cell r="B354" t="str">
            <v>0980V</v>
          </cell>
          <cell r="C354" t="str">
            <v>2009 STERLING ACTERRA M8500</v>
          </cell>
          <cell r="D354" t="str">
            <v>DOUBLE BKT-CONV-55'</v>
          </cell>
          <cell r="E354" t="str">
            <v>MLNR</v>
          </cell>
          <cell r="F354" t="str">
            <v>Double Bucket 51' to 64'</v>
          </cell>
          <cell r="G354" t="str">
            <v>103110</v>
          </cell>
          <cell r="H354" t="str">
            <v>Design &amp; Const-East</v>
          </cell>
          <cell r="I354" t="str">
            <v>5637WV</v>
          </cell>
          <cell r="J354" t="str">
            <v>03922</v>
          </cell>
          <cell r="K354" t="str">
            <v>RICHARD HEIGHWAY</v>
          </cell>
          <cell r="L354" t="str">
            <v>2FZHCHBSX9AAE6848</v>
          </cell>
          <cell r="M354" t="str">
            <v>CT</v>
          </cell>
          <cell r="N354" t="str">
            <v>AVLB</v>
          </cell>
          <cell r="O354" t="str">
            <v>FLEET - AERIAL TRUCK</v>
          </cell>
          <cell r="P354" t="str">
            <v>5F</v>
          </cell>
          <cell r="Q354" t="str">
            <v>DOUBLE BUCKET 51`-64</v>
          </cell>
          <cell r="R354" t="str">
            <v>5A</v>
          </cell>
          <cell r="S354" t="str">
            <v>AERIAL TRUCK</v>
          </cell>
          <cell r="T354" t="str">
            <v>DIESEL</v>
          </cell>
          <cell r="U354" t="str">
            <v>HDDV</v>
          </cell>
          <cell r="V354" t="str">
            <v>34000 KG</v>
          </cell>
          <cell r="W354" t="str">
            <v>1,186.25 CAD</v>
          </cell>
          <cell r="X354" t="str">
            <v>4,326.53 CAD</v>
          </cell>
          <cell r="Y354" t="str">
            <v>20090401</v>
          </cell>
          <cell r="Z354" t="str">
            <v>999,999,999 KM</v>
          </cell>
          <cell r="AA354" t="str">
            <v>20230914</v>
          </cell>
        </row>
        <row r="355">
          <cell r="B355" t="str">
            <v>0981V</v>
          </cell>
          <cell r="C355" t="str">
            <v>2009 STERLING ACTERRA M8500</v>
          </cell>
          <cell r="D355" t="str">
            <v>DOUBLE BKT-1BKT RMVD-51'</v>
          </cell>
          <cell r="E355" t="str">
            <v>RXD</v>
          </cell>
          <cell r="F355" t="str">
            <v>Single Bucket Conv Boom Mat'l Hdlr</v>
          </cell>
          <cell r="G355" t="str">
            <v>105130</v>
          </cell>
          <cell r="H355" t="str">
            <v>Fleet Pool</v>
          </cell>
          <cell r="I355" t="str">
            <v>2481XK</v>
          </cell>
          <cell r="J355" t="str">
            <v>08815</v>
          </cell>
          <cell r="K355" t="str">
            <v>DAVID PARCHER</v>
          </cell>
          <cell r="L355" t="str">
            <v>2FZHCHBSX9AAE6851</v>
          </cell>
          <cell r="M355" t="str">
            <v>CT</v>
          </cell>
          <cell r="N355" t="str">
            <v>AVLB</v>
          </cell>
          <cell r="O355" t="str">
            <v>FLEET - AERIAL TRUCK</v>
          </cell>
          <cell r="P355" t="str">
            <v>5J</v>
          </cell>
          <cell r="Q355" t="str">
            <v>SGL BKT CONV BOOM MA</v>
          </cell>
          <cell r="R355" t="str">
            <v>5A</v>
          </cell>
          <cell r="S355" t="str">
            <v>AERIAL TRUCK</v>
          </cell>
          <cell r="T355" t="str">
            <v>DIESEL</v>
          </cell>
          <cell r="U355" t="str">
            <v>HDDV</v>
          </cell>
          <cell r="V355" t="str">
            <v>34000 KG</v>
          </cell>
          <cell r="W355" t="str">
            <v>1,186.25 CAD</v>
          </cell>
          <cell r="X355" t="str">
            <v>4,657.57 CAD</v>
          </cell>
          <cell r="Y355" t="str">
            <v>20090401</v>
          </cell>
          <cell r="Z355" t="str">
            <v>86,523 KM</v>
          </cell>
          <cell r="AA355" t="str">
            <v>20221014</v>
          </cell>
        </row>
        <row r="356">
          <cell r="B356" t="str">
            <v>0982V</v>
          </cell>
          <cell r="C356" t="str">
            <v>2009 STERLING ACTERRA M8500</v>
          </cell>
          <cell r="D356" t="str">
            <v>DOUBLE BKT-CONV-55'</v>
          </cell>
          <cell r="E356" t="str">
            <v>MLNR</v>
          </cell>
          <cell r="F356" t="str">
            <v>Double Bucket 51' to 64'</v>
          </cell>
          <cell r="G356" t="str">
            <v>103110</v>
          </cell>
          <cell r="H356" t="str">
            <v>Design &amp; Const-East</v>
          </cell>
          <cell r="I356" t="str">
            <v>5636WV</v>
          </cell>
          <cell r="J356" t="str">
            <v>07432</v>
          </cell>
          <cell r="K356" t="str">
            <v>KEITH HUNTER</v>
          </cell>
          <cell r="L356" t="str">
            <v>2FZHCHBS19AAE6849</v>
          </cell>
          <cell r="M356" t="str">
            <v>CT</v>
          </cell>
          <cell r="N356" t="str">
            <v>AVLB</v>
          </cell>
          <cell r="O356" t="str">
            <v>FLEET - AERIAL TRUCK</v>
          </cell>
          <cell r="P356" t="str">
            <v>5F</v>
          </cell>
          <cell r="Q356" t="str">
            <v>DOUBLE BUCKET 51`-64</v>
          </cell>
          <cell r="R356" t="str">
            <v>5A</v>
          </cell>
          <cell r="S356" t="str">
            <v>AERIAL TRUCK</v>
          </cell>
          <cell r="T356" t="str">
            <v>DIESEL</v>
          </cell>
          <cell r="U356" t="str">
            <v>HDDV</v>
          </cell>
          <cell r="V356" t="str">
            <v>34000 KG</v>
          </cell>
          <cell r="W356" t="str">
            <v>1,186.25 CAD</v>
          </cell>
          <cell r="X356" t="str">
            <v>4,326.53 CAD</v>
          </cell>
          <cell r="Y356" t="str">
            <v>20090301</v>
          </cell>
          <cell r="Z356" t="str">
            <v>9,999,999 KM</v>
          </cell>
          <cell r="AA356" t="str">
            <v>20230719</v>
          </cell>
        </row>
        <row r="357">
          <cell r="B357" t="str">
            <v>0985V</v>
          </cell>
          <cell r="C357" t="str">
            <v>2009 STERLING ACTERRA M8500</v>
          </cell>
          <cell r="D357" t="str">
            <v>DOUBLE BKT-CONV-51'</v>
          </cell>
          <cell r="E357" t="str">
            <v>MLNR</v>
          </cell>
          <cell r="F357" t="str">
            <v>Double Bucket 51' to 64'</v>
          </cell>
          <cell r="G357" t="str">
            <v>103110</v>
          </cell>
          <cell r="H357" t="str">
            <v>Design &amp; Const-East</v>
          </cell>
          <cell r="I357" t="str">
            <v>2492XK</v>
          </cell>
          <cell r="J357" t="str">
            <v>06834</v>
          </cell>
          <cell r="K357" t="str">
            <v>DAVE MCELDON</v>
          </cell>
          <cell r="L357" t="str">
            <v>2FZHCHBS89AAH5488</v>
          </cell>
          <cell r="M357" t="str">
            <v>CT</v>
          </cell>
          <cell r="N357" t="str">
            <v>AVLB</v>
          </cell>
          <cell r="O357" t="str">
            <v>FLEET - AERIAL TRUCK</v>
          </cell>
          <cell r="P357" t="str">
            <v>5F</v>
          </cell>
          <cell r="Q357" t="str">
            <v>DOUBLE BUCKET 51`-64</v>
          </cell>
          <cell r="R357" t="str">
            <v>5A</v>
          </cell>
          <cell r="S357" t="str">
            <v>AERIAL TRUCK</v>
          </cell>
          <cell r="T357" t="str">
            <v>DIESEL</v>
          </cell>
          <cell r="U357" t="str">
            <v>HDDV</v>
          </cell>
          <cell r="V357" t="str">
            <v>34000 KG</v>
          </cell>
          <cell r="W357" t="str">
            <v>1,186.25 CAD</v>
          </cell>
          <cell r="X357" t="str">
            <v>4,326.53 CAD</v>
          </cell>
          <cell r="Y357" t="str">
            <v>20090401</v>
          </cell>
          <cell r="Z357" t="str">
            <v>99,999,999 KM</v>
          </cell>
          <cell r="AA357" t="str">
            <v>20230822</v>
          </cell>
        </row>
        <row r="358">
          <cell r="B358" t="str">
            <v>0986V</v>
          </cell>
          <cell r="C358" t="str">
            <v>2009 STERLING ACTERRA M8500</v>
          </cell>
          <cell r="D358" t="str">
            <v>DOUBLE BKT-1BKT RMVD-51'</v>
          </cell>
          <cell r="E358" t="str">
            <v>COMM</v>
          </cell>
          <cell r="F358" t="str">
            <v>Single Bucket Conv Boom Mat'l Hdlr</v>
          </cell>
          <cell r="G358" t="str">
            <v>103130</v>
          </cell>
          <cell r="H358" t="str">
            <v>Design and Costr–DCC</v>
          </cell>
          <cell r="I358" t="str">
            <v>2495XK</v>
          </cell>
          <cell r="J358" t="str">
            <v>07586</v>
          </cell>
          <cell r="K358" t="str">
            <v>NELSON CARVALHO</v>
          </cell>
          <cell r="L358" t="str">
            <v>2FZHCHBS69AAH5487</v>
          </cell>
          <cell r="M358" t="str">
            <v>CT</v>
          </cell>
          <cell r="N358" t="str">
            <v>AVLB</v>
          </cell>
          <cell r="O358" t="str">
            <v>FLEET - AERIAL TRUCK</v>
          </cell>
          <cell r="P358" t="str">
            <v>5J</v>
          </cell>
          <cell r="Q358" t="str">
            <v>SGL BKT CONV BOOM MA</v>
          </cell>
          <cell r="R358" t="str">
            <v>5A</v>
          </cell>
          <cell r="S358" t="str">
            <v>AERIAL TRUCK</v>
          </cell>
          <cell r="T358" t="str">
            <v>DIESEL</v>
          </cell>
          <cell r="U358" t="str">
            <v>HDDV</v>
          </cell>
          <cell r="V358" t="str">
            <v>34000 KG</v>
          </cell>
          <cell r="W358" t="str">
            <v>1,186.25 CAD</v>
          </cell>
          <cell r="X358" t="str">
            <v>4,657.57 CAD</v>
          </cell>
          <cell r="Y358" t="str">
            <v>20090401</v>
          </cell>
          <cell r="Z358" t="str">
            <v>69,109 KM</v>
          </cell>
          <cell r="AA358" t="str">
            <v>20231207</v>
          </cell>
        </row>
        <row r="359">
          <cell r="B359" t="str">
            <v>0987V</v>
          </cell>
          <cell r="C359" t="str">
            <v>2009 STERLING ACTERRA M8500</v>
          </cell>
          <cell r="D359" t="str">
            <v>DOUBLE BKT-1BKT RMVD-51'</v>
          </cell>
          <cell r="E359" t="str">
            <v>COMM</v>
          </cell>
          <cell r="F359" t="str">
            <v>Single Bucket Conv Boom Mat'l Hdlr</v>
          </cell>
          <cell r="G359" t="str">
            <v>103130</v>
          </cell>
          <cell r="H359" t="str">
            <v>Design and Costr–DCC</v>
          </cell>
          <cell r="I359" t="str">
            <v>6690XP</v>
          </cell>
          <cell r="J359" t="str">
            <v>07586</v>
          </cell>
          <cell r="K359" t="str">
            <v>NELSON CARVALHO</v>
          </cell>
          <cell r="L359" t="str">
            <v>2FZHCHBS89AAH5703</v>
          </cell>
          <cell r="M359" t="str">
            <v>CT</v>
          </cell>
          <cell r="N359" t="str">
            <v>AVLB</v>
          </cell>
          <cell r="O359" t="str">
            <v>FLEET - AERIAL TRUCK</v>
          </cell>
          <cell r="P359" t="str">
            <v>5J</v>
          </cell>
          <cell r="Q359" t="str">
            <v>SGL BKT CONV BOOM MA</v>
          </cell>
          <cell r="R359" t="str">
            <v>5A</v>
          </cell>
          <cell r="S359" t="str">
            <v>AERIAL TRUCK</v>
          </cell>
          <cell r="T359" t="str">
            <v>DIESEL</v>
          </cell>
          <cell r="U359" t="str">
            <v>HDDV</v>
          </cell>
          <cell r="V359" t="str">
            <v>34000 KG</v>
          </cell>
          <cell r="W359" t="str">
            <v>1,186.25 CAD</v>
          </cell>
          <cell r="X359" t="str">
            <v>4,657.57 CAD</v>
          </cell>
          <cell r="Y359" t="str">
            <v>20091001</v>
          </cell>
          <cell r="Z359" t="str">
            <v>61,731 KM</v>
          </cell>
          <cell r="AA359" t="str">
            <v>20221014</v>
          </cell>
        </row>
        <row r="360">
          <cell r="B360" t="str">
            <v>0988V</v>
          </cell>
          <cell r="C360" t="str">
            <v>2009 STERLING ACTERRA M8500</v>
          </cell>
          <cell r="D360" t="str">
            <v>DOUBLE BKT-1BKT RMVD-51'</v>
          </cell>
          <cell r="E360" t="str">
            <v>COMM</v>
          </cell>
          <cell r="F360" t="str">
            <v>Single Bucket Conv Boom Mat'l Hdlr</v>
          </cell>
          <cell r="G360" t="str">
            <v>103130</v>
          </cell>
          <cell r="H360" t="str">
            <v>Design and Costr–DCC</v>
          </cell>
          <cell r="I360" t="str">
            <v>6739XP</v>
          </cell>
          <cell r="J360" t="str">
            <v>08109</v>
          </cell>
          <cell r="K360" t="str">
            <v>SEAN FLETCHER</v>
          </cell>
          <cell r="L360" t="str">
            <v>2FZHCHBSX9AAH5704</v>
          </cell>
          <cell r="M360" t="str">
            <v>CT</v>
          </cell>
          <cell r="N360" t="str">
            <v>AVLB</v>
          </cell>
          <cell r="O360" t="str">
            <v>FLEET - AERIAL TRUCK</v>
          </cell>
          <cell r="P360" t="str">
            <v>5J</v>
          </cell>
          <cell r="Q360" t="str">
            <v>SGL BKT CONV BOOM MA</v>
          </cell>
          <cell r="R360" t="str">
            <v>5A</v>
          </cell>
          <cell r="S360" t="str">
            <v>AERIAL TRUCK</v>
          </cell>
          <cell r="T360" t="str">
            <v>DIESEL</v>
          </cell>
          <cell r="U360" t="str">
            <v>HDDV</v>
          </cell>
          <cell r="V360" t="str">
            <v>34000 KG</v>
          </cell>
          <cell r="W360" t="str">
            <v>1,186.25 CAD</v>
          </cell>
          <cell r="X360" t="str">
            <v>4,657.57 CAD</v>
          </cell>
          <cell r="Y360" t="str">
            <v>20091101</v>
          </cell>
          <cell r="Z360" t="str">
            <v>50,011 KM</v>
          </cell>
          <cell r="AA360" t="str">
            <v>20221101</v>
          </cell>
        </row>
        <row r="361">
          <cell r="B361" t="str">
            <v>0990V</v>
          </cell>
          <cell r="C361" t="str">
            <v>2009 STERLING ACTERRA M8500</v>
          </cell>
          <cell r="D361" t="str">
            <v>DOUBLE BKT-CONV-55'</v>
          </cell>
          <cell r="E361" t="str">
            <v>MLNR</v>
          </cell>
          <cell r="F361" t="str">
            <v>Double Bucket 51' to 64'</v>
          </cell>
          <cell r="G361" t="str">
            <v>103110</v>
          </cell>
          <cell r="H361" t="str">
            <v>Design &amp; Const-East</v>
          </cell>
          <cell r="I361" t="str">
            <v>6720XP</v>
          </cell>
          <cell r="J361" t="str">
            <v>06834</v>
          </cell>
          <cell r="K361" t="str">
            <v>DAVE MCELDON</v>
          </cell>
          <cell r="L361" t="str">
            <v>2FZHCHBS19AAH5705</v>
          </cell>
          <cell r="M361" t="str">
            <v>CT</v>
          </cell>
          <cell r="N361" t="str">
            <v>AVLB</v>
          </cell>
          <cell r="O361" t="str">
            <v>FLEET - AERIAL TRUCK</v>
          </cell>
          <cell r="P361" t="str">
            <v>5F</v>
          </cell>
          <cell r="Q361" t="str">
            <v>DOUBLE BUCKET 51`-64</v>
          </cell>
          <cell r="R361" t="str">
            <v>5A</v>
          </cell>
          <cell r="S361" t="str">
            <v>AERIAL TRUCK</v>
          </cell>
          <cell r="T361" t="str">
            <v>DIESEL</v>
          </cell>
          <cell r="U361" t="str">
            <v>HDDV</v>
          </cell>
          <cell r="V361" t="str">
            <v>34000 KG</v>
          </cell>
          <cell r="W361" t="str">
            <v>1,186.25 CAD</v>
          </cell>
          <cell r="X361" t="str">
            <v>4,326.53 CAD</v>
          </cell>
          <cell r="Y361" t="str">
            <v>20091001</v>
          </cell>
          <cell r="Z361" t="str">
            <v>555,555 KM</v>
          </cell>
          <cell r="AA361" t="str">
            <v>20230412</v>
          </cell>
        </row>
        <row r="362">
          <cell r="B362" t="str">
            <v>0991V</v>
          </cell>
          <cell r="C362" t="str">
            <v>2009 STERLING ACTERRA M8500</v>
          </cell>
          <cell r="D362" t="str">
            <v>DOUBLE BKT-1BKT RMVD-55'</v>
          </cell>
          <cell r="E362" t="str">
            <v>RXD</v>
          </cell>
          <cell r="F362" t="str">
            <v>Single Bucket Conv Boom Mat'l Hdlr</v>
          </cell>
          <cell r="G362" t="str">
            <v>105100</v>
          </cell>
          <cell r="H362" t="str">
            <v>Fleet Services</v>
          </cell>
          <cell r="I362" t="str">
            <v>6740XP</v>
          </cell>
          <cell r="J362" t="str">
            <v>08420</v>
          </cell>
          <cell r="K362" t="str">
            <v>BRADLEY POWELL</v>
          </cell>
          <cell r="L362" t="str">
            <v>2FZHCHBS69AAH5702</v>
          </cell>
          <cell r="M362" t="str">
            <v>CT</v>
          </cell>
          <cell r="N362" t="str">
            <v>AVLB</v>
          </cell>
          <cell r="O362" t="str">
            <v>FLEET - AERIAL TRUCK</v>
          </cell>
          <cell r="P362" t="str">
            <v>5J</v>
          </cell>
          <cell r="Q362" t="str">
            <v>SGL BKT CONV BOOM MA</v>
          </cell>
          <cell r="R362" t="str">
            <v>5A</v>
          </cell>
          <cell r="S362" t="str">
            <v>AERIAL TRUCK</v>
          </cell>
          <cell r="T362" t="str">
            <v>DIESEL</v>
          </cell>
          <cell r="U362" t="str">
            <v>HDDV</v>
          </cell>
          <cell r="V362" t="str">
            <v>34000 KG</v>
          </cell>
          <cell r="W362" t="str">
            <v>1,186.25 CAD</v>
          </cell>
          <cell r="X362" t="str">
            <v>4,657.57 CAD</v>
          </cell>
          <cell r="Y362" t="str">
            <v>20091101</v>
          </cell>
          <cell r="Z362" t="str">
            <v>80,373 KM</v>
          </cell>
          <cell r="AA362" t="str">
            <v>20221024</v>
          </cell>
        </row>
        <row r="363">
          <cell r="B363" t="str">
            <v>0992V</v>
          </cell>
          <cell r="C363" t="str">
            <v>2009 STERLING ACTERRA M8500</v>
          </cell>
          <cell r="D363" t="str">
            <v>DOUBLE BKT-1BKT RMVD-55'</v>
          </cell>
          <cell r="E363" t="str">
            <v>RXD</v>
          </cell>
          <cell r="F363" t="str">
            <v>Single Bucket Conv Boom Mat'l Hdlr</v>
          </cell>
          <cell r="G363" t="str">
            <v>103160</v>
          </cell>
          <cell r="H363" t="str">
            <v>Design &amp; Const-West</v>
          </cell>
          <cell r="I363" t="str">
            <v>6747XP</v>
          </cell>
          <cell r="J363" t="str">
            <v>17554</v>
          </cell>
          <cell r="K363" t="str">
            <v>SEAN FELSTEAD</v>
          </cell>
          <cell r="L363" t="str">
            <v>2FZHCHBS99AAH5693</v>
          </cell>
          <cell r="M363" t="str">
            <v>CT</v>
          </cell>
          <cell r="N363" t="str">
            <v>AVLB</v>
          </cell>
          <cell r="O363" t="str">
            <v>FLEET - AERIAL TRUCK</v>
          </cell>
          <cell r="P363" t="str">
            <v>5J</v>
          </cell>
          <cell r="Q363" t="str">
            <v>SGL BKT CONV BOOM MA</v>
          </cell>
          <cell r="R363" t="str">
            <v>5A</v>
          </cell>
          <cell r="S363" t="str">
            <v>AERIAL TRUCK</v>
          </cell>
          <cell r="T363" t="str">
            <v>DIESEL</v>
          </cell>
          <cell r="U363" t="str">
            <v>HDDV</v>
          </cell>
          <cell r="V363" t="str">
            <v>34000 KG</v>
          </cell>
          <cell r="W363" t="str">
            <v>1,186.25 CAD</v>
          </cell>
          <cell r="X363" t="str">
            <v>4,657.57 CAD</v>
          </cell>
          <cell r="Y363" t="str">
            <v>20091101</v>
          </cell>
          <cell r="Z363" t="str">
            <v>68,690 KM</v>
          </cell>
          <cell r="AA363" t="str">
            <v>20221024</v>
          </cell>
        </row>
        <row r="364">
          <cell r="B364" t="str">
            <v>0994V</v>
          </cell>
          <cell r="C364" t="str">
            <v>2009 STERLING ACTERRA M8500</v>
          </cell>
          <cell r="D364" t="str">
            <v>DOUBLE BKT-CONV-55'</v>
          </cell>
          <cell r="E364" t="str">
            <v>RXD</v>
          </cell>
          <cell r="F364" t="str">
            <v>Double Bucket 51' to 64'</v>
          </cell>
          <cell r="G364" t="str">
            <v>103160</v>
          </cell>
          <cell r="H364" t="str">
            <v>Design &amp; Const-West</v>
          </cell>
          <cell r="I364" t="str">
            <v>6746XP</v>
          </cell>
          <cell r="J364" t="str">
            <v>17554</v>
          </cell>
          <cell r="K364" t="str">
            <v>SEAN FELSTEAD</v>
          </cell>
          <cell r="L364" t="str">
            <v>2FZHCHBSX9AAH5489</v>
          </cell>
          <cell r="M364" t="str">
            <v>CT</v>
          </cell>
          <cell r="N364" t="str">
            <v>AVLB</v>
          </cell>
          <cell r="O364" t="str">
            <v>FLEET - AERIAL TRUCK</v>
          </cell>
          <cell r="P364" t="str">
            <v>5F</v>
          </cell>
          <cell r="Q364" t="str">
            <v>DOUBLE BUCKET 51`-64</v>
          </cell>
          <cell r="R364" t="str">
            <v>5A</v>
          </cell>
          <cell r="S364" t="str">
            <v>AERIAL TRUCK</v>
          </cell>
          <cell r="T364" t="str">
            <v>DIESEL</v>
          </cell>
          <cell r="U364" t="str">
            <v>HDDV</v>
          </cell>
          <cell r="V364" t="str">
            <v>34000 KG</v>
          </cell>
          <cell r="W364" t="str">
            <v>1,186.25 CAD</v>
          </cell>
          <cell r="X364" t="str">
            <v>4,326.53 CAD</v>
          </cell>
          <cell r="Y364" t="str">
            <v>20091101</v>
          </cell>
          <cell r="Z364" t="str">
            <v>43,157 KM</v>
          </cell>
          <cell r="AA364" t="str">
            <v>20230308</v>
          </cell>
        </row>
        <row r="365">
          <cell r="B365" t="str">
            <v>0995V</v>
          </cell>
          <cell r="C365" t="str">
            <v>2011 FREIGHTLINER M2-106</v>
          </cell>
          <cell r="D365" t="str">
            <v>DOUBLE BKT-1BKT RMVD-51'</v>
          </cell>
          <cell r="E365" t="str">
            <v>COMM</v>
          </cell>
          <cell r="F365" t="str">
            <v>Single Bucket Conv Boom Mat'l Hdlr</v>
          </cell>
          <cell r="G365" t="str">
            <v>103130</v>
          </cell>
          <cell r="H365" t="str">
            <v>Design and Costr–DCC</v>
          </cell>
          <cell r="I365" t="str">
            <v>4268ZR</v>
          </cell>
          <cell r="J365" t="str">
            <v>07586</v>
          </cell>
          <cell r="K365" t="str">
            <v>NELSON CARVALHO</v>
          </cell>
          <cell r="L365" t="str">
            <v>1FVHCYBS9BHBA7854</v>
          </cell>
          <cell r="M365" t="str">
            <v>CT</v>
          </cell>
          <cell r="N365" t="str">
            <v>AVLB</v>
          </cell>
          <cell r="O365" t="str">
            <v>FLEET - AERIAL TRUCK</v>
          </cell>
          <cell r="P365" t="str">
            <v>5J</v>
          </cell>
          <cell r="Q365" t="str">
            <v>SGL BKT CONV BOOM MA</v>
          </cell>
          <cell r="R365" t="str">
            <v>5A</v>
          </cell>
          <cell r="S365" t="str">
            <v>AERIAL TRUCK</v>
          </cell>
          <cell r="T365" t="str">
            <v>DIESEL</v>
          </cell>
          <cell r="U365" t="str">
            <v>HDDV</v>
          </cell>
          <cell r="V365" t="str">
            <v>35000 KG</v>
          </cell>
          <cell r="W365" t="str">
            <v>1,225.50 CAD</v>
          </cell>
          <cell r="X365" t="str">
            <v>4,657.57 CAD</v>
          </cell>
          <cell r="Y365" t="str">
            <v>20110801</v>
          </cell>
          <cell r="Z365" t="str">
            <v>65,082 KM</v>
          </cell>
          <cell r="AA365" t="str">
            <v>20231121</v>
          </cell>
        </row>
        <row r="366">
          <cell r="B366" t="str">
            <v>0996V</v>
          </cell>
          <cell r="C366" t="str">
            <v>2011 FREIGHTLINER M2-106</v>
          </cell>
          <cell r="D366" t="str">
            <v>DOUBLE BKT-CONV-51'</v>
          </cell>
          <cell r="E366" t="str">
            <v>MLNR</v>
          </cell>
          <cell r="F366" t="str">
            <v>Double Bucket 51' to 64'</v>
          </cell>
          <cell r="G366" t="str">
            <v>103110</v>
          </cell>
          <cell r="H366" t="str">
            <v>Design &amp; Const-East</v>
          </cell>
          <cell r="I366" t="str">
            <v>9919ZX</v>
          </cell>
          <cell r="J366" t="str">
            <v>06834</v>
          </cell>
          <cell r="K366" t="str">
            <v>DAVE MCELDON</v>
          </cell>
          <cell r="L366" t="str">
            <v>1FVACYBS5BDBC2277</v>
          </cell>
          <cell r="M366" t="str">
            <v>CT</v>
          </cell>
          <cell r="N366" t="str">
            <v>AVLB</v>
          </cell>
          <cell r="O366" t="str">
            <v>FLEET - AERIAL TRUCK</v>
          </cell>
          <cell r="P366" t="str">
            <v>5F</v>
          </cell>
          <cell r="Q366" t="str">
            <v>DOUBLE BUCKET 51`-64</v>
          </cell>
          <cell r="R366" t="str">
            <v>5A</v>
          </cell>
          <cell r="S366" t="str">
            <v>AERIAL TRUCK</v>
          </cell>
          <cell r="T366" t="str">
            <v>DIESEL</v>
          </cell>
          <cell r="U366" t="str">
            <v>HDDV</v>
          </cell>
          <cell r="V366" t="str">
            <v>35000 KG</v>
          </cell>
          <cell r="W366" t="str">
            <v>1,225.50 CAD</v>
          </cell>
          <cell r="X366" t="str">
            <v>4,326.53 CAD</v>
          </cell>
          <cell r="Y366" t="str">
            <v>20110801</v>
          </cell>
          <cell r="Z366" t="str">
            <v>9,999,999 KM</v>
          </cell>
          <cell r="AA366" t="str">
            <v>20230821</v>
          </cell>
        </row>
        <row r="367">
          <cell r="B367" t="str">
            <v>1003V</v>
          </cell>
          <cell r="C367" t="str">
            <v>2017 SKYJACK SJIII 3219</v>
          </cell>
          <cell r="D367" t="str">
            <v>EQUIP-SCSSR LFT-ELECTRC-40-46'</v>
          </cell>
          <cell r="E367" t="str">
            <v>MLNR</v>
          </cell>
          <cell r="F367" t="str">
            <v>Scissorllift</v>
          </cell>
          <cell r="G367" t="str">
            <v>103310</v>
          </cell>
          <cell r="H367" t="str">
            <v>Stations &amp; Distribut</v>
          </cell>
          <cell r="I367" t="str">
            <v>#</v>
          </cell>
          <cell r="J367" t="str">
            <v>19535</v>
          </cell>
          <cell r="K367" t="str">
            <v>IAN FERNANDEZ</v>
          </cell>
          <cell r="L367" t="str">
            <v>22120788</v>
          </cell>
          <cell r="M367" t="str">
            <v>EQ</v>
          </cell>
          <cell r="N367" t="str">
            <v>AVLB</v>
          </cell>
          <cell r="O367" t="str">
            <v>FLEET - EQUIPMENT</v>
          </cell>
          <cell r="P367" t="str">
            <v>8R</v>
          </cell>
          <cell r="Q367" t="str">
            <v>SCISSORLIFT</v>
          </cell>
          <cell r="R367" t="str">
            <v>8D</v>
          </cell>
          <cell r="S367" t="str">
            <v>EQUIPMENT</v>
          </cell>
          <cell r="T367" t="str">
            <v>ELECTRIC</v>
          </cell>
          <cell r="U367" t="str">
            <v>MISC</v>
          </cell>
          <cell r="V367" t="str">
            <v>#</v>
          </cell>
          <cell r="W367" t="str">
            <v>0.00</v>
          </cell>
          <cell r="X367" t="str">
            <v>920.15 CAD</v>
          </cell>
          <cell r="Y367" t="str">
            <v>20171201</v>
          </cell>
          <cell r="Z367" t="str">
            <v>0</v>
          </cell>
        </row>
        <row r="368">
          <cell r="B368" t="str">
            <v>1004V</v>
          </cell>
          <cell r="C368" t="str">
            <v>2015 BOX TRAILER</v>
          </cell>
          <cell r="D368" t="str">
            <v>TRAILER-BOX-HAULMARK</v>
          </cell>
          <cell r="E368" t="str">
            <v>RXD</v>
          </cell>
          <cell r="F368" t="str">
            <v>Box Trailer</v>
          </cell>
          <cell r="G368" t="str">
            <v>105130</v>
          </cell>
          <cell r="H368" t="str">
            <v>Fleet Pool</v>
          </cell>
          <cell r="I368" t="str">
            <v>J217OE</v>
          </cell>
          <cell r="J368" t="str">
            <v>08815</v>
          </cell>
          <cell r="K368" t="str">
            <v>DAVID PARCHER</v>
          </cell>
          <cell r="L368" t="str">
            <v>575CB1221FH288388</v>
          </cell>
          <cell r="M368" t="str">
            <v>TA</v>
          </cell>
          <cell r="N368" t="str">
            <v>AVLB</v>
          </cell>
          <cell r="O368" t="str">
            <v>FLEET - TRAILERS</v>
          </cell>
          <cell r="P368" t="str">
            <v>7A</v>
          </cell>
          <cell r="Q368" t="str">
            <v>BOX TRAILER</v>
          </cell>
          <cell r="R368" t="str">
            <v>7A</v>
          </cell>
          <cell r="S368" t="str">
            <v>TRAILER</v>
          </cell>
          <cell r="T368" t="str">
            <v>Not assigned</v>
          </cell>
          <cell r="U368" t="str">
            <v>MISC</v>
          </cell>
          <cell r="V368" t="str">
            <v>#</v>
          </cell>
          <cell r="W368" t="str">
            <v>0.00</v>
          </cell>
          <cell r="X368" t="str">
            <v>674.62 CAD</v>
          </cell>
          <cell r="Y368" t="str">
            <v>20150301</v>
          </cell>
          <cell r="Z368" t="str">
            <v>0</v>
          </cell>
        </row>
        <row r="369">
          <cell r="B369" t="str">
            <v>1016V</v>
          </cell>
          <cell r="C369" t="str">
            <v>2010 E &amp; J - ENC</v>
          </cell>
          <cell r="D369" t="str">
            <v>TRAILER-BOX-CARGO-SIMULATOR</v>
          </cell>
          <cell r="E369" t="str">
            <v>COMM</v>
          </cell>
          <cell r="F369" t="str">
            <v>Box Trailer</v>
          </cell>
          <cell r="G369" t="str">
            <v>103821</v>
          </cell>
          <cell r="H369" t="str">
            <v>Apprentices</v>
          </cell>
          <cell r="I369" t="str">
            <v>H6317R</v>
          </cell>
          <cell r="J369" t="str">
            <v>06720</v>
          </cell>
          <cell r="K369" t="str">
            <v>GIUSEPPE SANTAGUIDA</v>
          </cell>
          <cell r="L369" t="str">
            <v>2E9UA82H70W065287</v>
          </cell>
          <cell r="M369" t="str">
            <v>TA</v>
          </cell>
          <cell r="N369" t="str">
            <v>AVLB</v>
          </cell>
          <cell r="O369" t="str">
            <v>FLEET - TRAILERS</v>
          </cell>
          <cell r="P369" t="str">
            <v>7A</v>
          </cell>
          <cell r="Q369" t="str">
            <v>BOX TRAILER</v>
          </cell>
          <cell r="R369" t="str">
            <v>7A</v>
          </cell>
          <cell r="S369" t="str">
            <v>TRAILER</v>
          </cell>
          <cell r="T369" t="str">
            <v>DIESEL</v>
          </cell>
          <cell r="U369" t="str">
            <v>MISC</v>
          </cell>
          <cell r="V369" t="str">
            <v>#</v>
          </cell>
          <cell r="W369" t="str">
            <v>0.00</v>
          </cell>
          <cell r="X369" t="str">
            <v>674.62 CAD</v>
          </cell>
          <cell r="Y369" t="str">
            <v>20110301</v>
          </cell>
          <cell r="Z369" t="str">
            <v>0</v>
          </cell>
        </row>
        <row r="370">
          <cell r="B370" t="str">
            <v>1024V</v>
          </cell>
          <cell r="C370" t="str">
            <v>SNORKEL LIFT - MODEL AB38 N</v>
          </cell>
          <cell r="D370" t="str">
            <v>EQUIP-SCSSR LFT-ARTICULTNG</v>
          </cell>
          <cell r="E370" t="str">
            <v>MLNR</v>
          </cell>
          <cell r="F370" t="str">
            <v>Scissorllift</v>
          </cell>
          <cell r="G370" t="str">
            <v>105200</v>
          </cell>
          <cell r="H370" t="str">
            <v>Facilities</v>
          </cell>
          <cell r="I370" t="str">
            <v>NLR55555</v>
          </cell>
          <cell r="J370" t="str">
            <v>21838</v>
          </cell>
          <cell r="K370" t="str">
            <v>MARIUS DRAGU</v>
          </cell>
          <cell r="L370" t="str">
            <v>AB38N03794</v>
          </cell>
          <cell r="M370" t="str">
            <v>EQ</v>
          </cell>
          <cell r="N370" t="str">
            <v>AVLB</v>
          </cell>
          <cell r="O370" t="str">
            <v>FLEET - EQUIPMENT</v>
          </cell>
          <cell r="P370" t="str">
            <v>8R</v>
          </cell>
          <cell r="Q370" t="str">
            <v>SCISSORLIFT</v>
          </cell>
          <cell r="R370" t="str">
            <v>8D</v>
          </cell>
          <cell r="S370" t="str">
            <v>EQUIPMENT</v>
          </cell>
          <cell r="T370" t="str">
            <v>ELECTRIC</v>
          </cell>
          <cell r="U370" t="str">
            <v>MISC</v>
          </cell>
          <cell r="V370" t="str">
            <v>#</v>
          </cell>
          <cell r="W370" t="str">
            <v>0.00</v>
          </cell>
          <cell r="X370" t="str">
            <v>920.15 CAD</v>
          </cell>
          <cell r="Y370" t="str">
            <v>20101101</v>
          </cell>
          <cell r="Z370" t="str">
            <v>0</v>
          </cell>
        </row>
        <row r="371">
          <cell r="B371" t="str">
            <v>1029V</v>
          </cell>
          <cell r="C371" t="str">
            <v>2019 NILFISK ADVANCE CS7010 HYBRID</v>
          </cell>
          <cell r="D371" t="str">
            <v>EQUIP-SCRUBBER/SWEEPER</v>
          </cell>
          <cell r="E371" t="str">
            <v>MLNR</v>
          </cell>
          <cell r="F371" t="str">
            <v>Sweeper</v>
          </cell>
          <cell r="G371" t="str">
            <v>105200</v>
          </cell>
          <cell r="H371" t="str">
            <v>Facilities</v>
          </cell>
          <cell r="I371" t="str">
            <v>#</v>
          </cell>
          <cell r="J371" t="str">
            <v>21838</v>
          </cell>
          <cell r="K371" t="str">
            <v>MARIUS DRAGU</v>
          </cell>
          <cell r="L371" t="str">
            <v>1000069744</v>
          </cell>
          <cell r="M371" t="str">
            <v>EQ</v>
          </cell>
          <cell r="N371" t="str">
            <v>AVLB</v>
          </cell>
          <cell r="O371" t="str">
            <v>FLEET - EQUIPMENT</v>
          </cell>
          <cell r="P371" t="str">
            <v>8T</v>
          </cell>
          <cell r="Q371" t="str">
            <v>SWEEPER</v>
          </cell>
          <cell r="R371" t="str">
            <v>8D</v>
          </cell>
          <cell r="S371" t="str">
            <v>EQUIPMENT</v>
          </cell>
          <cell r="T371" t="str">
            <v>PROPANE</v>
          </cell>
          <cell r="U371" t="str">
            <v>MISC</v>
          </cell>
          <cell r="V371" t="str">
            <v>2121 KG</v>
          </cell>
          <cell r="W371" t="str">
            <v>0.00</v>
          </cell>
          <cell r="X371" t="str">
            <v>551.29 CAD</v>
          </cell>
          <cell r="Y371" t="str">
            <v>20190827</v>
          </cell>
          <cell r="Z371" t="str">
            <v>0</v>
          </cell>
        </row>
        <row r="372">
          <cell r="B372" t="str">
            <v>1030V</v>
          </cell>
          <cell r="C372" t="str">
            <v>2019 NILFISK ADVANCE CS7010 HYBRID</v>
          </cell>
          <cell r="D372" t="str">
            <v>EQUIP-SCRUBBER/SWEEPER</v>
          </cell>
          <cell r="E372" t="str">
            <v>RXD</v>
          </cell>
          <cell r="F372" t="str">
            <v>Sweeper</v>
          </cell>
          <cell r="G372" t="str">
            <v>105200</v>
          </cell>
          <cell r="H372" t="str">
            <v>Facilities</v>
          </cell>
          <cell r="I372" t="str">
            <v>#</v>
          </cell>
          <cell r="J372" t="str">
            <v>21838</v>
          </cell>
          <cell r="K372" t="str">
            <v>MARIUS DRAGU</v>
          </cell>
          <cell r="L372" t="str">
            <v>1000068373</v>
          </cell>
          <cell r="M372" t="str">
            <v>EQ</v>
          </cell>
          <cell r="N372" t="str">
            <v>AVLB</v>
          </cell>
          <cell r="O372" t="str">
            <v>FLEET - EQUIPMENT</v>
          </cell>
          <cell r="P372" t="str">
            <v>8T</v>
          </cell>
          <cell r="Q372" t="str">
            <v>SWEEPER</v>
          </cell>
          <cell r="R372" t="str">
            <v>8D</v>
          </cell>
          <cell r="S372" t="str">
            <v>EQUIPMENT</v>
          </cell>
          <cell r="T372" t="str">
            <v>PROPANE</v>
          </cell>
          <cell r="U372" t="str">
            <v>MISC</v>
          </cell>
          <cell r="V372" t="str">
            <v>2121 KG</v>
          </cell>
          <cell r="W372" t="str">
            <v>0.00</v>
          </cell>
          <cell r="X372" t="str">
            <v>551.29 CAD</v>
          </cell>
          <cell r="Y372" t="str">
            <v>20190903</v>
          </cell>
          <cell r="Z372" t="str">
            <v>0</v>
          </cell>
        </row>
        <row r="373">
          <cell r="B373" t="str">
            <v>1031V</v>
          </cell>
          <cell r="C373" t="str">
            <v>2019 NILFISK ADVANCE CS7010 HYBRID</v>
          </cell>
          <cell r="D373" t="str">
            <v>EQUIP-SCRUBBER/SWEEPER-FS</v>
          </cell>
          <cell r="E373" t="str">
            <v>COMM</v>
          </cell>
          <cell r="F373" t="str">
            <v>Sweeper</v>
          </cell>
          <cell r="G373" t="str">
            <v>105100</v>
          </cell>
          <cell r="H373" t="str">
            <v>Fleet Services</v>
          </cell>
          <cell r="I373" t="str">
            <v>#</v>
          </cell>
          <cell r="J373" t="str">
            <v>08420</v>
          </cell>
          <cell r="K373" t="str">
            <v>BRADLEY POWELL</v>
          </cell>
          <cell r="L373" t="str">
            <v>1000070168</v>
          </cell>
          <cell r="M373" t="str">
            <v>EQ</v>
          </cell>
          <cell r="N373" t="str">
            <v>AVLB</v>
          </cell>
          <cell r="O373" t="str">
            <v>FLEET - EQUIPMENT</v>
          </cell>
          <cell r="P373" t="str">
            <v>8T</v>
          </cell>
          <cell r="Q373" t="str">
            <v>SWEEPER</v>
          </cell>
          <cell r="R373" t="str">
            <v>8D</v>
          </cell>
          <cell r="S373" t="str">
            <v>EQUIPMENT</v>
          </cell>
          <cell r="T373" t="str">
            <v>PROPANE</v>
          </cell>
          <cell r="U373" t="str">
            <v>MISC</v>
          </cell>
          <cell r="V373" t="str">
            <v>2121 KG</v>
          </cell>
          <cell r="W373" t="str">
            <v>0.00</v>
          </cell>
          <cell r="X373" t="str">
            <v>551.29 CAD</v>
          </cell>
          <cell r="Y373" t="str">
            <v>20191121</v>
          </cell>
          <cell r="Z373" t="str">
            <v>0</v>
          </cell>
        </row>
        <row r="374">
          <cell r="B374" t="str">
            <v>1033V</v>
          </cell>
          <cell r="C374" t="str">
            <v>2007 BOOM 40 FT - 46 FT ELEC</v>
          </cell>
          <cell r="D374" t="str">
            <v>EQUIP-SCSSR LFT-GENIE BM</v>
          </cell>
          <cell r="E374" t="str">
            <v>RXD</v>
          </cell>
          <cell r="F374" t="str">
            <v>Scissorllift</v>
          </cell>
          <cell r="G374" t="str">
            <v>105200</v>
          </cell>
          <cell r="H374" t="str">
            <v>Facilities</v>
          </cell>
          <cell r="I374" t="str">
            <v>#</v>
          </cell>
          <cell r="J374" t="str">
            <v>21838</v>
          </cell>
          <cell r="K374" t="str">
            <v>MARIUS DRAGU</v>
          </cell>
          <cell r="L374" t="str">
            <v>Z40N07-218</v>
          </cell>
          <cell r="M374" t="str">
            <v>EQ</v>
          </cell>
          <cell r="N374" t="str">
            <v>AVLB</v>
          </cell>
          <cell r="O374" t="str">
            <v>FLEET - EQUIPMENT</v>
          </cell>
          <cell r="P374" t="str">
            <v>8R</v>
          </cell>
          <cell r="Q374" t="str">
            <v>SCISSORLIFT</v>
          </cell>
          <cell r="R374" t="str">
            <v>8D</v>
          </cell>
          <cell r="S374" t="str">
            <v>EQUIPMENT</v>
          </cell>
          <cell r="T374" t="str">
            <v>ELECTRIC</v>
          </cell>
          <cell r="U374" t="str">
            <v>MISC</v>
          </cell>
          <cell r="V374" t="str">
            <v>#</v>
          </cell>
          <cell r="W374" t="str">
            <v>0.00</v>
          </cell>
          <cell r="X374" t="str">
            <v>920.15 CAD</v>
          </cell>
          <cell r="Y374" t="str">
            <v>20071001</v>
          </cell>
          <cell r="Z374" t="str">
            <v>0</v>
          </cell>
        </row>
        <row r="375">
          <cell r="B375" t="str">
            <v>1034V</v>
          </cell>
          <cell r="C375" t="str">
            <v>2017 JLG 800AJ - SELF PROPELLED PL</v>
          </cell>
          <cell r="D375" t="str">
            <v>EQUIP-SCSSR LFT-80FT</v>
          </cell>
          <cell r="E375" t="str">
            <v>COMM</v>
          </cell>
          <cell r="F375" t="str">
            <v>Scissorllift</v>
          </cell>
          <cell r="G375" t="str">
            <v>105200</v>
          </cell>
          <cell r="H375" t="str">
            <v>Facilities</v>
          </cell>
          <cell r="I375" t="str">
            <v>#</v>
          </cell>
          <cell r="J375" t="str">
            <v>21838</v>
          </cell>
          <cell r="K375" t="str">
            <v>MARIUS DRAGU</v>
          </cell>
          <cell r="L375" t="str">
            <v>300239888</v>
          </cell>
          <cell r="M375" t="str">
            <v>EQ</v>
          </cell>
          <cell r="N375" t="str">
            <v>AVLB</v>
          </cell>
          <cell r="O375" t="str">
            <v>FLEET - EQUIPMENT</v>
          </cell>
          <cell r="P375" t="str">
            <v>8R</v>
          </cell>
          <cell r="Q375" t="str">
            <v>SCISSORLIFT</v>
          </cell>
          <cell r="R375" t="str">
            <v>8D</v>
          </cell>
          <cell r="S375" t="str">
            <v>EQUIPMENT</v>
          </cell>
          <cell r="T375" t="str">
            <v>ELECTRIC</v>
          </cell>
          <cell r="U375" t="str">
            <v>MISC</v>
          </cell>
          <cell r="V375" t="str">
            <v>#</v>
          </cell>
          <cell r="W375" t="str">
            <v>0.00</v>
          </cell>
          <cell r="X375" t="str">
            <v>920.15 CAD</v>
          </cell>
          <cell r="Y375" t="str">
            <v>20180101</v>
          </cell>
          <cell r="Z375" t="str">
            <v>0</v>
          </cell>
        </row>
        <row r="376">
          <cell r="B376" t="str">
            <v>1036V</v>
          </cell>
          <cell r="C376" t="str">
            <v>2014 SKYJACK SJIII 3226</v>
          </cell>
          <cell r="D376" t="str">
            <v>EQUIP-SCSSR LFT</v>
          </cell>
          <cell r="E376" t="str">
            <v>COMM</v>
          </cell>
          <cell r="F376" t="str">
            <v>Scissorllift</v>
          </cell>
          <cell r="G376" t="str">
            <v>105200</v>
          </cell>
          <cell r="H376" t="str">
            <v>Facilities</v>
          </cell>
          <cell r="I376" t="str">
            <v>#</v>
          </cell>
          <cell r="J376" t="str">
            <v>21838</v>
          </cell>
          <cell r="K376" t="str">
            <v>MARIUS DRAGU</v>
          </cell>
          <cell r="L376" t="str">
            <v>27021314</v>
          </cell>
          <cell r="M376" t="str">
            <v>EQ</v>
          </cell>
          <cell r="N376" t="str">
            <v>AVLB</v>
          </cell>
          <cell r="O376" t="str">
            <v>FLEET - EQUIPMENT</v>
          </cell>
          <cell r="P376" t="str">
            <v>8R</v>
          </cell>
          <cell r="Q376" t="str">
            <v>SCISSORLIFT</v>
          </cell>
          <cell r="R376" t="str">
            <v>8D</v>
          </cell>
          <cell r="S376" t="str">
            <v>EQUIPMENT</v>
          </cell>
          <cell r="T376" t="str">
            <v>ELECTRIC</v>
          </cell>
          <cell r="U376" t="str">
            <v>MISC</v>
          </cell>
          <cell r="V376" t="str">
            <v>#</v>
          </cell>
          <cell r="W376" t="str">
            <v>0.00</v>
          </cell>
          <cell r="X376" t="str">
            <v>920.15 CAD</v>
          </cell>
          <cell r="Y376" t="str">
            <v>20140801</v>
          </cell>
          <cell r="Z376" t="str">
            <v>0</v>
          </cell>
        </row>
        <row r="377">
          <cell r="B377" t="str">
            <v>1047V</v>
          </cell>
          <cell r="C377" t="str">
            <v>1997 HYSTER E50XM-33</v>
          </cell>
          <cell r="D377" t="str">
            <v>EQUIP-FORKLIFT-SIT DOWN-FS</v>
          </cell>
          <cell r="E377" t="str">
            <v>MLNR</v>
          </cell>
          <cell r="F377" t="str">
            <v>Forklift Medium Size</v>
          </cell>
          <cell r="G377" t="str">
            <v>102520</v>
          </cell>
          <cell r="H377" t="str">
            <v>Warehouse Management</v>
          </cell>
          <cell r="I377" t="str">
            <v>#</v>
          </cell>
          <cell r="J377" t="str">
            <v>08480</v>
          </cell>
          <cell r="K377" t="str">
            <v>NORMAN FORSYTH</v>
          </cell>
          <cell r="L377" t="str">
            <v>E108V07082T</v>
          </cell>
          <cell r="M377" t="str">
            <v>FT</v>
          </cell>
          <cell r="N377" t="str">
            <v>AVLB</v>
          </cell>
          <cell r="O377" t="str">
            <v>FLEET - FORKLIFT</v>
          </cell>
          <cell r="P377" t="str">
            <v>8F</v>
          </cell>
          <cell r="Q377" t="str">
            <v>FORKLIFT MEDIUM SIZE</v>
          </cell>
          <cell r="R377" t="str">
            <v>8B</v>
          </cell>
          <cell r="S377" t="str">
            <v>FORKLIFT INDOOR</v>
          </cell>
          <cell r="T377" t="str">
            <v>ELECTRIC</v>
          </cell>
          <cell r="U377" t="str">
            <v>MISC</v>
          </cell>
          <cell r="V377" t="str">
            <v>#</v>
          </cell>
          <cell r="W377" t="str">
            <v>0.00</v>
          </cell>
          <cell r="X377" t="str">
            <v>1,009.51 CAD</v>
          </cell>
          <cell r="Y377" t="str">
            <v>19970401</v>
          </cell>
          <cell r="Z377" t="str">
            <v>0</v>
          </cell>
        </row>
        <row r="378">
          <cell r="B378" t="str">
            <v>1056V</v>
          </cell>
          <cell r="C378" t="str">
            <v>1996 RAYMOND EASI</v>
          </cell>
          <cell r="D378" t="str">
            <v>EQUIP-FORKLIFT-STANDING-REACH</v>
          </cell>
          <cell r="E378" t="str">
            <v>MLNR</v>
          </cell>
          <cell r="F378" t="str">
            <v>Forklift Medium Size</v>
          </cell>
          <cell r="G378" t="str">
            <v>102520</v>
          </cell>
          <cell r="H378" t="str">
            <v>Warehouse Management</v>
          </cell>
          <cell r="I378" t="str">
            <v>#</v>
          </cell>
          <cell r="J378" t="str">
            <v>08480</v>
          </cell>
          <cell r="K378" t="str">
            <v>NORMAN FORSYTH</v>
          </cell>
          <cell r="L378" t="str">
            <v>EZA960618</v>
          </cell>
          <cell r="M378" t="str">
            <v>FT</v>
          </cell>
          <cell r="N378" t="str">
            <v>AVLB</v>
          </cell>
          <cell r="O378" t="str">
            <v>FLEET - FORKLIFT</v>
          </cell>
          <cell r="P378" t="str">
            <v>8F</v>
          </cell>
          <cell r="Q378" t="str">
            <v>FORKLIFT MEDIUM SIZE</v>
          </cell>
          <cell r="R378" t="str">
            <v>8B</v>
          </cell>
          <cell r="S378" t="str">
            <v>FORKLIFT INDOOR</v>
          </cell>
          <cell r="T378" t="str">
            <v>ELECTRIC</v>
          </cell>
          <cell r="U378" t="str">
            <v>MISC</v>
          </cell>
          <cell r="V378" t="str">
            <v>#</v>
          </cell>
          <cell r="W378" t="str">
            <v>0.00</v>
          </cell>
          <cell r="X378" t="str">
            <v>1,009.51 CAD</v>
          </cell>
          <cell r="Y378" t="str">
            <v>19961101</v>
          </cell>
          <cell r="Z378" t="str">
            <v>0</v>
          </cell>
        </row>
        <row r="379">
          <cell r="B379" t="str">
            <v>1066V</v>
          </cell>
          <cell r="C379" t="str">
            <v>2018 BOX TRAILER</v>
          </cell>
          <cell r="D379" t="str">
            <v>TRAILER-BOX-MUTUAL AID-FS</v>
          </cell>
          <cell r="E379" t="str">
            <v>COMM</v>
          </cell>
          <cell r="F379" t="str">
            <v>Box Trailer</v>
          </cell>
          <cell r="G379" t="str">
            <v>105100</v>
          </cell>
          <cell r="H379" t="str">
            <v>Fleet Services</v>
          </cell>
          <cell r="I379" t="str">
            <v>R9126N</v>
          </cell>
          <cell r="J379" t="str">
            <v>08420</v>
          </cell>
          <cell r="K379" t="str">
            <v>BRADLEY POWELL</v>
          </cell>
          <cell r="L379" t="str">
            <v>56VBE2026JM647355</v>
          </cell>
          <cell r="M379" t="str">
            <v>TA</v>
          </cell>
          <cell r="N379" t="str">
            <v>AVLB</v>
          </cell>
          <cell r="O379" t="str">
            <v>FLEET - TRAILERS</v>
          </cell>
          <cell r="P379" t="str">
            <v>7A</v>
          </cell>
          <cell r="Q379" t="str">
            <v>BOX TRAILER</v>
          </cell>
          <cell r="R379" t="str">
            <v>7A</v>
          </cell>
          <cell r="S379" t="str">
            <v>TRAILER</v>
          </cell>
          <cell r="T379" t="str">
            <v>Not assigned</v>
          </cell>
          <cell r="U379" t="str">
            <v>MISC</v>
          </cell>
          <cell r="V379" t="str">
            <v>#</v>
          </cell>
          <cell r="W379" t="str">
            <v>0.00</v>
          </cell>
          <cell r="X379" t="str">
            <v>674.62 CAD</v>
          </cell>
          <cell r="Y379" t="str">
            <v>20181203</v>
          </cell>
          <cell r="Z379" t="str">
            <v>0</v>
          </cell>
        </row>
        <row r="380">
          <cell r="B380" t="str">
            <v>1067V</v>
          </cell>
          <cell r="C380" t="str">
            <v>2011 BOX TRAILER</v>
          </cell>
          <cell r="D380" t="str">
            <v>TRAILER-BOX-HAULMARK</v>
          </cell>
          <cell r="E380" t="str">
            <v>MLNR</v>
          </cell>
          <cell r="F380" t="str">
            <v>Box Trailer</v>
          </cell>
          <cell r="G380" t="str">
            <v>105130</v>
          </cell>
          <cell r="H380" t="str">
            <v>Fleet Pool</v>
          </cell>
          <cell r="I380" t="str">
            <v>J217OE</v>
          </cell>
          <cell r="J380" t="str">
            <v>03971</v>
          </cell>
          <cell r="K380" t="str">
            <v>IAN ROSS</v>
          </cell>
          <cell r="L380" t="str">
            <v>16HCB120CH189605</v>
          </cell>
          <cell r="M380" t="str">
            <v>TA</v>
          </cell>
          <cell r="N380" t="str">
            <v>AVLB</v>
          </cell>
          <cell r="O380" t="str">
            <v>FLEET - TRAILERS</v>
          </cell>
          <cell r="P380" t="str">
            <v>7A</v>
          </cell>
          <cell r="Q380" t="str">
            <v>BOX TRAILER</v>
          </cell>
          <cell r="R380" t="str">
            <v>7A</v>
          </cell>
          <cell r="S380" t="str">
            <v>TRAILER</v>
          </cell>
          <cell r="T380" t="str">
            <v>Not assigned</v>
          </cell>
          <cell r="U380" t="str">
            <v>MISC</v>
          </cell>
          <cell r="V380" t="str">
            <v>#</v>
          </cell>
          <cell r="W380" t="str">
            <v>0.00</v>
          </cell>
          <cell r="X380" t="str">
            <v>674.62 CAD</v>
          </cell>
          <cell r="Y380" t="str">
            <v>20110601</v>
          </cell>
          <cell r="Z380" t="str">
            <v>0</v>
          </cell>
        </row>
        <row r="381">
          <cell r="B381" t="str">
            <v>1068V</v>
          </cell>
          <cell r="C381" t="str">
            <v>2012 BOX TRAILER</v>
          </cell>
          <cell r="D381" t="str">
            <v>TRAILER-BOX-HAULMARK</v>
          </cell>
          <cell r="E381" t="str">
            <v>COMM</v>
          </cell>
          <cell r="F381" t="str">
            <v>Box Trailer</v>
          </cell>
          <cell r="G381" t="str">
            <v>105130</v>
          </cell>
          <cell r="H381" t="str">
            <v>Fleet Pool</v>
          </cell>
          <cell r="I381" t="str">
            <v>J5772V</v>
          </cell>
          <cell r="J381" t="str">
            <v>08569</v>
          </cell>
          <cell r="K381" t="str">
            <v>GREGORY SHAW</v>
          </cell>
          <cell r="L381" t="str">
            <v>16HCB1218CH192977</v>
          </cell>
          <cell r="M381" t="str">
            <v>TA</v>
          </cell>
          <cell r="N381" t="str">
            <v>AVLB</v>
          </cell>
          <cell r="O381" t="str">
            <v>FLEET - TRAILERS</v>
          </cell>
          <cell r="P381" t="str">
            <v>7A</v>
          </cell>
          <cell r="Q381" t="str">
            <v>BOX TRAILER</v>
          </cell>
          <cell r="R381" t="str">
            <v>7A</v>
          </cell>
          <cell r="S381" t="str">
            <v>TRAILER</v>
          </cell>
          <cell r="T381" t="str">
            <v>Not assigned</v>
          </cell>
          <cell r="U381" t="str">
            <v>MISC</v>
          </cell>
          <cell r="V381" t="str">
            <v>#</v>
          </cell>
          <cell r="W381" t="str">
            <v>0.00</v>
          </cell>
          <cell r="X381" t="str">
            <v>674.62 CAD</v>
          </cell>
          <cell r="Y381" t="str">
            <v>20111201</v>
          </cell>
          <cell r="Z381" t="str">
            <v>0</v>
          </cell>
        </row>
        <row r="382">
          <cell r="B382" t="str">
            <v>1075V</v>
          </cell>
          <cell r="C382" t="str">
            <v>2015 J C TRAILER</v>
          </cell>
          <cell r="D382" t="str">
            <v>TRAILER-POLE</v>
          </cell>
          <cell r="E382" t="str">
            <v>RXD</v>
          </cell>
          <cell r="F382" t="str">
            <v>Pole Trailer</v>
          </cell>
          <cell r="G382" t="str">
            <v>105130</v>
          </cell>
          <cell r="H382" t="str">
            <v>Fleet Pool</v>
          </cell>
          <cell r="I382" t="str">
            <v>M48653</v>
          </cell>
          <cell r="J382" t="str">
            <v>08815</v>
          </cell>
          <cell r="K382" t="str">
            <v>DAVID PARCHER</v>
          </cell>
          <cell r="L382" t="str">
            <v>2J901Z4C8FK001057</v>
          </cell>
          <cell r="M382" t="str">
            <v>TA</v>
          </cell>
          <cell r="N382" t="str">
            <v>AVLB</v>
          </cell>
          <cell r="O382" t="str">
            <v>FLEET - TRAILERS</v>
          </cell>
          <cell r="P382" t="str">
            <v>7B</v>
          </cell>
          <cell r="Q382" t="str">
            <v>POLE TRAILER</v>
          </cell>
          <cell r="R382" t="str">
            <v>7A</v>
          </cell>
          <cell r="S382" t="str">
            <v>TRAILER</v>
          </cell>
          <cell r="T382" t="str">
            <v>Not assigned</v>
          </cell>
          <cell r="U382" t="str">
            <v>MISC</v>
          </cell>
          <cell r="V382" t="str">
            <v>#</v>
          </cell>
          <cell r="W382" t="str">
            <v>0.00</v>
          </cell>
          <cell r="X382" t="str">
            <v>1,072.22 CAD</v>
          </cell>
          <cell r="Y382" t="str">
            <v>20150401</v>
          </cell>
          <cell r="Z382" t="str">
            <v>0</v>
          </cell>
        </row>
        <row r="383">
          <cell r="B383" t="str">
            <v>1101V</v>
          </cell>
          <cell r="C383" t="str">
            <v>2023 TIMBERLAND DPT-40E</v>
          </cell>
          <cell r="D383" t="str">
            <v>TRAILER-STRINGER</v>
          </cell>
          <cell r="E383" t="str">
            <v>COMM</v>
          </cell>
          <cell r="F383" t="str">
            <v>Stringing / Tensioner</v>
          </cell>
          <cell r="G383" t="str">
            <v>103130</v>
          </cell>
          <cell r="H383" t="str">
            <v>Design and Costr–DCC</v>
          </cell>
          <cell r="I383" t="str">
            <v>#</v>
          </cell>
          <cell r="J383" t="str">
            <v>06831</v>
          </cell>
          <cell r="K383" t="str">
            <v>RORY HUNTER</v>
          </cell>
          <cell r="L383" t="str">
            <v>#</v>
          </cell>
          <cell r="M383" t="str">
            <v>TA</v>
          </cell>
          <cell r="N383" t="str">
            <v>AVLB</v>
          </cell>
          <cell r="O383" t="str">
            <v>FLEET - TRAILERS</v>
          </cell>
          <cell r="P383" t="str">
            <v>7E</v>
          </cell>
          <cell r="Q383" t="str">
            <v>STRINGING/TENSIONER</v>
          </cell>
          <cell r="R383" t="str">
            <v>7B</v>
          </cell>
          <cell r="S383" t="str">
            <v>STRINGING/CABLE TRAI</v>
          </cell>
          <cell r="T383" t="str">
            <v>ELECTRIC</v>
          </cell>
          <cell r="U383" t="str">
            <v>MISC</v>
          </cell>
          <cell r="V383" t="str">
            <v>#</v>
          </cell>
          <cell r="W383" t="str">
            <v>0.00</v>
          </cell>
          <cell r="X383" t="str">
            <v>0.00</v>
          </cell>
          <cell r="Y383" t="str">
            <v>20231012</v>
          </cell>
          <cell r="Z383" t="str">
            <v>0</v>
          </cell>
        </row>
        <row r="384">
          <cell r="B384" t="str">
            <v>1102V</v>
          </cell>
          <cell r="C384" t="str">
            <v>2023 TIMBERLAND DPT-40E</v>
          </cell>
          <cell r="D384" t="str">
            <v>TRAILER-STRINGER</v>
          </cell>
          <cell r="E384" t="str">
            <v>COMM</v>
          </cell>
          <cell r="F384" t="str">
            <v>Stringing / Tensioner</v>
          </cell>
          <cell r="G384" t="str">
            <v>103130</v>
          </cell>
          <cell r="H384" t="str">
            <v>Design and Costr–DCC</v>
          </cell>
          <cell r="I384" t="str">
            <v>#</v>
          </cell>
          <cell r="J384" t="str">
            <v>06831</v>
          </cell>
          <cell r="K384" t="str">
            <v>RORY HUNTER</v>
          </cell>
          <cell r="L384" t="str">
            <v>#</v>
          </cell>
          <cell r="M384" t="str">
            <v>TA</v>
          </cell>
          <cell r="N384" t="str">
            <v>AVLB</v>
          </cell>
          <cell r="O384" t="str">
            <v>FLEET - TRAILERS</v>
          </cell>
          <cell r="P384" t="str">
            <v>7E</v>
          </cell>
          <cell r="Q384" t="str">
            <v>STRINGING/TENSIONER</v>
          </cell>
          <cell r="R384" t="str">
            <v>7B</v>
          </cell>
          <cell r="S384" t="str">
            <v>STRINGING/CABLE TRAI</v>
          </cell>
          <cell r="T384" t="str">
            <v>ELECTRIC</v>
          </cell>
          <cell r="U384" t="str">
            <v>MISC</v>
          </cell>
          <cell r="V384" t="str">
            <v>#</v>
          </cell>
          <cell r="W384" t="str">
            <v>0.00</v>
          </cell>
          <cell r="X384" t="str">
            <v>0.00</v>
          </cell>
          <cell r="Y384" t="str">
            <v>20231012</v>
          </cell>
          <cell r="Z384" t="str">
            <v>0</v>
          </cell>
        </row>
        <row r="385">
          <cell r="B385" t="str">
            <v>1125V</v>
          </cell>
          <cell r="C385" t="str">
            <v>1997 O.T.C. 12`EN</v>
          </cell>
          <cell r="D385" t="str">
            <v>TRAILER-BOX</v>
          </cell>
          <cell r="E385" t="str">
            <v>RXD</v>
          </cell>
          <cell r="F385" t="str">
            <v>Box Trailer</v>
          </cell>
          <cell r="G385" t="str">
            <v>105130</v>
          </cell>
          <cell r="H385" t="str">
            <v>Fleet Pool</v>
          </cell>
          <cell r="I385" t="str">
            <v>S60636</v>
          </cell>
          <cell r="J385" t="str">
            <v>08815</v>
          </cell>
          <cell r="K385" t="str">
            <v>DAVID PARCHER</v>
          </cell>
          <cell r="L385" t="str">
            <v>2A9HTA28XT0111251</v>
          </cell>
          <cell r="M385" t="str">
            <v>TA</v>
          </cell>
          <cell r="N385" t="str">
            <v>AVLB</v>
          </cell>
          <cell r="O385" t="str">
            <v>FLEET - TRAILERS</v>
          </cell>
          <cell r="P385" t="str">
            <v>7A</v>
          </cell>
          <cell r="Q385" t="str">
            <v>BOX TRAILER</v>
          </cell>
          <cell r="R385" t="str">
            <v>7A</v>
          </cell>
          <cell r="S385" t="str">
            <v>TRAILER</v>
          </cell>
          <cell r="T385" t="str">
            <v>Not assigned</v>
          </cell>
          <cell r="U385" t="str">
            <v>MISC</v>
          </cell>
          <cell r="V385" t="str">
            <v>#</v>
          </cell>
          <cell r="W385" t="str">
            <v>0.00</v>
          </cell>
          <cell r="X385" t="str">
            <v>674.62 CAD</v>
          </cell>
          <cell r="Y385" t="str">
            <v>19970601</v>
          </cell>
          <cell r="Z385" t="str">
            <v>0</v>
          </cell>
        </row>
        <row r="386">
          <cell r="B386" t="str">
            <v>1127V</v>
          </cell>
          <cell r="C386" t="str">
            <v>1989 TJ WELDING 600S</v>
          </cell>
          <cell r="D386" t="str">
            <v>TRAILER-FLAT</v>
          </cell>
          <cell r="E386" t="str">
            <v>MLNR</v>
          </cell>
          <cell r="F386" t="str">
            <v>Float Trailer</v>
          </cell>
          <cell r="G386" t="str">
            <v>105130</v>
          </cell>
          <cell r="H386" t="str">
            <v>Fleet Pool</v>
          </cell>
          <cell r="I386" t="str">
            <v>F98403</v>
          </cell>
          <cell r="J386" t="str">
            <v>03971</v>
          </cell>
          <cell r="K386" t="str">
            <v>IAN ROSS</v>
          </cell>
          <cell r="L386" t="str">
            <v>2T91E2HG2KM007048</v>
          </cell>
          <cell r="M386" t="str">
            <v>TA</v>
          </cell>
          <cell r="N386" t="str">
            <v>AVLB</v>
          </cell>
          <cell r="O386" t="str">
            <v>FLEET - TRAILERS</v>
          </cell>
          <cell r="P386" t="str">
            <v>7G</v>
          </cell>
          <cell r="Q386" t="str">
            <v>FLOAT TRAILER</v>
          </cell>
          <cell r="R386" t="str">
            <v>7A</v>
          </cell>
          <cell r="S386" t="str">
            <v>TRAILER</v>
          </cell>
          <cell r="T386" t="str">
            <v>Not assigned</v>
          </cell>
          <cell r="U386" t="str">
            <v>MISC</v>
          </cell>
          <cell r="V386" t="str">
            <v>#</v>
          </cell>
          <cell r="W386" t="str">
            <v>0.00</v>
          </cell>
          <cell r="X386" t="str">
            <v>544.81 CAD</v>
          </cell>
          <cell r="Y386" t="str">
            <v>19900301</v>
          </cell>
          <cell r="Z386" t="str">
            <v>0</v>
          </cell>
        </row>
        <row r="387">
          <cell r="B387" t="str">
            <v>1129V</v>
          </cell>
          <cell r="C387" t="str">
            <v>2015 LARGE BOX TRAILER</v>
          </cell>
          <cell r="D387" t="str">
            <v>TRAILER-BOX-CAR MATE</v>
          </cell>
          <cell r="E387" t="str">
            <v>COMM</v>
          </cell>
          <cell r="F387" t="str">
            <v>Box Trailer</v>
          </cell>
          <cell r="G387" t="str">
            <v>105200</v>
          </cell>
          <cell r="H387" t="str">
            <v>Facilities</v>
          </cell>
          <cell r="I387" t="str">
            <v>M6703K</v>
          </cell>
          <cell r="J387" t="str">
            <v>21838</v>
          </cell>
          <cell r="K387" t="str">
            <v>MARIUS DRAGU</v>
          </cell>
          <cell r="L387" t="str">
            <v>5A3C820D2FL002383</v>
          </cell>
          <cell r="M387" t="str">
            <v>TA</v>
          </cell>
          <cell r="N387" t="str">
            <v>AVLB</v>
          </cell>
          <cell r="O387" t="str">
            <v>FLEET - TRAILERS</v>
          </cell>
          <cell r="P387" t="str">
            <v>7A</v>
          </cell>
          <cell r="Q387" t="str">
            <v>BOX TRAILER</v>
          </cell>
          <cell r="R387" t="str">
            <v>7A</v>
          </cell>
          <cell r="S387" t="str">
            <v>TRAILER</v>
          </cell>
          <cell r="T387" t="str">
            <v>DIESEL</v>
          </cell>
          <cell r="U387" t="str">
            <v>MISC</v>
          </cell>
          <cell r="V387" t="str">
            <v>#</v>
          </cell>
          <cell r="W387" t="str">
            <v>0.00</v>
          </cell>
          <cell r="X387" t="str">
            <v>674.62 CAD</v>
          </cell>
          <cell r="Y387" t="str">
            <v>20151101</v>
          </cell>
          <cell r="Z387" t="str">
            <v>0</v>
          </cell>
        </row>
        <row r="388">
          <cell r="B388" t="str">
            <v>1130V</v>
          </cell>
          <cell r="C388" t="str">
            <v>2015 FILTERVAC TRAILER</v>
          </cell>
          <cell r="D388" t="str">
            <v>TRAILER-OIL FILTERING</v>
          </cell>
          <cell r="E388" t="str">
            <v>MLNR</v>
          </cell>
          <cell r="F388" t="str">
            <v>Oil Filtering Trailer</v>
          </cell>
          <cell r="G388" t="str">
            <v>103310</v>
          </cell>
          <cell r="H388" t="str">
            <v>Stations &amp; Distribut</v>
          </cell>
          <cell r="I388" t="str">
            <v>N2531D</v>
          </cell>
          <cell r="J388" t="str">
            <v>03645</v>
          </cell>
          <cell r="K388" t="str">
            <v>MICHAEL SULIT</v>
          </cell>
          <cell r="L388" t="str">
            <v>5HCKC1628GE034324</v>
          </cell>
          <cell r="M388" t="str">
            <v>TA</v>
          </cell>
          <cell r="N388" t="str">
            <v>AVLB</v>
          </cell>
          <cell r="O388" t="str">
            <v>FLEET - TRAILERS</v>
          </cell>
          <cell r="P388" t="str">
            <v>7K</v>
          </cell>
          <cell r="Q388" t="str">
            <v>OIL FILTERING TRAILE</v>
          </cell>
          <cell r="R388" t="str">
            <v>7A</v>
          </cell>
          <cell r="S388" t="str">
            <v>TRAILER</v>
          </cell>
          <cell r="T388" t="str">
            <v>DIESEL</v>
          </cell>
          <cell r="U388" t="str">
            <v>MISC</v>
          </cell>
          <cell r="V388" t="str">
            <v>#</v>
          </cell>
          <cell r="W388" t="str">
            <v>0.00</v>
          </cell>
          <cell r="X388" t="str">
            <v>1,916.31 CAD</v>
          </cell>
          <cell r="Y388" t="str">
            <v>20151101</v>
          </cell>
          <cell r="Z388" t="str">
            <v>0</v>
          </cell>
        </row>
        <row r="389">
          <cell r="B389" t="str">
            <v>1140V</v>
          </cell>
          <cell r="C389" t="str">
            <v>2009 JCPT 41-2-PL TTRAILER</v>
          </cell>
          <cell r="D389" t="str">
            <v>TRAILER-POLE</v>
          </cell>
          <cell r="E389" t="str">
            <v>COMM</v>
          </cell>
          <cell r="F389" t="str">
            <v>Pole Trailer</v>
          </cell>
          <cell r="G389" t="str">
            <v>105130</v>
          </cell>
          <cell r="H389" t="str">
            <v>Fleet Pool</v>
          </cell>
          <cell r="I389" t="str">
            <v>F8135S</v>
          </cell>
          <cell r="J389" t="str">
            <v>08569</v>
          </cell>
          <cell r="K389" t="str">
            <v>GREGORY SHAW</v>
          </cell>
          <cell r="L389" t="str">
            <v>2J9U1Z4C09K001124</v>
          </cell>
          <cell r="M389" t="str">
            <v>TA</v>
          </cell>
          <cell r="N389" t="str">
            <v>AVLB</v>
          </cell>
          <cell r="O389" t="str">
            <v>FLEET - TRAILERS</v>
          </cell>
          <cell r="P389" t="str">
            <v>7B</v>
          </cell>
          <cell r="Q389" t="str">
            <v>POLE TRAILER</v>
          </cell>
          <cell r="R389" t="str">
            <v>7A</v>
          </cell>
          <cell r="S389" t="str">
            <v>TRAILER</v>
          </cell>
          <cell r="T389" t="str">
            <v>Not assigned</v>
          </cell>
          <cell r="U389" t="str">
            <v>MISC</v>
          </cell>
          <cell r="V389" t="str">
            <v>#</v>
          </cell>
          <cell r="W389" t="str">
            <v>0.00</v>
          </cell>
          <cell r="X389" t="str">
            <v>1,072.22 CAD</v>
          </cell>
          <cell r="Y389" t="str">
            <v>20091001</v>
          </cell>
          <cell r="Z389" t="str">
            <v>0</v>
          </cell>
        </row>
        <row r="390">
          <cell r="B390" t="str">
            <v>1180V</v>
          </cell>
          <cell r="C390" t="str">
            <v>2012 MANAC 12234A020</v>
          </cell>
          <cell r="D390" t="str">
            <v>TRAILER-POLE-EXTENDED</v>
          </cell>
          <cell r="E390" t="str">
            <v>COMM</v>
          </cell>
          <cell r="F390" t="str">
            <v>Pole Trailer</v>
          </cell>
          <cell r="G390" t="str">
            <v>105130</v>
          </cell>
          <cell r="H390" t="str">
            <v>Fleet Pool</v>
          </cell>
          <cell r="I390" t="str">
            <v>J8715V</v>
          </cell>
          <cell r="J390" t="str">
            <v>08569</v>
          </cell>
          <cell r="K390" t="str">
            <v>GREGORY SHAW</v>
          </cell>
          <cell r="L390" t="str">
            <v>2W5121037C1130301</v>
          </cell>
          <cell r="M390" t="str">
            <v>TA</v>
          </cell>
          <cell r="N390" t="str">
            <v>AVLB</v>
          </cell>
          <cell r="O390" t="str">
            <v>FLEET - TRAILERS</v>
          </cell>
          <cell r="P390" t="str">
            <v>7B</v>
          </cell>
          <cell r="Q390" t="str">
            <v>POLE TRAILER</v>
          </cell>
          <cell r="R390" t="str">
            <v>7A</v>
          </cell>
          <cell r="S390" t="str">
            <v>TRAILER</v>
          </cell>
          <cell r="T390" t="str">
            <v>Not assigned</v>
          </cell>
          <cell r="U390" t="str">
            <v>MISC</v>
          </cell>
          <cell r="V390" t="str">
            <v>#</v>
          </cell>
          <cell r="W390" t="str">
            <v>0.00</v>
          </cell>
          <cell r="X390" t="str">
            <v>1,072.22 CAD</v>
          </cell>
          <cell r="Y390" t="str">
            <v>20120501</v>
          </cell>
          <cell r="Z390" t="str">
            <v>0</v>
          </cell>
        </row>
        <row r="391">
          <cell r="B391" t="str">
            <v>1202V</v>
          </cell>
          <cell r="C391" t="str">
            <v>2022 TOYOTA 8HBW30</v>
          </cell>
          <cell r="D391" t="str">
            <v>EQUIP-FORKLIFT-WALKIE-PALLET</v>
          </cell>
          <cell r="E391" t="str">
            <v>COMM</v>
          </cell>
          <cell r="F391" t="str">
            <v>Forklift / Elec. Narrow</v>
          </cell>
          <cell r="G391" t="str">
            <v>105100</v>
          </cell>
          <cell r="H391" t="str">
            <v>Fleet Services</v>
          </cell>
          <cell r="I391" t="str">
            <v>#</v>
          </cell>
          <cell r="J391" t="str">
            <v>08420</v>
          </cell>
          <cell r="K391" t="str">
            <v>BRADLEY POWELL</v>
          </cell>
          <cell r="L391" t="str">
            <v>42015</v>
          </cell>
          <cell r="M391" t="str">
            <v>FT</v>
          </cell>
          <cell r="N391" t="str">
            <v>AVLB</v>
          </cell>
          <cell r="O391" t="str">
            <v>FLEET - FORKLIFT</v>
          </cell>
          <cell r="P391" t="str">
            <v>8E</v>
          </cell>
          <cell r="Q391" t="str">
            <v>FORKLIFT/ELEC. NARRO</v>
          </cell>
          <cell r="R391" t="str">
            <v>8B</v>
          </cell>
          <cell r="S391" t="str">
            <v>FORKLIFT INDOOR</v>
          </cell>
          <cell r="T391" t="str">
            <v>ELECTRIC</v>
          </cell>
          <cell r="U391" t="str">
            <v>MISC</v>
          </cell>
          <cell r="V391" t="str">
            <v>#</v>
          </cell>
          <cell r="W391" t="str">
            <v>0.00</v>
          </cell>
          <cell r="X391" t="str">
            <v>842.07 CAD</v>
          </cell>
          <cell r="Z391" t="str">
            <v>0</v>
          </cell>
        </row>
        <row r="392">
          <cell r="B392" t="str">
            <v>1203V</v>
          </cell>
          <cell r="C392" t="str">
            <v>RAYMOND RIDE-ON WALKIE-8410</v>
          </cell>
          <cell r="D392" t="str">
            <v>EQUIP-FORKLIFT-WALKIE</v>
          </cell>
          <cell r="E392" t="str">
            <v>COMM</v>
          </cell>
          <cell r="F392" t="str">
            <v>Forklift / Elec. Narrow</v>
          </cell>
          <cell r="G392" t="str">
            <v>102520</v>
          </cell>
          <cell r="H392" t="str">
            <v>Warehouse Management</v>
          </cell>
          <cell r="I392" t="str">
            <v>#</v>
          </cell>
          <cell r="J392" t="str">
            <v>14551</v>
          </cell>
          <cell r="K392" t="str">
            <v>MIKE MCDONALD</v>
          </cell>
          <cell r="L392" t="str">
            <v>#</v>
          </cell>
          <cell r="M392" t="str">
            <v>FT</v>
          </cell>
          <cell r="N392" t="str">
            <v>AVLB</v>
          </cell>
          <cell r="O392" t="str">
            <v>FLEET - FORKLIFT</v>
          </cell>
          <cell r="P392" t="str">
            <v>8E</v>
          </cell>
          <cell r="Q392" t="str">
            <v>FORKLIFT/ELEC. NARRO</v>
          </cell>
          <cell r="R392" t="str">
            <v>8B</v>
          </cell>
          <cell r="S392" t="str">
            <v>FORKLIFT INDOOR</v>
          </cell>
          <cell r="T392" t="str">
            <v>ELECTRIC</v>
          </cell>
          <cell r="U392" t="str">
            <v>MISC</v>
          </cell>
          <cell r="V392" t="str">
            <v>#</v>
          </cell>
          <cell r="W392" t="str">
            <v>0.00</v>
          </cell>
          <cell r="X392" t="str">
            <v>842.07 CAD</v>
          </cell>
          <cell r="Y392" t="str">
            <v>20220427</v>
          </cell>
          <cell r="Z392" t="str">
            <v>0</v>
          </cell>
        </row>
        <row r="393">
          <cell r="B393" t="str">
            <v>1204V</v>
          </cell>
          <cell r="C393" t="str">
            <v>RAYMOND RIDE-ON WALKIE-8410</v>
          </cell>
          <cell r="D393" t="str">
            <v>EQUIP-FORKLIFT-WALKIE</v>
          </cell>
          <cell r="E393" t="str">
            <v>RXD</v>
          </cell>
          <cell r="F393" t="str">
            <v>Forklift / Elec. Narrow</v>
          </cell>
          <cell r="G393" t="str">
            <v>102520</v>
          </cell>
          <cell r="H393" t="str">
            <v>Warehouse Management</v>
          </cell>
          <cell r="I393" t="str">
            <v>GLA1289</v>
          </cell>
          <cell r="J393" t="str">
            <v>12997</v>
          </cell>
          <cell r="K393" t="str">
            <v>JOHN ROSS</v>
          </cell>
          <cell r="L393" t="str">
            <v>841-22-65830</v>
          </cell>
          <cell r="M393" t="str">
            <v>FT</v>
          </cell>
          <cell r="N393" t="str">
            <v>AVLB</v>
          </cell>
          <cell r="O393" t="str">
            <v>FLEET - FORKLIFT</v>
          </cell>
          <cell r="P393" t="str">
            <v>8E</v>
          </cell>
          <cell r="Q393" t="str">
            <v>FORKLIFT/ELEC. NARRO</v>
          </cell>
          <cell r="R393" t="str">
            <v>8B</v>
          </cell>
          <cell r="S393" t="str">
            <v>FORKLIFT INDOOR</v>
          </cell>
          <cell r="T393" t="str">
            <v>ELECTRIC</v>
          </cell>
          <cell r="U393" t="str">
            <v>MISC</v>
          </cell>
          <cell r="V393" t="str">
            <v>#</v>
          </cell>
          <cell r="W393" t="str">
            <v>0.00</v>
          </cell>
          <cell r="X393" t="str">
            <v>842.07 CAD</v>
          </cell>
          <cell r="Y393" t="str">
            <v>20220601</v>
          </cell>
          <cell r="Z393" t="str">
            <v>0</v>
          </cell>
        </row>
        <row r="394">
          <cell r="B394" t="str">
            <v>1205V</v>
          </cell>
          <cell r="C394" t="str">
            <v>1995 SONKIND S-1</v>
          </cell>
          <cell r="D394" t="str">
            <v>TRAILER-POLE BOSS</v>
          </cell>
          <cell r="E394" t="str">
            <v>RXD</v>
          </cell>
          <cell r="F394" t="str">
            <v>Misc. Trailer</v>
          </cell>
          <cell r="G394" t="str">
            <v>105130</v>
          </cell>
          <cell r="H394" t="str">
            <v>Fleet Pool</v>
          </cell>
          <cell r="I394" t="str">
            <v>P73226</v>
          </cell>
          <cell r="J394" t="str">
            <v>08815</v>
          </cell>
          <cell r="K394" t="str">
            <v>DAVID PARCHER</v>
          </cell>
          <cell r="L394" t="str">
            <v>2S9H6SAG3SB055021</v>
          </cell>
          <cell r="M394" t="str">
            <v>TA</v>
          </cell>
          <cell r="N394" t="str">
            <v>AVLB</v>
          </cell>
          <cell r="O394" t="str">
            <v>FLEET - TRAILERS</v>
          </cell>
          <cell r="P394" t="str">
            <v>7J</v>
          </cell>
          <cell r="Q394" t="str">
            <v>MISC. TRAILER</v>
          </cell>
          <cell r="R394" t="str">
            <v>7A</v>
          </cell>
          <cell r="S394" t="str">
            <v>TRAILER</v>
          </cell>
          <cell r="T394" t="str">
            <v>DIESEL</v>
          </cell>
          <cell r="U394" t="str">
            <v>MISC</v>
          </cell>
          <cell r="V394" t="str">
            <v>#</v>
          </cell>
          <cell r="W394" t="str">
            <v>0.00</v>
          </cell>
          <cell r="X394" t="str">
            <v>1,187.21 CAD</v>
          </cell>
          <cell r="Y394" t="str">
            <v>19950901</v>
          </cell>
          <cell r="Z394" t="str">
            <v>0</v>
          </cell>
        </row>
        <row r="395">
          <cell r="B395" t="str">
            <v>1208V</v>
          </cell>
          <cell r="C395" t="str">
            <v>2021 CROWN PE4500-80 AC CONTROL</v>
          </cell>
          <cell r="D395" t="str">
            <v>EQUIP-FORKLIFT-WALKIE</v>
          </cell>
          <cell r="E395" t="str">
            <v>MLNR</v>
          </cell>
          <cell r="F395" t="str">
            <v>Forklift / Elec. Narrow</v>
          </cell>
          <cell r="G395" t="str">
            <v>102520</v>
          </cell>
          <cell r="H395" t="str">
            <v>Warehouse Management</v>
          </cell>
          <cell r="I395" t="str">
            <v>#</v>
          </cell>
          <cell r="J395" t="str">
            <v>08480</v>
          </cell>
          <cell r="K395" t="str">
            <v>NORMAN FORSYTH</v>
          </cell>
          <cell r="L395" t="str">
            <v>10265050</v>
          </cell>
          <cell r="M395" t="str">
            <v>FT</v>
          </cell>
          <cell r="N395" t="str">
            <v>AVLB</v>
          </cell>
          <cell r="O395" t="str">
            <v>FLEET - FORKLIFT</v>
          </cell>
          <cell r="P395" t="str">
            <v>8E</v>
          </cell>
          <cell r="Q395" t="str">
            <v>FORKLIFT/ELEC. NARRO</v>
          </cell>
          <cell r="R395" t="str">
            <v>8B</v>
          </cell>
          <cell r="S395" t="str">
            <v>FORKLIFT INDOOR</v>
          </cell>
          <cell r="T395" t="str">
            <v>ELECTRIC</v>
          </cell>
          <cell r="U395" t="str">
            <v>MISC</v>
          </cell>
          <cell r="V395" t="str">
            <v>#</v>
          </cell>
          <cell r="W395" t="str">
            <v>0.00</v>
          </cell>
          <cell r="X395" t="str">
            <v>842.07 CAD</v>
          </cell>
          <cell r="Y395" t="str">
            <v>20210428</v>
          </cell>
          <cell r="Z395" t="str">
            <v>0</v>
          </cell>
        </row>
        <row r="396">
          <cell r="B396" t="str">
            <v>1210V</v>
          </cell>
          <cell r="C396" t="str">
            <v>2006 RAYMOND EASIR30TT</v>
          </cell>
          <cell r="D396" t="str">
            <v>EQUIP-FORKLIFT-STANDING-REACH</v>
          </cell>
          <cell r="E396" t="str">
            <v>RXD</v>
          </cell>
          <cell r="F396" t="str">
            <v>Forklift Medium Size</v>
          </cell>
          <cell r="G396" t="str">
            <v>102520</v>
          </cell>
          <cell r="H396" t="str">
            <v>Warehouse Management</v>
          </cell>
          <cell r="I396" t="str">
            <v>#</v>
          </cell>
          <cell r="J396" t="str">
            <v>12997</v>
          </cell>
          <cell r="K396" t="str">
            <v>JOHN ROSS</v>
          </cell>
          <cell r="L396" t="str">
            <v>ETF06-15254</v>
          </cell>
          <cell r="M396" t="str">
            <v>FT</v>
          </cell>
          <cell r="N396" t="str">
            <v>AVLB</v>
          </cell>
          <cell r="O396" t="str">
            <v>FLEET - FORKLIFT</v>
          </cell>
          <cell r="P396" t="str">
            <v>8F</v>
          </cell>
          <cell r="Q396" t="str">
            <v>FORKLIFT MEDIUM SIZE</v>
          </cell>
          <cell r="R396" t="str">
            <v>8B</v>
          </cell>
          <cell r="S396" t="str">
            <v>FORKLIFT INDOOR</v>
          </cell>
          <cell r="T396" t="str">
            <v>ELECTRIC</v>
          </cell>
          <cell r="U396" t="str">
            <v>MISC</v>
          </cell>
          <cell r="V396" t="str">
            <v>#</v>
          </cell>
          <cell r="W396" t="str">
            <v>0.00</v>
          </cell>
          <cell r="X396" t="str">
            <v>1,009.51 CAD</v>
          </cell>
          <cell r="Y396" t="str">
            <v>20061101</v>
          </cell>
          <cell r="Z396" t="str">
            <v>0</v>
          </cell>
        </row>
        <row r="397">
          <cell r="B397" t="str">
            <v>1213V</v>
          </cell>
          <cell r="C397" t="str">
            <v xml:space="preserve"> TOYOTA  7FBCU55</v>
          </cell>
          <cell r="D397" t="str">
            <v>EQUIP-FORKLIFT-12,000 LBS</v>
          </cell>
          <cell r="E397" t="str">
            <v>MLNR</v>
          </cell>
          <cell r="F397" t="str">
            <v>Forklift Medium Size</v>
          </cell>
          <cell r="G397" t="str">
            <v>102520</v>
          </cell>
          <cell r="H397" t="str">
            <v>Warehouse Management</v>
          </cell>
          <cell r="I397" t="str">
            <v>#</v>
          </cell>
          <cell r="J397" t="str">
            <v>08480</v>
          </cell>
          <cell r="K397" t="str">
            <v>NORMAN FORSYTH</v>
          </cell>
          <cell r="L397" t="str">
            <v>#60133</v>
          </cell>
          <cell r="M397" t="str">
            <v>FT</v>
          </cell>
          <cell r="N397" t="str">
            <v>AVLB</v>
          </cell>
          <cell r="O397" t="str">
            <v>FLEET - FORKLIFT</v>
          </cell>
          <cell r="P397" t="str">
            <v>8F</v>
          </cell>
          <cell r="Q397" t="str">
            <v>FORKLIFT MEDIUM SIZE</v>
          </cell>
          <cell r="R397" t="str">
            <v>8B</v>
          </cell>
          <cell r="S397" t="str">
            <v>FORKLIFT INDOOR</v>
          </cell>
          <cell r="T397" t="str">
            <v>ELECTRIC</v>
          </cell>
          <cell r="U397" t="str">
            <v>MISC</v>
          </cell>
          <cell r="V397" t="str">
            <v>#</v>
          </cell>
          <cell r="W397" t="str">
            <v>0.00</v>
          </cell>
          <cell r="X397" t="str">
            <v>1,009.51 CAD</v>
          </cell>
          <cell r="Y397" t="str">
            <v>20070301</v>
          </cell>
          <cell r="Z397" t="str">
            <v>0</v>
          </cell>
        </row>
        <row r="398">
          <cell r="B398" t="str">
            <v>1214V</v>
          </cell>
          <cell r="C398" t="str">
            <v>2006 RAYMOND  EASi DR1</v>
          </cell>
          <cell r="D398" t="str">
            <v>EQUIP-FORKLIFT-STANDING-REACH</v>
          </cell>
          <cell r="E398" t="str">
            <v>COMM</v>
          </cell>
          <cell r="F398" t="str">
            <v>Forklift Medium Size</v>
          </cell>
          <cell r="G398" t="str">
            <v>102520</v>
          </cell>
          <cell r="H398" t="str">
            <v>Warehouse Management</v>
          </cell>
          <cell r="I398" t="str">
            <v>#</v>
          </cell>
          <cell r="J398" t="str">
            <v>14551</v>
          </cell>
          <cell r="K398" t="str">
            <v>MIKE MCDONALD</v>
          </cell>
          <cell r="L398" t="str">
            <v>ET-F-0715616</v>
          </cell>
          <cell r="M398" t="str">
            <v>FT</v>
          </cell>
          <cell r="N398" t="str">
            <v>AVLB</v>
          </cell>
          <cell r="O398" t="str">
            <v>FLEET - FORKLIFT</v>
          </cell>
          <cell r="P398" t="str">
            <v>8F</v>
          </cell>
          <cell r="Q398" t="str">
            <v>FORKLIFT MEDIUM SIZE</v>
          </cell>
          <cell r="R398" t="str">
            <v>8B</v>
          </cell>
          <cell r="S398" t="str">
            <v>FORKLIFT INDOOR</v>
          </cell>
          <cell r="T398" t="str">
            <v>ELECTRIC</v>
          </cell>
          <cell r="U398" t="str">
            <v>MISC</v>
          </cell>
          <cell r="V398" t="str">
            <v>#</v>
          </cell>
          <cell r="W398" t="str">
            <v>0.00</v>
          </cell>
          <cell r="X398" t="str">
            <v>1,009.51 CAD</v>
          </cell>
          <cell r="Y398" t="str">
            <v>20070501</v>
          </cell>
          <cell r="Z398" t="str">
            <v>0</v>
          </cell>
        </row>
        <row r="399">
          <cell r="B399" t="str">
            <v>1218V</v>
          </cell>
          <cell r="C399" t="str">
            <v>2010 RAYMOND  4450-C40TT</v>
          </cell>
          <cell r="D399" t="str">
            <v>EQUIP-FORKLIFT-SIT DOWN</v>
          </cell>
          <cell r="E399" t="str">
            <v>COMM</v>
          </cell>
          <cell r="F399" t="str">
            <v>Forklift Medium Size</v>
          </cell>
          <cell r="G399" t="str">
            <v>102520</v>
          </cell>
          <cell r="H399" t="str">
            <v>Warehouse Management</v>
          </cell>
          <cell r="I399" t="str">
            <v>#</v>
          </cell>
          <cell r="J399" t="str">
            <v>14551</v>
          </cell>
          <cell r="K399" t="str">
            <v>MIKE MCDONALD</v>
          </cell>
          <cell r="L399" t="str">
            <v>445-10-10233</v>
          </cell>
          <cell r="M399" t="str">
            <v>FT</v>
          </cell>
          <cell r="N399" t="str">
            <v>AVLB</v>
          </cell>
          <cell r="O399" t="str">
            <v>FLEET - FORKLIFT</v>
          </cell>
          <cell r="P399" t="str">
            <v>8F</v>
          </cell>
          <cell r="Q399" t="str">
            <v>FORKLIFT MEDIUM SIZE</v>
          </cell>
          <cell r="R399" t="str">
            <v>8B</v>
          </cell>
          <cell r="S399" t="str">
            <v>FORKLIFT INDOOR</v>
          </cell>
          <cell r="T399" t="str">
            <v>ELECTRIC</v>
          </cell>
          <cell r="U399" t="str">
            <v>MISC</v>
          </cell>
          <cell r="V399" t="str">
            <v>#</v>
          </cell>
          <cell r="W399" t="str">
            <v>0.00</v>
          </cell>
          <cell r="X399" t="str">
            <v>1,009.51 CAD</v>
          </cell>
          <cell r="Y399" t="str">
            <v>20101201</v>
          </cell>
          <cell r="Z399" t="str">
            <v>0</v>
          </cell>
        </row>
        <row r="400">
          <cell r="B400" t="str">
            <v>1220V</v>
          </cell>
          <cell r="C400" t="str">
            <v>2012 LOAD LIFTER 4414-16F</v>
          </cell>
          <cell r="D400" t="str">
            <v>EQUIP-FORKLIFT-LRG OUTDOOR</v>
          </cell>
          <cell r="E400" t="str">
            <v>COMM</v>
          </cell>
          <cell r="F400" t="str">
            <v>Forklift Large Outdoor</v>
          </cell>
          <cell r="G400" t="str">
            <v>102520</v>
          </cell>
          <cell r="H400" t="str">
            <v>Warehouse Management</v>
          </cell>
          <cell r="I400" t="str">
            <v>#</v>
          </cell>
          <cell r="J400" t="str">
            <v>14551</v>
          </cell>
          <cell r="K400" t="str">
            <v>MIKE MCDONALD</v>
          </cell>
          <cell r="L400" t="str">
            <v>3366</v>
          </cell>
          <cell r="M400" t="str">
            <v>FT</v>
          </cell>
          <cell r="N400" t="str">
            <v>AVLB</v>
          </cell>
          <cell r="O400" t="str">
            <v>FLEET - FORKLIFT</v>
          </cell>
          <cell r="P400" t="str">
            <v>8G</v>
          </cell>
          <cell r="Q400" t="str">
            <v>FORKLIFT LARGE OUTDO</v>
          </cell>
          <cell r="R400" t="str">
            <v>8C</v>
          </cell>
          <cell r="S400" t="str">
            <v>FORKLIFT OUTDOOR</v>
          </cell>
          <cell r="T400" t="str">
            <v>DIESEL</v>
          </cell>
          <cell r="U400" t="str">
            <v>MISC</v>
          </cell>
          <cell r="V400" t="str">
            <v>#</v>
          </cell>
          <cell r="W400" t="str">
            <v>0.00</v>
          </cell>
          <cell r="X400" t="str">
            <v>826.81 CAD</v>
          </cell>
          <cell r="Y400" t="str">
            <v>20120301</v>
          </cell>
          <cell r="Z400" t="str">
            <v>0</v>
          </cell>
        </row>
        <row r="401">
          <cell r="B401" t="str">
            <v>1221V</v>
          </cell>
          <cell r="C401" t="str">
            <v>2017 LOAD LIFTER 4414-16F</v>
          </cell>
          <cell r="D401" t="str">
            <v>EQUIP-FORKLIFT-LRG OUTDOOR</v>
          </cell>
          <cell r="E401" t="str">
            <v>COMM</v>
          </cell>
          <cell r="F401" t="str">
            <v>Forklift Large Outdoor</v>
          </cell>
          <cell r="G401" t="str">
            <v>102520</v>
          </cell>
          <cell r="H401" t="str">
            <v>Warehouse Management</v>
          </cell>
          <cell r="I401" t="str">
            <v>#</v>
          </cell>
          <cell r="J401" t="str">
            <v>14551</v>
          </cell>
          <cell r="K401" t="str">
            <v>MIKE MCDONALD</v>
          </cell>
          <cell r="L401" t="str">
            <v>4134</v>
          </cell>
          <cell r="M401" t="str">
            <v>FT</v>
          </cell>
          <cell r="N401" t="str">
            <v>AVLB</v>
          </cell>
          <cell r="O401" t="str">
            <v>FLEET - FORKLIFT</v>
          </cell>
          <cell r="P401" t="str">
            <v>8G</v>
          </cell>
          <cell r="Q401" t="str">
            <v>FORKLIFT LARGE OUTDO</v>
          </cell>
          <cell r="R401" t="str">
            <v>8C</v>
          </cell>
          <cell r="S401" t="str">
            <v>FORKLIFT OUTDOOR</v>
          </cell>
          <cell r="T401" t="str">
            <v>DIESEL</v>
          </cell>
          <cell r="U401" t="str">
            <v>MISC</v>
          </cell>
          <cell r="V401" t="str">
            <v>#</v>
          </cell>
          <cell r="W401" t="str">
            <v>0.00</v>
          </cell>
          <cell r="X401" t="str">
            <v>826.81 CAD</v>
          </cell>
          <cell r="Y401" t="str">
            <v>20180101</v>
          </cell>
          <cell r="Z401" t="str">
            <v>1,012 KM</v>
          </cell>
          <cell r="AA401" t="str">
            <v>20191127</v>
          </cell>
        </row>
        <row r="402">
          <cell r="B402" t="str">
            <v>1222V</v>
          </cell>
          <cell r="C402" t="str">
            <v>2017 LOAD LIFTER 4414-16F</v>
          </cell>
          <cell r="D402" t="str">
            <v>EQUIP-FORKLIFT-LRG OUTDOOR</v>
          </cell>
          <cell r="E402" t="str">
            <v>MLNR</v>
          </cell>
          <cell r="F402" t="str">
            <v>Forklift Large Outdoor</v>
          </cell>
          <cell r="G402" t="str">
            <v>102520</v>
          </cell>
          <cell r="H402" t="str">
            <v>Warehouse Management</v>
          </cell>
          <cell r="I402" t="str">
            <v>#</v>
          </cell>
          <cell r="J402" t="str">
            <v>08480</v>
          </cell>
          <cell r="K402" t="str">
            <v>NORMAN FORSYTH</v>
          </cell>
          <cell r="L402" t="str">
            <v>4153</v>
          </cell>
          <cell r="M402" t="str">
            <v>FT</v>
          </cell>
          <cell r="N402" t="str">
            <v>AVLB</v>
          </cell>
          <cell r="O402" t="str">
            <v>FLEET - FORKLIFT</v>
          </cell>
          <cell r="P402" t="str">
            <v>8G</v>
          </cell>
          <cell r="Q402" t="str">
            <v>FORKLIFT LARGE OUTDO</v>
          </cell>
          <cell r="R402" t="str">
            <v>8C</v>
          </cell>
          <cell r="S402" t="str">
            <v>FORKLIFT OUTDOOR</v>
          </cell>
          <cell r="T402" t="str">
            <v>DIESEL</v>
          </cell>
          <cell r="U402" t="str">
            <v>MISC</v>
          </cell>
          <cell r="V402" t="str">
            <v>#</v>
          </cell>
          <cell r="W402" t="str">
            <v>0.00</v>
          </cell>
          <cell r="X402" t="str">
            <v>826.81 CAD</v>
          </cell>
          <cell r="Y402" t="str">
            <v>20180101</v>
          </cell>
          <cell r="Z402" t="str">
            <v>2,276 KM</v>
          </cell>
          <cell r="AA402" t="str">
            <v>20191126</v>
          </cell>
        </row>
        <row r="403">
          <cell r="B403" t="str">
            <v>1223V</v>
          </cell>
          <cell r="C403" t="str">
            <v>2017 LOAD LIFTER 4414-16F</v>
          </cell>
          <cell r="D403" t="str">
            <v>EQUIP-FORKLIFT-LRG OUTDOOR</v>
          </cell>
          <cell r="E403" t="str">
            <v>RXD</v>
          </cell>
          <cell r="F403" t="str">
            <v>Forklift Large Outdoor</v>
          </cell>
          <cell r="G403" t="str">
            <v>102520</v>
          </cell>
          <cell r="H403" t="str">
            <v>Warehouse Management</v>
          </cell>
          <cell r="I403" t="str">
            <v>#</v>
          </cell>
          <cell r="J403" t="str">
            <v>12997</v>
          </cell>
          <cell r="K403" t="str">
            <v>JOHN ROSS</v>
          </cell>
          <cell r="L403" t="str">
            <v>4152</v>
          </cell>
          <cell r="M403" t="str">
            <v>FT</v>
          </cell>
          <cell r="N403" t="str">
            <v>AVLB</v>
          </cell>
          <cell r="O403" t="str">
            <v>FLEET - FORKLIFT</v>
          </cell>
          <cell r="P403" t="str">
            <v>8G</v>
          </cell>
          <cell r="Q403" t="str">
            <v>FORKLIFT LARGE OUTDO</v>
          </cell>
          <cell r="R403" t="str">
            <v>8C</v>
          </cell>
          <cell r="S403" t="str">
            <v>FORKLIFT OUTDOOR</v>
          </cell>
          <cell r="T403" t="str">
            <v>DIESEL</v>
          </cell>
          <cell r="U403" t="str">
            <v>MISC</v>
          </cell>
          <cell r="V403" t="str">
            <v>#</v>
          </cell>
          <cell r="W403" t="str">
            <v>0.00</v>
          </cell>
          <cell r="X403" t="str">
            <v>826.81 CAD</v>
          </cell>
          <cell r="Y403" t="str">
            <v>20180101</v>
          </cell>
          <cell r="Z403" t="str">
            <v>0</v>
          </cell>
        </row>
        <row r="404">
          <cell r="B404" t="str">
            <v>1236V</v>
          </cell>
          <cell r="C404" t="str">
            <v>2013 RAYMOND 750-13</v>
          </cell>
          <cell r="D404" t="str">
            <v>EQUIP-FORKLIFT-STANDING-REACH</v>
          </cell>
          <cell r="E404" t="str">
            <v>COMM</v>
          </cell>
          <cell r="F404" t="str">
            <v>Forklift Medium Size</v>
          </cell>
          <cell r="G404" t="str">
            <v>102520</v>
          </cell>
          <cell r="H404" t="str">
            <v>Warehouse Management</v>
          </cell>
          <cell r="I404" t="str">
            <v>#</v>
          </cell>
          <cell r="J404" t="str">
            <v>14551</v>
          </cell>
          <cell r="K404" t="str">
            <v>MIKE MCDONALD</v>
          </cell>
          <cell r="L404" t="str">
            <v>750-13-AC37165</v>
          </cell>
          <cell r="M404" t="str">
            <v>FT</v>
          </cell>
          <cell r="N404" t="str">
            <v>AVLB</v>
          </cell>
          <cell r="O404" t="str">
            <v>FLEET - FORKLIFT</v>
          </cell>
          <cell r="P404" t="str">
            <v>8F</v>
          </cell>
          <cell r="Q404" t="str">
            <v>FORKLIFT MEDIUM SIZE</v>
          </cell>
          <cell r="R404" t="str">
            <v>8B</v>
          </cell>
          <cell r="S404" t="str">
            <v>FORKLIFT INDOOR</v>
          </cell>
          <cell r="T404" t="str">
            <v>ELECTRIC</v>
          </cell>
          <cell r="U404" t="str">
            <v>MISC</v>
          </cell>
          <cell r="V404" t="str">
            <v>#</v>
          </cell>
          <cell r="W404" t="str">
            <v>0.00</v>
          </cell>
          <cell r="X404" t="str">
            <v>1,009.51 CAD</v>
          </cell>
          <cell r="Y404" t="str">
            <v>20130601</v>
          </cell>
          <cell r="Z404" t="str">
            <v>0</v>
          </cell>
        </row>
        <row r="405">
          <cell r="B405" t="str">
            <v>1238V</v>
          </cell>
          <cell r="C405" t="str">
            <v>2013 RAYMOND 750-13</v>
          </cell>
          <cell r="D405" t="str">
            <v>EQUIP-FORKLIFT-STANDING-REACH</v>
          </cell>
          <cell r="E405" t="str">
            <v>RXD</v>
          </cell>
          <cell r="F405" t="str">
            <v>Forklift Medium Size</v>
          </cell>
          <cell r="G405" t="str">
            <v>102520</v>
          </cell>
          <cell r="H405" t="str">
            <v>Warehouse Management</v>
          </cell>
          <cell r="I405" t="str">
            <v>#</v>
          </cell>
          <cell r="J405" t="str">
            <v>12997</v>
          </cell>
          <cell r="K405" t="str">
            <v>JOHN ROSS</v>
          </cell>
          <cell r="L405" t="str">
            <v>750-13-AC37163</v>
          </cell>
          <cell r="M405" t="str">
            <v>FT</v>
          </cell>
          <cell r="N405" t="str">
            <v>AVLB</v>
          </cell>
          <cell r="O405" t="str">
            <v>FLEET - FORKLIFT</v>
          </cell>
          <cell r="P405" t="str">
            <v>8F</v>
          </cell>
          <cell r="Q405" t="str">
            <v>FORKLIFT MEDIUM SIZE</v>
          </cell>
          <cell r="R405" t="str">
            <v>8B</v>
          </cell>
          <cell r="S405" t="str">
            <v>FORKLIFT INDOOR</v>
          </cell>
          <cell r="T405" t="str">
            <v>ELECTRIC</v>
          </cell>
          <cell r="U405" t="str">
            <v>MISC</v>
          </cell>
          <cell r="V405" t="str">
            <v>#</v>
          </cell>
          <cell r="W405" t="str">
            <v>0.00</v>
          </cell>
          <cell r="X405" t="str">
            <v>1,009.51 CAD</v>
          </cell>
          <cell r="Y405" t="str">
            <v>20130601</v>
          </cell>
          <cell r="Z405" t="str">
            <v>0</v>
          </cell>
        </row>
        <row r="406">
          <cell r="B406" t="str">
            <v>1239V</v>
          </cell>
          <cell r="C406" t="str">
            <v>2013 RAYMOND 750-13</v>
          </cell>
          <cell r="D406" t="str">
            <v>EQUIP-FORKLIFT-STANDING-REACH</v>
          </cell>
          <cell r="E406" t="str">
            <v>COMM</v>
          </cell>
          <cell r="F406" t="str">
            <v>Forklift Medium Size</v>
          </cell>
          <cell r="G406" t="str">
            <v>102520</v>
          </cell>
          <cell r="H406" t="str">
            <v>Warehouse Management</v>
          </cell>
          <cell r="I406" t="str">
            <v>#</v>
          </cell>
          <cell r="J406" t="str">
            <v>14551</v>
          </cell>
          <cell r="K406" t="str">
            <v>MIKE MCDONALD</v>
          </cell>
          <cell r="L406" t="str">
            <v>750-13-AC37162</v>
          </cell>
          <cell r="M406" t="str">
            <v>FT</v>
          </cell>
          <cell r="N406" t="str">
            <v>AVLB</v>
          </cell>
          <cell r="O406" t="str">
            <v>FLEET - FORKLIFT</v>
          </cell>
          <cell r="P406" t="str">
            <v>8F</v>
          </cell>
          <cell r="Q406" t="str">
            <v>FORKLIFT MEDIUM SIZE</v>
          </cell>
          <cell r="R406" t="str">
            <v>8B</v>
          </cell>
          <cell r="S406" t="str">
            <v>FORKLIFT INDOOR</v>
          </cell>
          <cell r="T406" t="str">
            <v>ELECTRIC</v>
          </cell>
          <cell r="U406" t="str">
            <v>MISC</v>
          </cell>
          <cell r="V406" t="str">
            <v>#</v>
          </cell>
          <cell r="W406" t="str">
            <v>0.00</v>
          </cell>
          <cell r="X406" t="str">
            <v>1,009.51 CAD</v>
          </cell>
          <cell r="Y406" t="str">
            <v>20130601</v>
          </cell>
          <cell r="Z406" t="str">
            <v>0</v>
          </cell>
        </row>
        <row r="407">
          <cell r="B407" t="str">
            <v>1241V</v>
          </cell>
          <cell r="C407" t="str">
            <v>2013 RAYMOND 750-13</v>
          </cell>
          <cell r="D407" t="str">
            <v>EQUIP-FORKLIFT-STANDING-REACH</v>
          </cell>
          <cell r="E407" t="str">
            <v>MLNR</v>
          </cell>
          <cell r="F407" t="str">
            <v>Forklift Medium Size</v>
          </cell>
          <cell r="G407" t="str">
            <v>102520</v>
          </cell>
          <cell r="H407" t="str">
            <v>Warehouse Management</v>
          </cell>
          <cell r="I407" t="str">
            <v>#</v>
          </cell>
          <cell r="J407" t="str">
            <v>08480</v>
          </cell>
          <cell r="K407" t="str">
            <v>NORMAN FORSYTH</v>
          </cell>
          <cell r="L407" t="str">
            <v>750-13-AC37164</v>
          </cell>
          <cell r="M407" t="str">
            <v>FT</v>
          </cell>
          <cell r="N407" t="str">
            <v>AVLB</v>
          </cell>
          <cell r="O407" t="str">
            <v>FLEET - FORKLIFT</v>
          </cell>
          <cell r="P407" t="str">
            <v>8F</v>
          </cell>
          <cell r="Q407" t="str">
            <v>FORKLIFT MEDIUM SIZE</v>
          </cell>
          <cell r="R407" t="str">
            <v>8B</v>
          </cell>
          <cell r="S407" t="str">
            <v>FORKLIFT INDOOR</v>
          </cell>
          <cell r="T407" t="str">
            <v>ELECTRIC</v>
          </cell>
          <cell r="U407" t="str">
            <v>MISC</v>
          </cell>
          <cell r="V407" t="str">
            <v>#</v>
          </cell>
          <cell r="W407" t="str">
            <v>0.00</v>
          </cell>
          <cell r="X407" t="str">
            <v>1,009.51 CAD</v>
          </cell>
          <cell r="Y407" t="str">
            <v>20130601</v>
          </cell>
          <cell r="Z407" t="str">
            <v>0</v>
          </cell>
        </row>
        <row r="408">
          <cell r="B408" t="str">
            <v>1249V</v>
          </cell>
          <cell r="C408" t="str">
            <v>2022 CROWN FC5245-60</v>
          </cell>
          <cell r="D408" t="str">
            <v>EQUIP-FORKLIFT-SIT DOWN</v>
          </cell>
          <cell r="E408" t="str">
            <v>RXD</v>
          </cell>
          <cell r="F408" t="str">
            <v>Forklift Medium Size</v>
          </cell>
          <cell r="G408" t="str">
            <v>102520</v>
          </cell>
          <cell r="H408" t="str">
            <v>Warehouse Management</v>
          </cell>
          <cell r="I408" t="str">
            <v>#</v>
          </cell>
          <cell r="J408" t="str">
            <v>12997</v>
          </cell>
          <cell r="K408" t="str">
            <v>JOHN ROSS</v>
          </cell>
          <cell r="L408" t="str">
            <v>RWF00394966</v>
          </cell>
          <cell r="M408" t="str">
            <v>FT</v>
          </cell>
          <cell r="N408" t="str">
            <v>AVLB</v>
          </cell>
          <cell r="O408" t="str">
            <v>FLEET - FORKLIFT</v>
          </cell>
          <cell r="P408" t="str">
            <v>8F</v>
          </cell>
          <cell r="Q408" t="str">
            <v>FORKLIFT MEDIUM SIZE</v>
          </cell>
          <cell r="R408" t="str">
            <v>8B</v>
          </cell>
          <cell r="S408" t="str">
            <v>FORKLIFT INDOOR</v>
          </cell>
          <cell r="T408" t="str">
            <v>ELECTRIC</v>
          </cell>
          <cell r="U408" t="str">
            <v>MISC</v>
          </cell>
          <cell r="V408" t="str">
            <v>#</v>
          </cell>
          <cell r="W408" t="str">
            <v>0.00</v>
          </cell>
          <cell r="X408" t="str">
            <v>0.00</v>
          </cell>
          <cell r="Y408" t="str">
            <v>20220920</v>
          </cell>
          <cell r="Z408" t="str">
            <v>0</v>
          </cell>
        </row>
        <row r="409">
          <cell r="B409" t="str">
            <v>1250V</v>
          </cell>
          <cell r="C409" t="str">
            <v>2022 CROWN FC5245-60</v>
          </cell>
          <cell r="D409" t="str">
            <v>EQUIP-FORKLIFT-SIT DOWN</v>
          </cell>
          <cell r="E409" t="str">
            <v>COMM</v>
          </cell>
          <cell r="F409" t="str">
            <v>Forklift Medium Size</v>
          </cell>
          <cell r="G409" t="str">
            <v>102520</v>
          </cell>
          <cell r="H409" t="str">
            <v>Warehouse Management</v>
          </cell>
          <cell r="I409" t="str">
            <v>#</v>
          </cell>
          <cell r="J409" t="str">
            <v>14551</v>
          </cell>
          <cell r="K409" t="str">
            <v>MIKE MCDONALD</v>
          </cell>
          <cell r="L409" t="str">
            <v>RWF00394966</v>
          </cell>
          <cell r="M409" t="str">
            <v>FT</v>
          </cell>
          <cell r="N409" t="str">
            <v>AVLB</v>
          </cell>
          <cell r="O409" t="str">
            <v>FLEET - FORKLIFT</v>
          </cell>
          <cell r="P409" t="str">
            <v>8F</v>
          </cell>
          <cell r="Q409" t="str">
            <v>FORKLIFT MEDIUM SIZE</v>
          </cell>
          <cell r="R409" t="str">
            <v>8B</v>
          </cell>
          <cell r="S409" t="str">
            <v>FORKLIFT INDOOR</v>
          </cell>
          <cell r="T409" t="str">
            <v>ELECTRIC</v>
          </cell>
          <cell r="U409" t="str">
            <v>MISC</v>
          </cell>
          <cell r="V409" t="str">
            <v>#</v>
          </cell>
          <cell r="W409" t="str">
            <v>0.00</v>
          </cell>
          <cell r="X409" t="str">
            <v>0.00</v>
          </cell>
          <cell r="Y409" t="str">
            <v>20220920</v>
          </cell>
          <cell r="Z409" t="str">
            <v>20,185 KM</v>
          </cell>
          <cell r="AA409" t="str">
            <v>20231115</v>
          </cell>
        </row>
        <row r="410">
          <cell r="B410" t="str">
            <v>1251V</v>
          </cell>
          <cell r="C410" t="str">
            <v>2022 CROWN FC5245-60</v>
          </cell>
          <cell r="D410" t="str">
            <v>EQUIP-FORKLIFT-SIT DOWN</v>
          </cell>
          <cell r="E410" t="str">
            <v>MLNR</v>
          </cell>
          <cell r="F410" t="str">
            <v>Forklift Medium Size</v>
          </cell>
          <cell r="G410" t="str">
            <v>102520</v>
          </cell>
          <cell r="H410" t="str">
            <v>Warehouse Management</v>
          </cell>
          <cell r="I410" t="str">
            <v>#</v>
          </cell>
          <cell r="J410" t="str">
            <v>08480</v>
          </cell>
          <cell r="K410" t="str">
            <v>NORMAN FORSYTH</v>
          </cell>
          <cell r="L410" t="str">
            <v>RWF00394966</v>
          </cell>
          <cell r="M410" t="str">
            <v>FT</v>
          </cell>
          <cell r="N410" t="str">
            <v>AVLB</v>
          </cell>
          <cell r="O410" t="str">
            <v>FLEET - FORKLIFT</v>
          </cell>
          <cell r="P410" t="str">
            <v>8F</v>
          </cell>
          <cell r="Q410" t="str">
            <v>FORKLIFT MEDIUM SIZE</v>
          </cell>
          <cell r="R410" t="str">
            <v>8B</v>
          </cell>
          <cell r="S410" t="str">
            <v>FORKLIFT INDOOR</v>
          </cell>
          <cell r="T410" t="str">
            <v>ELECTRIC</v>
          </cell>
          <cell r="U410" t="str">
            <v>MISC</v>
          </cell>
          <cell r="V410" t="str">
            <v>#</v>
          </cell>
          <cell r="W410" t="str">
            <v>0.00</v>
          </cell>
          <cell r="X410" t="str">
            <v>0.00</v>
          </cell>
          <cell r="Y410" t="str">
            <v>20221030</v>
          </cell>
          <cell r="Z410" t="str">
            <v>0</v>
          </cell>
        </row>
        <row r="411">
          <cell r="B411" t="str">
            <v>1252V</v>
          </cell>
          <cell r="C411" t="str">
            <v>2022 DOOSAN - GC30S-9</v>
          </cell>
          <cell r="D411" t="str">
            <v>EQUIP-FORKLIFT-SIT DOWN-LPG-FS</v>
          </cell>
          <cell r="E411" t="str">
            <v>COMM</v>
          </cell>
          <cell r="F411" t="str">
            <v>Forklift Medium Size</v>
          </cell>
          <cell r="G411" t="str">
            <v>105100</v>
          </cell>
          <cell r="H411" t="str">
            <v>Fleet Services</v>
          </cell>
          <cell r="I411" t="str">
            <v>#</v>
          </cell>
          <cell r="J411" t="str">
            <v>08420</v>
          </cell>
          <cell r="K411" t="str">
            <v>BRADLEY POWELL</v>
          </cell>
          <cell r="L411" t="str">
            <v>FGA1F-1290-00585</v>
          </cell>
          <cell r="M411" t="str">
            <v>FT</v>
          </cell>
          <cell r="N411" t="str">
            <v>AVLB</v>
          </cell>
          <cell r="O411" t="str">
            <v>FLEET - FORKLIFT</v>
          </cell>
          <cell r="P411" t="str">
            <v>8F</v>
          </cell>
          <cell r="Q411" t="str">
            <v>FORKLIFT MEDIUM SIZE</v>
          </cell>
          <cell r="R411" t="str">
            <v>8B</v>
          </cell>
          <cell r="S411" t="str">
            <v>FORKLIFT INDOOR</v>
          </cell>
          <cell r="T411" t="str">
            <v>PROPANE</v>
          </cell>
          <cell r="U411" t="str">
            <v>MISC</v>
          </cell>
          <cell r="V411" t="str">
            <v>#</v>
          </cell>
          <cell r="W411" t="str">
            <v>0.00</v>
          </cell>
          <cell r="X411" t="str">
            <v>0.00</v>
          </cell>
          <cell r="Y411" t="str">
            <v>20230614</v>
          </cell>
          <cell r="Z411" t="str">
            <v>0</v>
          </cell>
        </row>
        <row r="412">
          <cell r="B412" t="str">
            <v>1254V</v>
          </cell>
          <cell r="C412" t="str">
            <v>2005 TIMBERLAND DPT-30B</v>
          </cell>
          <cell r="D412" t="str">
            <v>TRAILER-STRINGER</v>
          </cell>
          <cell r="E412" t="str">
            <v>COMM</v>
          </cell>
          <cell r="F412" t="str">
            <v>Stringing / Tensioner</v>
          </cell>
          <cell r="G412" t="str">
            <v>105130</v>
          </cell>
          <cell r="H412" t="str">
            <v>Fleet Pool</v>
          </cell>
          <cell r="I412" t="str">
            <v>C1083L</v>
          </cell>
          <cell r="J412" t="str">
            <v>08569</v>
          </cell>
          <cell r="K412" t="str">
            <v>GREGORY SHAW</v>
          </cell>
          <cell r="L412" t="str">
            <v>2T9C21F335A022014</v>
          </cell>
          <cell r="M412" t="str">
            <v>TA</v>
          </cell>
          <cell r="N412" t="str">
            <v>AVLB</v>
          </cell>
          <cell r="O412" t="str">
            <v>FLEET - TRAILERS</v>
          </cell>
          <cell r="P412" t="str">
            <v>7E</v>
          </cell>
          <cell r="Q412" t="str">
            <v>STRINGING/TENSIONER</v>
          </cell>
          <cell r="R412" t="str">
            <v>7B</v>
          </cell>
          <cell r="S412" t="str">
            <v>STRINGING/CABLE TRAI</v>
          </cell>
          <cell r="T412" t="str">
            <v>DIESEL</v>
          </cell>
          <cell r="U412" t="str">
            <v>MISC</v>
          </cell>
          <cell r="V412" t="str">
            <v>#</v>
          </cell>
          <cell r="W412" t="str">
            <v>0.00</v>
          </cell>
          <cell r="X412" t="str">
            <v>1,018.29 CAD</v>
          </cell>
          <cell r="Y412" t="str">
            <v>20060201</v>
          </cell>
          <cell r="Z412" t="str">
            <v>0</v>
          </cell>
        </row>
        <row r="413">
          <cell r="B413" t="str">
            <v>1255V</v>
          </cell>
          <cell r="C413" t="str">
            <v>2005 TIMBERLAND DPT-30B</v>
          </cell>
          <cell r="D413" t="str">
            <v>TRAILER-STRINGER</v>
          </cell>
          <cell r="E413" t="str">
            <v>COMM</v>
          </cell>
          <cell r="F413" t="str">
            <v>Stringing / Tensioner</v>
          </cell>
          <cell r="G413" t="str">
            <v>105130</v>
          </cell>
          <cell r="H413" t="str">
            <v>Fleet Pool</v>
          </cell>
          <cell r="I413" t="str">
            <v>C1081L</v>
          </cell>
          <cell r="J413" t="str">
            <v>08569</v>
          </cell>
          <cell r="K413" t="str">
            <v>GREGORY SHAW</v>
          </cell>
          <cell r="L413" t="str">
            <v>2T9C21F3X5A022012</v>
          </cell>
          <cell r="M413" t="str">
            <v>TA</v>
          </cell>
          <cell r="N413" t="str">
            <v>AVLB</v>
          </cell>
          <cell r="O413" t="str">
            <v>FLEET - TRAILERS</v>
          </cell>
          <cell r="P413" t="str">
            <v>7E</v>
          </cell>
          <cell r="Q413" t="str">
            <v>STRINGING/TENSIONER</v>
          </cell>
          <cell r="R413" t="str">
            <v>7B</v>
          </cell>
          <cell r="S413" t="str">
            <v>STRINGING/CABLE TRAI</v>
          </cell>
          <cell r="T413" t="str">
            <v>DIESEL</v>
          </cell>
          <cell r="U413" t="str">
            <v>MISC</v>
          </cell>
          <cell r="V413" t="str">
            <v>#</v>
          </cell>
          <cell r="W413" t="str">
            <v>0.00</v>
          </cell>
          <cell r="X413" t="str">
            <v>1,018.29 CAD</v>
          </cell>
          <cell r="Y413" t="str">
            <v>20060701</v>
          </cell>
          <cell r="Z413" t="str">
            <v>0</v>
          </cell>
        </row>
        <row r="414">
          <cell r="B414" t="str">
            <v>1256V</v>
          </cell>
          <cell r="C414" t="str">
            <v>2005 TIMBERLAND DPT-30B</v>
          </cell>
          <cell r="D414" t="str">
            <v>TRAILER-STRINGER</v>
          </cell>
          <cell r="E414" t="str">
            <v>MLNR</v>
          </cell>
          <cell r="F414" t="str">
            <v>Stringing / Tensioner</v>
          </cell>
          <cell r="G414" t="str">
            <v>105130</v>
          </cell>
          <cell r="H414" t="str">
            <v>Fleet Pool</v>
          </cell>
          <cell r="I414" t="str">
            <v>C1079L</v>
          </cell>
          <cell r="J414" t="str">
            <v>03971</v>
          </cell>
          <cell r="K414" t="str">
            <v>IAN ROSS</v>
          </cell>
          <cell r="L414" t="str">
            <v>2T9C21F375A022016</v>
          </cell>
          <cell r="M414" t="str">
            <v>TA</v>
          </cell>
          <cell r="N414" t="str">
            <v>AVLB</v>
          </cell>
          <cell r="O414" t="str">
            <v>FLEET - TRAILERS</v>
          </cell>
          <cell r="P414" t="str">
            <v>7E</v>
          </cell>
          <cell r="Q414" t="str">
            <v>STRINGING/TENSIONER</v>
          </cell>
          <cell r="R414" t="str">
            <v>7B</v>
          </cell>
          <cell r="S414" t="str">
            <v>STRINGING/CABLE TRAI</v>
          </cell>
          <cell r="T414" t="str">
            <v>DIESEL</v>
          </cell>
          <cell r="U414" t="str">
            <v>MISC</v>
          </cell>
          <cell r="V414" t="str">
            <v>#</v>
          </cell>
          <cell r="W414" t="str">
            <v>0.00</v>
          </cell>
          <cell r="X414" t="str">
            <v>1,018.29 CAD</v>
          </cell>
          <cell r="Y414" t="str">
            <v>20060201</v>
          </cell>
          <cell r="Z414" t="str">
            <v>0</v>
          </cell>
        </row>
        <row r="415">
          <cell r="B415" t="str">
            <v>1257V</v>
          </cell>
          <cell r="C415" t="str">
            <v>2005 TIMBERLAND DPT-30B</v>
          </cell>
          <cell r="D415" t="str">
            <v>TRAILER-STRINGER</v>
          </cell>
          <cell r="E415" t="str">
            <v>MLNR</v>
          </cell>
          <cell r="F415" t="str">
            <v>Stringing / Tensioner</v>
          </cell>
          <cell r="G415" t="str">
            <v>105130</v>
          </cell>
          <cell r="H415" t="str">
            <v>Fleet Pool</v>
          </cell>
          <cell r="I415" t="str">
            <v>C1080L</v>
          </cell>
          <cell r="J415" t="str">
            <v>03971</v>
          </cell>
          <cell r="K415" t="str">
            <v>IAN ROSS</v>
          </cell>
          <cell r="L415" t="str">
            <v>2T9C21F355A022015</v>
          </cell>
          <cell r="M415" t="str">
            <v>TA</v>
          </cell>
          <cell r="N415" t="str">
            <v>AVLB</v>
          </cell>
          <cell r="O415" t="str">
            <v>FLEET - TRAILERS</v>
          </cell>
          <cell r="P415" t="str">
            <v>7E</v>
          </cell>
          <cell r="Q415" t="str">
            <v>STRINGING/TENSIONER</v>
          </cell>
          <cell r="R415" t="str">
            <v>7B</v>
          </cell>
          <cell r="S415" t="str">
            <v>STRINGING/CABLE TRAI</v>
          </cell>
          <cell r="T415" t="str">
            <v>DIESEL</v>
          </cell>
          <cell r="U415" t="str">
            <v>MISC</v>
          </cell>
          <cell r="V415" t="str">
            <v>#</v>
          </cell>
          <cell r="W415" t="str">
            <v>0.00</v>
          </cell>
          <cell r="X415" t="str">
            <v>1,018.29 CAD</v>
          </cell>
          <cell r="Y415" t="str">
            <v>20060201</v>
          </cell>
          <cell r="Z415" t="str">
            <v>0</v>
          </cell>
        </row>
        <row r="416">
          <cell r="B416" t="str">
            <v>1262V</v>
          </cell>
          <cell r="C416" t="str">
            <v>2011 REEL TRAILER MODEL 170</v>
          </cell>
          <cell r="D416" t="str">
            <v>TRAILER-CABLE/REEL-PULLING</v>
          </cell>
          <cell r="E416" t="str">
            <v>MLNR</v>
          </cell>
          <cell r="F416" t="str">
            <v>Cable / Reel Trailer</v>
          </cell>
          <cell r="G416" t="str">
            <v>105130</v>
          </cell>
          <cell r="H416" t="str">
            <v>Fleet Pool</v>
          </cell>
          <cell r="I416" t="str">
            <v>H6314R</v>
          </cell>
          <cell r="J416" t="str">
            <v>03971</v>
          </cell>
          <cell r="K416" t="str">
            <v>IAN ROSS</v>
          </cell>
          <cell r="L416" t="str">
            <v>4HACB1K07AS000023</v>
          </cell>
          <cell r="M416" t="str">
            <v>TA</v>
          </cell>
          <cell r="N416" t="str">
            <v>AVLB</v>
          </cell>
          <cell r="O416" t="str">
            <v>FLEET - TRAILERS</v>
          </cell>
          <cell r="P416" t="str">
            <v>7F</v>
          </cell>
          <cell r="Q416" t="str">
            <v>CABLE/REEL TRAILER</v>
          </cell>
          <cell r="R416" t="str">
            <v>7B</v>
          </cell>
          <cell r="S416" t="str">
            <v>STRINGING/CABLE TRAI</v>
          </cell>
          <cell r="T416" t="str">
            <v>DIESEL</v>
          </cell>
          <cell r="U416" t="str">
            <v>MISC</v>
          </cell>
          <cell r="V416" t="str">
            <v>#</v>
          </cell>
          <cell r="W416" t="str">
            <v>0.00</v>
          </cell>
          <cell r="X416" t="str">
            <v>984.62 CAD</v>
          </cell>
          <cell r="Y416" t="str">
            <v>20101201</v>
          </cell>
          <cell r="Z416" t="str">
            <v>1,000 KM</v>
          </cell>
          <cell r="AA416" t="str">
            <v>20211116</v>
          </cell>
        </row>
        <row r="417">
          <cell r="B417" t="str">
            <v>1264V</v>
          </cell>
          <cell r="C417" t="str">
            <v>2011 REEL TRAILER MODEL ALTEC</v>
          </cell>
          <cell r="D417" t="str">
            <v>TRAILER-CABLE/REEL-PULLING</v>
          </cell>
          <cell r="E417" t="str">
            <v>MLNR</v>
          </cell>
          <cell r="F417" t="str">
            <v>Cable / Reel Trailer</v>
          </cell>
          <cell r="G417" t="str">
            <v>105130</v>
          </cell>
          <cell r="H417" t="str">
            <v>Fleet Pool</v>
          </cell>
          <cell r="I417" t="str">
            <v>H6312R</v>
          </cell>
          <cell r="J417" t="str">
            <v>03971</v>
          </cell>
          <cell r="K417" t="str">
            <v>IAN ROSS</v>
          </cell>
          <cell r="L417" t="str">
            <v>4HACB1K00AS000025</v>
          </cell>
          <cell r="M417" t="str">
            <v>TA</v>
          </cell>
          <cell r="N417" t="str">
            <v>AVLB</v>
          </cell>
          <cell r="O417" t="str">
            <v>FLEET - TRAILERS</v>
          </cell>
          <cell r="P417" t="str">
            <v>7F</v>
          </cell>
          <cell r="Q417" t="str">
            <v>CABLE/REEL TRAILER</v>
          </cell>
          <cell r="R417" t="str">
            <v>7B</v>
          </cell>
          <cell r="S417" t="str">
            <v>STRINGING/CABLE TRAI</v>
          </cell>
          <cell r="T417" t="str">
            <v>DIESEL</v>
          </cell>
          <cell r="U417" t="str">
            <v>MISC</v>
          </cell>
          <cell r="V417" t="str">
            <v>#</v>
          </cell>
          <cell r="W417" t="str">
            <v>0.00</v>
          </cell>
          <cell r="X417" t="str">
            <v>984.62 CAD</v>
          </cell>
          <cell r="Y417" t="str">
            <v>20101201</v>
          </cell>
          <cell r="Z417" t="str">
            <v>1,950 KM</v>
          </cell>
          <cell r="AA417" t="str">
            <v>20201209</v>
          </cell>
        </row>
        <row r="418">
          <cell r="B418" t="str">
            <v>1265V</v>
          </cell>
          <cell r="C418" t="str">
            <v>2018 ALTEC TS40-PT WIRE</v>
          </cell>
          <cell r="D418" t="str">
            <v>TRAILER-STRINGER</v>
          </cell>
          <cell r="E418" t="str">
            <v>RXD</v>
          </cell>
          <cell r="F418" t="str">
            <v>Stringing / Tensioner</v>
          </cell>
          <cell r="G418" t="str">
            <v>105130</v>
          </cell>
          <cell r="H418" t="str">
            <v>Fleet Pool</v>
          </cell>
          <cell r="I418" t="str">
            <v>#</v>
          </cell>
          <cell r="J418" t="str">
            <v>08815</v>
          </cell>
          <cell r="K418" t="str">
            <v>DAVID PARCHER</v>
          </cell>
          <cell r="L418" t="str">
            <v>4HAPH152XHS000220</v>
          </cell>
          <cell r="M418" t="str">
            <v>TA</v>
          </cell>
          <cell r="N418" t="str">
            <v>AVLB</v>
          </cell>
          <cell r="O418" t="str">
            <v>FLEET - TRAILERS</v>
          </cell>
          <cell r="P418" t="str">
            <v>7E</v>
          </cell>
          <cell r="Q418" t="str">
            <v>STRINGING/TENSIONER</v>
          </cell>
          <cell r="R418" t="str">
            <v>7B</v>
          </cell>
          <cell r="S418" t="str">
            <v>STRINGING/CABLE TRAI</v>
          </cell>
          <cell r="T418" t="str">
            <v>DIESEL</v>
          </cell>
          <cell r="U418" t="str">
            <v>MISC</v>
          </cell>
          <cell r="V418" t="str">
            <v>#</v>
          </cell>
          <cell r="W418" t="str">
            <v>0.00</v>
          </cell>
          <cell r="X418" t="str">
            <v>1,018.29 CAD</v>
          </cell>
          <cell r="Y418" t="str">
            <v>20181101</v>
          </cell>
          <cell r="Z418" t="str">
            <v>0</v>
          </cell>
        </row>
        <row r="419">
          <cell r="B419" t="str">
            <v>1266V</v>
          </cell>
          <cell r="C419" t="str">
            <v>2018 ALTEC TS40-PT ROPE</v>
          </cell>
          <cell r="D419" t="str">
            <v>TRAILER-STRINGER</v>
          </cell>
          <cell r="E419" t="str">
            <v>RXD</v>
          </cell>
          <cell r="F419" t="str">
            <v>Stringing / Tensioner</v>
          </cell>
          <cell r="G419" t="str">
            <v>105130</v>
          </cell>
          <cell r="H419" t="str">
            <v>Fleet Pool</v>
          </cell>
          <cell r="I419" t="str">
            <v>#</v>
          </cell>
          <cell r="J419" t="str">
            <v>08815</v>
          </cell>
          <cell r="K419" t="str">
            <v>DAVID PARCHER</v>
          </cell>
          <cell r="L419" t="str">
            <v>4HAPH1523JM000005</v>
          </cell>
          <cell r="M419" t="str">
            <v>TA</v>
          </cell>
          <cell r="N419" t="str">
            <v>AVLB</v>
          </cell>
          <cell r="O419" t="str">
            <v>FLEET - TRAILERS</v>
          </cell>
          <cell r="P419" t="str">
            <v>7E</v>
          </cell>
          <cell r="Q419" t="str">
            <v>STRINGING/TENSIONER</v>
          </cell>
          <cell r="R419" t="str">
            <v>7B</v>
          </cell>
          <cell r="S419" t="str">
            <v>STRINGING/CABLE TRAI</v>
          </cell>
          <cell r="T419" t="str">
            <v>DIESEL</v>
          </cell>
          <cell r="U419" t="str">
            <v>MISC</v>
          </cell>
          <cell r="V419" t="str">
            <v>#</v>
          </cell>
          <cell r="W419" t="str">
            <v>0.00</v>
          </cell>
          <cell r="X419" t="str">
            <v>1,018.29 CAD</v>
          </cell>
          <cell r="Y419" t="str">
            <v>20181101</v>
          </cell>
          <cell r="Z419" t="str">
            <v>0</v>
          </cell>
        </row>
        <row r="420">
          <cell r="B420" t="str">
            <v>1267V</v>
          </cell>
          <cell r="C420" t="str">
            <v>2019 ALTEC TS40-PT</v>
          </cell>
          <cell r="D420" t="str">
            <v>TRAILER-STRINGER</v>
          </cell>
          <cell r="E420" t="str">
            <v>COMM</v>
          </cell>
          <cell r="F420" t="str">
            <v>Stringing / Tensioner</v>
          </cell>
          <cell r="G420" t="str">
            <v>105130</v>
          </cell>
          <cell r="H420" t="str">
            <v>Fleet Pool</v>
          </cell>
          <cell r="I420" t="str">
            <v>#</v>
          </cell>
          <cell r="J420" t="str">
            <v>08569</v>
          </cell>
          <cell r="K420" t="str">
            <v>GREGORY SHAW</v>
          </cell>
          <cell r="L420" t="str">
            <v>0719GS0124</v>
          </cell>
          <cell r="M420" t="str">
            <v>TA</v>
          </cell>
          <cell r="N420" t="str">
            <v>AVLB</v>
          </cell>
          <cell r="O420" t="str">
            <v>FLEET - TRAILERS</v>
          </cell>
          <cell r="P420" t="str">
            <v>7E</v>
          </cell>
          <cell r="Q420" t="str">
            <v>STRINGING/TENSIONER</v>
          </cell>
          <cell r="R420" t="str">
            <v>7B</v>
          </cell>
          <cell r="S420" t="str">
            <v>STRINGING/CABLE TRAI</v>
          </cell>
          <cell r="T420" t="str">
            <v>DIESEL</v>
          </cell>
          <cell r="U420" t="str">
            <v>MISC</v>
          </cell>
          <cell r="V420" t="str">
            <v>#</v>
          </cell>
          <cell r="W420" t="str">
            <v>0.00</v>
          </cell>
          <cell r="X420" t="str">
            <v>1,018.29 CAD</v>
          </cell>
          <cell r="Y420" t="str">
            <v>20200127</v>
          </cell>
          <cell r="Z420" t="str">
            <v>0</v>
          </cell>
        </row>
        <row r="421">
          <cell r="B421" t="str">
            <v>1268V</v>
          </cell>
          <cell r="C421" t="str">
            <v>2018 ALTEC TS40-PT</v>
          </cell>
          <cell r="D421" t="str">
            <v>TRAILER-STRINGER</v>
          </cell>
          <cell r="E421" t="str">
            <v>COMM</v>
          </cell>
          <cell r="F421" t="str">
            <v>Stringing / Tensioner</v>
          </cell>
          <cell r="G421" t="str">
            <v>105130</v>
          </cell>
          <cell r="H421" t="str">
            <v>Fleet Pool</v>
          </cell>
          <cell r="I421" t="str">
            <v>#</v>
          </cell>
          <cell r="J421" t="str">
            <v>08569</v>
          </cell>
          <cell r="K421" t="str">
            <v>GREGORY SHAW</v>
          </cell>
          <cell r="L421" t="str">
            <v>0618GS0104</v>
          </cell>
          <cell r="M421" t="str">
            <v>TA</v>
          </cell>
          <cell r="N421" t="str">
            <v>AVLB</v>
          </cell>
          <cell r="O421" t="str">
            <v>FLEET - TRAILERS</v>
          </cell>
          <cell r="P421" t="str">
            <v>7E</v>
          </cell>
          <cell r="Q421" t="str">
            <v>STRINGING/TENSIONER</v>
          </cell>
          <cell r="R421" t="str">
            <v>7B</v>
          </cell>
          <cell r="S421" t="str">
            <v>STRINGING/CABLE TRAI</v>
          </cell>
          <cell r="T421" t="str">
            <v>DIESEL</v>
          </cell>
          <cell r="U421" t="str">
            <v>MISC</v>
          </cell>
          <cell r="V421" t="str">
            <v>#</v>
          </cell>
          <cell r="W421" t="str">
            <v>0.00</v>
          </cell>
          <cell r="X421" t="str">
            <v>1,018.29 CAD</v>
          </cell>
          <cell r="Y421" t="str">
            <v>20200127</v>
          </cell>
          <cell r="Z421" t="str">
            <v>0</v>
          </cell>
        </row>
        <row r="422">
          <cell r="B422" t="str">
            <v>1270V</v>
          </cell>
          <cell r="C422" t="str">
            <v>1999 RAYMOND REBUILT EASI DSD50</v>
          </cell>
          <cell r="D422" t="str">
            <v>EQUIP-FORKLIFT-SIT DOWN</v>
          </cell>
          <cell r="E422" t="str">
            <v>MLNR</v>
          </cell>
          <cell r="F422" t="str">
            <v>Forklift Medium Size</v>
          </cell>
          <cell r="G422" t="str">
            <v>102520</v>
          </cell>
          <cell r="H422" t="str">
            <v>Warehouse Management</v>
          </cell>
          <cell r="I422" t="str">
            <v>#</v>
          </cell>
          <cell r="J422" t="str">
            <v>08480</v>
          </cell>
          <cell r="K422" t="str">
            <v>NORMAN FORSYTH</v>
          </cell>
          <cell r="L422" t="str">
            <v>DSBC 220265</v>
          </cell>
          <cell r="M422" t="str">
            <v>FT</v>
          </cell>
          <cell r="N422" t="str">
            <v>AVLB</v>
          </cell>
          <cell r="O422" t="str">
            <v>FLEET - FORKLIFT</v>
          </cell>
          <cell r="P422" t="str">
            <v>8F</v>
          </cell>
          <cell r="Q422" t="str">
            <v>FORKLIFT MEDIUM SIZE</v>
          </cell>
          <cell r="R422" t="str">
            <v>8B</v>
          </cell>
          <cell r="S422" t="str">
            <v>FORKLIFT INDOOR</v>
          </cell>
          <cell r="T422" t="str">
            <v>ELECTRIC</v>
          </cell>
          <cell r="U422" t="str">
            <v>MISC</v>
          </cell>
          <cell r="V422" t="str">
            <v>#</v>
          </cell>
          <cell r="W422" t="str">
            <v>0.00</v>
          </cell>
          <cell r="X422" t="str">
            <v>1,009.51 CAD</v>
          </cell>
          <cell r="Y422" t="str">
            <v>20080601</v>
          </cell>
          <cell r="Z422" t="str">
            <v>0</v>
          </cell>
        </row>
        <row r="423">
          <cell r="B423" t="str">
            <v>1275V</v>
          </cell>
          <cell r="C423" t="str">
            <v>2009 SHERMAN REILLY MODEL DDH-75-T</v>
          </cell>
          <cell r="D423" t="str">
            <v>TRAILER-STRINGER-DUCT DAWG</v>
          </cell>
          <cell r="E423" t="str">
            <v>MLNR</v>
          </cell>
          <cell r="F423" t="str">
            <v>Stringing / Tensioner</v>
          </cell>
          <cell r="G423" t="str">
            <v>105130</v>
          </cell>
          <cell r="H423" t="str">
            <v>Fleet Pool</v>
          </cell>
          <cell r="I423" t="str">
            <v>NLR55555</v>
          </cell>
          <cell r="J423" t="str">
            <v>03971</v>
          </cell>
          <cell r="K423" t="str">
            <v>IAN ROSS</v>
          </cell>
          <cell r="L423" t="str">
            <v>123WM141171T17592</v>
          </cell>
          <cell r="M423" t="str">
            <v>TA</v>
          </cell>
          <cell r="N423" t="str">
            <v>AVLB</v>
          </cell>
          <cell r="O423" t="str">
            <v>FLEET - TRAILERS</v>
          </cell>
          <cell r="P423" t="str">
            <v>7E</v>
          </cell>
          <cell r="Q423" t="str">
            <v>STRINGING/TENSIONER</v>
          </cell>
          <cell r="R423" t="str">
            <v>7B</v>
          </cell>
          <cell r="S423" t="str">
            <v>STRINGING/CABLE TRAI</v>
          </cell>
          <cell r="T423" t="str">
            <v>DIESEL</v>
          </cell>
          <cell r="U423" t="str">
            <v>MISC</v>
          </cell>
          <cell r="V423" t="str">
            <v>6000 LB</v>
          </cell>
          <cell r="W423" t="str">
            <v>0.00</v>
          </cell>
          <cell r="X423" t="str">
            <v>1,018.29 CAD</v>
          </cell>
          <cell r="Y423" t="str">
            <v>20090501</v>
          </cell>
          <cell r="Z423" t="str">
            <v>0</v>
          </cell>
        </row>
        <row r="424">
          <cell r="B424" t="str">
            <v>1276V</v>
          </cell>
          <cell r="C424" t="str">
            <v>2009 SHERMAN REILLY MODEL DDH-75-T</v>
          </cell>
          <cell r="D424" t="str">
            <v>TRAILER-STRINGER-DUCT DAWG</v>
          </cell>
          <cell r="E424" t="str">
            <v>COMM</v>
          </cell>
          <cell r="F424" t="str">
            <v>Stringing / Tensioner</v>
          </cell>
          <cell r="G424" t="str">
            <v>105130</v>
          </cell>
          <cell r="H424" t="str">
            <v>Fleet Pool</v>
          </cell>
          <cell r="I424" t="str">
            <v>NLR55555</v>
          </cell>
          <cell r="J424" t="str">
            <v>08569</v>
          </cell>
          <cell r="K424" t="str">
            <v>GREGORY SHAW</v>
          </cell>
          <cell r="L424" t="str">
            <v>123WM141X91T17591</v>
          </cell>
          <cell r="M424" t="str">
            <v>TA</v>
          </cell>
          <cell r="N424" t="str">
            <v>AVLB</v>
          </cell>
          <cell r="O424" t="str">
            <v>FLEET - TRAILERS</v>
          </cell>
          <cell r="P424" t="str">
            <v>7E</v>
          </cell>
          <cell r="Q424" t="str">
            <v>STRINGING/TENSIONER</v>
          </cell>
          <cell r="R424" t="str">
            <v>7B</v>
          </cell>
          <cell r="S424" t="str">
            <v>STRINGING/CABLE TRAI</v>
          </cell>
          <cell r="T424" t="str">
            <v>DIESEL</v>
          </cell>
          <cell r="U424" t="str">
            <v>MISC</v>
          </cell>
          <cell r="V424" t="str">
            <v>6000 LB</v>
          </cell>
          <cell r="W424" t="str">
            <v>0.00</v>
          </cell>
          <cell r="X424" t="str">
            <v>1,018.29 CAD</v>
          </cell>
          <cell r="Y424" t="str">
            <v>20090501</v>
          </cell>
          <cell r="Z424" t="str">
            <v>0</v>
          </cell>
        </row>
        <row r="425">
          <cell r="B425" t="str">
            <v>1277V</v>
          </cell>
          <cell r="C425" t="str">
            <v>2009 RP Model CR8</v>
          </cell>
          <cell r="D425" t="str">
            <v>TRAILER-CABLE/REEL-TRANSPORT</v>
          </cell>
          <cell r="E425" t="str">
            <v>COMM</v>
          </cell>
          <cell r="F425" t="str">
            <v>Cable / Reel Trailer</v>
          </cell>
          <cell r="G425" t="str">
            <v>105130</v>
          </cell>
          <cell r="H425" t="str">
            <v>Fleet Pool</v>
          </cell>
          <cell r="I425" t="str">
            <v>F92 75C</v>
          </cell>
          <cell r="J425" t="str">
            <v>08569</v>
          </cell>
          <cell r="K425" t="str">
            <v>GREGORY SHAW</v>
          </cell>
          <cell r="L425" t="str">
            <v>2T90N11B49G146320</v>
          </cell>
          <cell r="M425" t="str">
            <v>TA</v>
          </cell>
          <cell r="N425" t="str">
            <v>AVLB</v>
          </cell>
          <cell r="O425" t="str">
            <v>FLEET - TRAILERS</v>
          </cell>
          <cell r="P425" t="str">
            <v>7F</v>
          </cell>
          <cell r="Q425" t="str">
            <v>CABLE/REEL TRAILER</v>
          </cell>
          <cell r="R425" t="str">
            <v>7B</v>
          </cell>
          <cell r="S425" t="str">
            <v>STRINGING/CABLE TRAI</v>
          </cell>
          <cell r="T425" t="str">
            <v>DIESEL</v>
          </cell>
          <cell r="U425" t="str">
            <v>MISC</v>
          </cell>
          <cell r="V425" t="str">
            <v>000000000000000000000000003636</v>
          </cell>
          <cell r="W425" t="str">
            <v>0.00</v>
          </cell>
          <cell r="X425" t="str">
            <v>984.62 CAD</v>
          </cell>
          <cell r="Y425" t="str">
            <v>20090501</v>
          </cell>
          <cell r="Z425" t="str">
            <v>0</v>
          </cell>
        </row>
        <row r="426">
          <cell r="B426" t="str">
            <v>1278V</v>
          </cell>
          <cell r="C426" t="str">
            <v>2009 RP Model CR8</v>
          </cell>
          <cell r="D426" t="str">
            <v>TRAILER-CABLE/REEL-TRANSPORT</v>
          </cell>
          <cell r="E426" t="str">
            <v>MLNR</v>
          </cell>
          <cell r="F426" t="str">
            <v>Cable / Reel Trailer</v>
          </cell>
          <cell r="G426" t="str">
            <v>105130</v>
          </cell>
          <cell r="H426" t="str">
            <v>Fleet Pool</v>
          </cell>
          <cell r="I426" t="str">
            <v>F9276C</v>
          </cell>
          <cell r="J426" t="str">
            <v>03971</v>
          </cell>
          <cell r="K426" t="str">
            <v>IAN ROSS</v>
          </cell>
          <cell r="L426" t="str">
            <v>2T9CN11B69G146321</v>
          </cell>
          <cell r="M426" t="str">
            <v>TA</v>
          </cell>
          <cell r="N426" t="str">
            <v>AVLB</v>
          </cell>
          <cell r="O426" t="str">
            <v>FLEET - TRAILERS</v>
          </cell>
          <cell r="P426" t="str">
            <v>7F</v>
          </cell>
          <cell r="Q426" t="str">
            <v>CABLE/REEL TRAILER</v>
          </cell>
          <cell r="R426" t="str">
            <v>7B</v>
          </cell>
          <cell r="S426" t="str">
            <v>STRINGING/CABLE TRAI</v>
          </cell>
          <cell r="T426" t="str">
            <v>DIESEL</v>
          </cell>
          <cell r="U426" t="str">
            <v>MISC</v>
          </cell>
          <cell r="V426" t="str">
            <v>000000000000000000000000003636</v>
          </cell>
          <cell r="W426" t="str">
            <v>0.00</v>
          </cell>
          <cell r="X426" t="str">
            <v>984.62 CAD</v>
          </cell>
          <cell r="Y426" t="str">
            <v>20090501</v>
          </cell>
          <cell r="Z426" t="str">
            <v>0</v>
          </cell>
        </row>
        <row r="427">
          <cell r="B427" t="str">
            <v>1279V</v>
          </cell>
          <cell r="C427" t="str">
            <v>2009 RP Model CR8</v>
          </cell>
          <cell r="D427" t="str">
            <v>TRAILER-CABLE/REEL-TRANSPORT</v>
          </cell>
          <cell r="E427" t="str">
            <v>RXD</v>
          </cell>
          <cell r="F427" t="str">
            <v>Cable / Reel Trailer</v>
          </cell>
          <cell r="G427" t="str">
            <v>105130</v>
          </cell>
          <cell r="H427" t="str">
            <v>Fleet Pool</v>
          </cell>
          <cell r="I427" t="str">
            <v>F92 78C</v>
          </cell>
          <cell r="J427" t="str">
            <v>08815</v>
          </cell>
          <cell r="K427" t="str">
            <v>DAVID PARCHER</v>
          </cell>
          <cell r="L427" t="str">
            <v>2T9CN11B89G146322</v>
          </cell>
          <cell r="M427" t="str">
            <v>TA</v>
          </cell>
          <cell r="N427" t="str">
            <v>AVLB</v>
          </cell>
          <cell r="O427" t="str">
            <v>FLEET - TRAILERS</v>
          </cell>
          <cell r="P427" t="str">
            <v>7F</v>
          </cell>
          <cell r="Q427" t="str">
            <v>CABLE/REEL TRAILER</v>
          </cell>
          <cell r="R427" t="str">
            <v>7B</v>
          </cell>
          <cell r="S427" t="str">
            <v>STRINGING/CABLE TRAI</v>
          </cell>
          <cell r="T427" t="str">
            <v>DIESEL</v>
          </cell>
          <cell r="U427" t="str">
            <v>MISC</v>
          </cell>
          <cell r="V427" t="str">
            <v>000000000000000000000000003636</v>
          </cell>
          <cell r="W427" t="str">
            <v>0.00</v>
          </cell>
          <cell r="X427" t="str">
            <v>984.62 CAD</v>
          </cell>
          <cell r="Y427" t="str">
            <v>20090501</v>
          </cell>
          <cell r="Z427" t="str">
            <v>0</v>
          </cell>
        </row>
        <row r="428">
          <cell r="B428" t="str">
            <v>1280V</v>
          </cell>
          <cell r="C428" t="str">
            <v>2009 RP Model CR8</v>
          </cell>
          <cell r="D428" t="str">
            <v>TRAILER-CABLE/REEL-TRANSPORT</v>
          </cell>
          <cell r="E428" t="str">
            <v>MLNR</v>
          </cell>
          <cell r="F428" t="str">
            <v>Cable / Reel Trailer</v>
          </cell>
          <cell r="G428" t="str">
            <v>105130</v>
          </cell>
          <cell r="H428" t="str">
            <v>Fleet Pool</v>
          </cell>
          <cell r="I428" t="str">
            <v>F92 77C</v>
          </cell>
          <cell r="J428" t="str">
            <v>03971</v>
          </cell>
          <cell r="K428" t="str">
            <v>IAN ROSS</v>
          </cell>
          <cell r="L428" t="str">
            <v>2T9CN11BX9G146323</v>
          </cell>
          <cell r="M428" t="str">
            <v>TA</v>
          </cell>
          <cell r="N428" t="str">
            <v>AVLB</v>
          </cell>
          <cell r="O428" t="str">
            <v>FLEET - TRAILERS</v>
          </cell>
          <cell r="P428" t="str">
            <v>7F</v>
          </cell>
          <cell r="Q428" t="str">
            <v>CABLE/REEL TRAILER</v>
          </cell>
          <cell r="R428" t="str">
            <v>7B</v>
          </cell>
          <cell r="S428" t="str">
            <v>STRINGING/CABLE TRAI</v>
          </cell>
          <cell r="T428" t="str">
            <v>DIESEL</v>
          </cell>
          <cell r="U428" t="str">
            <v>MISC</v>
          </cell>
          <cell r="V428" t="str">
            <v>000000000000000000000000003636</v>
          </cell>
          <cell r="W428" t="str">
            <v>0.00</v>
          </cell>
          <cell r="X428" t="str">
            <v>984.62 CAD</v>
          </cell>
          <cell r="Y428" t="str">
            <v>20090501</v>
          </cell>
          <cell r="Z428" t="str">
            <v>0</v>
          </cell>
        </row>
        <row r="429">
          <cell r="B429" t="str">
            <v>1283V</v>
          </cell>
          <cell r="C429" t="str">
            <v>2009 REEL TRAILER MODEL 170</v>
          </cell>
          <cell r="D429" t="str">
            <v>TRAILER-CABLE/REEL-TRANSPORT</v>
          </cell>
          <cell r="E429" t="str">
            <v>MLNR</v>
          </cell>
          <cell r="F429" t="str">
            <v>Cable / Reel Trailer</v>
          </cell>
          <cell r="G429" t="str">
            <v>105130</v>
          </cell>
          <cell r="H429" t="str">
            <v>Fleet Pool</v>
          </cell>
          <cell r="I429" t="str">
            <v>F3633W</v>
          </cell>
          <cell r="J429" t="str">
            <v>03971</v>
          </cell>
          <cell r="K429" t="str">
            <v>IAN ROSS</v>
          </cell>
          <cell r="L429" t="str">
            <v>2T9CN11B6AG146369</v>
          </cell>
          <cell r="M429" t="str">
            <v>TA</v>
          </cell>
          <cell r="N429" t="str">
            <v>AVLB</v>
          </cell>
          <cell r="O429" t="str">
            <v>FLEET - TRAILERS</v>
          </cell>
          <cell r="P429" t="str">
            <v>7F</v>
          </cell>
          <cell r="Q429" t="str">
            <v>CABLE/REEL TRAILER</v>
          </cell>
          <cell r="R429" t="str">
            <v>7B</v>
          </cell>
          <cell r="S429" t="str">
            <v>STRINGING/CABLE TRAI</v>
          </cell>
          <cell r="T429" t="str">
            <v>DIESEL</v>
          </cell>
          <cell r="U429" t="str">
            <v>MISC</v>
          </cell>
          <cell r="V429" t="str">
            <v>#</v>
          </cell>
          <cell r="W429" t="str">
            <v>0.00</v>
          </cell>
          <cell r="X429" t="str">
            <v>984.62 CAD</v>
          </cell>
          <cell r="Y429" t="str">
            <v>20100201</v>
          </cell>
          <cell r="Z429" t="str">
            <v>0</v>
          </cell>
        </row>
        <row r="430">
          <cell r="B430" t="str">
            <v>1284V</v>
          </cell>
          <cell r="C430" t="str">
            <v>2009 SHERMAN REILLY MODEL DDH-75-T</v>
          </cell>
          <cell r="D430" t="str">
            <v>TRAILER-STRINGER-DUCT DAWG</v>
          </cell>
          <cell r="E430" t="str">
            <v>MLNR</v>
          </cell>
          <cell r="F430" t="str">
            <v>Stringing / Tensioner</v>
          </cell>
          <cell r="G430" t="str">
            <v>105130</v>
          </cell>
          <cell r="H430" t="str">
            <v>Fleet Pool</v>
          </cell>
          <cell r="I430" t="str">
            <v>NLR55555</v>
          </cell>
          <cell r="J430" t="str">
            <v>03971</v>
          </cell>
          <cell r="K430" t="str">
            <v>IAN ROSS</v>
          </cell>
          <cell r="L430" t="str">
            <v>123WM141XA1T17613</v>
          </cell>
          <cell r="M430" t="str">
            <v>TA</v>
          </cell>
          <cell r="N430" t="str">
            <v>AVLB</v>
          </cell>
          <cell r="O430" t="str">
            <v>FLEET - TRAILERS</v>
          </cell>
          <cell r="P430" t="str">
            <v>7E</v>
          </cell>
          <cell r="Q430" t="str">
            <v>STRINGING/TENSIONER</v>
          </cell>
          <cell r="R430" t="str">
            <v>7B</v>
          </cell>
          <cell r="S430" t="str">
            <v>STRINGING/CABLE TRAI</v>
          </cell>
          <cell r="T430" t="str">
            <v>GASOLINE</v>
          </cell>
          <cell r="U430" t="str">
            <v>MISC</v>
          </cell>
          <cell r="V430" t="str">
            <v>6000 LBS</v>
          </cell>
          <cell r="W430" t="str">
            <v>0.00</v>
          </cell>
          <cell r="X430" t="str">
            <v>1,018.29 CAD</v>
          </cell>
          <cell r="Y430" t="str">
            <v>20100401</v>
          </cell>
          <cell r="Z430" t="str">
            <v>0</v>
          </cell>
        </row>
        <row r="431">
          <cell r="B431" t="str">
            <v>1285V</v>
          </cell>
          <cell r="C431" t="str">
            <v>2009 ALTEC DB35</v>
          </cell>
          <cell r="D431" t="str">
            <v>DERRICK-MINI DIGGER</v>
          </cell>
          <cell r="E431" t="str">
            <v>RXD</v>
          </cell>
          <cell r="F431" t="str">
            <v>Fleet - Derrick Mini</v>
          </cell>
          <cell r="G431" t="str">
            <v>105130</v>
          </cell>
          <cell r="H431" t="str">
            <v>Fleet Pool</v>
          </cell>
          <cell r="I431" t="str">
            <v>NLR55555NIFC</v>
          </cell>
          <cell r="J431" t="str">
            <v>08815</v>
          </cell>
          <cell r="K431" t="str">
            <v>DAVID PARCHER</v>
          </cell>
          <cell r="L431" t="str">
            <v>1208EK0200</v>
          </cell>
          <cell r="M431" t="str">
            <v>DD</v>
          </cell>
          <cell r="N431" t="str">
            <v>AVLB</v>
          </cell>
          <cell r="O431" t="str">
            <v>FLEET - DIGGER</v>
          </cell>
          <cell r="P431" t="str">
            <v>6A</v>
          </cell>
          <cell r="Q431" t="str">
            <v>FLEET - DERRICK MINI</v>
          </cell>
          <cell r="R431" t="str">
            <v>6B</v>
          </cell>
          <cell r="S431" t="str">
            <v>DIGGER DERRICK</v>
          </cell>
          <cell r="T431" t="str">
            <v>DIESEL</v>
          </cell>
          <cell r="U431" t="str">
            <v>MISC</v>
          </cell>
          <cell r="V431" t="str">
            <v>#</v>
          </cell>
          <cell r="W431" t="str">
            <v>0.00</v>
          </cell>
          <cell r="X431" t="str">
            <v>1,905.24 CAD</v>
          </cell>
          <cell r="Y431" t="str">
            <v>20090801</v>
          </cell>
          <cell r="Z431" t="str">
            <v>0</v>
          </cell>
        </row>
        <row r="432">
          <cell r="B432" t="str">
            <v>1286V</v>
          </cell>
          <cell r="C432" t="str">
            <v>2009 HINOWA TRACKED CARRIER</v>
          </cell>
          <cell r="D432" t="str">
            <v>TRAILER-FOR MINI DERRICK</v>
          </cell>
          <cell r="E432" t="str">
            <v>RXD</v>
          </cell>
          <cell r="F432" t="str">
            <v>Float Trailer</v>
          </cell>
          <cell r="G432" t="str">
            <v>105130</v>
          </cell>
          <cell r="H432" t="str">
            <v>Fleet Pool</v>
          </cell>
          <cell r="I432" t="str">
            <v>F8122S</v>
          </cell>
          <cell r="J432" t="str">
            <v>08815</v>
          </cell>
          <cell r="K432" t="str">
            <v>DAVID PARCHER</v>
          </cell>
          <cell r="L432" t="str">
            <v>4J6UF18229B110688</v>
          </cell>
          <cell r="M432" t="str">
            <v>TA</v>
          </cell>
          <cell r="N432" t="str">
            <v>AVLB</v>
          </cell>
          <cell r="O432" t="str">
            <v>FLEET - TRAILERS</v>
          </cell>
          <cell r="P432" t="str">
            <v>7G</v>
          </cell>
          <cell r="Q432" t="str">
            <v>FLOAT TRAILER</v>
          </cell>
          <cell r="R432" t="str">
            <v>7A</v>
          </cell>
          <cell r="S432" t="str">
            <v>TRAILER</v>
          </cell>
          <cell r="T432" t="str">
            <v>DIESEL</v>
          </cell>
          <cell r="U432" t="str">
            <v>MISC</v>
          </cell>
          <cell r="V432" t="str">
            <v>#</v>
          </cell>
          <cell r="W432" t="str">
            <v>0.00</v>
          </cell>
          <cell r="X432" t="str">
            <v>544.81 CAD</v>
          </cell>
          <cell r="Y432" t="str">
            <v>20090801</v>
          </cell>
          <cell r="Z432" t="str">
            <v>0</v>
          </cell>
        </row>
        <row r="433">
          <cell r="B433" t="str">
            <v>1287V</v>
          </cell>
          <cell r="C433" t="str">
            <v>2010 SHERMAN REILLY MODEL DDH-75-T</v>
          </cell>
          <cell r="D433" t="str">
            <v>TRAILER-STRINGER-DUCT DAWG</v>
          </cell>
          <cell r="E433" t="str">
            <v>RXD</v>
          </cell>
          <cell r="F433" t="str">
            <v>Stringing / Tensioner</v>
          </cell>
          <cell r="G433" t="str">
            <v>105130</v>
          </cell>
          <cell r="H433" t="str">
            <v>Fleet Pool</v>
          </cell>
          <cell r="I433" t="str">
            <v>NLR55555</v>
          </cell>
          <cell r="J433" t="str">
            <v>08815</v>
          </cell>
          <cell r="K433" t="str">
            <v>DAVID PARCHER</v>
          </cell>
          <cell r="L433" t="str">
            <v>123WM1419A1T17621</v>
          </cell>
          <cell r="M433" t="str">
            <v>TA</v>
          </cell>
          <cell r="N433" t="str">
            <v>AVLB</v>
          </cell>
          <cell r="O433" t="str">
            <v>FLEET - TRAILERS</v>
          </cell>
          <cell r="P433" t="str">
            <v>7E</v>
          </cell>
          <cell r="Q433" t="str">
            <v>STRINGING/TENSIONER</v>
          </cell>
          <cell r="R433" t="str">
            <v>7B</v>
          </cell>
          <cell r="S433" t="str">
            <v>STRINGING/CABLE TRAI</v>
          </cell>
          <cell r="T433" t="str">
            <v>GASOLINE</v>
          </cell>
          <cell r="U433" t="str">
            <v>MISC</v>
          </cell>
          <cell r="V433" t="str">
            <v>6000 LBS</v>
          </cell>
          <cell r="W433" t="str">
            <v>0.00</v>
          </cell>
          <cell r="X433" t="str">
            <v>1,018.29 CAD</v>
          </cell>
          <cell r="Y433" t="str">
            <v>20101001</v>
          </cell>
          <cell r="Z43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FF81-66A0-4707-8041-A0782C6383D4}">
  <dimension ref="A1:J381"/>
  <sheetViews>
    <sheetView tabSelected="1" topLeftCell="B1" zoomScale="85" zoomScaleNormal="85" workbookViewId="0">
      <selection activeCell="B2" sqref="B2"/>
    </sheetView>
  </sheetViews>
  <sheetFormatPr defaultRowHeight="14.5" x14ac:dyDescent="0.35"/>
  <cols>
    <col min="1" max="1" width="17.7265625" style="4" hidden="1" customWidth="1"/>
    <col min="2" max="2" width="17.7265625" style="4" bestFit="1" customWidth="1"/>
    <col min="3" max="3" width="37.1796875" style="4" bestFit="1" customWidth="1"/>
    <col min="4" max="4" width="37.1796875" style="4" customWidth="1"/>
    <col min="5" max="5" width="31.54296875" style="4" customWidth="1"/>
    <col min="6" max="6" width="18.6328125" style="7" customWidth="1"/>
    <col min="7" max="7" width="15.1796875" style="7" customWidth="1"/>
    <col min="8" max="8" width="8.7265625" style="13"/>
    <col min="9" max="9" width="8.7265625" style="7"/>
    <col min="10" max="16384" width="8.7265625" style="4"/>
  </cols>
  <sheetData>
    <row r="1" spans="1:9" ht="34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218</v>
      </c>
      <c r="G1" s="2" t="s">
        <v>219</v>
      </c>
      <c r="H1" s="11" t="s">
        <v>5</v>
      </c>
      <c r="I1" s="3" t="s">
        <v>6</v>
      </c>
    </row>
    <row r="2" spans="1:9" ht="16.5" x14ac:dyDescent="0.45">
      <c r="A2" s="5" t="s">
        <v>76</v>
      </c>
      <c r="B2" s="4" t="str">
        <f t="shared" ref="B2:B65" si="0">LEFT(A2,5)</f>
        <v>0297V</v>
      </c>
      <c r="C2" s="4" t="str">
        <f>VLOOKUP(B2,'[1]Vehicle Listing - Jan 2019'!$B$2:$Y$565,2,FALSE)</f>
        <v>0297V 2010 FREIGHTLINER M2-106</v>
      </c>
      <c r="D2" s="4" t="str">
        <f>VLOOKUP(B2,'[1]Vehicle Listing - Jan 2019'!$B$2:$Y$565,3,FALSE)</f>
        <v>COMM. POOL - TANDEM CABLE TRUC</v>
      </c>
      <c r="E2" s="14" t="str">
        <f>VLOOKUP(B2,'[1]Vehicle Listing - Jan 2019'!$B$2:$Y$565,5,FALSE)</f>
        <v>Cable Trucks Tandem</v>
      </c>
      <c r="F2" s="6">
        <v>2020</v>
      </c>
      <c r="G2" s="7">
        <v>10</v>
      </c>
      <c r="H2" s="12" t="s">
        <v>8</v>
      </c>
      <c r="I2" s="7">
        <v>125125</v>
      </c>
    </row>
    <row r="3" spans="1:9" ht="16.5" x14ac:dyDescent="0.45">
      <c r="A3" s="5" t="s">
        <v>100</v>
      </c>
      <c r="B3" s="4" t="str">
        <f t="shared" si="0"/>
        <v>0339V</v>
      </c>
      <c r="C3" s="4" t="str">
        <f>VLOOKUP(B3,'[1]Vehicle Listing - Jan 2019'!$B$2:$Y$565,2,FALSE)</f>
        <v>0339V 2011 FREIGHTLINER M2-106</v>
      </c>
      <c r="D3" s="4" t="str">
        <f>VLOOKUP(B3,'[1]Vehicle Listing - Jan 2019'!$B$2:$Y$565,3,FALSE)</f>
        <v>TANDEM CABLE TRUCK</v>
      </c>
      <c r="E3" s="14" t="str">
        <f>VLOOKUP(B3,'[1]Vehicle Listing - Jan 2019'!$B$2:$Y$565,5,FALSE)</f>
        <v>Cable Trucks Tandem</v>
      </c>
      <c r="F3" s="6">
        <v>2020</v>
      </c>
      <c r="G3" s="7">
        <v>9</v>
      </c>
      <c r="H3" s="12" t="s">
        <v>8</v>
      </c>
      <c r="I3" s="7">
        <v>40003</v>
      </c>
    </row>
    <row r="4" spans="1:9" ht="16.5" x14ac:dyDescent="0.45">
      <c r="A4" s="5" t="s">
        <v>213</v>
      </c>
      <c r="B4" s="4" t="str">
        <f t="shared" si="0"/>
        <v>0965V</v>
      </c>
      <c r="C4" s="4" t="str">
        <f>VLOOKUP(B4,'[1]Vehicle Listing - Jan 2019'!$B$2:$Y$565,2,FALSE)</f>
        <v>0965V 2007 STERLING ACTERRA MODEL 8500</v>
      </c>
      <c r="D4" s="4" t="str">
        <f>VLOOKUP(B4,'[1]Vehicle Listing - Jan 2019'!$B$2:$Y$565,3,FALSE)</f>
        <v>CRANE TRUCK 16001 - 26000 KG</v>
      </c>
      <c r="E4" s="14" t="str">
        <f>VLOOKUP(B4,'[1]Vehicle Listing - Jan 2019'!$B$2:$Y$565,5,FALSE)</f>
        <v>Crane Truck 16001 - 26000 KG</v>
      </c>
      <c r="F4" s="6">
        <v>2020</v>
      </c>
      <c r="G4" s="7">
        <v>13</v>
      </c>
      <c r="H4" s="12" t="s">
        <v>20</v>
      </c>
      <c r="I4" s="7">
        <v>74737</v>
      </c>
    </row>
    <row r="5" spans="1:9" ht="16.5" x14ac:dyDescent="0.45">
      <c r="A5" s="5" t="s">
        <v>73</v>
      </c>
      <c r="B5" s="4" t="str">
        <f t="shared" si="0"/>
        <v>0280V</v>
      </c>
      <c r="C5" s="4" t="str">
        <f>VLOOKUP(B5,'[1]Vehicle Listing - Jan 2019'!$B$2:$Y$565,2,FALSE)</f>
        <v>0280V 2007 STERLING M8500</v>
      </c>
      <c r="D5" s="4" t="str">
        <f>VLOOKUP(B5,'[1]Vehicle Listing - Jan 2019'!$B$2:$Y$565,3,FALSE)</f>
        <v>DOUBLE BUCKET -  51' TO 64'</v>
      </c>
      <c r="E5" s="14" t="str">
        <f>VLOOKUP(B5,'[1]Vehicle Listing - Jan 2019'!$B$2:$Y$565,5,FALSE)</f>
        <v>Double Bucket 51' to 64'</v>
      </c>
      <c r="F5" s="6">
        <v>2020</v>
      </c>
      <c r="G5" s="7">
        <v>13</v>
      </c>
      <c r="H5" s="13">
        <v>14</v>
      </c>
      <c r="I5" s="7">
        <v>66088</v>
      </c>
    </row>
    <row r="6" spans="1:9" ht="16.5" x14ac:dyDescent="0.45">
      <c r="A6" s="5" t="s">
        <v>212</v>
      </c>
      <c r="B6" s="4" t="str">
        <f t="shared" si="0"/>
        <v>0959V</v>
      </c>
      <c r="C6" s="4" t="str">
        <f>VLOOKUP(B6,'[1]Vehicle Listing - Jan 2019'!$B$2:$Y$565,2,FALSE)</f>
        <v>0959V 2005 CHEV</v>
      </c>
      <c r="D6" s="4" t="str">
        <f>VLOOKUP(B6,'[1]Vehicle Listing - Jan 2019'!$B$2:$Y$565,3,FALSE)</f>
        <v>CC 55E WELDING TRUCK</v>
      </c>
      <c r="E6" s="14" t="str">
        <f>VLOOKUP(B6,'[1]Vehicle Listing - Jan 2019'!$B$2:$Y$565,5,FALSE)</f>
        <v>Line Truck 16001 - 26000</v>
      </c>
      <c r="F6" s="6">
        <v>2020</v>
      </c>
      <c r="G6" s="7">
        <v>15</v>
      </c>
      <c r="H6" s="13">
        <v>13</v>
      </c>
      <c r="I6" s="7">
        <v>52846</v>
      </c>
    </row>
    <row r="7" spans="1:9" ht="16.5" x14ac:dyDescent="0.45">
      <c r="A7" s="5" t="s">
        <v>10</v>
      </c>
      <c r="B7" s="4" t="str">
        <f t="shared" si="0"/>
        <v>0054V</v>
      </c>
      <c r="C7" s="4" t="str">
        <f>VLOOKUP(B7,'[1]Vehicle Listing - Jan 2019'!$B$2:$Y$565,2,FALSE)</f>
        <v>0054V 2011 FORD F250</v>
      </c>
      <c r="D7" s="4" t="str">
        <f>VLOOKUP(B7,'[1]Vehicle Listing - Jan 2019'!$B$2:$Y$565,3,FALSE)</f>
        <v>FULL SIZE EXT. CAB PICK UP - P</v>
      </c>
      <c r="E7" s="14" t="str">
        <f>VLOOKUP(B7,'[1]Vehicle Listing - Jan 2019'!$B$2:$Y$565,5,FALSE)</f>
        <v>Pickup F/Size - Crew Cab</v>
      </c>
      <c r="F7" s="6">
        <v>2020</v>
      </c>
      <c r="G7" s="7">
        <v>9</v>
      </c>
      <c r="H7" s="12">
        <v>9</v>
      </c>
      <c r="I7" s="7">
        <v>38848</v>
      </c>
    </row>
    <row r="8" spans="1:9" ht="16.5" x14ac:dyDescent="0.45">
      <c r="A8" s="5" t="s">
        <v>115</v>
      </c>
      <c r="B8" s="4" t="str">
        <f t="shared" si="0"/>
        <v>0416V</v>
      </c>
      <c r="C8" s="4" t="str">
        <f>VLOOKUP(B8,'[1]Vehicle Listing - Jan 2019'!$B$2:$Y$565,2,FALSE)</f>
        <v>0416V 2010 FORD F150 EXTENDED CAB</v>
      </c>
      <c r="D8" s="4" t="str">
        <f>VLOOKUP(B8,'[1]Vehicle Listing - Jan 2019'!$B$2:$Y$565,3,FALSE)</f>
        <v>FULL SIZE - EXTENDED CAB PICK</v>
      </c>
      <c r="E8" s="14" t="str">
        <f>VLOOKUP(B8,'[1]Vehicle Listing - Jan 2019'!$B$2:$Y$565,5,FALSE)</f>
        <v>Pickup F/Size - Crew Cab</v>
      </c>
      <c r="F8" s="6">
        <v>2020</v>
      </c>
      <c r="G8" s="7">
        <v>10</v>
      </c>
      <c r="H8" s="13">
        <v>9</v>
      </c>
      <c r="I8" s="7">
        <v>73236</v>
      </c>
    </row>
    <row r="9" spans="1:9" ht="16.5" x14ac:dyDescent="0.45">
      <c r="A9" s="5" t="s">
        <v>121</v>
      </c>
      <c r="B9" s="4" t="str">
        <f t="shared" si="0"/>
        <v>0430V</v>
      </c>
      <c r="C9" s="4" t="str">
        <f>VLOOKUP(B9,'[1]Vehicle Listing - Jan 2019'!$B$2:$Y$565,2,FALSE)</f>
        <v>0430V 2007 CHEV SILVERADO</v>
      </c>
      <c r="D9" s="4" t="str">
        <f>VLOOKUP(B9,'[1]Vehicle Listing - Jan 2019'!$B$2:$Y$565,3,FALSE)</f>
        <v>FULL SIZE - PICK UP TRUCK</v>
      </c>
      <c r="E9" s="14" t="str">
        <f>VLOOKUP(B9,'[1]Vehicle Listing - Jan 2019'!$B$2:$Y$565,5,FALSE)</f>
        <v>Pickup F/Size - Crew Cab</v>
      </c>
      <c r="F9" s="6">
        <v>2020</v>
      </c>
      <c r="G9" s="7">
        <v>13</v>
      </c>
      <c r="H9" s="13">
        <v>9</v>
      </c>
      <c r="I9" s="7">
        <v>114490</v>
      </c>
    </row>
    <row r="10" spans="1:9" ht="16.5" x14ac:dyDescent="0.45">
      <c r="A10" s="5" t="s">
        <v>145</v>
      </c>
      <c r="B10" s="4" t="str">
        <f t="shared" si="0"/>
        <v>0680V</v>
      </c>
      <c r="C10" s="4" t="str">
        <f>VLOOKUP(B10,'[1]Vehicle Listing - Jan 2019'!$B$2:$Y$565,2,FALSE)</f>
        <v>0680V 2011 CHEVY SILVERADO 1500</v>
      </c>
      <c r="D10" s="4" t="str">
        <f>VLOOKUP(B10,'[1]Vehicle Listing - Jan 2019'!$B$2:$Y$565,3,FALSE)</f>
        <v>HYBRID - CREW CAB SHORT BOX 4X</v>
      </c>
      <c r="E10" s="14" t="str">
        <f>VLOOKUP(B10,'[1]Vehicle Listing - Jan 2019'!$B$2:$Y$565,5,FALSE)</f>
        <v>Pickup F/Size - Crew Cab</v>
      </c>
      <c r="F10" s="6">
        <v>2020</v>
      </c>
      <c r="G10" s="7">
        <v>9</v>
      </c>
      <c r="H10" s="12">
        <v>9</v>
      </c>
      <c r="I10" s="7">
        <v>153478</v>
      </c>
    </row>
    <row r="11" spans="1:9" ht="16.5" x14ac:dyDescent="0.45">
      <c r="A11" s="5" t="s">
        <v>146</v>
      </c>
      <c r="B11" s="4" t="str">
        <f t="shared" si="0"/>
        <v>0681V</v>
      </c>
      <c r="C11" s="4" t="str">
        <f>VLOOKUP(B11,'[1]Vehicle Listing - Jan 2019'!$B$2:$Y$565,2,FALSE)</f>
        <v>0681V 2011 CHEVY SILVERADO 1500</v>
      </c>
      <c r="D11" s="4" t="str">
        <f>VLOOKUP(B11,'[1]Vehicle Listing - Jan 2019'!$B$2:$Y$565,3,FALSE)</f>
        <v>HYBRID - CREW CAB SHORT BOX 4X</v>
      </c>
      <c r="E11" s="14" t="str">
        <f>VLOOKUP(B11,'[1]Vehicle Listing - Jan 2019'!$B$2:$Y$565,5,FALSE)</f>
        <v>Pickup F/Size - Crew Cab</v>
      </c>
      <c r="F11" s="6">
        <v>2020</v>
      </c>
      <c r="G11" s="7">
        <v>9</v>
      </c>
      <c r="H11" s="12">
        <v>9</v>
      </c>
      <c r="I11" s="7">
        <v>198596</v>
      </c>
    </row>
    <row r="12" spans="1:9" ht="16.5" x14ac:dyDescent="0.45">
      <c r="A12" s="5" t="s">
        <v>150</v>
      </c>
      <c r="B12" s="4" t="str">
        <f t="shared" si="0"/>
        <v>0685V</v>
      </c>
      <c r="C12" s="4" t="str">
        <f>VLOOKUP(B12,'[1]Vehicle Listing - Jan 2019'!$B$2:$Y$565,2,FALSE)</f>
        <v>0685V 2011 CHEVY SILVERADO 1500</v>
      </c>
      <c r="D12" s="4" t="str">
        <f>VLOOKUP(B12,'[1]Vehicle Listing - Jan 2019'!$B$2:$Y$565,3,FALSE)</f>
        <v>HYBRID - CREW CAB SHORT BOX 4X</v>
      </c>
      <c r="E12" s="14" t="str">
        <f>VLOOKUP(B12,'[1]Vehicle Listing - Jan 2019'!$B$2:$Y$565,5,FALSE)</f>
        <v>Pickup F/Size - Crew Cab</v>
      </c>
      <c r="F12" s="6">
        <v>2020</v>
      </c>
      <c r="G12" s="7">
        <v>9</v>
      </c>
      <c r="H12" s="12">
        <v>9</v>
      </c>
      <c r="I12" s="7">
        <v>205100</v>
      </c>
    </row>
    <row r="13" spans="1:9" ht="16.5" x14ac:dyDescent="0.45">
      <c r="A13" s="5" t="s">
        <v>151</v>
      </c>
      <c r="B13" s="4" t="str">
        <f t="shared" si="0"/>
        <v>0686V</v>
      </c>
      <c r="C13" s="4" t="str">
        <f>VLOOKUP(B13,'[1]Vehicle Listing - Jan 2019'!$B$2:$Y$565,2,FALSE)</f>
        <v>0686V 2011 CHEVY SILVERADO 1500</v>
      </c>
      <c r="D13" s="4" t="str">
        <f>VLOOKUP(B13,'[1]Vehicle Listing - Jan 2019'!$B$2:$Y$565,3,FALSE)</f>
        <v>HYBRID - CREW CAB SHORT BOX 4X</v>
      </c>
      <c r="E13" s="14" t="str">
        <f>VLOOKUP(B13,'[1]Vehicle Listing - Jan 2019'!$B$2:$Y$565,5,FALSE)</f>
        <v>Pickup F/Size - Crew Cab</v>
      </c>
      <c r="F13" s="6">
        <v>2020</v>
      </c>
      <c r="G13" s="7">
        <v>9</v>
      </c>
      <c r="H13" s="12">
        <v>9</v>
      </c>
      <c r="I13" s="7">
        <v>195857</v>
      </c>
    </row>
    <row r="14" spans="1:9" ht="16.5" x14ac:dyDescent="0.45">
      <c r="A14" s="5" t="s">
        <v>152</v>
      </c>
      <c r="B14" s="4" t="str">
        <f t="shared" si="0"/>
        <v>0687V</v>
      </c>
      <c r="C14" s="4" t="str">
        <f>VLOOKUP(B14,'[1]Vehicle Listing - Jan 2019'!$B$2:$Y$565,2,FALSE)</f>
        <v>0687V 2011 CHEVY SILVERADO 1500</v>
      </c>
      <c r="D14" s="4" t="str">
        <f>VLOOKUP(B14,'[1]Vehicle Listing - Jan 2019'!$B$2:$Y$565,3,FALSE)</f>
        <v>HYBRID - CREW CAB SHORT BOX 4X</v>
      </c>
      <c r="E14" s="14" t="str">
        <f>VLOOKUP(B14,'[1]Vehicle Listing - Jan 2019'!$B$2:$Y$565,5,FALSE)</f>
        <v>Pickup F/Size - Crew Cab</v>
      </c>
      <c r="F14" s="6">
        <v>2020</v>
      </c>
      <c r="G14" s="7">
        <v>9</v>
      </c>
      <c r="H14" s="12">
        <v>9</v>
      </c>
      <c r="I14" s="7">
        <v>194813</v>
      </c>
    </row>
    <row r="15" spans="1:9" ht="16.5" x14ac:dyDescent="0.45">
      <c r="A15" s="5" t="s">
        <v>153</v>
      </c>
      <c r="B15" s="4" t="str">
        <f t="shared" si="0"/>
        <v>0688V</v>
      </c>
      <c r="C15" s="4" t="str">
        <f>VLOOKUP(B15,'[1]Vehicle Listing - Jan 2019'!$B$2:$Y$565,2,FALSE)</f>
        <v>0688V 2011 CHEVY SILVERADO 1500</v>
      </c>
      <c r="D15" s="4" t="str">
        <f>VLOOKUP(B15,'[1]Vehicle Listing - Jan 2019'!$B$2:$Y$565,3,FALSE)</f>
        <v>HYBRID - CREW CAB SHORT BOX 4X</v>
      </c>
      <c r="E15" s="14" t="str">
        <f>VLOOKUP(B15,'[1]Vehicle Listing - Jan 2019'!$B$2:$Y$565,5,FALSE)</f>
        <v>Pickup F/Size - Crew Cab</v>
      </c>
      <c r="F15" s="6">
        <v>2020</v>
      </c>
      <c r="G15" s="7">
        <v>9</v>
      </c>
      <c r="H15" s="12">
        <v>9</v>
      </c>
      <c r="I15" s="7">
        <v>206742</v>
      </c>
    </row>
    <row r="16" spans="1:9" ht="16.5" x14ac:dyDescent="0.45">
      <c r="A16" s="5" t="s">
        <v>154</v>
      </c>
      <c r="B16" s="4" t="str">
        <f t="shared" si="0"/>
        <v>0689V</v>
      </c>
      <c r="C16" s="4" t="str">
        <f>VLOOKUP(B16,'[1]Vehicle Listing - Jan 2019'!$B$2:$Y$565,2,FALSE)</f>
        <v>0689V 2011 CHEVY SILVERADO 1500</v>
      </c>
      <c r="D16" s="4" t="str">
        <f>VLOOKUP(B16,'[1]Vehicle Listing - Jan 2019'!$B$2:$Y$565,3,FALSE)</f>
        <v>HYBRID - CREW CAB SHORT BOX 4X</v>
      </c>
      <c r="E16" s="14" t="str">
        <f>VLOOKUP(B16,'[1]Vehicle Listing - Jan 2019'!$B$2:$Y$565,5,FALSE)</f>
        <v>Pickup F/Size - Crew Cab</v>
      </c>
      <c r="F16" s="6">
        <v>2020</v>
      </c>
      <c r="G16" s="7">
        <v>9</v>
      </c>
      <c r="H16" s="12">
        <v>9</v>
      </c>
      <c r="I16" s="7">
        <v>112349</v>
      </c>
    </row>
    <row r="17" spans="1:10" ht="16.5" x14ac:dyDescent="0.45">
      <c r="A17" s="5" t="s">
        <v>155</v>
      </c>
      <c r="B17" s="4" t="str">
        <f t="shared" si="0"/>
        <v>0690V</v>
      </c>
      <c r="C17" s="4" t="str">
        <f>VLOOKUP(B17,'[1]Vehicle Listing - Jan 2019'!$B$2:$Y$565,2,FALSE)</f>
        <v>0690V 2011 CHEVY SILVERADO 1500</v>
      </c>
      <c r="D17" s="4" t="str">
        <f>VLOOKUP(B17,'[1]Vehicle Listing - Jan 2019'!$B$2:$Y$565,3,FALSE)</f>
        <v>HYBRID - CREW CAB SHORT BOX 4X</v>
      </c>
      <c r="E17" s="14" t="str">
        <f>VLOOKUP(B17,'[1]Vehicle Listing - Jan 2019'!$B$2:$Y$565,5,FALSE)</f>
        <v>Pickup F/Size - Crew Cab</v>
      </c>
      <c r="F17" s="6">
        <v>2020</v>
      </c>
      <c r="G17" s="7">
        <v>9</v>
      </c>
      <c r="H17" s="12">
        <v>9</v>
      </c>
      <c r="I17" s="7">
        <v>128954</v>
      </c>
    </row>
    <row r="18" spans="1:10" ht="16.5" x14ac:dyDescent="0.45">
      <c r="A18" s="5" t="s">
        <v>157</v>
      </c>
      <c r="B18" s="4" t="str">
        <f t="shared" si="0"/>
        <v>0694V</v>
      </c>
      <c r="C18" s="4" t="str">
        <f>VLOOKUP(B18,'[1]Vehicle Listing - Jan 2019'!$B$2:$Y$565,2,FALSE)</f>
        <v>0694V 2010 FORD F150 4X2 SUPCRXLT</v>
      </c>
      <c r="D18" s="4" t="str">
        <f>VLOOKUP(B18,'[1]Vehicle Listing - Jan 2019'!$B$2:$Y$565,3,FALSE)</f>
        <v>FULL SIZE - EXTENDED CAB PICK</v>
      </c>
      <c r="E18" s="14" t="str">
        <f>VLOOKUP(B18,'[1]Vehicle Listing - Jan 2019'!$B$2:$Y$565,5,FALSE)</f>
        <v>Pickup F/Size - Crew Cab</v>
      </c>
      <c r="F18" s="6">
        <v>2020</v>
      </c>
      <c r="G18" s="7">
        <v>10</v>
      </c>
      <c r="H18" s="12">
        <v>9</v>
      </c>
      <c r="I18" s="7">
        <v>108709</v>
      </c>
    </row>
    <row r="19" spans="1:10" ht="16.5" x14ac:dyDescent="0.45">
      <c r="A19" s="5" t="s">
        <v>24</v>
      </c>
      <c r="B19" s="4" t="str">
        <f t="shared" si="0"/>
        <v>0137V</v>
      </c>
      <c r="C19" s="4" t="str">
        <f>VLOOKUP(B19,'[1]Vehicle Listing - Jan 2019'!$B$2:$Y$565,2,FALSE)</f>
        <v>0137V 2008 FORD F150</v>
      </c>
      <c r="D19" s="4" t="str">
        <f>VLOOKUP(B19,'[1]Vehicle Listing - Jan 2019'!$B$2:$Y$565,3,FALSE)</f>
        <v>FULL SIZE REGULAR CAB PICK UP</v>
      </c>
      <c r="E19" s="14" t="str">
        <f>VLOOKUP(B19,'[1]Vehicle Listing - Jan 2019'!$B$2:$Y$565,5,FALSE)</f>
        <v>Pickup F/Size - Reg Cab</v>
      </c>
      <c r="F19" s="6">
        <v>2020</v>
      </c>
      <c r="G19" s="7">
        <v>12</v>
      </c>
      <c r="H19" s="12">
        <v>9</v>
      </c>
      <c r="I19" s="7">
        <v>69509</v>
      </c>
      <c r="J19" s="9"/>
    </row>
    <row r="20" spans="1:10" ht="16.5" x14ac:dyDescent="0.45">
      <c r="A20" s="5" t="s">
        <v>113</v>
      </c>
      <c r="B20" s="4" t="str">
        <f t="shared" si="0"/>
        <v>0400V</v>
      </c>
      <c r="C20" s="4" t="str">
        <f>VLOOKUP(B20,'[1]Vehicle Listing - Jan 2019'!$B$2:$Y$565,2,FALSE)</f>
        <v>0400V 2010 FORD F150</v>
      </c>
      <c r="D20" s="4" t="str">
        <f>VLOOKUP(B20,'[1]Vehicle Listing - Jan 2019'!$B$2:$Y$565,3,FALSE)</f>
        <v>FULL SIZE REGULAR CAB PICK UP</v>
      </c>
      <c r="E20" s="14" t="str">
        <f>VLOOKUP(B20,'[1]Vehicle Listing - Jan 2019'!$B$2:$Y$565,5,FALSE)</f>
        <v>Pickup F/Size - Reg Cab</v>
      </c>
      <c r="F20" s="6">
        <v>2020</v>
      </c>
      <c r="G20" s="7">
        <v>10</v>
      </c>
      <c r="H20" s="12">
        <v>9</v>
      </c>
      <c r="I20" s="7">
        <v>87888</v>
      </c>
      <c r="J20" s="10"/>
    </row>
    <row r="21" spans="1:10" ht="16.5" x14ac:dyDescent="0.45">
      <c r="A21" s="5" t="s">
        <v>51</v>
      </c>
      <c r="B21" s="4" t="str">
        <f t="shared" si="0"/>
        <v>0203V</v>
      </c>
      <c r="C21" s="4" t="str">
        <f>VLOOKUP(B21,'[1]Vehicle Listing - Jan 2019'!$B$2:$Y$565,2,FALSE)</f>
        <v>0203V 2003 STERLING M8500</v>
      </c>
      <c r="D21" s="4" t="str">
        <f>VLOOKUP(B21,'[1]Vehicle Listing - Jan 2019'!$B$2:$Y$565,3,FALSE)</f>
        <v>SINGLE BUCKET CONVENTIONAL BOO</v>
      </c>
      <c r="E21" s="14" t="str">
        <f>VLOOKUP(B21,'[1]Vehicle Listing - Jan 2019'!$B$2:$Y$565,5,FALSE)</f>
        <v>Single Bucket Conv Boom Mat'l Hdlr</v>
      </c>
      <c r="F21" s="6">
        <v>2020</v>
      </c>
      <c r="G21" s="7">
        <v>17</v>
      </c>
      <c r="H21" s="12" t="s">
        <v>125</v>
      </c>
      <c r="I21" s="7">
        <v>148776</v>
      </c>
      <c r="J21" s="9"/>
    </row>
    <row r="22" spans="1:10" ht="16.5" x14ac:dyDescent="0.45">
      <c r="A22" s="5" t="s">
        <v>57</v>
      </c>
      <c r="B22" s="4" t="str">
        <f t="shared" si="0"/>
        <v>0235V</v>
      </c>
      <c r="C22" s="4" t="str">
        <f>VLOOKUP(B22,'[1]Vehicle Listing - Jan 2019'!$B$2:$Y$565,2,FALSE)</f>
        <v>0235V 2007 STERLING M8500</v>
      </c>
      <c r="D22" s="4" t="str">
        <f>VLOOKUP(B22,'[1]Vehicle Listing - Jan 2019'!$B$2:$Y$565,3,FALSE)</f>
        <v>COMM POOL - SINGLE BUCKET CONV</v>
      </c>
      <c r="E22" s="14" t="str">
        <f>VLOOKUP(B22,'[1]Vehicle Listing - Jan 2019'!$B$2:$Y$565,5,FALSE)</f>
        <v>Single Bucket Conventional</v>
      </c>
      <c r="F22" s="6">
        <v>2020</v>
      </c>
      <c r="G22" s="7">
        <v>13</v>
      </c>
      <c r="H22" s="12" t="s">
        <v>125</v>
      </c>
      <c r="I22" s="7">
        <v>103221</v>
      </c>
      <c r="J22" s="10"/>
    </row>
    <row r="23" spans="1:10" ht="16.5" x14ac:dyDescent="0.45">
      <c r="A23" s="5" t="s">
        <v>58</v>
      </c>
      <c r="B23" s="4" t="str">
        <f t="shared" si="0"/>
        <v>0236V</v>
      </c>
      <c r="C23" s="4" t="str">
        <f>VLOOKUP(B23,'[1]Vehicle Listing - Jan 2019'!$B$2:$Y$565,2,FALSE)</f>
        <v>0236V 2008 STERLING M8500</v>
      </c>
      <c r="D23" s="4" t="str">
        <f>VLOOKUP(B23,'[1]Vehicle Listing - Jan 2019'!$B$2:$Y$565,3,FALSE)</f>
        <v>SINGLE BUCKET CONVENTIONAL BOO</v>
      </c>
      <c r="E23" s="14" t="str">
        <f>VLOOKUP(B23,'[1]Vehicle Listing - Jan 2019'!$B$2:$Y$565,5,FALSE)</f>
        <v>Single Bucket Conventional</v>
      </c>
      <c r="F23" s="6">
        <v>2020</v>
      </c>
      <c r="G23" s="7">
        <v>12</v>
      </c>
      <c r="H23" s="12" t="s">
        <v>125</v>
      </c>
      <c r="I23" s="7">
        <v>96603</v>
      </c>
      <c r="J23" s="9"/>
    </row>
    <row r="24" spans="1:10" ht="16.5" x14ac:dyDescent="0.45">
      <c r="A24" s="5" t="s">
        <v>59</v>
      </c>
      <c r="B24" s="4" t="str">
        <f t="shared" si="0"/>
        <v>0239V</v>
      </c>
      <c r="C24" s="4" t="str">
        <f>VLOOKUP(B24,'[1]Vehicle Listing - Jan 2019'!$B$2:$Y$565,2,FALSE)</f>
        <v>0239V 2008 STERLING M8500</v>
      </c>
      <c r="D24" s="4" t="str">
        <f>VLOOKUP(B24,'[1]Vehicle Listing - Jan 2019'!$B$2:$Y$565,3,FALSE)</f>
        <v>SINGLE BUCKET CONVENTIONAL BOO</v>
      </c>
      <c r="E24" s="14" t="str">
        <f>VLOOKUP(B24,'[1]Vehicle Listing - Jan 2019'!$B$2:$Y$565,5,FALSE)</f>
        <v>Single Bucket Conventional</v>
      </c>
      <c r="F24" s="6">
        <v>2020</v>
      </c>
      <c r="G24" s="7">
        <v>12</v>
      </c>
      <c r="H24" s="12" t="s">
        <v>125</v>
      </c>
      <c r="I24" s="7">
        <v>69808</v>
      </c>
      <c r="J24" s="10"/>
    </row>
    <row r="25" spans="1:10" ht="16.5" x14ac:dyDescent="0.45">
      <c r="A25" s="5" t="s">
        <v>60</v>
      </c>
      <c r="B25" s="4" t="str">
        <f t="shared" si="0"/>
        <v>0240V</v>
      </c>
      <c r="C25" s="4" t="str">
        <f>VLOOKUP(B25,'[1]Vehicle Listing - Jan 2019'!$B$2:$Y$565,2,FALSE)</f>
        <v>0240V 2008 STERLING M8500</v>
      </c>
      <c r="D25" s="4" t="str">
        <f>VLOOKUP(B25,'[1]Vehicle Listing - Jan 2019'!$B$2:$Y$565,3,FALSE)</f>
        <v>SINGLE BUCKET CONV BOOM</v>
      </c>
      <c r="E25" s="14" t="str">
        <f>VLOOKUP(B25,'[1]Vehicle Listing - Jan 2019'!$B$2:$Y$565,5,FALSE)</f>
        <v>Single Bucket Conventional</v>
      </c>
      <c r="F25" s="6">
        <v>2020</v>
      </c>
      <c r="G25" s="7">
        <v>12</v>
      </c>
      <c r="H25" s="12" t="s">
        <v>125</v>
      </c>
      <c r="I25" s="7">
        <v>86598</v>
      </c>
      <c r="J25" s="9"/>
    </row>
    <row r="26" spans="1:10" ht="16.5" x14ac:dyDescent="0.45">
      <c r="A26" s="5" t="s">
        <v>61</v>
      </c>
      <c r="B26" s="4" t="str">
        <f t="shared" si="0"/>
        <v>0241V</v>
      </c>
      <c r="C26" s="4" t="str">
        <f>VLOOKUP(B26,'[1]Vehicle Listing - Jan 2019'!$B$2:$Y$565,2,FALSE)</f>
        <v>0241V 2008 STERLING M8500</v>
      </c>
      <c r="D26" s="4" t="str">
        <f>VLOOKUP(B26,'[1]Vehicle Listing - Jan 2019'!$B$2:$Y$565,3,FALSE)</f>
        <v>SINGLE BUCKET CONVENTIONAL BOO</v>
      </c>
      <c r="E26" s="14" t="str">
        <f>VLOOKUP(B26,'[1]Vehicle Listing - Jan 2019'!$B$2:$Y$565,5,FALSE)</f>
        <v>Single Bucket Conventional</v>
      </c>
      <c r="F26" s="6">
        <v>2020</v>
      </c>
      <c r="G26" s="7">
        <v>12</v>
      </c>
      <c r="H26" s="12" t="s">
        <v>125</v>
      </c>
      <c r="I26" s="7">
        <v>68198</v>
      </c>
      <c r="J26" s="10"/>
    </row>
    <row r="27" spans="1:10" ht="16.5" x14ac:dyDescent="0.45">
      <c r="A27" s="5" t="s">
        <v>62</v>
      </c>
      <c r="B27" s="4" t="str">
        <f t="shared" si="0"/>
        <v>0242V</v>
      </c>
      <c r="C27" s="4" t="str">
        <f>VLOOKUP(B27,'[1]Vehicle Listing - Jan 2019'!$B$2:$Y$565,2,FALSE)</f>
        <v>0242V 2008 STERLING M8500</v>
      </c>
      <c r="D27" s="4" t="str">
        <f>VLOOKUP(B27,'[1]Vehicle Listing - Jan 2019'!$B$2:$Y$565,3,FALSE)</f>
        <v>SINGLE BUCKET CONVENTIONAL BOO</v>
      </c>
      <c r="E27" s="14" t="str">
        <f>VLOOKUP(B27,'[1]Vehicle Listing - Jan 2019'!$B$2:$Y$565,5,FALSE)</f>
        <v>Single Bucket Conventional</v>
      </c>
      <c r="F27" s="6">
        <v>2020</v>
      </c>
      <c r="G27" s="7">
        <v>12</v>
      </c>
      <c r="H27" s="12" t="s">
        <v>125</v>
      </c>
      <c r="I27" s="7">
        <v>67206</v>
      </c>
      <c r="J27" s="9"/>
    </row>
    <row r="28" spans="1:10" ht="16.5" x14ac:dyDescent="0.45">
      <c r="A28" s="5" t="s">
        <v>64</v>
      </c>
      <c r="B28" s="4" t="str">
        <f t="shared" si="0"/>
        <v>0266V</v>
      </c>
      <c r="C28" s="4" t="str">
        <f>VLOOKUP(B28,'[1]Vehicle Listing - Jan 2019'!$B$2:$Y$565,2,FALSE)</f>
        <v>0266V 2003 STERLING M8500</v>
      </c>
      <c r="D28" s="4" t="str">
        <f>VLOOKUP(B28,'[1]Vehicle Listing - Jan 2019'!$B$2:$Y$565,3,FALSE)</f>
        <v>SINGLE BUCKET CONVENTIONAL BOO</v>
      </c>
      <c r="E28" s="14" t="str">
        <f>VLOOKUP(B28,'[1]Vehicle Listing - Jan 2019'!$B$2:$Y$565,5,FALSE)</f>
        <v>Single Bucket Conventional</v>
      </c>
      <c r="F28" s="6">
        <v>2020</v>
      </c>
      <c r="G28" s="7">
        <v>17</v>
      </c>
      <c r="H28" s="12" t="s">
        <v>125</v>
      </c>
      <c r="I28" s="7">
        <v>159007</v>
      </c>
      <c r="J28" s="10"/>
    </row>
    <row r="29" spans="1:10" ht="16.5" x14ac:dyDescent="0.45">
      <c r="A29" s="5" t="s">
        <v>21</v>
      </c>
      <c r="B29" s="4" t="str">
        <f t="shared" si="0"/>
        <v>0122V</v>
      </c>
      <c r="C29" s="4" t="str">
        <f>VLOOKUP(B29,'[1]Vehicle Listing - Jan 2019'!$B$2:$Y$565,2,FALSE)</f>
        <v>0122V 2011 FORD ESCAPE HYBRID</v>
      </c>
      <c r="D29" s="4" t="str">
        <f>VLOOKUP(B29,'[1]Vehicle Listing - Jan 2019'!$B$2:$Y$565,3,FALSE)</f>
        <v>HYBRID SUV PICKUP</v>
      </c>
      <c r="E29" s="14" t="str">
        <f>VLOOKUP(B29,'[1]Vehicle Listing - Jan 2019'!$B$2:$Y$565,5,FALSE)</f>
        <v>Sports Utility Vehicle</v>
      </c>
      <c r="F29" s="6">
        <v>2020</v>
      </c>
      <c r="G29" s="7">
        <v>9</v>
      </c>
      <c r="H29" s="12">
        <v>8</v>
      </c>
      <c r="I29" s="7">
        <v>64552</v>
      </c>
    </row>
    <row r="30" spans="1:10" ht="16.5" x14ac:dyDescent="0.45">
      <c r="A30" s="5" t="s">
        <v>32</v>
      </c>
      <c r="B30" s="4" t="str">
        <f t="shared" si="0"/>
        <v>0170V</v>
      </c>
      <c r="C30" s="4" t="str">
        <f>VLOOKUP(B30,'[1]Vehicle Listing - Jan 2019'!$B$2:$Y$565,2,FALSE)</f>
        <v>0170V 2009 FORD ESCAPE HYBRID</v>
      </c>
      <c r="D30" s="4" t="str">
        <f>VLOOKUP(B30,'[1]Vehicle Listing - Jan 2019'!$B$2:$Y$565,3,FALSE)</f>
        <v>HYBRID SUV PICKUP</v>
      </c>
      <c r="E30" s="14" t="str">
        <f>VLOOKUP(B30,'[1]Vehicle Listing - Jan 2019'!$B$2:$Y$565,5,FALSE)</f>
        <v>Sports Utility Vehicle</v>
      </c>
      <c r="F30" s="6">
        <v>2020</v>
      </c>
      <c r="G30" s="7">
        <v>11</v>
      </c>
      <c r="H30" s="12">
        <v>8</v>
      </c>
      <c r="I30" s="7">
        <v>71161</v>
      </c>
    </row>
    <row r="31" spans="1:10" ht="16.5" x14ac:dyDescent="0.45">
      <c r="A31" s="5" t="s">
        <v>36</v>
      </c>
      <c r="B31" s="4" t="str">
        <f t="shared" si="0"/>
        <v>0174V</v>
      </c>
      <c r="C31" s="4" t="str">
        <f>VLOOKUP(B31,'[1]Vehicle Listing - Jan 2019'!$B$2:$Y$565,2,FALSE)</f>
        <v>0174V 2009 FORD ESCAPE HYBRID</v>
      </c>
      <c r="D31" s="4" t="str">
        <f>VLOOKUP(B31,'[1]Vehicle Listing - Jan 2019'!$B$2:$Y$565,3,FALSE)</f>
        <v>HYBRID SUV PICKUP AWD</v>
      </c>
      <c r="E31" s="14" t="str">
        <f>VLOOKUP(B31,'[1]Vehicle Listing - Jan 2019'!$B$2:$Y$565,5,FALSE)</f>
        <v>Sports Utility Vehicle</v>
      </c>
      <c r="F31" s="6">
        <v>2020</v>
      </c>
      <c r="G31" s="7">
        <v>11</v>
      </c>
      <c r="H31" s="12">
        <v>8</v>
      </c>
      <c r="I31" s="7">
        <v>59067</v>
      </c>
    </row>
    <row r="32" spans="1:10" ht="16.5" x14ac:dyDescent="0.45">
      <c r="A32" s="5" t="s">
        <v>105</v>
      </c>
      <c r="B32" s="4" t="str">
        <f t="shared" si="0"/>
        <v>0347V</v>
      </c>
      <c r="C32" s="4" t="str">
        <f>VLOOKUP(B32,'[1]Vehicle Listing - Jan 2019'!$B$2:$Y$565,2,FALSE)</f>
        <v>0347V 2012 INTERNATIONAL TERRASTAR SFA 4</v>
      </c>
      <c r="D32" s="4" t="str">
        <f>VLOOKUP(B32,'[1]Vehicle Listing - Jan 2019'!$B$2:$Y$565,3,FALSE)</f>
        <v>BOX - CUBE VAN &gt; 4600 KG</v>
      </c>
      <c r="E32" s="14" t="str">
        <f>VLOOKUP(B32,'[1]Vehicle Listing - Jan 2019'!$B$2:$Y$565,5,FALSE)</f>
        <v>Van Cube More Than 4600 KG+</v>
      </c>
      <c r="F32" s="6">
        <v>2020</v>
      </c>
      <c r="G32" s="7">
        <v>8</v>
      </c>
      <c r="H32" s="8" t="s">
        <v>205</v>
      </c>
      <c r="I32" s="7">
        <v>38708</v>
      </c>
    </row>
    <row r="33" spans="1:9" ht="16.5" x14ac:dyDescent="0.45">
      <c r="A33" s="5" t="s">
        <v>192</v>
      </c>
      <c r="B33" s="4" t="str">
        <f t="shared" si="0"/>
        <v>0902V</v>
      </c>
      <c r="C33" s="4" t="str">
        <f>VLOOKUP(B33,'[1]Vehicle Listing - Jan 2019'!$B$2:$Y$565,2,FALSE)</f>
        <v>0902V 2008 DODGE SPRINTER</v>
      </c>
      <c r="D33" s="4" t="str">
        <f>VLOOKUP(B33,'[1]Vehicle Listing - Jan 2019'!$B$2:$Y$565,3,FALSE)</f>
        <v>SPRINTER VAN</v>
      </c>
      <c r="E33" s="14" t="str">
        <f>VLOOKUP(B33,'[1]Vehicle Listing - Jan 2019'!$B$2:$Y$565,5,FALSE)</f>
        <v>Van Cube More Than 4600 KG+</v>
      </c>
      <c r="F33" s="6">
        <v>2020</v>
      </c>
      <c r="G33" s="7">
        <v>12</v>
      </c>
      <c r="H33" s="8" t="s">
        <v>205</v>
      </c>
      <c r="I33" s="7">
        <v>36093</v>
      </c>
    </row>
    <row r="34" spans="1:9" ht="16.5" x14ac:dyDescent="0.45">
      <c r="A34" s="5" t="s">
        <v>81</v>
      </c>
      <c r="B34" s="4" t="str">
        <f t="shared" si="0"/>
        <v>0303V</v>
      </c>
      <c r="C34" s="4" t="str">
        <f>VLOOKUP(B34,'[1]Vehicle Listing - Jan 2019'!$B$2:$Y$565,2,FALSE)</f>
        <v>0303V 2011 FORD E250</v>
      </c>
      <c r="D34" s="4" t="str">
        <f>VLOOKUP(B34,'[1]Vehicle Listing - Jan 2019'!$B$2:$Y$565,3,FALSE)</f>
        <v>FULL SIZE CARGO VAN</v>
      </c>
      <c r="E34" s="14" t="str">
        <f>VLOOKUP(B34,'[1]Vehicle Listing - Jan 2019'!$B$2:$Y$565,5,FALSE)</f>
        <v>Van Full Size Cargo &lt; 3001 KG</v>
      </c>
      <c r="F34" s="6">
        <v>2020</v>
      </c>
      <c r="G34" s="7">
        <v>9</v>
      </c>
      <c r="H34" s="13">
        <v>10</v>
      </c>
      <c r="I34" s="7">
        <v>83517</v>
      </c>
    </row>
    <row r="35" spans="1:9" ht="16.5" x14ac:dyDescent="0.45">
      <c r="A35" s="5" t="s">
        <v>82</v>
      </c>
      <c r="B35" s="4" t="str">
        <f t="shared" si="0"/>
        <v>0306V</v>
      </c>
      <c r="C35" s="4" t="str">
        <f>VLOOKUP(B35,'[1]Vehicle Listing - Jan 2019'!$B$2:$Y$565,2,FALSE)</f>
        <v>0306V 2011 FORD E250</v>
      </c>
      <c r="D35" s="4" t="str">
        <f>VLOOKUP(B35,'[1]Vehicle Listing - Jan 2019'!$B$2:$Y$565,3,FALSE)</f>
        <v>FULL SIZE CARGO VAN</v>
      </c>
      <c r="E35" s="14" t="str">
        <f>VLOOKUP(B35,'[1]Vehicle Listing - Jan 2019'!$B$2:$Y$565,5,FALSE)</f>
        <v>Van Full Size Cargo &lt; 3001 KG</v>
      </c>
      <c r="F35" s="6">
        <v>2020</v>
      </c>
      <c r="G35" s="7">
        <v>9</v>
      </c>
      <c r="H35" s="13">
        <v>10</v>
      </c>
      <c r="I35" s="7">
        <v>55248</v>
      </c>
    </row>
    <row r="36" spans="1:9" ht="16.5" x14ac:dyDescent="0.45">
      <c r="A36" s="5" t="s">
        <v>127</v>
      </c>
      <c r="B36" s="4" t="str">
        <f t="shared" si="0"/>
        <v>0515V</v>
      </c>
      <c r="C36" s="4" t="str">
        <f>VLOOKUP(B36,'[1]Vehicle Listing - Jan 2019'!$B$2:$Y$565,2,FALSE)</f>
        <v>0515V 2011 CHEV EXPRESS</v>
      </c>
      <c r="D36" s="4" t="str">
        <f>VLOOKUP(B36,'[1]Vehicle Listing - Jan 2019'!$B$2:$Y$565,3,FALSE)</f>
        <v>FULL SIZE - CARGO VAN</v>
      </c>
      <c r="E36" s="14" t="str">
        <f>VLOOKUP(B36,'[1]Vehicle Listing - Jan 2019'!$B$2:$Y$565,5,FALSE)</f>
        <v>Van Full Size Cargo &lt; 3001 KG</v>
      </c>
      <c r="F36" s="6">
        <v>2020</v>
      </c>
      <c r="G36" s="7">
        <v>11</v>
      </c>
      <c r="H36" s="13">
        <v>10</v>
      </c>
      <c r="I36" s="7">
        <v>142596</v>
      </c>
    </row>
    <row r="37" spans="1:9" ht="16.5" x14ac:dyDescent="0.45">
      <c r="A37" s="5" t="s">
        <v>142</v>
      </c>
      <c r="B37" s="4" t="str">
        <f t="shared" si="0"/>
        <v>0671V</v>
      </c>
      <c r="C37" s="4" t="str">
        <f>VLOOKUP(B37,'[1]Vehicle Listing - Jan 2019'!$B$2:$Y$565,2,FALSE)</f>
        <v>0671V 2008 CHEV CG 33405</v>
      </c>
      <c r="D37" s="4" t="str">
        <f>VLOOKUP(B37,'[1]Vehicle Listing - Jan 2019'!$B$2:$Y$565,3,FALSE)</f>
        <v>FULL SIZE VAN</v>
      </c>
      <c r="E37" s="14" t="str">
        <f>VLOOKUP(B37,'[1]Vehicle Listing - Jan 2019'!$B$2:$Y$565,5,FALSE)</f>
        <v>Van Full Size Cargo &lt; 3001 KG</v>
      </c>
      <c r="F37" s="6">
        <v>2020</v>
      </c>
      <c r="G37" s="7">
        <v>12</v>
      </c>
      <c r="H37" s="13">
        <v>10</v>
      </c>
      <c r="I37" s="7">
        <v>98500</v>
      </c>
    </row>
    <row r="38" spans="1:9" ht="16.5" x14ac:dyDescent="0.45">
      <c r="A38" s="5" t="s">
        <v>101</v>
      </c>
      <c r="B38" s="4" t="str">
        <f t="shared" si="0"/>
        <v>0340V</v>
      </c>
      <c r="C38" s="4" t="str">
        <f>VLOOKUP(B38,'[1]Vehicle Listing - Jan 2019'!$B$2:$Y$565,2,FALSE)</f>
        <v>0340V 2006 INTERNATIONAL TANDEM TRUCK</v>
      </c>
      <c r="D38" s="4" t="str">
        <f>VLOOKUP(B38,'[1]Vehicle Listing - Jan 2019'!$B$2:$Y$565,3,FALSE)</f>
        <v>COMM-POOL - TANDEM CABLE TRUCK</v>
      </c>
      <c r="E38" s="14" t="str">
        <f>VLOOKUP(B38,'[1]Vehicle Listing - Jan 2019'!$B$2:$Y$565,5,FALSE)</f>
        <v>Cable Trucks Tandem</v>
      </c>
      <c r="F38" s="6">
        <v>2021</v>
      </c>
      <c r="G38" s="7">
        <v>15</v>
      </c>
      <c r="H38" s="12" t="s">
        <v>8</v>
      </c>
      <c r="I38" s="7">
        <v>84905</v>
      </c>
    </row>
    <row r="39" spans="1:9" ht="16.5" x14ac:dyDescent="0.45">
      <c r="A39" s="5" t="s">
        <v>102</v>
      </c>
      <c r="B39" s="4" t="str">
        <f t="shared" si="0"/>
        <v>0342V</v>
      </c>
      <c r="C39" s="4" t="str">
        <f>VLOOKUP(B39,'[1]Vehicle Listing - Jan 2019'!$B$2:$Y$565,2,FALSE)</f>
        <v>0342V 2011 INTERNATIONAL TANDEM TRUCK</v>
      </c>
      <c r="D39" s="4" t="str">
        <f>VLOOKUP(B39,'[1]Vehicle Listing - Jan 2019'!$B$2:$Y$565,3,FALSE)</f>
        <v>TANDEM CABLE TRUCK</v>
      </c>
      <c r="E39" s="14" t="str">
        <f>VLOOKUP(B39,'[1]Vehicle Listing - Jan 2019'!$B$2:$Y$565,5,FALSE)</f>
        <v>Cable Trucks Tandem</v>
      </c>
      <c r="F39" s="6">
        <v>2021</v>
      </c>
      <c r="G39" s="7">
        <v>10</v>
      </c>
      <c r="H39" s="12" t="s">
        <v>8</v>
      </c>
      <c r="I39" s="7">
        <v>43344</v>
      </c>
    </row>
    <row r="40" spans="1:9" ht="16.5" x14ac:dyDescent="0.45">
      <c r="A40" s="5" t="s">
        <v>7</v>
      </c>
      <c r="B40" s="4" t="str">
        <f t="shared" si="0"/>
        <v>0050V</v>
      </c>
      <c r="C40" s="4" t="str">
        <f>VLOOKUP(B40,'[1]Vehicle Listing - Jan 2019'!$B$2:$Y$565,2,FALSE)</f>
        <v>0050V 2010 TOYOTA PRIUS</v>
      </c>
      <c r="D40" s="4" t="str">
        <f>VLOOKUP(B40,'[1]Vehicle Listing - Jan 2019'!$B$2:$Y$565,3,FALSE)</f>
        <v>POOL - 4DR SEDAN HYBRID</v>
      </c>
      <c r="E40" s="14" t="str">
        <f>VLOOKUP(B40,'[1]Vehicle Listing - Jan 2019'!$B$2:$Y$565,5,FALSE)</f>
        <v>Car Compact Up to 3000 KG</v>
      </c>
      <c r="F40" s="6">
        <v>2021</v>
      </c>
      <c r="G40" s="7">
        <v>11</v>
      </c>
      <c r="H40" s="12">
        <v>9</v>
      </c>
      <c r="I40" s="7">
        <v>48939</v>
      </c>
    </row>
    <row r="41" spans="1:9" ht="16.5" x14ac:dyDescent="0.45">
      <c r="A41" s="5" t="s">
        <v>9</v>
      </c>
      <c r="B41" s="4" t="str">
        <f t="shared" si="0"/>
        <v>0053V</v>
      </c>
      <c r="C41" s="4" t="str">
        <f>VLOOKUP(B41,'[1]Vehicle Listing - Jan 2019'!$B$2:$Y$565,2,FALSE)</f>
        <v>0053V 2010 TOYOTA PRIUS</v>
      </c>
      <c r="D41" s="4" t="str">
        <f>VLOOKUP(B41,'[1]Vehicle Listing - Jan 2019'!$B$2:$Y$565,3,FALSE)</f>
        <v>RXD POOL - 4DR SEDAN HYBRID VE</v>
      </c>
      <c r="E41" s="14" t="str">
        <f>VLOOKUP(B41,'[1]Vehicle Listing - Jan 2019'!$B$2:$Y$565,5,FALSE)</f>
        <v>Car Compact Up to 3000 KG</v>
      </c>
      <c r="F41" s="6">
        <v>2021</v>
      </c>
      <c r="G41" s="7">
        <v>11</v>
      </c>
      <c r="H41" s="12">
        <v>9</v>
      </c>
      <c r="I41" s="7">
        <v>39259</v>
      </c>
    </row>
    <row r="42" spans="1:9" ht="16.5" x14ac:dyDescent="0.45">
      <c r="A42" s="5" t="s">
        <v>11</v>
      </c>
      <c r="B42" s="4" t="str">
        <f t="shared" si="0"/>
        <v>0056V</v>
      </c>
      <c r="C42" s="4" t="str">
        <f>VLOOKUP(B42,'[1]Vehicle Listing - Jan 2019'!$B$2:$Y$565,2,FALSE)</f>
        <v>0056V 2010 TOYOTA PRIUS</v>
      </c>
      <c r="D42" s="4" t="str">
        <f>VLOOKUP(B42,'[1]Vehicle Listing - Jan 2019'!$B$2:$Y$565,3,FALSE)</f>
        <v>4DR SEDAN HYBRID VEHICLE</v>
      </c>
      <c r="E42" s="14" t="str">
        <f>VLOOKUP(B42,'[1]Vehicle Listing - Jan 2019'!$B$2:$Y$565,5,FALSE)</f>
        <v>Car Compact Up to 3000 KG</v>
      </c>
      <c r="F42" s="6">
        <v>2021</v>
      </c>
      <c r="G42" s="7">
        <v>11</v>
      </c>
      <c r="H42" s="12">
        <v>9</v>
      </c>
      <c r="I42" s="7">
        <v>65555</v>
      </c>
    </row>
    <row r="43" spans="1:9" ht="16.5" x14ac:dyDescent="0.45">
      <c r="A43" s="5" t="s">
        <v>131</v>
      </c>
      <c r="B43" s="4" t="str">
        <f t="shared" si="0"/>
        <v>0535V</v>
      </c>
      <c r="C43" s="4" t="str">
        <f>VLOOKUP(B43,'[1]Vehicle Listing - Jan 2019'!$B$2:$Y$565,2,FALSE)</f>
        <v>0535V 2012 NISSAN LEAF</v>
      </c>
      <c r="D43" s="4" t="str">
        <f>VLOOKUP(B43,'[1]Vehicle Listing - Jan 2019'!$B$2:$Y$565,3,FALSE)</f>
        <v>COMM POOL - ELECTRIC  VEHICLE</v>
      </c>
      <c r="E43" s="14" t="str">
        <f>VLOOKUP(B43,'[1]Vehicle Listing - Jan 2019'!$B$2:$Y$565,5,FALSE)</f>
        <v>Car Compact Up to 3000 KG</v>
      </c>
      <c r="F43" s="6">
        <v>2021</v>
      </c>
      <c r="G43" s="7">
        <v>9</v>
      </c>
      <c r="H43" s="12">
        <v>9</v>
      </c>
      <c r="I43" s="7">
        <v>19521</v>
      </c>
    </row>
    <row r="44" spans="1:9" ht="16.5" x14ac:dyDescent="0.45">
      <c r="A44" s="5" t="s">
        <v>132</v>
      </c>
      <c r="B44" s="4" t="str">
        <f t="shared" si="0"/>
        <v>0536V</v>
      </c>
      <c r="C44" s="4" t="str">
        <f>VLOOKUP(B44,'[1]Vehicle Listing - Jan 2019'!$B$2:$Y$565,2,FALSE)</f>
        <v>0536V 2012 CHEV  VOLT</v>
      </c>
      <c r="D44" s="4" t="str">
        <f>VLOOKUP(B44,'[1]Vehicle Listing - Jan 2019'!$B$2:$Y$565,3,FALSE)</f>
        <v>CN POOL - ELECTRIC  VEHICLE</v>
      </c>
      <c r="E44" s="14" t="str">
        <f>VLOOKUP(B44,'[1]Vehicle Listing - Jan 2019'!$B$2:$Y$565,5,FALSE)</f>
        <v>Car Compact Up to 3000 KG</v>
      </c>
      <c r="F44" s="6">
        <v>2021</v>
      </c>
      <c r="G44" s="7">
        <v>9</v>
      </c>
      <c r="H44" s="12">
        <v>9</v>
      </c>
      <c r="I44" s="7">
        <v>22515</v>
      </c>
    </row>
    <row r="45" spans="1:9" ht="16.5" x14ac:dyDescent="0.45">
      <c r="A45" s="5" t="s">
        <v>200</v>
      </c>
      <c r="B45" s="4" t="str">
        <f t="shared" si="0"/>
        <v>0929V</v>
      </c>
      <c r="C45" s="4" t="str">
        <f>VLOOKUP(B45,'[1]Vehicle Listing - Jan 2019'!$B$2:$Y$565,2,FALSE)</f>
        <v>0929V 2010 TOYOTA PRIUS</v>
      </c>
      <c r="D45" s="4" t="str">
        <f>VLOOKUP(B45,'[1]Vehicle Listing - Jan 2019'!$B$2:$Y$565,3,FALSE)</f>
        <v>4DR SEDAN HYBRID VEHICLE</v>
      </c>
      <c r="E45" s="14" t="str">
        <f>VLOOKUP(B45,'[1]Vehicle Listing - Jan 2019'!$B$2:$Y$565,5,FALSE)</f>
        <v>Car Compact Up to 3000 KG</v>
      </c>
      <c r="F45" s="6">
        <v>2021</v>
      </c>
      <c r="G45" s="7">
        <v>11</v>
      </c>
      <c r="H45" s="12">
        <v>9</v>
      </c>
      <c r="I45" s="7">
        <v>56158</v>
      </c>
    </row>
    <row r="46" spans="1:9" ht="16.5" x14ac:dyDescent="0.45">
      <c r="A46" s="5" t="s">
        <v>201</v>
      </c>
      <c r="B46" s="4" t="str">
        <f t="shared" si="0"/>
        <v>0931V</v>
      </c>
      <c r="C46" s="4" t="str">
        <f>VLOOKUP(B46,'[1]Vehicle Listing - Jan 2019'!$B$2:$Y$565,2,FALSE)</f>
        <v>0931V 2010 TOYOTA PRIUS</v>
      </c>
      <c r="D46" s="4" t="str">
        <f>VLOOKUP(B46,'[1]Vehicle Listing - Jan 2019'!$B$2:$Y$565,3,FALSE)</f>
        <v>4DR SEDAN HYBRID VEHICLE</v>
      </c>
      <c r="E46" s="14" t="str">
        <f>VLOOKUP(B46,'[1]Vehicle Listing - Jan 2019'!$B$2:$Y$565,5,FALSE)</f>
        <v>Car Compact Up to 3000 KG</v>
      </c>
      <c r="F46" s="6">
        <v>2021</v>
      </c>
      <c r="G46" s="7">
        <v>11</v>
      </c>
      <c r="H46" s="12">
        <v>9</v>
      </c>
      <c r="I46" s="7">
        <v>67313</v>
      </c>
    </row>
    <row r="47" spans="1:9" ht="16.5" x14ac:dyDescent="0.45">
      <c r="A47" s="5" t="s">
        <v>166</v>
      </c>
      <c r="B47" s="4" t="str">
        <f t="shared" si="0"/>
        <v>0771V</v>
      </c>
      <c r="C47" s="4" t="str">
        <f>VLOOKUP(B47,'[1]Vehicle Listing - Jan 2019'!$B$2:$Y$565,2,FALSE)</f>
        <v>0771V 2010 FREIGHTLINER M2-106 - C.4045</v>
      </c>
      <c r="D47" s="4" t="str">
        <f>VLOOKUP(B47,'[1]Vehicle Listing - Jan 2019'!$B$2:$Y$565,3,FALSE)</f>
        <v>MLNR POOL - CRANE TRUCK 10001-</v>
      </c>
      <c r="E47" s="14" t="str">
        <f>VLOOKUP(B47,'[1]Vehicle Listing - Jan 2019'!$B$2:$Y$565,5,FALSE)</f>
        <v>Crane Truck 10001 - 16000 KG</v>
      </c>
      <c r="F47" s="6">
        <v>2021</v>
      </c>
      <c r="G47" s="7">
        <v>11</v>
      </c>
      <c r="H47" s="12" t="s">
        <v>20</v>
      </c>
      <c r="I47" s="7">
        <v>130819</v>
      </c>
    </row>
    <row r="48" spans="1:9" ht="16.5" x14ac:dyDescent="0.45">
      <c r="A48" s="5" t="s">
        <v>167</v>
      </c>
      <c r="B48" s="4" t="str">
        <f t="shared" si="0"/>
        <v>0772V</v>
      </c>
      <c r="C48" s="4" t="str">
        <f>VLOOKUP(B48,'[1]Vehicle Listing - Jan 2019'!$B$2:$Y$565,2,FALSE)</f>
        <v>0772V 2010 FREIGHTLINER M2-106 - C.4045</v>
      </c>
      <c r="D48" s="4" t="str">
        <f>VLOOKUP(B48,'[1]Vehicle Listing - Jan 2019'!$B$2:$Y$565,3,FALSE)</f>
        <v>CRANE TRUCK 10001-16000 KG</v>
      </c>
      <c r="E48" s="14" t="str">
        <f>VLOOKUP(B48,'[1]Vehicle Listing - Jan 2019'!$B$2:$Y$565,5,FALSE)</f>
        <v>Crane Truck 10001 - 16000 KG</v>
      </c>
      <c r="F48" s="6">
        <v>2021</v>
      </c>
      <c r="G48" s="7">
        <v>11</v>
      </c>
      <c r="H48" s="12" t="s">
        <v>20</v>
      </c>
      <c r="I48" s="7">
        <v>112570</v>
      </c>
    </row>
    <row r="49" spans="1:9" ht="16.5" x14ac:dyDescent="0.45">
      <c r="A49" s="5" t="s">
        <v>56</v>
      </c>
      <c r="B49" s="4" t="str">
        <f t="shared" si="0"/>
        <v>0218V</v>
      </c>
      <c r="C49" s="4" t="str">
        <f>VLOOKUP(B49,'[1]Vehicle Listing - Jan 2019'!$B$2:$Y$565,2,FALSE)</f>
        <v>0218V 2009 STERLING M8500</v>
      </c>
      <c r="D49" s="4" t="str">
        <f>VLOOKUP(B49,'[1]Vehicle Listing - Jan 2019'!$B$2:$Y$565,3,FALSE)</f>
        <v>REX-POOL - DERRICK LARGE (I.E.</v>
      </c>
      <c r="E49" s="14" t="str">
        <f>VLOOKUP(B49,'[1]Vehicle Listing - Jan 2019'!$B$2:$Y$565,5,FALSE)</f>
        <v>Derrick Large IE. P6</v>
      </c>
      <c r="F49" s="6">
        <v>2021</v>
      </c>
      <c r="G49" s="7">
        <v>12</v>
      </c>
      <c r="H49" s="13">
        <v>13</v>
      </c>
      <c r="I49" s="7">
        <v>49848</v>
      </c>
    </row>
    <row r="50" spans="1:9" ht="16.5" x14ac:dyDescent="0.45">
      <c r="A50" s="5" t="s">
        <v>123</v>
      </c>
      <c r="B50" s="4" t="str">
        <f t="shared" si="0"/>
        <v>0479V</v>
      </c>
      <c r="C50" s="4" t="str">
        <f>VLOOKUP(B50,'[1]Vehicle Listing - Jan 2019'!$B$2:$Y$565,2,FALSE)</f>
        <v>0479V 2006 - STERLING M8500</v>
      </c>
      <c r="D50" s="4" t="str">
        <f>VLOOKUP(B50,'[1]Vehicle Listing - Jan 2019'!$B$2:$Y$565,3,FALSE)</f>
        <v>DIGGER DERRICK</v>
      </c>
      <c r="E50" s="14" t="str">
        <f>VLOOKUP(B50,'[1]Vehicle Listing - Jan 2019'!$B$2:$Y$565,5,FALSE)</f>
        <v>Derrick Large IE. P6</v>
      </c>
      <c r="F50" s="6">
        <v>2021</v>
      </c>
      <c r="G50" s="7">
        <v>15</v>
      </c>
      <c r="H50" s="13">
        <v>13</v>
      </c>
      <c r="I50" s="7">
        <v>112486</v>
      </c>
    </row>
    <row r="51" spans="1:9" ht="16.5" x14ac:dyDescent="0.45">
      <c r="A51" s="5" t="s">
        <v>168</v>
      </c>
      <c r="B51" s="4" t="str">
        <f t="shared" si="0"/>
        <v>0775V</v>
      </c>
      <c r="C51" s="4" t="str">
        <f>VLOOKUP(B51,'[1]Vehicle Listing - Jan 2019'!$B$2:$Y$565,2,FALSE)</f>
        <v>0775V 2012 FREIGHTLINER FM2</v>
      </c>
      <c r="D51" s="4" t="str">
        <f>VLOOKUP(B51,'[1]Vehicle Listing - Jan 2019'!$B$2:$Y$565,3,FALSE)</f>
        <v>MLNR POOL - DIGGER DERRICK</v>
      </c>
      <c r="E51" s="14" t="str">
        <f>VLOOKUP(B51,'[1]Vehicle Listing - Jan 2019'!$B$2:$Y$565,5,FALSE)</f>
        <v>Derrick Small IE. K1</v>
      </c>
      <c r="F51" s="6">
        <v>2021</v>
      </c>
      <c r="G51" s="7">
        <v>9</v>
      </c>
      <c r="H51" s="13">
        <v>13</v>
      </c>
      <c r="I51" s="7">
        <v>119553</v>
      </c>
    </row>
    <row r="52" spans="1:9" ht="16.5" x14ac:dyDescent="0.45">
      <c r="A52" s="5" t="s">
        <v>169</v>
      </c>
      <c r="B52" s="4" t="str">
        <f t="shared" si="0"/>
        <v>0797V</v>
      </c>
      <c r="C52" s="4" t="str">
        <f>VLOOKUP(B52,'[1]Vehicle Listing - Jan 2019'!$B$2:$Y$565,2,FALSE)</f>
        <v>0797V 2012 FREIGHTLINER FM2</v>
      </c>
      <c r="D52" s="4" t="str">
        <f>VLOOKUP(B52,'[1]Vehicle Listing - Jan 2019'!$B$2:$Y$565,3,FALSE)</f>
        <v>DIGGER DERRICK</v>
      </c>
      <c r="E52" s="14" t="str">
        <f>VLOOKUP(B52,'[1]Vehicle Listing - Jan 2019'!$B$2:$Y$565,5,FALSE)</f>
        <v>Derrick Small IE. K1</v>
      </c>
      <c r="F52" s="6">
        <v>2021</v>
      </c>
      <c r="G52" s="7">
        <v>9</v>
      </c>
      <c r="H52" s="13">
        <v>13</v>
      </c>
      <c r="I52" s="7">
        <v>129999</v>
      </c>
    </row>
    <row r="53" spans="1:9" ht="16.5" x14ac:dyDescent="0.45">
      <c r="A53" s="5" t="s">
        <v>112</v>
      </c>
      <c r="B53" s="4" t="str">
        <f t="shared" si="0"/>
        <v>0395V</v>
      </c>
      <c r="C53" s="4" t="str">
        <f>VLOOKUP(B53,'[1]Vehicle Listing - Jan 2019'!$B$2:$Y$565,2,FALSE)</f>
        <v>0395V 2009 GMC C7500</v>
      </c>
      <c r="D53" s="4" t="str">
        <f>VLOOKUP(B53,'[1]Vehicle Listing - Jan 2019'!$B$2:$Y$565,3,FALSE)</f>
        <v>MLNR POOL-DUMP TRUCK 10001-160</v>
      </c>
      <c r="E53" s="14" t="str">
        <f>VLOOKUP(B53,'[1]Vehicle Listing - Jan 2019'!$B$2:$Y$565,5,FALSE)</f>
        <v>Dump Truck 10001 - 16000 KG</v>
      </c>
      <c r="F53" s="6">
        <v>2021</v>
      </c>
      <c r="G53" s="7">
        <v>12</v>
      </c>
      <c r="H53" s="12" t="s">
        <v>41</v>
      </c>
      <c r="I53" s="7">
        <v>55555</v>
      </c>
    </row>
    <row r="54" spans="1:9" ht="16.5" x14ac:dyDescent="0.45">
      <c r="A54" s="5" t="s">
        <v>25</v>
      </c>
      <c r="B54" s="4" t="str">
        <f t="shared" si="0"/>
        <v>0157V</v>
      </c>
      <c r="C54" s="4" t="str">
        <f>VLOOKUP(B54,'[1]Vehicle Listing - Jan 2019'!$B$2:$Y$565,2,FALSE)</f>
        <v>0157V 2007 FORD F450</v>
      </c>
      <c r="D54" s="4" t="str">
        <f>VLOOKUP(B54,'[1]Vehicle Listing - Jan 2019'!$B$2:$Y$565,3,FALSE)</f>
        <v>LINE TRUCK W/ STAKE BODY - FLE</v>
      </c>
      <c r="E54" s="14" t="str">
        <f>VLOOKUP(B54,'[1]Vehicle Listing - Jan 2019'!$B$2:$Y$565,5,FALSE)</f>
        <v>Line Truck 10 - 16000</v>
      </c>
      <c r="F54" s="6">
        <v>2021</v>
      </c>
      <c r="G54" s="7">
        <v>14</v>
      </c>
      <c r="H54" s="13">
        <v>13</v>
      </c>
      <c r="I54" s="7">
        <v>107097</v>
      </c>
    </row>
    <row r="55" spans="1:9" ht="16.5" x14ac:dyDescent="0.45">
      <c r="A55" s="5" t="s">
        <v>211</v>
      </c>
      <c r="B55" s="4" t="str">
        <f t="shared" si="0"/>
        <v>0958V</v>
      </c>
      <c r="C55" s="4" t="str">
        <f>VLOOKUP(B55,'[1]Vehicle Listing - Jan 2019'!$B$2:$Y$565,2,FALSE)</f>
        <v>0958V 2010 FORD F450 SUPCAB/162</v>
      </c>
      <c r="D55" s="4" t="str">
        <f>VLOOKUP(B55,'[1]Vehicle Listing - Jan 2019'!$B$2:$Y$565,3,FALSE)</f>
        <v>LINE TRUCK W/ STAKE BODY</v>
      </c>
      <c r="E55" s="14" t="str">
        <f>VLOOKUP(B55,'[1]Vehicle Listing - Jan 2019'!$B$2:$Y$565,5,FALSE)</f>
        <v>Line Truck 10 - 16000</v>
      </c>
      <c r="F55" s="6">
        <v>2021</v>
      </c>
      <c r="G55" s="7">
        <v>11</v>
      </c>
      <c r="H55" s="13">
        <v>13</v>
      </c>
      <c r="I55" s="7">
        <v>138812</v>
      </c>
    </row>
    <row r="56" spans="1:9" ht="16.5" x14ac:dyDescent="0.45">
      <c r="A56" s="5" t="s">
        <v>13</v>
      </c>
      <c r="B56" s="4" t="str">
        <f t="shared" si="0"/>
        <v>0071V</v>
      </c>
      <c r="C56" s="4" t="str">
        <f>VLOOKUP(B56,'[1]Vehicle Listing - Jan 2019'!$B$2:$Y$565,2,FALSE)</f>
        <v>0071V 2007 CHEV SILVERADO</v>
      </c>
      <c r="D56" s="4" t="str">
        <f>VLOOKUP(B56,'[1]Vehicle Listing - Jan 2019'!$B$2:$Y$565,3,FALSE)</f>
        <v>FULL SIZE - PICK UP FULL SIZE</v>
      </c>
      <c r="E56" s="14" t="str">
        <f>VLOOKUP(B56,'[1]Vehicle Listing - Jan 2019'!$B$2:$Y$565,5,FALSE)</f>
        <v>Pickup F/Size - Crew Cab</v>
      </c>
      <c r="F56" s="6">
        <v>2021</v>
      </c>
      <c r="G56" s="7">
        <v>14</v>
      </c>
      <c r="H56" s="13">
        <v>9</v>
      </c>
      <c r="I56" s="7">
        <v>189222</v>
      </c>
    </row>
    <row r="57" spans="1:9" ht="16.5" x14ac:dyDescent="0.45">
      <c r="A57" s="5" t="s">
        <v>14</v>
      </c>
      <c r="B57" s="4" t="str">
        <f t="shared" si="0"/>
        <v>0076V</v>
      </c>
      <c r="C57" s="4" t="str">
        <f>VLOOKUP(B57,'[1]Vehicle Listing - Jan 2019'!$B$2:$Y$565,2,FALSE)</f>
        <v>0076V 2007 CHEV SILVERADO 25</v>
      </c>
      <c r="D57" s="4" t="str">
        <f>VLOOKUP(B57,'[1]Vehicle Listing - Jan 2019'!$B$2:$Y$565,3,FALSE)</f>
        <v>FULLSIZE EXTENDED CAB PICKUP</v>
      </c>
      <c r="E57" s="14" t="str">
        <f>VLOOKUP(B57,'[1]Vehicle Listing - Jan 2019'!$B$2:$Y$565,5,FALSE)</f>
        <v>Pickup F/Size - Crew Cab</v>
      </c>
      <c r="F57" s="6">
        <v>2021</v>
      </c>
      <c r="G57" s="7">
        <v>14</v>
      </c>
      <c r="H57" s="13">
        <v>9</v>
      </c>
      <c r="I57" s="7">
        <v>119020</v>
      </c>
    </row>
    <row r="58" spans="1:9" ht="16.5" x14ac:dyDescent="0.45">
      <c r="A58" s="5" t="s">
        <v>116</v>
      </c>
      <c r="B58" s="4" t="str">
        <f t="shared" si="0"/>
        <v>0418V</v>
      </c>
      <c r="C58" s="4" t="str">
        <f>VLOOKUP(B58,'[1]Vehicle Listing - Jan 2019'!$B$2:$Y$565,2,FALSE)</f>
        <v>0418V 2010 FORD F150 CREW CAB</v>
      </c>
      <c r="D58" s="4" t="str">
        <f>VLOOKUP(B58,'[1]Vehicle Listing - Jan 2019'!$B$2:$Y$565,3,FALSE)</f>
        <v>FULL SIZE - PICK UP TRUCK</v>
      </c>
      <c r="E58" s="14" t="str">
        <f>VLOOKUP(B58,'[1]Vehicle Listing - Jan 2019'!$B$2:$Y$565,5,FALSE)</f>
        <v>Pickup F/Size - Crew Cab</v>
      </c>
      <c r="F58" s="6">
        <v>2021</v>
      </c>
      <c r="G58" s="7">
        <v>11</v>
      </c>
      <c r="H58" s="13">
        <v>9</v>
      </c>
      <c r="I58" s="7">
        <v>123215</v>
      </c>
    </row>
    <row r="59" spans="1:9" ht="16.5" x14ac:dyDescent="0.45">
      <c r="A59" s="5" t="s">
        <v>118</v>
      </c>
      <c r="B59" s="4" t="str">
        <f t="shared" si="0"/>
        <v>0420V</v>
      </c>
      <c r="C59" s="4" t="str">
        <f>VLOOKUP(B59,'[1]Vehicle Listing - Jan 2019'!$B$2:$Y$565,2,FALSE)</f>
        <v>0420V 2010 FORD F150</v>
      </c>
      <c r="D59" s="4" t="str">
        <f>VLOOKUP(B59,'[1]Vehicle Listing - Jan 2019'!$B$2:$Y$565,3,FALSE)</f>
        <v>FULL SIZE - EXTENDED CAB PICK</v>
      </c>
      <c r="E59" s="14" t="str">
        <f>VLOOKUP(B59,'[1]Vehicle Listing - Jan 2019'!$B$2:$Y$565,5,FALSE)</f>
        <v>Pickup F/Size - Crew Cab</v>
      </c>
      <c r="F59" s="6">
        <v>2021</v>
      </c>
      <c r="G59" s="7">
        <v>11</v>
      </c>
      <c r="H59" s="13">
        <v>9</v>
      </c>
      <c r="I59" s="7">
        <v>30975</v>
      </c>
    </row>
    <row r="60" spans="1:9" ht="16.5" x14ac:dyDescent="0.45">
      <c r="A60" s="5" t="s">
        <v>144</v>
      </c>
      <c r="B60" s="4" t="str">
        <f t="shared" si="0"/>
        <v>0679V</v>
      </c>
      <c r="C60" s="4" t="str">
        <f>VLOOKUP(B60,'[1]Vehicle Listing - Jan 2019'!$B$2:$Y$565,2,FALSE)</f>
        <v>0679V 2011 CHEVY SILVERADO 1500</v>
      </c>
      <c r="D60" s="4" t="str">
        <f>VLOOKUP(B60,'[1]Vehicle Listing - Jan 2019'!$B$2:$Y$565,3,FALSE)</f>
        <v>HYBRID - CREW CAB SHORT BOX 4X</v>
      </c>
      <c r="E60" s="14" t="str">
        <f>VLOOKUP(B60,'[1]Vehicle Listing - Jan 2019'!$B$2:$Y$565,5,FALSE)</f>
        <v>Pickup F/Size - Crew Cab</v>
      </c>
      <c r="F60" s="6">
        <v>2021</v>
      </c>
      <c r="G60" s="7">
        <v>10</v>
      </c>
      <c r="H60" s="12">
        <v>9</v>
      </c>
      <c r="I60" s="7">
        <v>140667</v>
      </c>
    </row>
    <row r="61" spans="1:9" ht="16.5" x14ac:dyDescent="0.45">
      <c r="A61" s="5" t="s">
        <v>147</v>
      </c>
      <c r="B61" s="4" t="str">
        <f t="shared" si="0"/>
        <v>0682V</v>
      </c>
      <c r="C61" s="4" t="str">
        <f>VLOOKUP(B61,'[1]Vehicle Listing - Jan 2019'!$B$2:$Y$565,2,FALSE)</f>
        <v>0682V 2011 CHEVY SILVERADO 1500</v>
      </c>
      <c r="D61" s="4" t="str">
        <f>VLOOKUP(B61,'[1]Vehicle Listing - Jan 2019'!$B$2:$Y$565,3,FALSE)</f>
        <v>HYBRID - CREW CAB SHORT BOX 4X</v>
      </c>
      <c r="E61" s="14" t="str">
        <f>VLOOKUP(B61,'[1]Vehicle Listing - Jan 2019'!$B$2:$Y$565,5,FALSE)</f>
        <v>Pickup F/Size - Crew Cab</v>
      </c>
      <c r="F61" s="6">
        <v>2021</v>
      </c>
      <c r="G61" s="7">
        <v>10</v>
      </c>
      <c r="H61" s="12">
        <v>9</v>
      </c>
      <c r="I61" s="7">
        <v>151770</v>
      </c>
    </row>
    <row r="62" spans="1:9" ht="16.5" x14ac:dyDescent="0.45">
      <c r="A62" s="5" t="s">
        <v>148</v>
      </c>
      <c r="B62" s="4" t="str">
        <f t="shared" si="0"/>
        <v>0683V</v>
      </c>
      <c r="C62" s="4" t="str">
        <f>VLOOKUP(B62,'[1]Vehicle Listing - Jan 2019'!$B$2:$Y$565,2,FALSE)</f>
        <v>0683V 2011 CHEVY SILVERADO 1500</v>
      </c>
      <c r="D62" s="4" t="str">
        <f>VLOOKUP(B62,'[1]Vehicle Listing - Jan 2019'!$B$2:$Y$565,3,FALSE)</f>
        <v>HYBRID - CREW CAB SHORT BOX 4X</v>
      </c>
      <c r="E62" s="14" t="str">
        <f>VLOOKUP(B62,'[1]Vehicle Listing - Jan 2019'!$B$2:$Y$565,5,FALSE)</f>
        <v>Pickup F/Size - Crew Cab</v>
      </c>
      <c r="F62" s="6">
        <v>2021</v>
      </c>
      <c r="G62" s="7">
        <v>10</v>
      </c>
      <c r="H62" s="12">
        <v>9</v>
      </c>
      <c r="I62" s="7">
        <v>120240</v>
      </c>
    </row>
    <row r="63" spans="1:9" ht="16.5" x14ac:dyDescent="0.45">
      <c r="A63" s="5" t="s">
        <v>149</v>
      </c>
      <c r="B63" s="4" t="str">
        <f t="shared" si="0"/>
        <v>0684V</v>
      </c>
      <c r="C63" s="4" t="str">
        <f>VLOOKUP(B63,'[1]Vehicle Listing - Jan 2019'!$B$2:$Y$565,2,FALSE)</f>
        <v>0684V 2011 CHEVY SILVERADO 1500</v>
      </c>
      <c r="D63" s="4" t="str">
        <f>VLOOKUP(B63,'[1]Vehicle Listing - Jan 2019'!$B$2:$Y$565,3,FALSE)</f>
        <v>HYBRID - CREW CAB SHORT BOX 4X</v>
      </c>
      <c r="E63" s="14" t="str">
        <f>VLOOKUP(B63,'[1]Vehicle Listing - Jan 2019'!$B$2:$Y$565,5,FALSE)</f>
        <v>Pickup F/Size - Crew Cab</v>
      </c>
      <c r="F63" s="6">
        <v>2021</v>
      </c>
      <c r="G63" s="7">
        <v>10</v>
      </c>
      <c r="H63" s="12">
        <v>9</v>
      </c>
      <c r="I63" s="7">
        <v>55674</v>
      </c>
    </row>
    <row r="64" spans="1:9" ht="16.5" x14ac:dyDescent="0.45">
      <c r="A64" s="5" t="s">
        <v>156</v>
      </c>
      <c r="B64" s="4" t="str">
        <f t="shared" si="0"/>
        <v>0693V</v>
      </c>
      <c r="C64" s="4" t="str">
        <f>VLOOKUP(B64,'[1]Vehicle Listing - Jan 2019'!$B$2:$Y$565,2,FALSE)</f>
        <v>0693V 2010 FORD F150 4X2 SUPCRXLT</v>
      </c>
      <c r="D64" s="4" t="str">
        <f>VLOOKUP(B64,'[1]Vehicle Listing - Jan 2019'!$B$2:$Y$565,3,FALSE)</f>
        <v>FULL SIZE - EXTENDED CAB PICK</v>
      </c>
      <c r="E64" s="14" t="str">
        <f>VLOOKUP(B64,'[1]Vehicle Listing - Jan 2019'!$B$2:$Y$565,5,FALSE)</f>
        <v>Pickup F/Size - Crew Cab</v>
      </c>
      <c r="F64" s="6">
        <v>2021</v>
      </c>
      <c r="G64" s="7">
        <v>11</v>
      </c>
      <c r="H64" s="12">
        <v>9</v>
      </c>
      <c r="I64" s="7">
        <v>90188</v>
      </c>
    </row>
    <row r="65" spans="1:9" ht="16.5" x14ac:dyDescent="0.45">
      <c r="A65" s="5" t="s">
        <v>159</v>
      </c>
      <c r="B65" s="4" t="str">
        <f t="shared" si="0"/>
        <v>0696V</v>
      </c>
      <c r="C65" s="4" t="str">
        <f>VLOOKUP(B65,'[1]Vehicle Listing - Jan 2019'!$B$2:$Y$565,2,FALSE)</f>
        <v>0696V 2010 FORD F150 4X2 SUPCRXLT</v>
      </c>
      <c r="D65" s="4" t="str">
        <f>VLOOKUP(B65,'[1]Vehicle Listing - Jan 2019'!$B$2:$Y$565,3,FALSE)</f>
        <v>FULL SIZE - EXTENDED CAB PICK</v>
      </c>
      <c r="E65" s="14" t="str">
        <f>VLOOKUP(B65,'[1]Vehicle Listing - Jan 2019'!$B$2:$Y$565,5,FALSE)</f>
        <v>Pickup F/Size - Crew Cab</v>
      </c>
      <c r="F65" s="6">
        <v>2021</v>
      </c>
      <c r="G65" s="7">
        <v>11</v>
      </c>
      <c r="H65" s="12">
        <v>9</v>
      </c>
      <c r="I65" s="7">
        <v>106676</v>
      </c>
    </row>
    <row r="66" spans="1:9" ht="16.5" x14ac:dyDescent="0.45">
      <c r="A66" s="5" t="s">
        <v>160</v>
      </c>
      <c r="B66" s="4" t="str">
        <f t="shared" ref="B66:B129" si="1">LEFT(A66,5)</f>
        <v>0697V</v>
      </c>
      <c r="C66" s="4" t="str">
        <f>VLOOKUP(B66,'[1]Vehicle Listing - Jan 2019'!$B$2:$Y$565,2,FALSE)</f>
        <v>0697V 2010 FORD F150 4X2 SUPCRXLT</v>
      </c>
      <c r="D66" s="4" t="str">
        <f>VLOOKUP(B66,'[1]Vehicle Listing - Jan 2019'!$B$2:$Y$565,3,FALSE)</f>
        <v>FULL SIZE - EXTENDED CAB PICK</v>
      </c>
      <c r="E66" s="14" t="str">
        <f>VLOOKUP(B66,'[1]Vehicle Listing - Jan 2019'!$B$2:$Y$565,5,FALSE)</f>
        <v>Pickup F/Size - Crew Cab</v>
      </c>
      <c r="F66" s="6">
        <v>2021</v>
      </c>
      <c r="G66" s="7">
        <v>11</v>
      </c>
      <c r="H66" s="12">
        <v>9</v>
      </c>
      <c r="I66" s="7">
        <v>88411</v>
      </c>
    </row>
    <row r="67" spans="1:9" ht="16.5" x14ac:dyDescent="0.45">
      <c r="A67" s="5" t="s">
        <v>23</v>
      </c>
      <c r="B67" s="4" t="str">
        <f t="shared" si="1"/>
        <v>0136V</v>
      </c>
      <c r="C67" s="4" t="str">
        <f>VLOOKUP(B67,'[1]Vehicle Listing - Jan 2019'!$B$2:$Y$565,2,FALSE)</f>
        <v>0136V 2008 FORD F150</v>
      </c>
      <c r="D67" s="4" t="str">
        <f>VLOOKUP(B67,'[1]Vehicle Listing - Jan 2019'!$B$2:$Y$565,3,FALSE)</f>
        <v>FULL SIZE REGULAR CAB PICK UP</v>
      </c>
      <c r="E67" s="14" t="str">
        <f>VLOOKUP(B67,'[1]Vehicle Listing - Jan 2019'!$B$2:$Y$565,5,FALSE)</f>
        <v>Pickup F/Size - Reg Cab</v>
      </c>
      <c r="F67" s="6">
        <v>2021</v>
      </c>
      <c r="G67" s="7">
        <v>13</v>
      </c>
      <c r="H67" s="12">
        <v>9</v>
      </c>
      <c r="I67" s="7">
        <v>137465</v>
      </c>
    </row>
    <row r="68" spans="1:9" ht="16.5" x14ac:dyDescent="0.45">
      <c r="A68" s="5" t="s">
        <v>119</v>
      </c>
      <c r="B68" s="4" t="str">
        <f t="shared" si="1"/>
        <v>0422V</v>
      </c>
      <c r="C68" s="4" t="str">
        <f>VLOOKUP(B68,'[1]Vehicle Listing - Jan 2019'!$B$2:$Y$565,2,FALSE)</f>
        <v>0422V 2009 CHEV SILVERADO 1500</v>
      </c>
      <c r="D68" s="4" t="str">
        <f>VLOOKUP(B68,'[1]Vehicle Listing - Jan 2019'!$B$2:$Y$565,3,FALSE)</f>
        <v>FULLSIZE CREW CAB PICKUP HYBRI</v>
      </c>
      <c r="E68" s="14" t="str">
        <f>VLOOKUP(B68,'[1]Vehicle Listing - Jan 2019'!$B$2:$Y$565,5,FALSE)</f>
        <v>Pickup F/Size - Reg Cab</v>
      </c>
      <c r="F68" s="6">
        <v>2021</v>
      </c>
      <c r="G68" s="7">
        <v>12</v>
      </c>
      <c r="H68" s="12">
        <v>9</v>
      </c>
      <c r="I68" s="7">
        <v>109948</v>
      </c>
    </row>
    <row r="69" spans="1:9" ht="16.5" x14ac:dyDescent="0.45">
      <c r="A69" s="5" t="s">
        <v>120</v>
      </c>
      <c r="B69" s="4" t="str">
        <f t="shared" si="1"/>
        <v>0423V</v>
      </c>
      <c r="C69" s="4" t="str">
        <f>VLOOKUP(B69,'[1]Vehicle Listing - Jan 2019'!$B$2:$Y$565,2,FALSE)</f>
        <v>0423V 2009 CHEV SILVERADO 1500</v>
      </c>
      <c r="D69" s="4" t="str">
        <f>VLOOKUP(B69,'[1]Vehicle Listing - Jan 2019'!$B$2:$Y$565,3,FALSE)</f>
        <v>FULLSIZE CREW CAB PICKUP HYBRI</v>
      </c>
      <c r="E69" s="14" t="str">
        <f>VLOOKUP(B69,'[1]Vehicle Listing - Jan 2019'!$B$2:$Y$565,5,FALSE)</f>
        <v>Pickup F/Size - Reg Cab</v>
      </c>
      <c r="F69" s="6">
        <v>2021</v>
      </c>
      <c r="G69" s="7">
        <v>12</v>
      </c>
      <c r="H69" s="12">
        <v>9</v>
      </c>
      <c r="I69" s="7">
        <v>163105</v>
      </c>
    </row>
    <row r="70" spans="1:9" ht="16.5" x14ac:dyDescent="0.45">
      <c r="A70" s="5" t="s">
        <v>183</v>
      </c>
      <c r="B70" s="4" t="str">
        <f t="shared" si="1"/>
        <v>0887V</v>
      </c>
      <c r="C70" s="4" t="str">
        <f>VLOOKUP(B70,'[1]Vehicle Listing - Jan 2019'!$B$2:$Y$565,2,FALSE)</f>
        <v>0887V 2012 FORD F250</v>
      </c>
      <c r="D70" s="4" t="str">
        <f>VLOOKUP(B70,'[1]Vehicle Listing - Jan 2019'!$B$2:$Y$565,3,FALSE)</f>
        <v>EXTENDED CAB LONG BOX PK</v>
      </c>
      <c r="E70" s="14" t="str">
        <f>VLOOKUP(B70,'[1]Vehicle Listing - Jan 2019'!$B$2:$Y$565,5,FALSE)</f>
        <v>Pickup F/Size - Reg Cab</v>
      </c>
      <c r="F70" s="6">
        <v>2021</v>
      </c>
      <c r="G70" s="7">
        <v>9</v>
      </c>
      <c r="H70" s="12">
        <v>9</v>
      </c>
      <c r="I70" s="7">
        <v>116149</v>
      </c>
    </row>
    <row r="71" spans="1:9" ht="16.5" x14ac:dyDescent="0.45">
      <c r="A71" s="5" t="s">
        <v>193</v>
      </c>
      <c r="B71" s="4" t="str">
        <f t="shared" si="1"/>
        <v>0914V</v>
      </c>
      <c r="C71" s="4" t="str">
        <f>VLOOKUP(B71,'[1]Vehicle Listing - Jan 2019'!$B$2:$Y$565,2,FALSE)</f>
        <v>0914V 2012 FORD F250</v>
      </c>
      <c r="D71" s="4" t="str">
        <f>VLOOKUP(B71,'[1]Vehicle Listing - Jan 2019'!$B$2:$Y$565,3,FALSE)</f>
        <v>EXTENDED CAB SHORT BOX</v>
      </c>
      <c r="E71" s="14" t="str">
        <f>VLOOKUP(B71,'[1]Vehicle Listing - Jan 2019'!$B$2:$Y$565,5,FALSE)</f>
        <v>Pickup F/Size - Reg Cab</v>
      </c>
      <c r="F71" s="6">
        <v>2021</v>
      </c>
      <c r="G71" s="7">
        <v>9</v>
      </c>
      <c r="H71" s="12">
        <v>9</v>
      </c>
      <c r="I71" s="7">
        <v>62536</v>
      </c>
    </row>
    <row r="72" spans="1:9" ht="16.5" x14ac:dyDescent="0.45">
      <c r="A72" s="5" t="s">
        <v>52</v>
      </c>
      <c r="B72" s="4" t="str">
        <f t="shared" si="1"/>
        <v>0204V</v>
      </c>
      <c r="C72" s="4" t="str">
        <f>VLOOKUP(B72,'[1]Vehicle Listing - Jan 2019'!$B$2:$Y$565,2,FALSE)</f>
        <v>0204V 2003 STERLING M8500</v>
      </c>
      <c r="D72" s="4" t="str">
        <f>VLOOKUP(B72,'[1]Vehicle Listing - Jan 2019'!$B$2:$Y$565,3,FALSE)</f>
        <v>SINGLE BUCKET CONVEN BOOM</v>
      </c>
      <c r="E72" s="14" t="str">
        <f>VLOOKUP(B72,'[1]Vehicle Listing - Jan 2019'!$B$2:$Y$565,5,FALSE)</f>
        <v>Single Bucket Conv Boom Mat'l Hdlr</v>
      </c>
      <c r="F72" s="6">
        <v>2021</v>
      </c>
      <c r="G72" s="7">
        <v>18</v>
      </c>
      <c r="H72" s="12" t="s">
        <v>125</v>
      </c>
      <c r="I72" s="7">
        <v>109227</v>
      </c>
    </row>
    <row r="73" spans="1:9" ht="16.5" x14ac:dyDescent="0.45">
      <c r="A73" s="5" t="s">
        <v>53</v>
      </c>
      <c r="B73" s="4" t="str">
        <f t="shared" si="1"/>
        <v>0205V</v>
      </c>
      <c r="C73" s="4" t="str">
        <f>VLOOKUP(B73,'[1]Vehicle Listing - Jan 2019'!$B$2:$Y$565,2,FALSE)</f>
        <v>0205V 2006 STERLING M8500</v>
      </c>
      <c r="D73" s="4" t="str">
        <f>VLOOKUP(B73,'[1]Vehicle Listing - Jan 2019'!$B$2:$Y$565,3,FALSE)</f>
        <v>SINGLE BUCKET CONVENTIONAL BOO</v>
      </c>
      <c r="E73" s="14" t="str">
        <f>VLOOKUP(B73,'[1]Vehicle Listing - Jan 2019'!$B$2:$Y$565,5,FALSE)</f>
        <v>Single Bucket Conv Boom Mat'l Hdlr</v>
      </c>
      <c r="F73" s="6">
        <v>2021</v>
      </c>
      <c r="G73" s="7">
        <v>15</v>
      </c>
      <c r="H73" s="12" t="s">
        <v>125</v>
      </c>
      <c r="I73" s="7">
        <v>136418</v>
      </c>
    </row>
    <row r="74" spans="1:9" ht="16.5" x14ac:dyDescent="0.45">
      <c r="A74" s="5" t="s">
        <v>66</v>
      </c>
      <c r="B74" s="4" t="str">
        <f t="shared" si="1"/>
        <v>0269V</v>
      </c>
      <c r="C74" s="4" t="str">
        <f>VLOOKUP(B74,'[1]Vehicle Listing - Jan 2019'!$B$2:$Y$565,2,FALSE)</f>
        <v>0269V 2007 STERLING M8500</v>
      </c>
      <c r="D74" s="4" t="str">
        <f>VLOOKUP(B74,'[1]Vehicle Listing - Jan 2019'!$B$2:$Y$565,3,FALSE)</f>
        <v>SINGLE BUCKET CONVENTIONAL BOO</v>
      </c>
      <c r="E74" s="14" t="str">
        <f>VLOOKUP(B74,'[1]Vehicle Listing - Jan 2019'!$B$2:$Y$565,5,FALSE)</f>
        <v>Single Bucket Conv Boom Mat'l Hdlr</v>
      </c>
      <c r="F74" s="6">
        <v>2021</v>
      </c>
      <c r="G74" s="7">
        <v>14</v>
      </c>
      <c r="H74" s="12" t="s">
        <v>125</v>
      </c>
      <c r="I74" s="7">
        <v>66082</v>
      </c>
    </row>
    <row r="75" spans="1:9" ht="16.5" x14ac:dyDescent="0.45">
      <c r="A75" s="5" t="s">
        <v>45</v>
      </c>
      <c r="B75" s="4" t="str">
        <f t="shared" si="1"/>
        <v>0190V</v>
      </c>
      <c r="C75" s="4" t="str">
        <f>VLOOKUP(B75,'[1]Vehicle Listing - Jan 2019'!$B$2:$Y$565,2,FALSE)</f>
        <v>0190V 2010 FREIGHTLINER M2-106</v>
      </c>
      <c r="D75" s="4" t="str">
        <f>VLOOKUP(B75,'[1]Vehicle Listing - Jan 2019'!$B$2:$Y$565,3,FALSE)</f>
        <v>HYBRID EXTENDED CAB</v>
      </c>
      <c r="E75" s="14" t="str">
        <f>VLOOKUP(B75,'[1]Vehicle Listing - Jan 2019'!$B$2:$Y$565,5,FALSE)</f>
        <v>Single Bucket Squirt</v>
      </c>
      <c r="F75" s="6">
        <v>2021</v>
      </c>
      <c r="G75" s="7">
        <v>11</v>
      </c>
      <c r="H75" s="12" t="s">
        <v>125</v>
      </c>
      <c r="I75" s="7">
        <v>80979</v>
      </c>
    </row>
    <row r="76" spans="1:9" ht="16.5" x14ac:dyDescent="0.45">
      <c r="A76" s="5" t="s">
        <v>207</v>
      </c>
      <c r="B76" s="4" t="str">
        <f t="shared" si="1"/>
        <v>0951V</v>
      </c>
      <c r="C76" s="4" t="str">
        <f>VLOOKUP(B76,'[1]Vehicle Listing - Jan 2019'!$B$2:$Y$565,2,FALSE)</f>
        <v>0951V 2011 FREIGHTLINER M2-106 HYBRID EX</v>
      </c>
      <c r="D76" s="4" t="str">
        <f>VLOOKUP(B76,'[1]Vehicle Listing - Jan 2019'!$B$2:$Y$565,3,FALSE)</f>
        <v>SINGLE BUCKET- CONVENTIONAL BO</v>
      </c>
      <c r="E76" s="14" t="str">
        <f>VLOOKUP(B76,'[1]Vehicle Listing - Jan 2019'!$B$2:$Y$565,5,FALSE)</f>
        <v>Single Bucket Squirt</v>
      </c>
      <c r="F76" s="6">
        <v>2021</v>
      </c>
      <c r="G76" s="7">
        <v>10</v>
      </c>
      <c r="H76" s="12" t="s">
        <v>125</v>
      </c>
      <c r="I76" s="7">
        <v>127144</v>
      </c>
    </row>
    <row r="77" spans="1:9" ht="16.5" x14ac:dyDescent="0.45">
      <c r="A77" s="5" t="s">
        <v>19</v>
      </c>
      <c r="B77" s="4" t="str">
        <f t="shared" si="1"/>
        <v>0121V</v>
      </c>
      <c r="C77" s="4" t="str">
        <f>VLOOKUP(B77,'[1]Vehicle Listing - Jan 2019'!$B$2:$Y$565,2,FALSE)</f>
        <v>0121V 2011 FORD ESCAPE HYBRID</v>
      </c>
      <c r="D77" s="4" t="str">
        <f>VLOOKUP(B77,'[1]Vehicle Listing - Jan 2019'!$B$2:$Y$565,3,FALSE)</f>
        <v>HYBRID SUV PICKUP</v>
      </c>
      <c r="E77" s="14" t="str">
        <f>VLOOKUP(B77,'[1]Vehicle Listing - Jan 2019'!$B$2:$Y$565,5,FALSE)</f>
        <v>Sports Utility Vehicle</v>
      </c>
      <c r="F77" s="6">
        <v>2021</v>
      </c>
      <c r="G77" s="7">
        <v>10</v>
      </c>
      <c r="H77" s="12">
        <v>8</v>
      </c>
      <c r="I77" s="7">
        <v>62733</v>
      </c>
    </row>
    <row r="78" spans="1:9" ht="16.5" x14ac:dyDescent="0.45">
      <c r="A78" s="5" t="s">
        <v>26</v>
      </c>
      <c r="B78" s="4" t="str">
        <f t="shared" si="1"/>
        <v>0162V</v>
      </c>
      <c r="C78" s="4" t="str">
        <f>VLOOKUP(B78,'[1]Vehicle Listing - Jan 2019'!$B$2:$Y$565,2,FALSE)</f>
        <v>0162V 2009 FORD ESCAPE HYBRID</v>
      </c>
      <c r="D78" s="4" t="str">
        <f>VLOOKUP(B78,'[1]Vehicle Listing - Jan 2019'!$B$2:$Y$565,3,FALSE)</f>
        <v>HYBRID SUV PICKUP</v>
      </c>
      <c r="E78" s="14" t="str">
        <f>VLOOKUP(B78,'[1]Vehicle Listing - Jan 2019'!$B$2:$Y$565,5,FALSE)</f>
        <v>Sports Utility Vehicle</v>
      </c>
      <c r="F78" s="6">
        <v>2021</v>
      </c>
      <c r="G78" s="7">
        <v>12</v>
      </c>
      <c r="H78" s="12">
        <v>8</v>
      </c>
      <c r="I78" s="7">
        <v>92367</v>
      </c>
    </row>
    <row r="79" spans="1:9" ht="16.5" x14ac:dyDescent="0.45">
      <c r="A79" s="5" t="s">
        <v>27</v>
      </c>
      <c r="B79" s="4" t="str">
        <f t="shared" si="1"/>
        <v>0163V</v>
      </c>
      <c r="C79" s="4" t="str">
        <f>VLOOKUP(B79,'[1]Vehicle Listing - Jan 2019'!$B$2:$Y$565,2,FALSE)</f>
        <v>0163V 2009 FORD ESCAPE HYBRID</v>
      </c>
      <c r="D79" s="4" t="str">
        <f>VLOOKUP(B79,'[1]Vehicle Listing - Jan 2019'!$B$2:$Y$565,3,FALSE)</f>
        <v>HYBRID SUV PICKUP</v>
      </c>
      <c r="E79" s="14" t="str">
        <f>VLOOKUP(B79,'[1]Vehicle Listing - Jan 2019'!$B$2:$Y$565,5,FALSE)</f>
        <v>Sports Utility Vehicle</v>
      </c>
      <c r="F79" s="6">
        <v>2021</v>
      </c>
      <c r="G79" s="7">
        <v>12</v>
      </c>
      <c r="H79" s="12">
        <v>8</v>
      </c>
      <c r="I79" s="7">
        <v>69489</v>
      </c>
    </row>
    <row r="80" spans="1:9" ht="16.5" x14ac:dyDescent="0.45">
      <c r="A80" s="5" t="s">
        <v>28</v>
      </c>
      <c r="B80" s="4" t="str">
        <f t="shared" si="1"/>
        <v>0165V</v>
      </c>
      <c r="C80" s="4" t="str">
        <f>VLOOKUP(B80,'[1]Vehicle Listing - Jan 2019'!$B$2:$Y$565,2,FALSE)</f>
        <v>0165V 2009 FORD ESCAPE HYBRID</v>
      </c>
      <c r="D80" s="4" t="str">
        <f>VLOOKUP(B80,'[1]Vehicle Listing - Jan 2019'!$B$2:$Y$565,3,FALSE)</f>
        <v>COMM POOL - HYBRID SUV PICKUP</v>
      </c>
      <c r="E80" s="14" t="str">
        <f>VLOOKUP(B80,'[1]Vehicle Listing - Jan 2019'!$B$2:$Y$565,5,FALSE)</f>
        <v>Sports Utility Vehicle</v>
      </c>
      <c r="F80" s="6">
        <v>2021</v>
      </c>
      <c r="G80" s="7">
        <v>12</v>
      </c>
      <c r="H80" s="12">
        <v>8</v>
      </c>
      <c r="I80" s="7">
        <v>122664</v>
      </c>
    </row>
    <row r="81" spans="1:9" ht="16.5" x14ac:dyDescent="0.45">
      <c r="A81" s="5" t="s">
        <v>29</v>
      </c>
      <c r="B81" s="4" t="str">
        <f t="shared" si="1"/>
        <v>0166V</v>
      </c>
      <c r="C81" s="4" t="str">
        <f>VLOOKUP(B81,'[1]Vehicle Listing - Jan 2019'!$B$2:$Y$565,2,FALSE)</f>
        <v>0166V 2009 FORD ESCAPE HYBRID</v>
      </c>
      <c r="D81" s="4" t="str">
        <f>VLOOKUP(B81,'[1]Vehicle Listing - Jan 2019'!$B$2:$Y$565,3,FALSE)</f>
        <v>COMM POOL - HYBRID SUV PICKUP</v>
      </c>
      <c r="E81" s="14" t="str">
        <f>VLOOKUP(B81,'[1]Vehicle Listing - Jan 2019'!$B$2:$Y$565,5,FALSE)</f>
        <v>Sports Utility Vehicle</v>
      </c>
      <c r="F81" s="6">
        <v>2021</v>
      </c>
      <c r="G81" s="7">
        <v>12</v>
      </c>
      <c r="H81" s="12">
        <v>8</v>
      </c>
      <c r="I81" s="7">
        <v>97510</v>
      </c>
    </row>
    <row r="82" spans="1:9" ht="16.5" x14ac:dyDescent="0.45">
      <c r="A82" s="5" t="s">
        <v>30</v>
      </c>
      <c r="B82" s="4" t="str">
        <f t="shared" si="1"/>
        <v>0167V</v>
      </c>
      <c r="C82" s="4" t="str">
        <f>VLOOKUP(B82,'[1]Vehicle Listing - Jan 2019'!$B$2:$Y$565,2,FALSE)</f>
        <v>0167V 2009 FORD ESCAPE HYBRID</v>
      </c>
      <c r="D82" s="4" t="str">
        <f>VLOOKUP(B82,'[1]Vehicle Listing - Jan 2019'!$B$2:$Y$565,3,FALSE)</f>
        <v>HYBRID SUV</v>
      </c>
      <c r="E82" s="14" t="str">
        <f>VLOOKUP(B82,'[1]Vehicle Listing - Jan 2019'!$B$2:$Y$565,5,FALSE)</f>
        <v>Sports Utility Vehicle</v>
      </c>
      <c r="F82" s="6">
        <v>2021</v>
      </c>
      <c r="G82" s="7">
        <v>12</v>
      </c>
      <c r="H82" s="12">
        <v>8</v>
      </c>
      <c r="I82" s="7">
        <v>48043</v>
      </c>
    </row>
    <row r="83" spans="1:9" ht="16.5" x14ac:dyDescent="0.45">
      <c r="A83" s="5" t="s">
        <v>31</v>
      </c>
      <c r="B83" s="4" t="str">
        <f t="shared" si="1"/>
        <v>0168V</v>
      </c>
      <c r="C83" s="4" t="str">
        <f>VLOOKUP(B83,'[1]Vehicle Listing - Jan 2019'!$B$2:$Y$565,2,FALSE)</f>
        <v>0168V 2009 FORD ESCAPE HYBRID</v>
      </c>
      <c r="D83" s="4" t="str">
        <f>VLOOKUP(B83,'[1]Vehicle Listing - Jan 2019'!$B$2:$Y$565,3,FALSE)</f>
        <v>HYBRID SUV PICKUP</v>
      </c>
      <c r="E83" s="14" t="str">
        <f>VLOOKUP(B83,'[1]Vehicle Listing - Jan 2019'!$B$2:$Y$565,5,FALSE)</f>
        <v>Sports Utility Vehicle</v>
      </c>
      <c r="F83" s="6">
        <v>2021</v>
      </c>
      <c r="G83" s="7">
        <v>12</v>
      </c>
      <c r="H83" s="12">
        <v>8</v>
      </c>
      <c r="I83" s="7">
        <v>61513</v>
      </c>
    </row>
    <row r="84" spans="1:9" ht="16.5" x14ac:dyDescent="0.45">
      <c r="A84" s="5" t="s">
        <v>33</v>
      </c>
      <c r="B84" s="4" t="str">
        <f t="shared" si="1"/>
        <v>0171V</v>
      </c>
      <c r="C84" s="4" t="str">
        <f>VLOOKUP(B84,'[1]Vehicle Listing - Jan 2019'!$B$2:$Y$565,2,FALSE)</f>
        <v>0171V 2009 FORD ESCAPE HYBRID</v>
      </c>
      <c r="D84" s="4" t="str">
        <f>VLOOKUP(B84,'[1]Vehicle Listing - Jan 2019'!$B$2:$Y$565,3,FALSE)</f>
        <v>HYBRID SUV PICKUP</v>
      </c>
      <c r="E84" s="14" t="str">
        <f>VLOOKUP(B84,'[1]Vehicle Listing - Jan 2019'!$B$2:$Y$565,5,FALSE)</f>
        <v>Sports Utility Vehicle</v>
      </c>
      <c r="F84" s="6">
        <v>2021</v>
      </c>
      <c r="G84" s="7">
        <v>12</v>
      </c>
      <c r="H84" s="12">
        <v>8</v>
      </c>
      <c r="I84" s="7">
        <v>68997</v>
      </c>
    </row>
    <row r="85" spans="1:9" ht="16.5" x14ac:dyDescent="0.45">
      <c r="A85" s="5" t="s">
        <v>34</v>
      </c>
      <c r="B85" s="4" t="str">
        <f t="shared" si="1"/>
        <v>0172V</v>
      </c>
      <c r="C85" s="4" t="str">
        <f>VLOOKUP(B85,'[1]Vehicle Listing - Jan 2019'!$B$2:$Y$565,2,FALSE)</f>
        <v>0172V 2009 FORD ESCAPE HYBRID</v>
      </c>
      <c r="D85" s="4" t="str">
        <f>VLOOKUP(B85,'[1]Vehicle Listing - Jan 2019'!$B$2:$Y$565,3,FALSE)</f>
        <v>HYBRID SUV PICKUP</v>
      </c>
      <c r="E85" s="14" t="str">
        <f>VLOOKUP(B85,'[1]Vehicle Listing - Jan 2019'!$B$2:$Y$565,5,FALSE)</f>
        <v>Sports Utility Vehicle</v>
      </c>
      <c r="F85" s="6">
        <v>2021</v>
      </c>
      <c r="G85" s="7">
        <v>12</v>
      </c>
      <c r="H85" s="12">
        <v>8</v>
      </c>
      <c r="I85" s="7">
        <v>81886</v>
      </c>
    </row>
    <row r="86" spans="1:9" ht="16.5" x14ac:dyDescent="0.45">
      <c r="A86" s="5" t="s">
        <v>35</v>
      </c>
      <c r="B86" s="4" t="str">
        <f t="shared" si="1"/>
        <v>0173V</v>
      </c>
      <c r="C86" s="4" t="str">
        <f>VLOOKUP(B86,'[1]Vehicle Listing - Jan 2019'!$B$2:$Y$565,2,FALSE)</f>
        <v>0173V 2009 FORD ESCAPE HYBRID</v>
      </c>
      <c r="D86" s="4" t="str">
        <f>VLOOKUP(B86,'[1]Vehicle Listing - Jan 2019'!$B$2:$Y$565,3,FALSE)</f>
        <v>MLNR-POOL - HYBRID SUV PICKUP</v>
      </c>
      <c r="E86" s="14" t="str">
        <f>VLOOKUP(B86,'[1]Vehicle Listing - Jan 2019'!$B$2:$Y$565,5,FALSE)</f>
        <v>Sports Utility Vehicle</v>
      </c>
      <c r="F86" s="6">
        <v>2021</v>
      </c>
      <c r="G86" s="7">
        <v>12</v>
      </c>
      <c r="H86" s="12">
        <v>8</v>
      </c>
      <c r="I86" s="7">
        <v>82349</v>
      </c>
    </row>
    <row r="87" spans="1:9" ht="16.5" x14ac:dyDescent="0.45">
      <c r="A87" s="5" t="s">
        <v>37</v>
      </c>
      <c r="B87" s="4" t="str">
        <f t="shared" si="1"/>
        <v>0175V</v>
      </c>
      <c r="C87" s="4" t="str">
        <f>VLOOKUP(B87,'[1]Vehicle Listing - Jan 2019'!$B$2:$Y$565,2,FALSE)</f>
        <v>0175V 2009 FORD ESCAPE HYBRID</v>
      </c>
      <c r="D87" s="4" t="str">
        <f>VLOOKUP(B87,'[1]Vehicle Listing - Jan 2019'!$B$2:$Y$565,3,FALSE)</f>
        <v>COMM POOL - HYBRID SUV PICKUP</v>
      </c>
      <c r="E87" s="14" t="str">
        <f>VLOOKUP(B87,'[1]Vehicle Listing - Jan 2019'!$B$2:$Y$565,5,FALSE)</f>
        <v>Sports Utility Vehicle</v>
      </c>
      <c r="F87" s="6">
        <v>2021</v>
      </c>
      <c r="G87" s="7">
        <v>12</v>
      </c>
      <c r="H87" s="12">
        <v>8</v>
      </c>
      <c r="I87" s="7">
        <v>65731</v>
      </c>
    </row>
    <row r="88" spans="1:9" ht="16.5" x14ac:dyDescent="0.45">
      <c r="A88" s="5" t="s">
        <v>38</v>
      </c>
      <c r="B88" s="4" t="str">
        <f t="shared" si="1"/>
        <v>0178V</v>
      </c>
      <c r="C88" s="4" t="str">
        <f>VLOOKUP(B88,'[1]Vehicle Listing - Jan 2019'!$B$2:$Y$565,2,FALSE)</f>
        <v>0178V 2011 FORD ESCAPE HYBRID</v>
      </c>
      <c r="D88" s="4" t="str">
        <f>VLOOKUP(B88,'[1]Vehicle Listing - Jan 2019'!$B$2:$Y$565,3,FALSE)</f>
        <v>HYBRID SUV PICKUP</v>
      </c>
      <c r="E88" s="14" t="str">
        <f>VLOOKUP(B88,'[1]Vehicle Listing - Jan 2019'!$B$2:$Y$565,5,FALSE)</f>
        <v>Sports Utility Vehicle</v>
      </c>
      <c r="F88" s="6">
        <v>2021</v>
      </c>
      <c r="G88" s="7">
        <v>10</v>
      </c>
      <c r="H88" s="12">
        <v>8</v>
      </c>
      <c r="I88" s="7">
        <v>58154</v>
      </c>
    </row>
    <row r="89" spans="1:9" ht="16.5" x14ac:dyDescent="0.45">
      <c r="A89" s="5" t="s">
        <v>39</v>
      </c>
      <c r="B89" s="4" t="str">
        <f t="shared" si="1"/>
        <v>0180V</v>
      </c>
      <c r="C89" s="4" t="str">
        <f>VLOOKUP(B89,'[1]Vehicle Listing - Jan 2019'!$B$2:$Y$565,2,FALSE)</f>
        <v>0180V 2011 FORD ESCAPE HYBRID</v>
      </c>
      <c r="D89" s="4" t="str">
        <f>VLOOKUP(B89,'[1]Vehicle Listing - Jan 2019'!$B$2:$Y$565,3,FALSE)</f>
        <v>HYBRID SUV PICKUP</v>
      </c>
      <c r="E89" s="14" t="str">
        <f>VLOOKUP(B89,'[1]Vehicle Listing - Jan 2019'!$B$2:$Y$565,5,FALSE)</f>
        <v>Sports Utility Vehicle</v>
      </c>
      <c r="F89" s="6">
        <v>2021</v>
      </c>
      <c r="G89" s="7">
        <v>10</v>
      </c>
      <c r="H89" s="12">
        <v>8</v>
      </c>
      <c r="I89" s="7">
        <v>82978</v>
      </c>
    </row>
    <row r="90" spans="1:9" ht="16.5" x14ac:dyDescent="0.45">
      <c r="A90" s="5" t="s">
        <v>40</v>
      </c>
      <c r="B90" s="4" t="str">
        <f t="shared" si="1"/>
        <v>0181V</v>
      </c>
      <c r="C90" s="4" t="str">
        <f>VLOOKUP(B90,'[1]Vehicle Listing - Jan 2019'!$B$2:$Y$565,2,FALSE)</f>
        <v>0181V 2011 FORD ESCAPE HYBRID</v>
      </c>
      <c r="D90" s="4" t="str">
        <f>VLOOKUP(B90,'[1]Vehicle Listing - Jan 2019'!$B$2:$Y$565,3,FALSE)</f>
        <v>HYBRID SUV PICKUP</v>
      </c>
      <c r="E90" s="14" t="str">
        <f>VLOOKUP(B90,'[1]Vehicle Listing - Jan 2019'!$B$2:$Y$565,5,FALSE)</f>
        <v>Sports Utility Vehicle</v>
      </c>
      <c r="F90" s="6">
        <v>2021</v>
      </c>
      <c r="G90" s="7">
        <v>10</v>
      </c>
      <c r="H90" s="12">
        <v>8</v>
      </c>
      <c r="I90" s="7">
        <v>62196</v>
      </c>
    </row>
    <row r="91" spans="1:9" ht="16.5" x14ac:dyDescent="0.45">
      <c r="A91" s="5" t="s">
        <v>42</v>
      </c>
      <c r="B91" s="4" t="str">
        <f t="shared" si="1"/>
        <v>0185V</v>
      </c>
      <c r="C91" s="4" t="str">
        <f>VLOOKUP(B91,'[1]Vehicle Listing - Jan 2019'!$B$2:$Y$565,2,FALSE)</f>
        <v>0185V 2011 FORD ESCAPE HYBRID</v>
      </c>
      <c r="D91" s="4" t="str">
        <f>VLOOKUP(B91,'[1]Vehicle Listing - Jan 2019'!$B$2:$Y$565,3,FALSE)</f>
        <v>CN POOL - HYBRID SUV PICKUP</v>
      </c>
      <c r="E91" s="14" t="str">
        <f>VLOOKUP(B91,'[1]Vehicle Listing - Jan 2019'!$B$2:$Y$565,5,FALSE)</f>
        <v>Sports Utility Vehicle</v>
      </c>
      <c r="F91" s="6">
        <v>2021</v>
      </c>
      <c r="G91" s="7">
        <v>10</v>
      </c>
      <c r="H91" s="12">
        <v>8</v>
      </c>
      <c r="I91" s="7">
        <v>34654</v>
      </c>
    </row>
    <row r="92" spans="1:9" ht="16.5" x14ac:dyDescent="0.45">
      <c r="A92" s="5" t="s">
        <v>43</v>
      </c>
      <c r="B92" s="4" t="str">
        <f t="shared" si="1"/>
        <v>0186V</v>
      </c>
      <c r="C92" s="4" t="str">
        <f>VLOOKUP(B92,'[1]Vehicle Listing - Jan 2019'!$B$2:$Y$565,2,FALSE)</f>
        <v>0186V 2011 FORD ESCAPE HYBRID</v>
      </c>
      <c r="D92" s="4" t="str">
        <f>VLOOKUP(B92,'[1]Vehicle Listing - Jan 2019'!$B$2:$Y$565,3,FALSE)</f>
        <v>HYBRID SUV PICKUP AWD</v>
      </c>
      <c r="E92" s="14" t="str">
        <f>VLOOKUP(B92,'[1]Vehicle Listing - Jan 2019'!$B$2:$Y$565,5,FALSE)</f>
        <v>Sports Utility Vehicle</v>
      </c>
      <c r="F92" s="6">
        <v>2021</v>
      </c>
      <c r="G92" s="7">
        <v>10</v>
      </c>
      <c r="H92" s="12">
        <v>8</v>
      </c>
      <c r="I92" s="7">
        <v>87810</v>
      </c>
    </row>
    <row r="93" spans="1:9" ht="16.5" x14ac:dyDescent="0.45">
      <c r="A93" s="5" t="s">
        <v>49</v>
      </c>
      <c r="B93" s="4" t="str">
        <f t="shared" si="1"/>
        <v>0199V</v>
      </c>
      <c r="C93" s="4" t="str">
        <f>VLOOKUP(B93,'[1]Vehicle Listing - Jan 2019'!$B$2:$Y$565,2,FALSE)</f>
        <v>0199V 2012 FORD TRANSIT CONNEC XLT</v>
      </c>
      <c r="D93" s="4" t="str">
        <f>VLOOKUP(B93,'[1]Vehicle Listing - Jan 2019'!$B$2:$Y$565,3,FALSE)</f>
        <v>CARGO MINI VAN</v>
      </c>
      <c r="E93" s="14" t="str">
        <f>VLOOKUP(B93,'[1]Vehicle Listing - Jan 2019'!$B$2:$Y$565,5,FALSE)</f>
        <v>Van Cargo Mini Up to 3000 KG</v>
      </c>
      <c r="F93" s="6">
        <v>2021</v>
      </c>
      <c r="G93" s="7">
        <v>9</v>
      </c>
      <c r="H93" s="13">
        <v>7</v>
      </c>
      <c r="I93" s="7">
        <v>59994</v>
      </c>
    </row>
    <row r="94" spans="1:9" ht="16.5" x14ac:dyDescent="0.45">
      <c r="A94" s="5" t="s">
        <v>55</v>
      </c>
      <c r="B94" s="4" t="str">
        <f t="shared" si="1"/>
        <v>0215V</v>
      </c>
      <c r="C94" s="4" t="str">
        <f>VLOOKUP(B94,'[1]Vehicle Listing - Jan 2019'!$B$2:$Y$565,2,FALSE)</f>
        <v>0215V 2012 FORD TRANSIT CONNEC XLT</v>
      </c>
      <c r="D94" s="4" t="str">
        <f>VLOOKUP(B94,'[1]Vehicle Listing - Jan 2019'!$B$2:$Y$565,3,FALSE)</f>
        <v>MLNR POOL - CARGO MINI VAN</v>
      </c>
      <c r="E94" s="14" t="str">
        <f>VLOOKUP(B94,'[1]Vehicle Listing - Jan 2019'!$B$2:$Y$565,5,FALSE)</f>
        <v>Van Cargo Mini Up to 3000 KG</v>
      </c>
      <c r="F94" s="6">
        <v>2021</v>
      </c>
      <c r="G94" s="7">
        <v>9</v>
      </c>
      <c r="H94" s="13">
        <v>7</v>
      </c>
      <c r="I94" s="7">
        <v>41000</v>
      </c>
    </row>
    <row r="95" spans="1:9" ht="16.5" x14ac:dyDescent="0.45">
      <c r="A95" s="5" t="s">
        <v>80</v>
      </c>
      <c r="B95" s="4" t="str">
        <f t="shared" si="1"/>
        <v>0301V</v>
      </c>
      <c r="C95" s="4" t="str">
        <f>VLOOKUP(B95,'[1]Vehicle Listing - Jan 2019'!$B$2:$Y$565,2,FALSE)</f>
        <v>0301V 2012 DODGE CARAVAN</v>
      </c>
      <c r="D95" s="4" t="str">
        <f>VLOOKUP(B95,'[1]Vehicle Listing - Jan 2019'!$B$2:$Y$565,3,FALSE)</f>
        <v>CARGO MINI VAN</v>
      </c>
      <c r="E95" s="14" t="str">
        <f>VLOOKUP(B95,'[1]Vehicle Listing - Jan 2019'!$B$2:$Y$565,5,FALSE)</f>
        <v>Van Cargo Mini Up to 3000 KG</v>
      </c>
      <c r="F95" s="6">
        <v>2021</v>
      </c>
      <c r="G95" s="7">
        <v>9</v>
      </c>
      <c r="H95" s="13">
        <v>7</v>
      </c>
      <c r="I95" s="7">
        <v>113600</v>
      </c>
    </row>
    <row r="96" spans="1:9" ht="16.5" x14ac:dyDescent="0.45">
      <c r="A96" s="5" t="s">
        <v>87</v>
      </c>
      <c r="B96" s="4" t="str">
        <f t="shared" si="1"/>
        <v>0313V</v>
      </c>
      <c r="C96" s="4" t="str">
        <f>VLOOKUP(B96,'[1]Vehicle Listing - Jan 2019'!$B$2:$Y$565,2,FALSE)</f>
        <v>0313V 2012 DODGE CARAVAN</v>
      </c>
      <c r="D96" s="4" t="str">
        <f>VLOOKUP(B96,'[1]Vehicle Listing - Jan 2019'!$B$2:$Y$565,3,FALSE)</f>
        <v>CARGO MINI VAN-RMV</v>
      </c>
      <c r="E96" s="14" t="str">
        <f>VLOOKUP(B96,'[1]Vehicle Listing - Jan 2019'!$B$2:$Y$565,5,FALSE)</f>
        <v>Van Cargo Mini Up to 3000 KG</v>
      </c>
      <c r="F96" s="6">
        <v>2021</v>
      </c>
      <c r="G96" s="7">
        <v>9</v>
      </c>
      <c r="H96" s="13">
        <v>7</v>
      </c>
      <c r="I96" s="7">
        <v>121256</v>
      </c>
    </row>
    <row r="97" spans="1:9" ht="16.5" x14ac:dyDescent="0.45">
      <c r="A97" s="5" t="s">
        <v>74</v>
      </c>
      <c r="B97" s="4" t="str">
        <f t="shared" si="1"/>
        <v>0286V</v>
      </c>
      <c r="C97" s="4" t="str">
        <f>VLOOKUP(B97,'[1]Vehicle Listing - Jan 2019'!$B$2:$Y$565,2,FALSE)</f>
        <v>0286V 2007 GMC W5500</v>
      </c>
      <c r="D97" s="4" t="str">
        <f>VLOOKUP(B97,'[1]Vehicle Listing - Jan 2019'!$B$2:$Y$565,3,FALSE)</f>
        <v>CUBE VAN - JOINTER`S TRUCK</v>
      </c>
      <c r="E97" s="14" t="str">
        <f>VLOOKUP(B97,'[1]Vehicle Listing - Jan 2019'!$B$2:$Y$565,5,FALSE)</f>
        <v>Van Cube More Than 4600 KG+</v>
      </c>
      <c r="F97" s="6">
        <v>2021</v>
      </c>
      <c r="G97" s="7">
        <v>14</v>
      </c>
      <c r="H97" s="8" t="s">
        <v>205</v>
      </c>
      <c r="I97" s="7">
        <v>44404</v>
      </c>
    </row>
    <row r="98" spans="1:9" ht="16.5" x14ac:dyDescent="0.45">
      <c r="A98" s="5" t="s">
        <v>103</v>
      </c>
      <c r="B98" s="4" t="str">
        <f t="shared" si="1"/>
        <v>0344V</v>
      </c>
      <c r="C98" s="4" t="str">
        <f>VLOOKUP(B98,'[1]Vehicle Listing - Jan 2019'!$B$2:$Y$565,2,FALSE)</f>
        <v>0344V 2012 INTERNATIONAL TERRASTAR SFA 4</v>
      </c>
      <c r="D98" s="4" t="str">
        <f>VLOOKUP(B98,'[1]Vehicle Listing - Jan 2019'!$B$2:$Y$565,3,FALSE)</f>
        <v>BOX - CUBE VAN &gt; 4600 KG</v>
      </c>
      <c r="E98" s="14" t="str">
        <f>VLOOKUP(B98,'[1]Vehicle Listing - Jan 2019'!$B$2:$Y$565,5,FALSE)</f>
        <v>Van Cube More Than 4600 KG+</v>
      </c>
      <c r="F98" s="6">
        <v>2021</v>
      </c>
      <c r="G98" s="7">
        <v>9</v>
      </c>
      <c r="H98" s="8" t="s">
        <v>205</v>
      </c>
      <c r="I98" s="7">
        <v>44647</v>
      </c>
    </row>
    <row r="99" spans="1:9" ht="16.5" x14ac:dyDescent="0.45">
      <c r="A99" s="5" t="s">
        <v>104</v>
      </c>
      <c r="B99" s="4" t="str">
        <f t="shared" si="1"/>
        <v>0345V</v>
      </c>
      <c r="C99" s="4" t="str">
        <f>VLOOKUP(B99,'[1]Vehicle Listing - Jan 2019'!$B$2:$Y$565,2,FALSE)</f>
        <v>0345V 2012 INTERNATIONAL TERRASTAR SFA 4</v>
      </c>
      <c r="D99" s="4" t="str">
        <f>VLOOKUP(B99,'[1]Vehicle Listing - Jan 2019'!$B$2:$Y$565,3,FALSE)</f>
        <v>COMM-POOL - BOX - CUBE VAN &gt; 4</v>
      </c>
      <c r="E99" s="14" t="str">
        <f>VLOOKUP(B99,'[1]Vehicle Listing - Jan 2019'!$B$2:$Y$565,5,FALSE)</f>
        <v>Van Cube More Than 4600 KG+</v>
      </c>
      <c r="F99" s="6">
        <v>2021</v>
      </c>
      <c r="G99" s="7">
        <v>9</v>
      </c>
      <c r="H99" s="8" t="s">
        <v>205</v>
      </c>
      <c r="I99" s="7">
        <v>30385</v>
      </c>
    </row>
    <row r="100" spans="1:9" ht="16.5" x14ac:dyDescent="0.45">
      <c r="A100" s="5" t="s">
        <v>109</v>
      </c>
      <c r="B100" s="4" t="str">
        <f t="shared" si="1"/>
        <v>0375V</v>
      </c>
      <c r="C100" s="4" t="str">
        <f>VLOOKUP(B100,'[1]Vehicle Listing - Jan 2019'!$B$2:$Y$565,2,FALSE)</f>
        <v>0375V 2010 ISUZU NQR</v>
      </c>
      <c r="D100" s="4" t="str">
        <f>VLOOKUP(B100,'[1]Vehicle Listing - Jan 2019'!$B$2:$Y$565,3,FALSE)</f>
        <v>CUBE VAN - JOINTER`S TRUCK</v>
      </c>
      <c r="E100" s="14" t="str">
        <f>VLOOKUP(B100,'[1]Vehicle Listing - Jan 2019'!$B$2:$Y$565,5,FALSE)</f>
        <v>Van Cube More Than 4600 KG+</v>
      </c>
      <c r="F100" s="6">
        <v>2021</v>
      </c>
      <c r="G100" s="7">
        <v>11</v>
      </c>
      <c r="H100" s="8" t="s">
        <v>205</v>
      </c>
      <c r="I100" s="7">
        <v>59281</v>
      </c>
    </row>
    <row r="101" spans="1:9" ht="16.5" x14ac:dyDescent="0.45">
      <c r="A101" s="5" t="s">
        <v>111</v>
      </c>
      <c r="B101" s="4" t="str">
        <f t="shared" si="1"/>
        <v>0377V</v>
      </c>
      <c r="C101" s="4" t="str">
        <f>VLOOKUP(B101,'[1]Vehicle Listing - Jan 2019'!$B$2:$Y$565,2,FALSE)</f>
        <v>0377V 2010 ISUZU NQR</v>
      </c>
      <c r="D101" s="4" t="str">
        <f>VLOOKUP(B101,'[1]Vehicle Listing - Jan 2019'!$B$2:$Y$565,3,FALSE)</f>
        <v>CUBE VAN - JOINTER`S TRUCK</v>
      </c>
      <c r="E101" s="14" t="str">
        <f>VLOOKUP(B101,'[1]Vehicle Listing - Jan 2019'!$B$2:$Y$565,5,FALSE)</f>
        <v>Van Cube More Than 4600 KG+</v>
      </c>
      <c r="F101" s="6">
        <v>2021</v>
      </c>
      <c r="G101" s="7">
        <v>11</v>
      </c>
      <c r="H101" s="8" t="s">
        <v>205</v>
      </c>
      <c r="I101" s="7">
        <v>44577</v>
      </c>
    </row>
    <row r="102" spans="1:9" ht="16.5" x14ac:dyDescent="0.45">
      <c r="A102" s="5" t="s">
        <v>170</v>
      </c>
      <c r="B102" s="4" t="str">
        <f t="shared" si="1"/>
        <v>0855V</v>
      </c>
      <c r="C102" s="4" t="str">
        <f>VLOOKUP(B102,'[1]Vehicle Listing - Jan 2019'!$B$2:$Y$565,2,FALSE)</f>
        <v>0855V 2009 GMC W5500</v>
      </c>
      <c r="D102" s="4" t="str">
        <f>VLOOKUP(B102,'[1]Vehicle Listing - Jan 2019'!$B$2:$Y$565,3,FALSE)</f>
        <v>CUBE VAN - JOINTER STYLE</v>
      </c>
      <c r="E102" s="14" t="str">
        <f>VLOOKUP(B102,'[1]Vehicle Listing - Jan 2019'!$B$2:$Y$565,5,FALSE)</f>
        <v>Van Cube More Than 4600 KG+</v>
      </c>
      <c r="F102" s="6">
        <v>2021</v>
      </c>
      <c r="G102" s="7">
        <v>12</v>
      </c>
      <c r="H102" s="8" t="s">
        <v>205</v>
      </c>
      <c r="I102" s="7">
        <v>47503</v>
      </c>
    </row>
    <row r="103" spans="1:9" ht="16.5" x14ac:dyDescent="0.45">
      <c r="A103" s="5" t="s">
        <v>15</v>
      </c>
      <c r="B103" s="4" t="str">
        <f t="shared" si="1"/>
        <v>0108V</v>
      </c>
      <c r="C103" s="4" t="str">
        <f>VLOOKUP(B103,'[1]Vehicle Listing - Jan 2019'!$B$2:$Y$565,2,FALSE)</f>
        <v>0108V 2010 FORD ECONO 350</v>
      </c>
      <c r="D103" s="4" t="str">
        <f>VLOOKUP(B103,'[1]Vehicle Listing - Jan 2019'!$B$2:$Y$565,3,FALSE)</f>
        <v>FULL SIZE CREW CARGO VAN</v>
      </c>
      <c r="E103" s="14" t="str">
        <f>VLOOKUP(B103,'[1]Vehicle Listing - Jan 2019'!$B$2:$Y$565,5,FALSE)</f>
        <v>Van Full Size Cargo &lt; 3001 KG</v>
      </c>
      <c r="F103" s="6">
        <v>2021</v>
      </c>
      <c r="G103" s="7">
        <v>11</v>
      </c>
      <c r="H103" s="13">
        <v>10</v>
      </c>
      <c r="I103" s="7">
        <v>67656</v>
      </c>
    </row>
    <row r="104" spans="1:9" ht="16.5" x14ac:dyDescent="0.45">
      <c r="A104" s="5" t="s">
        <v>16</v>
      </c>
      <c r="B104" s="4" t="str">
        <f t="shared" si="1"/>
        <v>0110V</v>
      </c>
      <c r="C104" s="4" t="str">
        <f>VLOOKUP(B104,'[1]Vehicle Listing - Jan 2019'!$B$2:$Y$565,2,FALSE)</f>
        <v>0110V 2010 FORD ECONO 350</v>
      </c>
      <c r="D104" s="4" t="str">
        <f>VLOOKUP(B104,'[1]Vehicle Listing - Jan 2019'!$B$2:$Y$565,3,FALSE)</f>
        <v>FULL SIZE CREW CARGO VAN</v>
      </c>
      <c r="E104" s="14" t="str">
        <f>VLOOKUP(B104,'[1]Vehicle Listing - Jan 2019'!$B$2:$Y$565,5,FALSE)</f>
        <v>Van Full Size Cargo &lt; 3001 KG</v>
      </c>
      <c r="F104" s="6">
        <v>2021</v>
      </c>
      <c r="G104" s="7">
        <v>11</v>
      </c>
      <c r="H104" s="13">
        <v>10</v>
      </c>
      <c r="I104" s="7">
        <v>64689</v>
      </c>
    </row>
    <row r="105" spans="1:9" ht="16.5" x14ac:dyDescent="0.45">
      <c r="A105" s="5" t="s">
        <v>22</v>
      </c>
      <c r="B105" s="4" t="str">
        <f t="shared" si="1"/>
        <v>0128V</v>
      </c>
      <c r="C105" s="4" t="str">
        <f>VLOOKUP(B105,'[1]Vehicle Listing - Jan 2019'!$B$2:$Y$565,2,FALSE)</f>
        <v>0128V 2011 FORD E250</v>
      </c>
      <c r="D105" s="4" t="str">
        <f>VLOOKUP(B105,'[1]Vehicle Listing - Jan 2019'!$B$2:$Y$565,3,FALSE)</f>
        <v>FULL SIZE CARGO VAN</v>
      </c>
      <c r="E105" s="14" t="str">
        <f>VLOOKUP(B105,'[1]Vehicle Listing - Jan 2019'!$B$2:$Y$565,5,FALSE)</f>
        <v>Van Full Size Cargo &lt; 3001 KG</v>
      </c>
      <c r="F105" s="6">
        <v>2021</v>
      </c>
      <c r="G105" s="7">
        <v>10</v>
      </c>
      <c r="H105" s="13">
        <v>10</v>
      </c>
      <c r="I105" s="7">
        <v>77785</v>
      </c>
    </row>
    <row r="106" spans="1:9" ht="16.5" x14ac:dyDescent="0.45">
      <c r="A106" s="5" t="s">
        <v>143</v>
      </c>
      <c r="B106" s="4" t="str">
        <f t="shared" si="1"/>
        <v>0674V</v>
      </c>
      <c r="C106" s="4" t="str">
        <f>VLOOKUP(B106,'[1]Vehicle Listing - Jan 2019'!$B$2:$Y$565,2,FALSE)</f>
        <v>0674V 2008 CHEV CG 33405</v>
      </c>
      <c r="D106" s="4" t="str">
        <f>VLOOKUP(B106,'[1]Vehicle Listing - Jan 2019'!$B$2:$Y$565,3,FALSE)</f>
        <v>FULL SIZE VAN</v>
      </c>
      <c r="E106" s="14" t="str">
        <f>VLOOKUP(B106,'[1]Vehicle Listing - Jan 2019'!$B$2:$Y$565,5,FALSE)</f>
        <v>Van Full Size Cargo &lt; 3001 KG</v>
      </c>
      <c r="F106" s="6">
        <v>2021</v>
      </c>
      <c r="G106" s="7">
        <v>13</v>
      </c>
      <c r="H106" s="13">
        <v>10</v>
      </c>
      <c r="I106" s="7">
        <v>50613</v>
      </c>
    </row>
    <row r="107" spans="1:9" ht="16.5" x14ac:dyDescent="0.45">
      <c r="A107" s="5" t="s">
        <v>54</v>
      </c>
      <c r="B107" s="4" t="str">
        <f t="shared" si="1"/>
        <v>0207V</v>
      </c>
      <c r="C107" s="4" t="str">
        <f>VLOOKUP(B107,'[1]Vehicle Listing - Jan 2019'!$B$2:$Y$565,2,FALSE)</f>
        <v>0207V 2007 STERLING M8500</v>
      </c>
      <c r="D107" s="4" t="str">
        <f>VLOOKUP(B107,'[1]Vehicle Listing - Jan 2019'!$B$2:$Y$565,3,FALSE)</f>
        <v>RXD POOL - SINGLE BUCKET MATL</v>
      </c>
      <c r="E107" s="14" t="str">
        <f>VLOOKUP(B107,'[1]Vehicle Listing - Jan 2019'!$B$2:$Y$565,5,FALSE)</f>
        <v>Double Bucket 51' to 64'</v>
      </c>
      <c r="F107" s="6">
        <v>2022</v>
      </c>
      <c r="G107" s="7">
        <v>15</v>
      </c>
      <c r="H107" s="13">
        <v>14</v>
      </c>
      <c r="I107" s="7">
        <v>96664</v>
      </c>
    </row>
    <row r="108" spans="1:9" ht="16.5" x14ac:dyDescent="0.45">
      <c r="A108" s="5" t="s">
        <v>65</v>
      </c>
      <c r="B108" s="4" t="str">
        <f t="shared" si="1"/>
        <v>0268V</v>
      </c>
      <c r="C108" s="4" t="str">
        <f>VLOOKUP(B108,'[1]Vehicle Listing - Jan 2019'!$B$2:$Y$565,2,FALSE)</f>
        <v>0268V 2007 STERLING M8500</v>
      </c>
      <c r="D108" s="4" t="str">
        <f>VLOOKUP(B108,'[1]Vehicle Listing - Jan 2019'!$B$2:$Y$565,3,FALSE)</f>
        <v>DOUBLE BUCKET -  51' TO 64'</v>
      </c>
      <c r="E108" s="14" t="str">
        <f>VLOOKUP(B108,'[1]Vehicle Listing - Jan 2019'!$B$2:$Y$565,5,FALSE)</f>
        <v>Double Bucket 51' to 64'</v>
      </c>
      <c r="F108" s="6">
        <v>2022</v>
      </c>
      <c r="G108" s="7">
        <v>15</v>
      </c>
      <c r="H108" s="13">
        <v>14</v>
      </c>
      <c r="I108" s="7">
        <v>76415</v>
      </c>
    </row>
    <row r="109" spans="1:9" ht="16.5" x14ac:dyDescent="0.45">
      <c r="A109" s="5" t="s">
        <v>214</v>
      </c>
      <c r="B109" s="4" t="str">
        <f t="shared" si="1"/>
        <v>0983V</v>
      </c>
      <c r="C109" s="4" t="str">
        <f>VLOOKUP(B109,'[1]Vehicle Listing - Jan 2019'!$B$2:$Y$565,2,FALSE)</f>
        <v>0983V 2009 STERLING M8500</v>
      </c>
      <c r="D109" s="4" t="str">
        <f>VLOOKUP(B109,'[1]Vehicle Listing - Jan 2019'!$B$2:$Y$565,3,FALSE)</f>
        <v>DOUBLE BUCKET -  51' TO 64'</v>
      </c>
      <c r="E109" s="14" t="str">
        <f>VLOOKUP(B109,'[1]Vehicle Listing - Jan 2019'!$B$2:$Y$565,5,FALSE)</f>
        <v>Double Bucket 51' to 64'</v>
      </c>
      <c r="F109" s="6">
        <v>2022</v>
      </c>
      <c r="G109" s="7">
        <v>13</v>
      </c>
      <c r="H109" s="13">
        <v>14</v>
      </c>
      <c r="I109" s="7">
        <v>61001</v>
      </c>
    </row>
    <row r="110" spans="1:9" ht="16.5" x14ac:dyDescent="0.45">
      <c r="A110" s="5" t="s">
        <v>215</v>
      </c>
      <c r="B110" s="4" t="str">
        <f t="shared" si="1"/>
        <v>0984V</v>
      </c>
      <c r="C110" s="4" t="str">
        <f>VLOOKUP(B110,'[1]Vehicle Listing - Jan 2019'!$B$2:$Y$565,2,FALSE)</f>
        <v>0984V 2007 STERLING M8500</v>
      </c>
      <c r="D110" s="4" t="str">
        <f>VLOOKUP(B110,'[1]Vehicle Listing - Jan 2019'!$B$2:$Y$565,3,FALSE)</f>
        <v>DOUBLE BUCKET -  51' TO 64'</v>
      </c>
      <c r="E110" s="14" t="str">
        <f>VLOOKUP(B110,'[1]Vehicle Listing - Jan 2019'!$B$2:$Y$565,5,FALSE)</f>
        <v>Double Bucket 51' to 64'</v>
      </c>
      <c r="F110" s="6">
        <v>2022</v>
      </c>
      <c r="G110" s="7">
        <v>15</v>
      </c>
      <c r="H110" s="13">
        <v>14</v>
      </c>
      <c r="I110" s="7">
        <v>53304</v>
      </c>
    </row>
    <row r="111" spans="1:9" ht="16.5" x14ac:dyDescent="0.45">
      <c r="A111" s="5" t="s">
        <v>117</v>
      </c>
      <c r="B111" s="4" t="str">
        <f t="shared" si="1"/>
        <v>0419V</v>
      </c>
      <c r="C111" s="4" t="str">
        <f>VLOOKUP(B111,'[1]Vehicle Listing - Jan 2019'!$B$2:$Y$565,2,FALSE)</f>
        <v>0419V 2010 FORD F150</v>
      </c>
      <c r="D111" s="4" t="str">
        <f>VLOOKUP(B111,'[1]Vehicle Listing - Jan 2019'!$B$2:$Y$565,3,FALSE)</f>
        <v>FULL SIZE - EXTENDED CAB PICK</v>
      </c>
      <c r="E111" s="14" t="str">
        <f>VLOOKUP(B111,'[1]Vehicle Listing - Jan 2019'!$B$2:$Y$565,5,FALSE)</f>
        <v>Pickup F/Size - Crew Cab</v>
      </c>
      <c r="F111" s="6">
        <v>2022</v>
      </c>
      <c r="G111" s="7">
        <v>12</v>
      </c>
      <c r="H111" s="13">
        <v>9</v>
      </c>
      <c r="I111" s="7">
        <v>78293</v>
      </c>
    </row>
    <row r="112" spans="1:9" ht="16.5" x14ac:dyDescent="0.45">
      <c r="A112" s="5" t="s">
        <v>161</v>
      </c>
      <c r="B112" s="4" t="str">
        <f t="shared" si="1"/>
        <v>0699V</v>
      </c>
      <c r="C112" s="4" t="str">
        <f>VLOOKUP(B112,'[1]Vehicle Listing - Jan 2019'!$B$2:$Y$565,2,FALSE)</f>
        <v>0699V 2010 FORD F150 4X2 SUPCRXLT</v>
      </c>
      <c r="D112" s="4" t="str">
        <f>VLOOKUP(B112,'[1]Vehicle Listing - Jan 2019'!$B$2:$Y$565,3,FALSE)</f>
        <v>FULL SIZE - EXTENDED CAB PICK</v>
      </c>
      <c r="E112" s="14" t="str">
        <f>VLOOKUP(B112,'[1]Vehicle Listing - Jan 2019'!$B$2:$Y$565,5,FALSE)</f>
        <v>Pickup F/Size - Crew Cab</v>
      </c>
      <c r="F112" s="6">
        <v>2022</v>
      </c>
      <c r="G112" s="7">
        <v>12</v>
      </c>
      <c r="H112" s="12">
        <v>9</v>
      </c>
      <c r="I112" s="7">
        <v>101090</v>
      </c>
    </row>
    <row r="113" spans="1:9" ht="16.5" x14ac:dyDescent="0.45">
      <c r="A113" s="5" t="s">
        <v>165</v>
      </c>
      <c r="B113" s="4" t="str">
        <f t="shared" si="1"/>
        <v>0736V</v>
      </c>
      <c r="C113" s="4" t="str">
        <f>VLOOKUP(B113,'[1]Vehicle Listing - Jan 2019'!$B$2:$Y$565,2,FALSE)</f>
        <v>0736V 2011 FORD F150 CREW CAB</v>
      </c>
      <c r="D113" s="4" t="str">
        <f>VLOOKUP(B113,'[1]Vehicle Listing - Jan 2019'!$B$2:$Y$565,3,FALSE)</f>
        <v>FULL SIZE - PICK UP TRUCK</v>
      </c>
      <c r="E113" s="14" t="str">
        <f>VLOOKUP(B113,'[1]Vehicle Listing - Jan 2019'!$B$2:$Y$565,5,FALSE)</f>
        <v>Pickup F/Size - Crew Cab</v>
      </c>
      <c r="F113" s="6">
        <v>2022</v>
      </c>
      <c r="G113" s="7">
        <v>11</v>
      </c>
      <c r="H113" s="12">
        <v>9</v>
      </c>
      <c r="I113" s="7">
        <v>100082</v>
      </c>
    </row>
    <row r="114" spans="1:9" ht="16.5" x14ac:dyDescent="0.45">
      <c r="A114" s="5" t="s">
        <v>173</v>
      </c>
      <c r="B114" s="4" t="str">
        <f t="shared" si="1"/>
        <v>0863V</v>
      </c>
      <c r="C114" s="4" t="str">
        <f>VLOOKUP(B114,'[1]Vehicle Listing - Jan 2019'!$B$2:$Y$565,2,FALSE)</f>
        <v>0863V 2012 FORD F250</v>
      </c>
      <c r="D114" s="4" t="str">
        <f>VLOOKUP(B114,'[1]Vehicle Listing - Jan 2019'!$B$2:$Y$565,3,FALSE)</f>
        <v>CREW CAB LONG BOX</v>
      </c>
      <c r="E114" s="14" t="str">
        <f>VLOOKUP(B114,'[1]Vehicle Listing - Jan 2019'!$B$2:$Y$565,5,FALSE)</f>
        <v>Pickup F/Size - Crew Cab</v>
      </c>
      <c r="F114" s="6">
        <v>2022</v>
      </c>
      <c r="G114" s="7">
        <v>10</v>
      </c>
      <c r="H114" s="12">
        <v>9</v>
      </c>
      <c r="I114" s="7">
        <v>68627</v>
      </c>
    </row>
    <row r="115" spans="1:9" ht="16.5" x14ac:dyDescent="0.45">
      <c r="A115" s="5" t="s">
        <v>199</v>
      </c>
      <c r="B115" s="4" t="str">
        <f t="shared" si="1"/>
        <v>0926V</v>
      </c>
      <c r="C115" s="4" t="str">
        <f>VLOOKUP(B115,'[1]Vehicle Listing - Jan 2019'!$B$2:$Y$565,2,FALSE)</f>
        <v>0926V 2011 FORD F150 4X2 SUPCA</v>
      </c>
      <c r="D115" s="4" t="str">
        <f>VLOOKUP(B115,'[1]Vehicle Listing - Jan 2019'!$B$2:$Y$565,3,FALSE)</f>
        <v>FULL SIZE - EXTENDED CAB PICK</v>
      </c>
      <c r="E115" s="14" t="str">
        <f>VLOOKUP(B115,'[1]Vehicle Listing - Jan 2019'!$B$2:$Y$565,5,FALSE)</f>
        <v>Pickup F/Size - Crew Cab</v>
      </c>
      <c r="F115" s="6">
        <v>2022</v>
      </c>
      <c r="G115" s="7">
        <v>11</v>
      </c>
      <c r="H115" s="12">
        <v>9</v>
      </c>
      <c r="I115" s="7">
        <v>42764</v>
      </c>
    </row>
    <row r="116" spans="1:9" ht="16.5" x14ac:dyDescent="0.45">
      <c r="A116" s="5" t="s">
        <v>191</v>
      </c>
      <c r="B116" s="4" t="str">
        <f t="shared" si="1"/>
        <v>0897V</v>
      </c>
      <c r="C116" s="4" t="str">
        <f>VLOOKUP(B116,'[1]Vehicle Listing - Jan 2019'!$B$2:$Y$565,2,FALSE)</f>
        <v>0897V 2012 FORD F250</v>
      </c>
      <c r="D116" s="4" t="str">
        <f>VLOOKUP(B116,'[1]Vehicle Listing - Jan 2019'!$B$2:$Y$565,3,FALSE)</f>
        <v>EXTENDED CAB LONG BOX</v>
      </c>
      <c r="E116" s="14" t="str">
        <f>VLOOKUP(B116,'[1]Vehicle Listing - Jan 2019'!$B$2:$Y$565,5,FALSE)</f>
        <v>Pickup F/Size - Reg Cab</v>
      </c>
      <c r="F116" s="6">
        <v>2022</v>
      </c>
      <c r="G116" s="7">
        <v>10</v>
      </c>
      <c r="H116" s="12">
        <v>9</v>
      </c>
      <c r="I116" s="7">
        <v>86018</v>
      </c>
    </row>
    <row r="117" spans="1:9" ht="16.5" x14ac:dyDescent="0.45">
      <c r="A117" s="5" t="s">
        <v>46</v>
      </c>
      <c r="B117" s="4" t="str">
        <f t="shared" si="1"/>
        <v>0191V</v>
      </c>
      <c r="C117" s="4" t="str">
        <f>VLOOKUP(B117,'[1]Vehicle Listing - Jan 2019'!$B$2:$Y$565,2,FALSE)</f>
        <v>0191V 2010 FREIGHTLINER M2-106</v>
      </c>
      <c r="D117" s="4" t="str">
        <f>VLOOKUP(B117,'[1]Vehicle Listing - Jan 2019'!$B$2:$Y$565,3,FALSE)</f>
        <v>CONVENTIONAL BOOM NON MAT HAND</v>
      </c>
      <c r="E117" s="14" t="str">
        <f>VLOOKUP(B117,'[1]Vehicle Listing - Jan 2019'!$B$2:$Y$565,5,FALSE)</f>
        <v>Single Bucket Conventional</v>
      </c>
      <c r="F117" s="6">
        <v>2022</v>
      </c>
      <c r="G117" s="7">
        <v>12</v>
      </c>
      <c r="H117" s="12" t="s">
        <v>125</v>
      </c>
      <c r="I117" s="7">
        <v>187575</v>
      </c>
    </row>
    <row r="118" spans="1:9" ht="16.5" x14ac:dyDescent="0.45">
      <c r="A118" s="5" t="s">
        <v>122</v>
      </c>
      <c r="B118" s="4" t="str">
        <f t="shared" si="1"/>
        <v>0470V</v>
      </c>
      <c r="C118" s="4" t="str">
        <f>VLOOKUP(B118,'[1]Vehicle Listing - Jan 2019'!$B$2:$Y$565,2,FALSE)</f>
        <v>0470V 2008 FORD E350 8T0339</v>
      </c>
      <c r="D118" s="4" t="str">
        <f>VLOOKUP(B118,'[1]Vehicle Listing - Jan 2019'!$B$2:$Y$565,3,FALSE)</f>
        <v>VAN W/ AERIAL DEVICE</v>
      </c>
      <c r="E118" s="14" t="str">
        <f>VLOOKUP(B118,'[1]Vehicle Listing - Jan 2019'!$B$2:$Y$565,5,FALSE)</f>
        <v>Single Bucket Van Mounted</v>
      </c>
      <c r="F118" s="6">
        <v>2022</v>
      </c>
      <c r="G118" s="7">
        <v>14</v>
      </c>
      <c r="H118" s="13">
        <v>11</v>
      </c>
      <c r="I118" s="7">
        <v>43327</v>
      </c>
    </row>
    <row r="119" spans="1:9" ht="16.5" x14ac:dyDescent="0.45">
      <c r="A119" s="5" t="s">
        <v>196</v>
      </c>
      <c r="B119" s="4" t="str">
        <f t="shared" si="1"/>
        <v>0918V</v>
      </c>
      <c r="C119" s="4" t="str">
        <f>VLOOKUP(B119,'[1]Vehicle Listing - Jan 2019'!$B$2:$Y$565,2,FALSE)</f>
        <v>0918V 2012 DODGE JOURNEY</v>
      </c>
      <c r="D119" s="4" t="str">
        <f>VLOOKUP(B119,'[1]Vehicle Listing - Jan 2019'!$B$2:$Y$565,3,FALSE)</f>
        <v>SUV PICKUP</v>
      </c>
      <c r="E119" s="14" t="str">
        <f>VLOOKUP(B119,'[1]Vehicle Listing - Jan 2019'!$B$2:$Y$565,5,FALSE)</f>
        <v>Sports Utility Vehicle</v>
      </c>
      <c r="F119" s="6">
        <v>2022</v>
      </c>
      <c r="G119" s="7">
        <v>10</v>
      </c>
      <c r="H119" s="12">
        <v>8</v>
      </c>
      <c r="I119" s="7">
        <v>66950</v>
      </c>
    </row>
    <row r="120" spans="1:9" ht="16.5" x14ac:dyDescent="0.45">
      <c r="A120" s="5" t="s">
        <v>209</v>
      </c>
      <c r="B120" s="4" t="str">
        <f t="shared" si="1"/>
        <v>0955V</v>
      </c>
      <c r="C120" s="4" t="str">
        <f>VLOOKUP(B120,'[1]Vehicle Listing - Jan 2019'!$B$2:$Y$565,2,FALSE)</f>
        <v>0955V 2012 DODGE JOURNEY</v>
      </c>
      <c r="D120" s="4" t="str">
        <f>VLOOKUP(B120,'[1]Vehicle Listing - Jan 2019'!$B$2:$Y$565,3,FALSE)</f>
        <v>REX-POOL - SUV PICKUP</v>
      </c>
      <c r="E120" s="14" t="str">
        <f>VLOOKUP(B120,'[1]Vehicle Listing - Jan 2019'!$B$2:$Y$565,5,FALSE)</f>
        <v>Sports Utility Vehicle</v>
      </c>
      <c r="F120" s="6">
        <v>2022</v>
      </c>
      <c r="G120" s="7">
        <v>10</v>
      </c>
      <c r="H120" s="12">
        <v>8</v>
      </c>
      <c r="I120" s="7">
        <v>62238</v>
      </c>
    </row>
    <row r="121" spans="1:9" ht="16.5" x14ac:dyDescent="0.45">
      <c r="A121" s="5" t="s">
        <v>210</v>
      </c>
      <c r="B121" s="4" t="str">
        <f t="shared" si="1"/>
        <v>0956V</v>
      </c>
      <c r="C121" s="4" t="str">
        <f>VLOOKUP(B121,'[1]Vehicle Listing - Jan 2019'!$B$2:$Y$565,2,FALSE)</f>
        <v>0956V 2012 DODGE JOURNEY</v>
      </c>
      <c r="D121" s="4" t="str">
        <f>VLOOKUP(B121,'[1]Vehicle Listing - Jan 2019'!$B$2:$Y$565,3,FALSE)</f>
        <v>SUV PICKUP</v>
      </c>
      <c r="E121" s="14" t="str">
        <f>VLOOKUP(B121,'[1]Vehicle Listing - Jan 2019'!$B$2:$Y$565,5,FALSE)</f>
        <v>Sports Utility Vehicle</v>
      </c>
      <c r="F121" s="6">
        <v>2022</v>
      </c>
      <c r="G121" s="7">
        <v>10</v>
      </c>
      <c r="H121" s="12">
        <v>8</v>
      </c>
      <c r="I121" s="7">
        <v>25179</v>
      </c>
    </row>
    <row r="122" spans="1:9" ht="16.5" x14ac:dyDescent="0.45">
      <c r="A122" s="5" t="s">
        <v>78</v>
      </c>
      <c r="B122" s="4" t="str">
        <f t="shared" si="1"/>
        <v>0299V</v>
      </c>
      <c r="C122" s="4" t="str">
        <f>VLOOKUP(B122,'[1]Vehicle Listing - Jan 2019'!$B$2:$Y$565,2,FALSE)</f>
        <v>0299V 2012 DODGE CARAVAN</v>
      </c>
      <c r="D122" s="4" t="str">
        <f>VLOOKUP(B122,'[1]Vehicle Listing - Jan 2019'!$B$2:$Y$565,3,FALSE)</f>
        <v>CARGO MINI VAN</v>
      </c>
      <c r="E122" s="14" t="str">
        <f>VLOOKUP(B122,'[1]Vehicle Listing - Jan 2019'!$B$2:$Y$565,5,FALSE)</f>
        <v>Van Cargo Mini Up to 3000 KG</v>
      </c>
      <c r="F122" s="6">
        <v>2022</v>
      </c>
      <c r="G122" s="7">
        <v>10</v>
      </c>
      <c r="H122" s="13">
        <v>7</v>
      </c>
      <c r="I122" s="7">
        <v>72544</v>
      </c>
    </row>
    <row r="123" spans="1:9" ht="16.5" x14ac:dyDescent="0.45">
      <c r="A123" s="5" t="s">
        <v>99</v>
      </c>
      <c r="B123" s="4" t="str">
        <f t="shared" si="1"/>
        <v>0336V</v>
      </c>
      <c r="C123" s="4" t="str">
        <f>VLOOKUP(B123,'[1]Vehicle Listing - Jan 2019'!$B$2:$Y$565,2,FALSE)</f>
        <v>0336V 2015 RAM PROMASTER CITY</v>
      </c>
      <c r="D123" s="4" t="str">
        <f>VLOOKUP(B123,'[1]Vehicle Listing - Jan 2019'!$B$2:$Y$565,3,FALSE)</f>
        <v>CARGO MINI VAN</v>
      </c>
      <c r="E123" s="14" t="str">
        <f>VLOOKUP(B123,'[1]Vehicle Listing - Jan 2019'!$B$2:$Y$565,5,FALSE)</f>
        <v>Van Cargo Mini Up to 3000 KG</v>
      </c>
      <c r="F123" s="6">
        <v>2022</v>
      </c>
      <c r="G123" s="7">
        <v>7</v>
      </c>
      <c r="H123" s="13">
        <v>7</v>
      </c>
      <c r="I123" s="7">
        <v>45703</v>
      </c>
    </row>
    <row r="124" spans="1:9" ht="16.5" x14ac:dyDescent="0.45">
      <c r="A124" s="5" t="s">
        <v>126</v>
      </c>
      <c r="B124" s="4" t="str">
        <f t="shared" si="1"/>
        <v>0514V</v>
      </c>
      <c r="C124" s="4" t="str">
        <f>VLOOKUP(B124,'[1]Vehicle Listing - Jan 2019'!$B$2:$Y$565,2,FALSE)</f>
        <v>0514V 2011 CHEV EXPRESS</v>
      </c>
      <c r="D124" s="4" t="str">
        <f>VLOOKUP(B124,'[1]Vehicle Listing - Jan 2019'!$B$2:$Y$565,3,FALSE)</f>
        <v>FULL SIZE - CARGO VAN</v>
      </c>
      <c r="E124" s="14" t="str">
        <f>VLOOKUP(B124,'[1]Vehicle Listing - Jan 2019'!$B$2:$Y$565,5,FALSE)</f>
        <v>Van Full Size Cargo &lt; 3001 KG</v>
      </c>
      <c r="F124" s="6">
        <v>2022</v>
      </c>
      <c r="G124" s="7">
        <v>11</v>
      </c>
      <c r="H124" s="13">
        <v>10</v>
      </c>
      <c r="I124" s="7">
        <v>117808</v>
      </c>
    </row>
    <row r="125" spans="1:9" ht="16.5" x14ac:dyDescent="0.45">
      <c r="A125" s="5" t="s">
        <v>140</v>
      </c>
      <c r="B125" s="4" t="str">
        <f t="shared" si="1"/>
        <v>0660V</v>
      </c>
      <c r="C125" s="4" t="str">
        <f>VLOOKUP(B125,'[1]Vehicle Listing - Jan 2019'!$B$2:$Y$565,2,FALSE)</f>
        <v>0660V 2010 FREIGHTLINER M2-106</v>
      </c>
      <c r="D125" s="4" t="str">
        <f>VLOOKUP(B125,'[1]Vehicle Listing - Jan 2019'!$B$2:$Y$565,3,FALSE)</f>
        <v>COMM-POOL - CRANE W/ HIAB</v>
      </c>
      <c r="E125" s="14" t="str">
        <f>VLOOKUP(B125,'[1]Vehicle Listing - Jan 2019'!$B$2:$Y$565,5,FALSE)</f>
        <v>Crane Truck 16001 - 26000 KG</v>
      </c>
      <c r="F125" s="6">
        <v>2023</v>
      </c>
      <c r="G125" s="7">
        <v>13</v>
      </c>
      <c r="H125" s="12" t="s">
        <v>20</v>
      </c>
      <c r="I125" s="7">
        <v>146990</v>
      </c>
    </row>
    <row r="126" spans="1:9" ht="16.5" x14ac:dyDescent="0.45">
      <c r="A126" s="5" t="s">
        <v>141</v>
      </c>
      <c r="B126" s="4" t="str">
        <f t="shared" si="1"/>
        <v>0662V</v>
      </c>
      <c r="C126" s="4" t="str">
        <f>VLOOKUP(B126,'[1]Vehicle Listing - Jan 2019'!$B$2:$Y$565,2,FALSE)</f>
        <v>0662V 2010 FREIGHTLINER M2-106</v>
      </c>
      <c r="D126" s="4" t="str">
        <f>VLOOKUP(B126,'[1]Vehicle Listing - Jan 2019'!$B$2:$Y$565,3,FALSE)</f>
        <v>CRANE W/ KNUCKLE BOOM</v>
      </c>
      <c r="E126" s="14" t="str">
        <f>VLOOKUP(B126,'[1]Vehicle Listing - Jan 2019'!$B$2:$Y$565,5,FALSE)</f>
        <v>Crane Truck 16001 - 26000 KG</v>
      </c>
      <c r="F126" s="6">
        <v>2023</v>
      </c>
      <c r="G126" s="7">
        <v>13</v>
      </c>
      <c r="H126" s="12" t="s">
        <v>20</v>
      </c>
      <c r="I126" s="7">
        <v>118744</v>
      </c>
    </row>
    <row r="127" spans="1:9" ht="16.5" x14ac:dyDescent="0.45">
      <c r="A127" s="5" t="s">
        <v>67</v>
      </c>
      <c r="B127" s="4" t="str">
        <f t="shared" si="1"/>
        <v>0271V</v>
      </c>
      <c r="C127" s="4" t="str">
        <f>VLOOKUP(B127,'[1]Vehicle Listing - Jan 2019'!$B$2:$Y$565,2,FALSE)</f>
        <v>0271V 2007 STERLING M8500</v>
      </c>
      <c r="D127" s="4" t="str">
        <f>VLOOKUP(B127,'[1]Vehicle Listing - Jan 2019'!$B$2:$Y$565,3,FALSE)</f>
        <v>DOUBLE BUCKET -  51' TO 64'</v>
      </c>
      <c r="E127" s="14" t="str">
        <f>VLOOKUP(B127,'[1]Vehicle Listing - Jan 2019'!$B$2:$Y$565,5,FALSE)</f>
        <v>Double Bucket 51' to 64'</v>
      </c>
      <c r="F127" s="6">
        <v>2023</v>
      </c>
      <c r="G127" s="7">
        <v>16</v>
      </c>
      <c r="H127" s="13">
        <v>14</v>
      </c>
      <c r="I127" s="7">
        <v>122221</v>
      </c>
    </row>
    <row r="128" spans="1:9" ht="16.5" x14ac:dyDescent="0.45">
      <c r="A128" s="5" t="s">
        <v>68</v>
      </c>
      <c r="B128" s="4" t="str">
        <f t="shared" si="1"/>
        <v>0273V</v>
      </c>
      <c r="C128" s="4" t="str">
        <f>VLOOKUP(B128,'[1]Vehicle Listing - Jan 2019'!$B$2:$Y$565,2,FALSE)</f>
        <v>0273V 2007 STERLING M8500</v>
      </c>
      <c r="D128" s="4" t="str">
        <f>VLOOKUP(B128,'[1]Vehicle Listing - Jan 2019'!$B$2:$Y$565,3,FALSE)</f>
        <v>DOUBLE BUCKET -  51' TO 64'</v>
      </c>
      <c r="E128" s="14" t="str">
        <f>VLOOKUP(B128,'[1]Vehicle Listing - Jan 2019'!$B$2:$Y$565,5,FALSE)</f>
        <v>Double Bucket 51' to 64'</v>
      </c>
      <c r="F128" s="6">
        <v>2023</v>
      </c>
      <c r="G128" s="7">
        <v>16</v>
      </c>
      <c r="H128" s="13">
        <v>14</v>
      </c>
      <c r="I128" s="7">
        <v>112725</v>
      </c>
    </row>
    <row r="129" spans="1:9" ht="16.5" x14ac:dyDescent="0.45">
      <c r="A129" s="5" t="s">
        <v>69</v>
      </c>
      <c r="B129" s="4" t="str">
        <f t="shared" si="1"/>
        <v>0274V</v>
      </c>
      <c r="C129" s="4" t="str">
        <f>VLOOKUP(B129,'[1]Vehicle Listing - Jan 2019'!$B$2:$Y$565,2,FALSE)</f>
        <v>0274V 2007 STERLING M8500</v>
      </c>
      <c r="D129" s="4" t="str">
        <f>VLOOKUP(B129,'[1]Vehicle Listing - Jan 2019'!$B$2:$Y$565,3,FALSE)</f>
        <v>DOUBLE BUCKET - 51' TO 64'</v>
      </c>
      <c r="E129" s="14" t="str">
        <f>VLOOKUP(B129,'[1]Vehicle Listing - Jan 2019'!$B$2:$Y$565,5,FALSE)</f>
        <v>Double Bucket 51' to 64'</v>
      </c>
      <c r="F129" s="6">
        <v>2023</v>
      </c>
      <c r="G129" s="7">
        <v>16</v>
      </c>
      <c r="H129" s="13">
        <v>14</v>
      </c>
      <c r="I129" s="7">
        <v>91561</v>
      </c>
    </row>
    <row r="130" spans="1:9" ht="16.5" x14ac:dyDescent="0.45">
      <c r="A130" s="5" t="s">
        <v>71</v>
      </c>
      <c r="B130" s="4" t="str">
        <f t="shared" ref="B130:B193" si="2">LEFT(A130,5)</f>
        <v>0277V</v>
      </c>
      <c r="C130" s="4" t="str">
        <f>VLOOKUP(B130,'[1]Vehicle Listing - Jan 2019'!$B$2:$Y$565,2,FALSE)</f>
        <v>0277V 2007 STERLING M8500</v>
      </c>
      <c r="D130" s="4" t="str">
        <f>VLOOKUP(B130,'[1]Vehicle Listing - Jan 2019'!$B$2:$Y$565,3,FALSE)</f>
        <v>DOUBLE BUCKET - 51' TO 64'</v>
      </c>
      <c r="E130" s="14" t="str">
        <f>VLOOKUP(B130,'[1]Vehicle Listing - Jan 2019'!$B$2:$Y$565,5,FALSE)</f>
        <v>Double Bucket 51' to 64'</v>
      </c>
      <c r="F130" s="6">
        <v>2023</v>
      </c>
      <c r="G130" s="7">
        <v>16</v>
      </c>
      <c r="H130" s="13">
        <v>14</v>
      </c>
      <c r="I130" s="7">
        <v>85626</v>
      </c>
    </row>
    <row r="131" spans="1:9" ht="16.5" x14ac:dyDescent="0.45">
      <c r="A131" s="5" t="s">
        <v>216</v>
      </c>
      <c r="B131" s="4" t="str">
        <f t="shared" si="2"/>
        <v>0989V</v>
      </c>
      <c r="C131" s="4" t="str">
        <f>VLOOKUP(B131,'[1]Vehicle Listing - Jan 2019'!$B$2:$Y$565,2,FALSE)</f>
        <v>0989V 2009 STERLING ACTERRA</v>
      </c>
      <c r="D131" s="4" t="str">
        <f>VLOOKUP(B131,'[1]Vehicle Listing - Jan 2019'!$B$2:$Y$565,3,FALSE)</f>
        <v>DOUBLE BUCKET -  51' TO 64'</v>
      </c>
      <c r="E131" s="14" t="str">
        <f>VLOOKUP(B131,'[1]Vehicle Listing - Jan 2019'!$B$2:$Y$565,5,FALSE)</f>
        <v>Double Bucket 51' to 64'</v>
      </c>
      <c r="F131" s="6">
        <v>2023</v>
      </c>
      <c r="G131" s="7">
        <v>13</v>
      </c>
      <c r="H131" s="13">
        <v>14</v>
      </c>
      <c r="I131" s="7">
        <v>102525</v>
      </c>
    </row>
    <row r="132" spans="1:9" ht="16.5" x14ac:dyDescent="0.45">
      <c r="A132" s="5" t="s">
        <v>217</v>
      </c>
      <c r="B132" s="4" t="str">
        <f t="shared" si="2"/>
        <v>0993V</v>
      </c>
      <c r="C132" s="4" t="str">
        <f>VLOOKUP(B132,'[1]Vehicle Listing - Jan 2019'!$B$2:$Y$565,2,FALSE)</f>
        <v>0993V 2007 STERLING M8500</v>
      </c>
      <c r="D132" s="4" t="str">
        <f>VLOOKUP(B132,'[1]Vehicle Listing - Jan 2019'!$B$2:$Y$565,3,FALSE)</f>
        <v>DOUBLE BUCKET CONVENTIONAL BOO</v>
      </c>
      <c r="E132" s="14" t="str">
        <f>VLOOKUP(B132,'[1]Vehicle Listing - Jan 2019'!$B$2:$Y$565,5,FALSE)</f>
        <v>Double Bucket 51' to 64'</v>
      </c>
      <c r="F132" s="6">
        <v>2023</v>
      </c>
      <c r="G132" s="7">
        <v>15</v>
      </c>
      <c r="H132" s="13">
        <v>14</v>
      </c>
      <c r="I132" s="7">
        <v>64862</v>
      </c>
    </row>
    <row r="133" spans="1:9" ht="16.5" x14ac:dyDescent="0.45">
      <c r="A133" s="5" t="s">
        <v>136</v>
      </c>
      <c r="B133" s="4" t="str">
        <f t="shared" si="2"/>
        <v>0585V</v>
      </c>
      <c r="C133" s="4" t="str">
        <f>VLOOKUP(B133,'[1]Vehicle Listing - Jan 2019'!$B$2:$Y$565,2,FALSE)</f>
        <v>0585V 2009 FORD F-SER 4X2 SC RC</v>
      </c>
      <c r="D133" s="4" t="str">
        <f>VLOOKUP(B133,'[1]Vehicle Listing - Jan 2019'!$B$2:$Y$565,3,FALSE)</f>
        <v>DUMP TRUCK 10001-16000KG</v>
      </c>
      <c r="E133" s="14" t="str">
        <f>VLOOKUP(B133,'[1]Vehicle Listing - Jan 2019'!$B$2:$Y$565,5,FALSE)</f>
        <v>Dump Truck 10001 - 16000 KG</v>
      </c>
      <c r="F133" s="6">
        <v>2023</v>
      </c>
      <c r="G133" s="7">
        <v>14</v>
      </c>
      <c r="H133" s="12" t="s">
        <v>41</v>
      </c>
      <c r="I133" s="7">
        <v>25119</v>
      </c>
    </row>
    <row r="134" spans="1:9" ht="16.5" x14ac:dyDescent="0.45">
      <c r="A134" s="5" t="s">
        <v>135</v>
      </c>
      <c r="B134" s="4" t="str">
        <f t="shared" si="2"/>
        <v>0569V</v>
      </c>
      <c r="C134" s="4" t="str">
        <f>VLOOKUP(B134,'[1]Vehicle Listing - Jan 2019'!$B$2:$Y$565,2,FALSE)</f>
        <v>0569V 2011 FORD F450 SUPCAB/162</v>
      </c>
      <c r="D134" s="4" t="str">
        <f>VLOOKUP(B134,'[1]Vehicle Listing - Jan 2019'!$B$2:$Y$565,3,FALSE)</f>
        <v>LINE TRUCK W/ STAKE BODY</v>
      </c>
      <c r="E134" s="14" t="str">
        <f>VLOOKUP(B134,'[1]Vehicle Listing - Jan 2019'!$B$2:$Y$565,5,FALSE)</f>
        <v>Line Truck 10 - 16000</v>
      </c>
      <c r="F134" s="6">
        <v>2023</v>
      </c>
      <c r="G134" s="7">
        <v>12</v>
      </c>
      <c r="H134" s="13">
        <v>13</v>
      </c>
      <c r="I134" s="7">
        <v>27625</v>
      </c>
    </row>
    <row r="135" spans="1:9" ht="16.5" x14ac:dyDescent="0.45">
      <c r="A135" s="5" t="s">
        <v>12</v>
      </c>
      <c r="B135" s="4" t="str">
        <f t="shared" si="2"/>
        <v>0067V</v>
      </c>
      <c r="C135" s="4" t="str">
        <f>VLOOKUP(B135,'[1]Vehicle Listing - Jan 2019'!$B$2:$Y$565,2,FALSE)</f>
        <v>0067V 2007 CHEV SILVERADO</v>
      </c>
      <c r="D135" s="4" t="str">
        <f>VLOOKUP(B135,'[1]Vehicle Listing - Jan 2019'!$B$2:$Y$565,3,FALSE)</f>
        <v>FULL SIZE - PICK UP</v>
      </c>
      <c r="E135" s="14" t="str">
        <f>VLOOKUP(B135,'[1]Vehicle Listing - Jan 2019'!$B$2:$Y$565,5,FALSE)</f>
        <v>Pickup F/Size - Crew Cab</v>
      </c>
      <c r="F135" s="6">
        <v>2023</v>
      </c>
      <c r="G135" s="7">
        <v>16</v>
      </c>
      <c r="H135" s="13">
        <v>9</v>
      </c>
      <c r="I135" s="7">
        <v>67693</v>
      </c>
    </row>
    <row r="136" spans="1:9" ht="16.5" x14ac:dyDescent="0.45">
      <c r="A136" s="5" t="s">
        <v>158</v>
      </c>
      <c r="B136" s="4" t="str">
        <f t="shared" si="2"/>
        <v>0695V</v>
      </c>
      <c r="C136" s="4" t="str">
        <f>VLOOKUP(B136,'[1]Vehicle Listing - Jan 2019'!$B$2:$Y$565,2,FALSE)</f>
        <v>0695V 2010 FORD F150 4X2 SUPCRXLT</v>
      </c>
      <c r="D136" s="4" t="str">
        <f>VLOOKUP(B136,'[1]Vehicle Listing - Jan 2019'!$B$2:$Y$565,3,FALSE)</f>
        <v>FULL SIZE - EXTENDED CAB PICK</v>
      </c>
      <c r="E136" s="14" t="str">
        <f>VLOOKUP(B136,'[1]Vehicle Listing - Jan 2019'!$B$2:$Y$565,5,FALSE)</f>
        <v>Pickup F/Size - Crew Cab</v>
      </c>
      <c r="F136" s="6">
        <v>2023</v>
      </c>
      <c r="G136" s="7">
        <v>13</v>
      </c>
      <c r="H136" s="12">
        <v>9</v>
      </c>
      <c r="I136" s="7">
        <v>76637</v>
      </c>
    </row>
    <row r="137" spans="1:9" ht="16.5" x14ac:dyDescent="0.45">
      <c r="A137" s="5" t="s">
        <v>162</v>
      </c>
      <c r="B137" s="4" t="str">
        <f t="shared" si="2"/>
        <v>0708V</v>
      </c>
      <c r="C137" s="4" t="str">
        <f>VLOOKUP(B137,'[1]Vehicle Listing - Jan 2019'!$B$2:$Y$565,2,FALSE)</f>
        <v>0708V 2010 FORD F150 4X2 SUPCRXLT</v>
      </c>
      <c r="D137" s="4" t="str">
        <f>VLOOKUP(B137,'[1]Vehicle Listing - Jan 2019'!$B$2:$Y$565,3,FALSE)</f>
        <v>FULL SIZE - EXTENDED CAB PICK</v>
      </c>
      <c r="E137" s="14" t="str">
        <f>VLOOKUP(B137,'[1]Vehicle Listing - Jan 2019'!$B$2:$Y$565,5,FALSE)</f>
        <v>Pickup F/Size - Crew Cab</v>
      </c>
      <c r="F137" s="6">
        <v>2023</v>
      </c>
      <c r="G137" s="7">
        <v>13</v>
      </c>
      <c r="H137" s="12">
        <v>9</v>
      </c>
      <c r="I137" s="7">
        <v>67115</v>
      </c>
    </row>
    <row r="138" spans="1:9" ht="16.5" x14ac:dyDescent="0.45">
      <c r="A138" s="5" t="s">
        <v>163</v>
      </c>
      <c r="B138" s="4" t="str">
        <f t="shared" si="2"/>
        <v>0718V</v>
      </c>
      <c r="C138" s="4" t="str">
        <f>VLOOKUP(B138,'[1]Vehicle Listing - Jan 2019'!$B$2:$Y$565,2,FALSE)</f>
        <v>0718V 2011 FORD F150 CREW CAB</v>
      </c>
      <c r="D138" s="4" t="str">
        <f>VLOOKUP(B138,'[1]Vehicle Listing - Jan 2019'!$B$2:$Y$565,3,FALSE)</f>
        <v>FULL SIZE - PICK UP TRUCK</v>
      </c>
      <c r="E138" s="14" t="str">
        <f>VLOOKUP(B138,'[1]Vehicle Listing - Jan 2019'!$B$2:$Y$565,5,FALSE)</f>
        <v>Pickup F/Size - Crew Cab</v>
      </c>
      <c r="F138" s="6">
        <v>2023</v>
      </c>
      <c r="G138" s="7">
        <v>12</v>
      </c>
      <c r="H138" s="12">
        <v>9</v>
      </c>
      <c r="I138" s="7">
        <v>55668</v>
      </c>
    </row>
    <row r="139" spans="1:9" ht="16.5" x14ac:dyDescent="0.45">
      <c r="A139" s="5" t="s">
        <v>164</v>
      </c>
      <c r="B139" s="4" t="str">
        <f t="shared" si="2"/>
        <v>0719V</v>
      </c>
      <c r="C139" s="4" t="str">
        <f>VLOOKUP(B139,'[1]Vehicle Listing - Jan 2019'!$B$2:$Y$565,2,FALSE)</f>
        <v>0719V 2011 FORD F150 CREW CAB</v>
      </c>
      <c r="D139" s="4" t="str">
        <f>VLOOKUP(B139,'[1]Vehicle Listing - Jan 2019'!$B$2:$Y$565,3,FALSE)</f>
        <v>FULL SIZE - PICK UP TRUCK</v>
      </c>
      <c r="E139" s="14" t="str">
        <f>VLOOKUP(B139,'[1]Vehicle Listing - Jan 2019'!$B$2:$Y$565,5,FALSE)</f>
        <v>Pickup F/Size - Crew Cab</v>
      </c>
      <c r="F139" s="6">
        <v>2023</v>
      </c>
      <c r="G139" s="7">
        <v>12</v>
      </c>
      <c r="H139" s="12">
        <v>9</v>
      </c>
      <c r="I139" s="7">
        <v>158703</v>
      </c>
    </row>
    <row r="140" spans="1:9" ht="16.5" x14ac:dyDescent="0.45">
      <c r="A140" s="5" t="s">
        <v>171</v>
      </c>
      <c r="B140" s="4" t="str">
        <f t="shared" si="2"/>
        <v>0860V</v>
      </c>
      <c r="C140" s="4" t="str">
        <f>VLOOKUP(B140,'[1]Vehicle Listing - Jan 2019'!$B$2:$Y$565,2,FALSE)</f>
        <v>0860V 2012 FORD F250</v>
      </c>
      <c r="D140" s="4" t="str">
        <f>VLOOKUP(B140,'[1]Vehicle Listing - Jan 2019'!$B$2:$Y$565,3,FALSE)</f>
        <v>FULL SIZE EXTENDED CAB PICK UP</v>
      </c>
      <c r="E140" s="14" t="str">
        <f>VLOOKUP(B140,'[1]Vehicle Listing - Jan 2019'!$B$2:$Y$565,5,FALSE)</f>
        <v>Pickup F/Size - Crew Cab</v>
      </c>
      <c r="F140" s="6">
        <v>2023</v>
      </c>
      <c r="G140" s="7">
        <v>11</v>
      </c>
      <c r="H140" s="12">
        <v>9</v>
      </c>
      <c r="I140" s="7">
        <v>63926</v>
      </c>
    </row>
    <row r="141" spans="1:9" ht="16.5" x14ac:dyDescent="0.45">
      <c r="A141" s="5" t="s">
        <v>172</v>
      </c>
      <c r="B141" s="4" t="str">
        <f t="shared" si="2"/>
        <v>0861V</v>
      </c>
      <c r="C141" s="4" t="str">
        <f>VLOOKUP(B141,'[1]Vehicle Listing - Jan 2019'!$B$2:$Y$565,2,FALSE)</f>
        <v>0861V 2012 FORD F250</v>
      </c>
      <c r="D141" s="4" t="str">
        <f>VLOOKUP(B141,'[1]Vehicle Listing - Jan 2019'!$B$2:$Y$565,3,FALSE)</f>
        <v>CREW CAB SHORT BOX</v>
      </c>
      <c r="E141" s="14" t="str">
        <f>VLOOKUP(B141,'[1]Vehicle Listing - Jan 2019'!$B$2:$Y$565,5,FALSE)</f>
        <v>Pickup F/Size - Crew Cab</v>
      </c>
      <c r="F141" s="6">
        <v>2023</v>
      </c>
      <c r="G141" s="7">
        <v>11</v>
      </c>
      <c r="H141" s="12">
        <v>9</v>
      </c>
      <c r="I141" s="7">
        <v>61763</v>
      </c>
    </row>
    <row r="142" spans="1:9" ht="16.5" x14ac:dyDescent="0.45">
      <c r="A142" s="5" t="s">
        <v>174</v>
      </c>
      <c r="B142" s="4" t="str">
        <f t="shared" si="2"/>
        <v>0864V</v>
      </c>
      <c r="C142" s="4" t="str">
        <f>VLOOKUP(B142,'[1]Vehicle Listing - Jan 2019'!$B$2:$Y$565,2,FALSE)</f>
        <v>0864V 2012 FORD F250</v>
      </c>
      <c r="D142" s="4" t="str">
        <f>VLOOKUP(B142,'[1]Vehicle Listing - Jan 2019'!$B$2:$Y$565,3,FALSE)</f>
        <v>CREW CAB LONG BOX-PK</v>
      </c>
      <c r="E142" s="14" t="str">
        <f>VLOOKUP(B142,'[1]Vehicle Listing - Jan 2019'!$B$2:$Y$565,5,FALSE)</f>
        <v>Pickup F/Size - Crew Cab</v>
      </c>
      <c r="F142" s="6">
        <v>2023</v>
      </c>
      <c r="G142" s="7">
        <v>11</v>
      </c>
      <c r="H142" s="12">
        <v>9</v>
      </c>
      <c r="I142" s="7">
        <v>67013</v>
      </c>
    </row>
    <row r="143" spans="1:9" ht="16.5" x14ac:dyDescent="0.45">
      <c r="A143" s="5" t="s">
        <v>176</v>
      </c>
      <c r="B143" s="4" t="str">
        <f t="shared" si="2"/>
        <v>0867V</v>
      </c>
      <c r="C143" s="4" t="str">
        <f>VLOOKUP(B143,'[1]Vehicle Listing - Jan 2019'!$B$2:$Y$565,2,FALSE)</f>
        <v>0867V 2012 FORD F250</v>
      </c>
      <c r="D143" s="4" t="str">
        <f>VLOOKUP(B143,'[1]Vehicle Listing - Jan 2019'!$B$2:$Y$565,3,FALSE)</f>
        <v>CREW CAB SHORT BOX</v>
      </c>
      <c r="E143" s="14" t="str">
        <f>VLOOKUP(B143,'[1]Vehicle Listing - Jan 2019'!$B$2:$Y$565,5,FALSE)</f>
        <v>Pickup F/Size - Crew Cab</v>
      </c>
      <c r="F143" s="6">
        <v>2023</v>
      </c>
      <c r="G143" s="7">
        <v>11</v>
      </c>
      <c r="H143" s="12">
        <v>9</v>
      </c>
      <c r="I143" s="7">
        <v>104614</v>
      </c>
    </row>
    <row r="144" spans="1:9" ht="16.5" x14ac:dyDescent="0.45">
      <c r="A144" s="5" t="s">
        <v>180</v>
      </c>
      <c r="B144" s="4" t="str">
        <f t="shared" si="2"/>
        <v>0872V</v>
      </c>
      <c r="C144" s="4" t="str">
        <f>VLOOKUP(B144,'[1]Vehicle Listing - Jan 2019'!$B$2:$Y$565,2,FALSE)</f>
        <v>0872V 2012 FORD F250</v>
      </c>
      <c r="D144" s="4" t="str">
        <f>VLOOKUP(B144,'[1]Vehicle Listing - Jan 2019'!$B$2:$Y$565,3,FALSE)</f>
        <v>CREW CAB LONG BOX</v>
      </c>
      <c r="E144" s="14" t="str">
        <f>VLOOKUP(B144,'[1]Vehicle Listing - Jan 2019'!$B$2:$Y$565,5,FALSE)</f>
        <v>Pickup F/Size - Crew Cab</v>
      </c>
      <c r="F144" s="6">
        <v>2023</v>
      </c>
      <c r="G144" s="7">
        <v>11</v>
      </c>
      <c r="H144" s="12">
        <v>9</v>
      </c>
      <c r="I144" s="7">
        <v>87800</v>
      </c>
    </row>
    <row r="145" spans="1:9" ht="16.5" x14ac:dyDescent="0.45">
      <c r="A145" s="5" t="s">
        <v>182</v>
      </c>
      <c r="B145" s="4" t="str">
        <f t="shared" si="2"/>
        <v>0886V</v>
      </c>
      <c r="C145" s="4" t="str">
        <f>VLOOKUP(B145,'[1]Vehicle Listing - Jan 2019'!$B$2:$Y$565,2,FALSE)</f>
        <v>0886V 2012 FORD F250</v>
      </c>
      <c r="D145" s="4" t="str">
        <f>VLOOKUP(B145,'[1]Vehicle Listing - Jan 2019'!$B$2:$Y$565,3,FALSE)</f>
        <v>FULL SIZE EXTENDED CAB PICK UP</v>
      </c>
      <c r="E145" s="14" t="str">
        <f>VLOOKUP(B145,'[1]Vehicle Listing - Jan 2019'!$B$2:$Y$565,5,FALSE)</f>
        <v>Pickup F/Size - Crew Cab</v>
      </c>
      <c r="F145" s="6">
        <v>2023</v>
      </c>
      <c r="G145" s="7">
        <v>11</v>
      </c>
      <c r="H145" s="12">
        <v>9</v>
      </c>
      <c r="I145" s="7">
        <v>97981</v>
      </c>
    </row>
    <row r="146" spans="1:9" ht="16.5" x14ac:dyDescent="0.45">
      <c r="A146" s="5" t="s">
        <v>185</v>
      </c>
      <c r="B146" s="4" t="str">
        <f t="shared" si="2"/>
        <v>0889V</v>
      </c>
      <c r="C146" s="4" t="str">
        <f>VLOOKUP(B146,'[1]Vehicle Listing - Jan 2019'!$B$2:$Y$565,2,FALSE)</f>
        <v>0889V 2012 FORD F250</v>
      </c>
      <c r="D146" s="4" t="str">
        <f>VLOOKUP(B146,'[1]Vehicle Listing - Jan 2019'!$B$2:$Y$565,3,FALSE)</f>
        <v>CREW CAB SHORT BOX - PK</v>
      </c>
      <c r="E146" s="14" t="str">
        <f>VLOOKUP(B146,'[1]Vehicle Listing - Jan 2019'!$B$2:$Y$565,5,FALSE)</f>
        <v>Pickup F/Size - Crew Cab</v>
      </c>
      <c r="F146" s="6">
        <v>2023</v>
      </c>
      <c r="G146" s="7">
        <v>11</v>
      </c>
      <c r="H146" s="12">
        <v>9</v>
      </c>
      <c r="I146" s="7">
        <v>143392</v>
      </c>
    </row>
    <row r="147" spans="1:9" ht="16.5" x14ac:dyDescent="0.45">
      <c r="A147" s="5" t="s">
        <v>189</v>
      </c>
      <c r="B147" s="4" t="str">
        <f t="shared" si="2"/>
        <v>0893V</v>
      </c>
      <c r="C147" s="4" t="str">
        <f>VLOOKUP(B147,'[1]Vehicle Listing - Jan 2019'!$B$2:$Y$565,2,FALSE)</f>
        <v>0893V 2012 FORD F250</v>
      </c>
      <c r="D147" s="4" t="str">
        <f>VLOOKUP(B147,'[1]Vehicle Listing - Jan 2019'!$B$2:$Y$565,3,FALSE)</f>
        <v>CREW CAB SHORT BOX</v>
      </c>
      <c r="E147" s="14" t="str">
        <f>VLOOKUP(B147,'[1]Vehicle Listing - Jan 2019'!$B$2:$Y$565,5,FALSE)</f>
        <v>Pickup F/Size - Crew Cab</v>
      </c>
      <c r="F147" s="6">
        <v>2023</v>
      </c>
      <c r="G147" s="7">
        <v>11</v>
      </c>
      <c r="H147" s="12">
        <v>9</v>
      </c>
      <c r="I147" s="7">
        <v>52081</v>
      </c>
    </row>
    <row r="148" spans="1:9" ht="16.5" x14ac:dyDescent="0.45">
      <c r="A148" s="5" t="s">
        <v>202</v>
      </c>
      <c r="B148" s="4" t="str">
        <f t="shared" si="2"/>
        <v>0933V</v>
      </c>
      <c r="C148" s="4" t="str">
        <f>VLOOKUP(B148,'[1]Vehicle Listing - Jan 2019'!$B$2:$Y$565,2,FALSE)</f>
        <v>0933V 2011 FORD F150 CREW CAB</v>
      </c>
      <c r="D148" s="4" t="str">
        <f>VLOOKUP(B148,'[1]Vehicle Listing - Jan 2019'!$B$2:$Y$565,3,FALSE)</f>
        <v>FULL SIZE - PICK UP TRUCK</v>
      </c>
      <c r="E148" s="14" t="str">
        <f>VLOOKUP(B148,'[1]Vehicle Listing - Jan 2019'!$B$2:$Y$565,5,FALSE)</f>
        <v>Pickup F/Size - Crew Cab</v>
      </c>
      <c r="F148" s="6">
        <v>2023</v>
      </c>
      <c r="G148" s="7">
        <v>12</v>
      </c>
      <c r="H148" s="12">
        <v>9</v>
      </c>
      <c r="I148" s="7">
        <v>80335</v>
      </c>
    </row>
    <row r="149" spans="1:9" ht="16.5" x14ac:dyDescent="0.45">
      <c r="A149" s="5" t="s">
        <v>203</v>
      </c>
      <c r="B149" s="4" t="str">
        <f t="shared" si="2"/>
        <v>0934V</v>
      </c>
      <c r="C149" s="4" t="str">
        <f>VLOOKUP(B149,'[1]Vehicle Listing - Jan 2019'!$B$2:$Y$565,2,FALSE)</f>
        <v>0934V 2011 FORD F150 CREW CAB</v>
      </c>
      <c r="D149" s="4" t="str">
        <f>VLOOKUP(B149,'[1]Vehicle Listing - Jan 2019'!$B$2:$Y$565,3,FALSE)</f>
        <v>FULL SIZE - PICK UP TRUCK</v>
      </c>
      <c r="E149" s="14" t="str">
        <f>VLOOKUP(B149,'[1]Vehicle Listing - Jan 2019'!$B$2:$Y$565,5,FALSE)</f>
        <v>Pickup F/Size - Crew Cab</v>
      </c>
      <c r="F149" s="6">
        <v>2023</v>
      </c>
      <c r="G149" s="7">
        <v>12</v>
      </c>
      <c r="H149" s="12">
        <v>9</v>
      </c>
      <c r="I149" s="7">
        <v>73429</v>
      </c>
    </row>
    <row r="150" spans="1:9" ht="16.5" x14ac:dyDescent="0.45">
      <c r="A150" s="5" t="s">
        <v>204</v>
      </c>
      <c r="B150" s="4" t="str">
        <f t="shared" si="2"/>
        <v>0935V</v>
      </c>
      <c r="C150" s="4" t="str">
        <f>VLOOKUP(B150,'[1]Vehicle Listing - Jan 2019'!$B$2:$Y$565,2,FALSE)</f>
        <v>0935V 2011 FORD F150 CREW CAB</v>
      </c>
      <c r="D150" s="4" t="str">
        <f>VLOOKUP(B150,'[1]Vehicle Listing - Jan 2019'!$B$2:$Y$565,3,FALSE)</f>
        <v>FULL SIZE - PICK UP TRUCK</v>
      </c>
      <c r="E150" s="14" t="str">
        <f>VLOOKUP(B150,'[1]Vehicle Listing - Jan 2019'!$B$2:$Y$565,5,FALSE)</f>
        <v>Pickup F/Size - Crew Cab</v>
      </c>
      <c r="F150" s="6">
        <v>2023</v>
      </c>
      <c r="G150" s="7">
        <v>12</v>
      </c>
      <c r="H150" s="12">
        <v>9</v>
      </c>
      <c r="I150" s="7">
        <v>107183</v>
      </c>
    </row>
    <row r="151" spans="1:9" ht="16.5" x14ac:dyDescent="0.45">
      <c r="A151" s="5" t="s">
        <v>114</v>
      </c>
      <c r="B151" s="4" t="str">
        <f t="shared" si="2"/>
        <v>0414V</v>
      </c>
      <c r="C151" s="4" t="str">
        <f>VLOOKUP(B151,'[1]Vehicle Listing - Jan 2019'!$B$2:$Y$565,2,FALSE)</f>
        <v>0414V 2011 CHEV SILVERADO 2500</v>
      </c>
      <c r="D151" s="4" t="str">
        <f>VLOOKUP(B151,'[1]Vehicle Listing - Jan 2019'!$B$2:$Y$565,3,FALSE)</f>
        <v>FULLSIZE REGULAR CAB PICKUP</v>
      </c>
      <c r="E151" s="14" t="str">
        <f>VLOOKUP(B151,'[1]Vehicle Listing - Jan 2019'!$B$2:$Y$565,5,FALSE)</f>
        <v>Pickup F/Size - Reg Cab</v>
      </c>
      <c r="F151" s="6">
        <v>2023</v>
      </c>
      <c r="G151" s="7">
        <v>12</v>
      </c>
      <c r="H151" s="12">
        <v>9</v>
      </c>
      <c r="I151" s="7">
        <v>53040</v>
      </c>
    </row>
    <row r="152" spans="1:9" ht="16.5" x14ac:dyDescent="0.45">
      <c r="A152" s="5" t="s">
        <v>175</v>
      </c>
      <c r="B152" s="4" t="str">
        <f t="shared" si="2"/>
        <v>0866V</v>
      </c>
      <c r="C152" s="4" t="str">
        <f>VLOOKUP(B152,'[1]Vehicle Listing - Jan 2019'!$B$2:$Y$565,2,FALSE)</f>
        <v>0866V 2012 FORD F250</v>
      </c>
      <c r="D152" s="4" t="str">
        <f>VLOOKUP(B152,'[1]Vehicle Listing - Jan 2019'!$B$2:$Y$565,3,FALSE)</f>
        <v>FULL SIZE EXTENDED CAB PICK UP</v>
      </c>
      <c r="E152" s="14" t="str">
        <f>VLOOKUP(B152,'[1]Vehicle Listing - Jan 2019'!$B$2:$Y$565,5,FALSE)</f>
        <v>Pickup F/Size - Reg Cab</v>
      </c>
      <c r="F152" s="6">
        <v>2023</v>
      </c>
      <c r="G152" s="7">
        <v>11</v>
      </c>
      <c r="H152" s="12">
        <v>9</v>
      </c>
      <c r="I152" s="7">
        <v>49356</v>
      </c>
    </row>
    <row r="153" spans="1:9" ht="16.5" x14ac:dyDescent="0.45">
      <c r="A153" s="5" t="s">
        <v>177</v>
      </c>
      <c r="B153" s="4" t="str">
        <f t="shared" si="2"/>
        <v>0869V</v>
      </c>
      <c r="C153" s="4" t="str">
        <f>VLOOKUP(B153,'[1]Vehicle Listing - Jan 2019'!$B$2:$Y$565,2,FALSE)</f>
        <v>0869V 2012 FORD F250</v>
      </c>
      <c r="D153" s="4" t="str">
        <f>VLOOKUP(B153,'[1]Vehicle Listing - Jan 2019'!$B$2:$Y$565,3,FALSE)</f>
        <v>EXTENDED CAB LONG BOX</v>
      </c>
      <c r="E153" s="14" t="str">
        <f>VLOOKUP(B153,'[1]Vehicle Listing - Jan 2019'!$B$2:$Y$565,5,FALSE)</f>
        <v>Pickup F/Size - Reg Cab</v>
      </c>
      <c r="F153" s="6">
        <v>2023</v>
      </c>
      <c r="G153" s="7">
        <v>11</v>
      </c>
      <c r="H153" s="12">
        <v>9</v>
      </c>
      <c r="I153" s="7">
        <v>62249</v>
      </c>
    </row>
    <row r="154" spans="1:9" ht="16.5" x14ac:dyDescent="0.45">
      <c r="A154" s="5" t="s">
        <v>178</v>
      </c>
      <c r="B154" s="4" t="str">
        <f t="shared" si="2"/>
        <v>0870V</v>
      </c>
      <c r="C154" s="4" t="str">
        <f>VLOOKUP(B154,'[1]Vehicle Listing - Jan 2019'!$B$2:$Y$565,2,FALSE)</f>
        <v>0870V 2012 FORD F250</v>
      </c>
      <c r="D154" s="4" t="str">
        <f>VLOOKUP(B154,'[1]Vehicle Listing - Jan 2019'!$B$2:$Y$565,3,FALSE)</f>
        <v>EXTENDED CAB LONG BOX</v>
      </c>
      <c r="E154" s="14" t="str">
        <f>VLOOKUP(B154,'[1]Vehicle Listing - Jan 2019'!$B$2:$Y$565,5,FALSE)</f>
        <v>Pickup F/Size - Reg Cab</v>
      </c>
      <c r="F154" s="6">
        <v>2023</v>
      </c>
      <c r="G154" s="7">
        <v>11</v>
      </c>
      <c r="H154" s="12">
        <v>9</v>
      </c>
      <c r="I154" s="7">
        <v>109031</v>
      </c>
    </row>
    <row r="155" spans="1:9" ht="16.5" x14ac:dyDescent="0.45">
      <c r="A155" s="5" t="s">
        <v>179</v>
      </c>
      <c r="B155" s="4" t="str">
        <f t="shared" si="2"/>
        <v>0871V</v>
      </c>
      <c r="C155" s="4" t="str">
        <f>VLOOKUP(B155,'[1]Vehicle Listing - Jan 2019'!$B$2:$Y$565,2,FALSE)</f>
        <v>0871V 2012 FORD F250</v>
      </c>
      <c r="D155" s="4" t="str">
        <f>VLOOKUP(B155,'[1]Vehicle Listing - Jan 2019'!$B$2:$Y$565,3,FALSE)</f>
        <v>EXTENDED CAB LONG BOX</v>
      </c>
      <c r="E155" s="14" t="str">
        <f>VLOOKUP(B155,'[1]Vehicle Listing - Jan 2019'!$B$2:$Y$565,5,FALSE)</f>
        <v>Pickup F/Size - Reg Cab</v>
      </c>
      <c r="F155" s="6">
        <v>2023</v>
      </c>
      <c r="G155" s="7">
        <v>11</v>
      </c>
      <c r="H155" s="12">
        <v>9</v>
      </c>
      <c r="I155" s="7">
        <v>53700</v>
      </c>
    </row>
    <row r="156" spans="1:9" ht="16.5" x14ac:dyDescent="0.45">
      <c r="A156" s="5" t="s">
        <v>184</v>
      </c>
      <c r="B156" s="4" t="str">
        <f t="shared" si="2"/>
        <v>0888V</v>
      </c>
      <c r="C156" s="4" t="str">
        <f>VLOOKUP(B156,'[1]Vehicle Listing - Jan 2019'!$B$2:$Y$565,2,FALSE)</f>
        <v>0888V 2012 FORD F250</v>
      </c>
      <c r="D156" s="4" t="str">
        <f>VLOOKUP(B156,'[1]Vehicle Listing - Jan 2019'!$B$2:$Y$565,3,FALSE)</f>
        <v>EXTENDED CAB LONG BOX</v>
      </c>
      <c r="E156" s="14" t="str">
        <f>VLOOKUP(B156,'[1]Vehicle Listing - Jan 2019'!$B$2:$Y$565,5,FALSE)</f>
        <v>Pickup F/Size - Reg Cab</v>
      </c>
      <c r="F156" s="6">
        <v>2023</v>
      </c>
      <c r="G156" s="7">
        <v>11</v>
      </c>
      <c r="H156" s="12">
        <v>9</v>
      </c>
      <c r="I156" s="7">
        <v>77134</v>
      </c>
    </row>
    <row r="157" spans="1:9" ht="16.5" x14ac:dyDescent="0.45">
      <c r="A157" s="5" t="s">
        <v>186</v>
      </c>
      <c r="B157" s="4" t="str">
        <f t="shared" si="2"/>
        <v>0890V</v>
      </c>
      <c r="C157" s="4" t="str">
        <f>VLOOKUP(B157,'[1]Vehicle Listing - Jan 2019'!$B$2:$Y$565,2,FALSE)</f>
        <v>0890V 2012 FORD F250</v>
      </c>
      <c r="D157" s="4" t="str">
        <f>VLOOKUP(B157,'[1]Vehicle Listing - Jan 2019'!$B$2:$Y$565,3,FALSE)</f>
        <v>EXTENDED CAB LONG BOX</v>
      </c>
      <c r="E157" s="14" t="str">
        <f>VLOOKUP(B157,'[1]Vehicle Listing - Jan 2019'!$B$2:$Y$565,5,FALSE)</f>
        <v>Pickup F/Size - Reg Cab</v>
      </c>
      <c r="F157" s="6">
        <v>2023</v>
      </c>
      <c r="G157" s="7">
        <v>11</v>
      </c>
      <c r="H157" s="12">
        <v>9</v>
      </c>
      <c r="I157" s="7">
        <v>64956</v>
      </c>
    </row>
    <row r="158" spans="1:9" ht="16.5" x14ac:dyDescent="0.45">
      <c r="A158" s="5" t="s">
        <v>187</v>
      </c>
      <c r="B158" s="4" t="str">
        <f t="shared" si="2"/>
        <v>0891V</v>
      </c>
      <c r="C158" s="4" t="str">
        <f>VLOOKUP(B158,'[1]Vehicle Listing - Jan 2019'!$B$2:$Y$565,2,FALSE)</f>
        <v>0891V 2012 FORD F250</v>
      </c>
      <c r="D158" s="4" t="str">
        <f>VLOOKUP(B158,'[1]Vehicle Listing - Jan 2019'!$B$2:$Y$565,3,FALSE)</f>
        <v>EXTENDED CAB LONG BOX - PK</v>
      </c>
      <c r="E158" s="14" t="str">
        <f>VLOOKUP(B158,'[1]Vehicle Listing - Jan 2019'!$B$2:$Y$565,5,FALSE)</f>
        <v>Pickup F/Size - Reg Cab</v>
      </c>
      <c r="F158" s="6">
        <v>2023</v>
      </c>
      <c r="G158" s="7">
        <v>11</v>
      </c>
      <c r="H158" s="12">
        <v>9</v>
      </c>
      <c r="I158" s="7">
        <v>106762</v>
      </c>
    </row>
    <row r="159" spans="1:9" ht="16.5" x14ac:dyDescent="0.45">
      <c r="A159" s="5" t="s">
        <v>188</v>
      </c>
      <c r="B159" s="4" t="str">
        <f t="shared" si="2"/>
        <v>0892V</v>
      </c>
      <c r="C159" s="4" t="str">
        <f>VLOOKUP(B159,'[1]Vehicle Listing - Jan 2019'!$B$2:$Y$565,2,FALSE)</f>
        <v>0892V 2012 FORD PICK-UP</v>
      </c>
      <c r="D159" s="4" t="str">
        <f>VLOOKUP(B159,'[1]Vehicle Listing - Jan 2019'!$B$2:$Y$565,3,FALSE)</f>
        <v>EXTENDED CAB LONG BOX</v>
      </c>
      <c r="E159" s="14" t="str">
        <f>VLOOKUP(B159,'[1]Vehicle Listing - Jan 2019'!$B$2:$Y$565,5,FALSE)</f>
        <v>Pickup F/Size - Reg Cab</v>
      </c>
      <c r="F159" s="6">
        <v>2023</v>
      </c>
      <c r="G159" s="7">
        <v>11</v>
      </c>
      <c r="H159" s="12">
        <v>9</v>
      </c>
      <c r="I159" s="7">
        <v>40762</v>
      </c>
    </row>
    <row r="160" spans="1:9" ht="16.5" x14ac:dyDescent="0.45">
      <c r="A160" s="5" t="s">
        <v>190</v>
      </c>
      <c r="B160" s="4" t="str">
        <f t="shared" si="2"/>
        <v>0894V</v>
      </c>
      <c r="C160" s="4" t="str">
        <f>VLOOKUP(B160,'[1]Vehicle Listing - Jan 2019'!$B$2:$Y$565,2,FALSE)</f>
        <v>0894V 2012 FORD F250</v>
      </c>
      <c r="D160" s="4" t="str">
        <f>VLOOKUP(B160,'[1]Vehicle Listing - Jan 2019'!$B$2:$Y$565,3,FALSE)</f>
        <v>EXTENDED CAB LONG BOX</v>
      </c>
      <c r="E160" s="14" t="str">
        <f>VLOOKUP(B160,'[1]Vehicle Listing - Jan 2019'!$B$2:$Y$565,5,FALSE)</f>
        <v>Pickup F/Size - Reg Cab</v>
      </c>
      <c r="F160" s="6">
        <v>2023</v>
      </c>
      <c r="G160" s="7">
        <v>11</v>
      </c>
      <c r="H160" s="12">
        <v>9</v>
      </c>
      <c r="I160" s="7">
        <v>77450</v>
      </c>
    </row>
    <row r="161" spans="1:9" ht="16.5" x14ac:dyDescent="0.45">
      <c r="A161" s="5" t="s">
        <v>70</v>
      </c>
      <c r="B161" s="4" t="str">
        <f t="shared" si="2"/>
        <v>0276V</v>
      </c>
      <c r="C161" s="4" t="str">
        <f>VLOOKUP(B161,'[1]Vehicle Listing - Jan 2019'!$B$2:$Y$565,2,FALSE)</f>
        <v>0276V 2007 STERLING M8500</v>
      </c>
      <c r="D161" s="4" t="str">
        <f>VLOOKUP(B161,'[1]Vehicle Listing - Jan 2019'!$B$2:$Y$565,3,FALSE)</f>
        <v>SINGLE BUCKET CONVENTIONAL BOO</v>
      </c>
      <c r="E161" s="14" t="str">
        <f>VLOOKUP(B161,'[1]Vehicle Listing - Jan 2019'!$B$2:$Y$565,5,FALSE)</f>
        <v>Single Bucket Conv Boom Mat'l Hdlr</v>
      </c>
      <c r="F161" s="6">
        <v>2023</v>
      </c>
      <c r="G161" s="7">
        <v>16</v>
      </c>
      <c r="H161" s="12" t="s">
        <v>125</v>
      </c>
      <c r="I161" s="7">
        <v>85631</v>
      </c>
    </row>
    <row r="162" spans="1:9" ht="16.5" x14ac:dyDescent="0.45">
      <c r="A162" s="5" t="s">
        <v>72</v>
      </c>
      <c r="B162" s="4" t="str">
        <f t="shared" si="2"/>
        <v>0278V</v>
      </c>
      <c r="C162" s="4" t="str">
        <f>VLOOKUP(B162,'[1]Vehicle Listing - Jan 2019'!$B$2:$Y$565,2,FALSE)</f>
        <v>0278V 2007 STERLING M8500</v>
      </c>
      <c r="D162" s="4" t="str">
        <f>VLOOKUP(B162,'[1]Vehicle Listing - Jan 2019'!$B$2:$Y$565,3,FALSE)</f>
        <v>SINGLE BUCKET CONVENTIONAL BOO</v>
      </c>
      <c r="E162" s="14" t="str">
        <f>VLOOKUP(B162,'[1]Vehicle Listing - Jan 2019'!$B$2:$Y$565,5,FALSE)</f>
        <v>Single Bucket Conv Boom Mat'l Hdlr</v>
      </c>
      <c r="F162" s="6">
        <v>2023</v>
      </c>
      <c r="G162" s="7">
        <v>16</v>
      </c>
      <c r="H162" s="12" t="s">
        <v>125</v>
      </c>
      <c r="I162" s="7">
        <v>79677</v>
      </c>
    </row>
    <row r="163" spans="1:9" ht="16.5" x14ac:dyDescent="0.45">
      <c r="A163" s="5" t="s">
        <v>137</v>
      </c>
      <c r="B163" s="4" t="str">
        <f t="shared" si="2"/>
        <v>0598V</v>
      </c>
      <c r="C163" s="4" t="str">
        <f>VLOOKUP(B163,'[1]Vehicle Listing - Jan 2019'!$B$2:$Y$565,2,FALSE)</f>
        <v>0598V 2011 FREIGHTLINER M2-106</v>
      </c>
      <c r="D163" s="4" t="str">
        <f>VLOOKUP(B163,'[1]Vehicle Listing - Jan 2019'!$B$2:$Y$565,3,FALSE)</f>
        <v>SINGLE BUCKET CONVENTIONAL</v>
      </c>
      <c r="E163" s="14" t="str">
        <f>VLOOKUP(B163,'[1]Vehicle Listing - Jan 2019'!$B$2:$Y$565,5,FALSE)</f>
        <v>Single Bucket Conv Boom Mat'l Hdlr</v>
      </c>
      <c r="F163" s="6">
        <v>2023</v>
      </c>
      <c r="G163" s="7">
        <v>12</v>
      </c>
      <c r="H163" s="12" t="s">
        <v>125</v>
      </c>
      <c r="I163" s="7">
        <v>139234</v>
      </c>
    </row>
    <row r="164" spans="1:9" ht="16.5" x14ac:dyDescent="0.45">
      <c r="A164" s="5" t="s">
        <v>138</v>
      </c>
      <c r="B164" s="4" t="str">
        <f t="shared" si="2"/>
        <v>0600V</v>
      </c>
      <c r="C164" s="4" t="str">
        <f>VLOOKUP(B164,'[1]Vehicle Listing - Jan 2019'!$B$2:$Y$565,2,FALSE)</f>
        <v>0600V 2011 FREIGHTLINER M2-106</v>
      </c>
      <c r="D164" s="4" t="str">
        <f>VLOOKUP(B164,'[1]Vehicle Listing - Jan 2019'!$B$2:$Y$565,3,FALSE)</f>
        <v>SINGLE BUCKET 42" CONVENTIONAL</v>
      </c>
      <c r="E164" s="14" t="str">
        <f>VLOOKUP(B164,'[1]Vehicle Listing - Jan 2019'!$B$2:$Y$565,5,FALSE)</f>
        <v>Single Bucket Conv Boom Mat'l Hdlr</v>
      </c>
      <c r="F164" s="6">
        <v>2023</v>
      </c>
      <c r="G164" s="7">
        <v>12</v>
      </c>
      <c r="H164" s="12" t="s">
        <v>125</v>
      </c>
      <c r="I164" s="7">
        <v>146990</v>
      </c>
    </row>
    <row r="165" spans="1:9" ht="16.5" x14ac:dyDescent="0.45">
      <c r="A165" s="5" t="s">
        <v>44</v>
      </c>
      <c r="B165" s="4" t="str">
        <f t="shared" si="2"/>
        <v>0189V</v>
      </c>
      <c r="C165" s="4" t="str">
        <f>VLOOKUP(B165,'[1]Vehicle Listing - Jan 2019'!$B$2:$Y$565,2,FALSE)</f>
        <v>0189V 2010 FREIGHTLINER M2-106</v>
      </c>
      <c r="D165" s="4" t="str">
        <f>VLOOKUP(B165,'[1]Vehicle Listing - Jan 2019'!$B$2:$Y$565,3,FALSE)</f>
        <v>SINGLE BUCKET- CONV BOOM - NMH</v>
      </c>
      <c r="E165" s="14" t="str">
        <f>VLOOKUP(B165,'[1]Vehicle Listing - Jan 2019'!$B$2:$Y$565,5,FALSE)</f>
        <v>Single Bucket Conventional</v>
      </c>
      <c r="F165" s="6">
        <v>2023</v>
      </c>
      <c r="G165" s="7">
        <v>12</v>
      </c>
      <c r="H165" s="12" t="s">
        <v>125</v>
      </c>
      <c r="I165" s="7">
        <v>73894</v>
      </c>
    </row>
    <row r="166" spans="1:9" ht="16.5" x14ac:dyDescent="0.45">
      <c r="A166" s="5" t="s">
        <v>47</v>
      </c>
      <c r="B166" s="4" t="str">
        <f t="shared" si="2"/>
        <v>0192V</v>
      </c>
      <c r="C166" s="4" t="str">
        <f>VLOOKUP(B166,'[1]Vehicle Listing - Jan 2019'!$B$2:$Y$565,2,FALSE)</f>
        <v>0192V 2010 FREIGHTLINER M2-106</v>
      </c>
      <c r="D166" s="4" t="str">
        <f>VLOOKUP(B166,'[1]Vehicle Listing - Jan 2019'!$B$2:$Y$565,3,FALSE)</f>
        <v>CONVENTIONAL BOOM NON MAT HAND</v>
      </c>
      <c r="E166" s="14" t="str">
        <f>VLOOKUP(B166,'[1]Vehicle Listing - Jan 2019'!$B$2:$Y$565,5,FALSE)</f>
        <v>Single Bucket Conventional</v>
      </c>
      <c r="F166" s="6">
        <v>2023</v>
      </c>
      <c r="G166" s="7">
        <v>13</v>
      </c>
      <c r="H166" s="12" t="s">
        <v>125</v>
      </c>
      <c r="I166" s="7">
        <v>167996</v>
      </c>
    </row>
    <row r="167" spans="1:9" ht="16.5" x14ac:dyDescent="0.45">
      <c r="A167" s="5" t="s">
        <v>139</v>
      </c>
      <c r="B167" s="4" t="str">
        <f t="shared" si="2"/>
        <v>0602V</v>
      </c>
      <c r="C167" s="4" t="str">
        <f>VLOOKUP(B167,'[1]Vehicle Listing - Jan 2019'!$B$2:$Y$565,2,FALSE)</f>
        <v>0602V 2011 FREIGHTLINER M2-106</v>
      </c>
      <c r="D167" s="4" t="str">
        <f>VLOOKUP(B167,'[1]Vehicle Listing - Jan 2019'!$B$2:$Y$565,3,FALSE)</f>
        <v>SINGLE BKT CONV.  BOOM</v>
      </c>
      <c r="E167" s="14" t="str">
        <f>VLOOKUP(B167,'[1]Vehicle Listing - Jan 2019'!$B$2:$Y$565,5,FALSE)</f>
        <v>Single Bucket Conventional</v>
      </c>
      <c r="F167" s="6">
        <v>2023</v>
      </c>
      <c r="G167" s="7">
        <v>12</v>
      </c>
      <c r="H167" s="12" t="s">
        <v>125</v>
      </c>
      <c r="I167" s="7">
        <v>97393</v>
      </c>
    </row>
    <row r="168" spans="1:9" ht="16.5" x14ac:dyDescent="0.45">
      <c r="A168" s="5" t="s">
        <v>129</v>
      </c>
      <c r="B168" s="4" t="str">
        <f t="shared" si="2"/>
        <v>0520V</v>
      </c>
      <c r="C168" s="4" t="str">
        <f>VLOOKUP(B168,'[1]Vehicle Listing - Jan 2019'!$B$2:$Y$565,2,FALSE)</f>
        <v>0520V 2011 FORD E350</v>
      </c>
      <c r="D168" s="4" t="str">
        <f>VLOOKUP(B168,'[1]Vehicle Listing - Jan 2019'!$B$2:$Y$565,3,FALSE)</f>
        <v>VAN W/ AERIAL DEVICE</v>
      </c>
      <c r="E168" s="14" t="str">
        <f>VLOOKUP(B168,'[1]Vehicle Listing - Jan 2019'!$B$2:$Y$565,5,FALSE)</f>
        <v>Single Bucket Van Mounted</v>
      </c>
      <c r="F168" s="6">
        <v>2023</v>
      </c>
      <c r="G168" s="7">
        <v>12</v>
      </c>
      <c r="H168" s="12">
        <v>11</v>
      </c>
      <c r="I168" s="7">
        <v>94341</v>
      </c>
    </row>
    <row r="169" spans="1:9" ht="16.5" x14ac:dyDescent="0.45">
      <c r="A169" s="5" t="s">
        <v>194</v>
      </c>
      <c r="B169" s="4" t="str">
        <f t="shared" si="2"/>
        <v>0915V</v>
      </c>
      <c r="C169" s="4" t="str">
        <f>VLOOKUP(B169,'[1]Vehicle Listing - Jan 2019'!$B$2:$Y$565,2,FALSE)</f>
        <v>0915V 2012 DODGE JOURNEY</v>
      </c>
      <c r="D169" s="4" t="str">
        <f>VLOOKUP(B169,'[1]Vehicle Listing - Jan 2019'!$B$2:$Y$565,3,FALSE)</f>
        <v>SUV PICKUP</v>
      </c>
      <c r="E169" s="14" t="str">
        <f>VLOOKUP(B169,'[1]Vehicle Listing - Jan 2019'!$B$2:$Y$565,5,FALSE)</f>
        <v>Sports Utility Vehicle</v>
      </c>
      <c r="F169" s="6">
        <v>2023</v>
      </c>
      <c r="G169" s="7">
        <v>11</v>
      </c>
      <c r="H169" s="12">
        <v>8</v>
      </c>
      <c r="I169" s="7">
        <v>70457</v>
      </c>
    </row>
    <row r="170" spans="1:9" ht="16.5" x14ac:dyDescent="0.45">
      <c r="A170" s="5" t="s">
        <v>195</v>
      </c>
      <c r="B170" s="4" t="str">
        <f t="shared" si="2"/>
        <v>0917V</v>
      </c>
      <c r="C170" s="4" t="str">
        <f>VLOOKUP(B170,'[1]Vehicle Listing - Jan 2019'!$B$2:$Y$565,2,FALSE)</f>
        <v>0917V 2012 DODGE JOURNEY</v>
      </c>
      <c r="D170" s="4" t="str">
        <f>VLOOKUP(B170,'[1]Vehicle Listing - Jan 2019'!$B$2:$Y$565,3,FALSE)</f>
        <v>REX POOL - SUV PICKUP</v>
      </c>
      <c r="E170" s="14" t="str">
        <f>VLOOKUP(B170,'[1]Vehicle Listing - Jan 2019'!$B$2:$Y$565,5,FALSE)</f>
        <v>Sports Utility Vehicle</v>
      </c>
      <c r="F170" s="6">
        <v>2023</v>
      </c>
      <c r="G170" s="7">
        <v>11</v>
      </c>
      <c r="H170" s="12">
        <v>8</v>
      </c>
      <c r="I170" s="7">
        <v>70367</v>
      </c>
    </row>
    <row r="171" spans="1:9" ht="16.5" x14ac:dyDescent="0.45">
      <c r="A171" s="5" t="s">
        <v>197</v>
      </c>
      <c r="B171" s="4" t="str">
        <f t="shared" si="2"/>
        <v>0919V</v>
      </c>
      <c r="C171" s="4" t="str">
        <f>VLOOKUP(B171,'[1]Vehicle Listing - Jan 2019'!$B$2:$Y$565,2,FALSE)</f>
        <v>0919V 2012 DODGE JOURNEY</v>
      </c>
      <c r="D171" s="4" t="str">
        <f>VLOOKUP(B171,'[1]Vehicle Listing - Jan 2019'!$B$2:$Y$565,3,FALSE)</f>
        <v>MLNR POOL - SUV PICKUP</v>
      </c>
      <c r="E171" s="14" t="str">
        <f>VLOOKUP(B171,'[1]Vehicle Listing - Jan 2019'!$B$2:$Y$565,5,FALSE)</f>
        <v>Sports Utility Vehicle</v>
      </c>
      <c r="F171" s="6">
        <v>2023</v>
      </c>
      <c r="G171" s="7">
        <v>11</v>
      </c>
      <c r="H171" s="12">
        <v>8</v>
      </c>
      <c r="I171" s="7">
        <v>90572</v>
      </c>
    </row>
    <row r="172" spans="1:9" ht="16.5" x14ac:dyDescent="0.45">
      <c r="A172" s="5" t="s">
        <v>198</v>
      </c>
      <c r="B172" s="4" t="str">
        <f t="shared" si="2"/>
        <v>0925V</v>
      </c>
      <c r="C172" s="4" t="str">
        <f>VLOOKUP(B172,'[1]Vehicle Listing - Jan 2019'!$B$2:$Y$565,2,FALSE)</f>
        <v>0925V 2012 DODGE JOURNEY</v>
      </c>
      <c r="D172" s="4" t="str">
        <f>VLOOKUP(B172,'[1]Vehicle Listing - Jan 2019'!$B$2:$Y$565,3,FALSE)</f>
        <v>SUV PICKUP</v>
      </c>
      <c r="E172" s="14" t="str">
        <f>VLOOKUP(B172,'[1]Vehicle Listing - Jan 2019'!$B$2:$Y$565,5,FALSE)</f>
        <v>Sports Utility Vehicle</v>
      </c>
      <c r="F172" s="6">
        <v>2023</v>
      </c>
      <c r="G172" s="7">
        <v>11</v>
      </c>
      <c r="H172" s="12">
        <v>8</v>
      </c>
      <c r="I172" s="7">
        <v>73274</v>
      </c>
    </row>
    <row r="173" spans="1:9" ht="16.5" x14ac:dyDescent="0.45">
      <c r="A173" s="5" t="s">
        <v>206</v>
      </c>
      <c r="B173" s="4" t="str">
        <f t="shared" si="2"/>
        <v>0949V</v>
      </c>
      <c r="C173" s="4" t="str">
        <f>VLOOKUP(B173,'[1]Vehicle Listing - Jan 2019'!$B$2:$Y$565,2,FALSE)</f>
        <v>0949V 2012 DODGE JOURNEY</v>
      </c>
      <c r="D173" s="4" t="str">
        <f>VLOOKUP(B173,'[1]Vehicle Listing - Jan 2019'!$B$2:$Y$565,3,FALSE)</f>
        <v>SUV PICKUP</v>
      </c>
      <c r="E173" s="14" t="str">
        <f>VLOOKUP(B173,'[1]Vehicle Listing - Jan 2019'!$B$2:$Y$565,5,FALSE)</f>
        <v>Sports Utility Vehicle</v>
      </c>
      <c r="F173" s="6">
        <v>2023</v>
      </c>
      <c r="G173" s="7">
        <v>11</v>
      </c>
      <c r="H173" s="12">
        <v>8</v>
      </c>
      <c r="I173" s="7">
        <v>82328</v>
      </c>
    </row>
    <row r="174" spans="1:9" ht="16.5" x14ac:dyDescent="0.45">
      <c r="A174" s="5" t="s">
        <v>208</v>
      </c>
      <c r="B174" s="4" t="str">
        <f t="shared" si="2"/>
        <v>0954V</v>
      </c>
      <c r="C174" s="4" t="str">
        <f>VLOOKUP(B174,'[1]Vehicle Listing - Jan 2019'!$B$2:$Y$565,2,FALSE)</f>
        <v>0954V 2012 DODGE JOURNEY</v>
      </c>
      <c r="D174" s="4" t="str">
        <f>VLOOKUP(B174,'[1]Vehicle Listing - Jan 2019'!$B$2:$Y$565,3,FALSE)</f>
        <v>SUV PICKUP</v>
      </c>
      <c r="E174" s="14" t="str">
        <f>VLOOKUP(B174,'[1]Vehicle Listing - Jan 2019'!$B$2:$Y$565,5,FALSE)</f>
        <v>Sports Utility Vehicle</v>
      </c>
      <c r="F174" s="6">
        <v>2023</v>
      </c>
      <c r="G174" s="7">
        <v>11</v>
      </c>
      <c r="H174" s="12">
        <v>8</v>
      </c>
      <c r="I174" s="7">
        <v>99345</v>
      </c>
    </row>
    <row r="175" spans="1:9" ht="16.5" x14ac:dyDescent="0.45">
      <c r="A175" s="5" t="s">
        <v>133</v>
      </c>
      <c r="B175" s="4" t="str">
        <f t="shared" si="2"/>
        <v>0555V</v>
      </c>
      <c r="C175" s="4" t="str">
        <f>VLOOKUP(B175,'[1]Vehicle Listing - Jan 2019'!$B$2:$Y$565,2,FALSE)</f>
        <v>0555V 2016 DODGE GRAND CARAVAN</v>
      </c>
      <c r="D175" s="4" t="str">
        <f>VLOOKUP(B175,'[1]Vehicle Listing - Jan 2019'!$B$2:$Y$565,3,FALSE)</f>
        <v>MLNR POOL - PASSENGER MINI VAN</v>
      </c>
      <c r="E175" s="14" t="str">
        <f>VLOOKUP(B175,'[1]Vehicle Listing - Jan 2019'!$B$2:$Y$565,5,FALSE)</f>
        <v>SUV Pass-Mini Up to 3000 KG</v>
      </c>
      <c r="F175" s="6">
        <v>2023</v>
      </c>
      <c r="G175" s="7">
        <v>7</v>
      </c>
      <c r="H175" s="12">
        <v>8</v>
      </c>
      <c r="I175" s="7">
        <v>33489</v>
      </c>
    </row>
    <row r="176" spans="1:9" ht="16.5" x14ac:dyDescent="0.45">
      <c r="A176" s="5" t="s">
        <v>134</v>
      </c>
      <c r="B176" s="4" t="str">
        <f t="shared" si="2"/>
        <v>0556V</v>
      </c>
      <c r="C176" s="4" t="str">
        <f>VLOOKUP(B176,'[1]Vehicle Listing - Jan 2019'!$B$2:$Y$565,2,FALSE)</f>
        <v>0556V 2016 DODGE GRAND CARAVAN</v>
      </c>
      <c r="D176" s="4" t="str">
        <f>VLOOKUP(B176,'[1]Vehicle Listing - Jan 2019'!$B$2:$Y$565,3,FALSE)</f>
        <v>PASSENGER MINI VAN</v>
      </c>
      <c r="E176" s="14" t="str">
        <f>VLOOKUP(B176,'[1]Vehicle Listing - Jan 2019'!$B$2:$Y$565,5,FALSE)</f>
        <v>SUV Pass-Mini Up to 3000 KG</v>
      </c>
      <c r="F176" s="6">
        <v>2023</v>
      </c>
      <c r="G176" s="7">
        <v>7</v>
      </c>
      <c r="H176" s="12">
        <v>8</v>
      </c>
      <c r="I176" s="7">
        <v>139970</v>
      </c>
    </row>
    <row r="177" spans="1:9" ht="16.5" x14ac:dyDescent="0.45">
      <c r="A177" s="5" t="s">
        <v>181</v>
      </c>
      <c r="B177" s="4" t="str">
        <f t="shared" si="2"/>
        <v>0884V</v>
      </c>
      <c r="C177" s="4" t="str">
        <f>VLOOKUP(B177,'[1]Vehicle Listing - Jan 2019'!$B$2:$Y$565,2,FALSE)</f>
        <v>0884V 2009 DODGE GRAND CARAVAN</v>
      </c>
      <c r="D177" s="4" t="str">
        <f>VLOOKUP(B177,'[1]Vehicle Listing - Jan 2019'!$B$2:$Y$565,3,FALSE)</f>
        <v>PASSENGER MINI VAN</v>
      </c>
      <c r="E177" s="14" t="str">
        <f>VLOOKUP(B177,'[1]Vehicle Listing - Jan 2019'!$B$2:$Y$565,5,FALSE)</f>
        <v>SUV Pass-Mini Up to 3000 KG</v>
      </c>
      <c r="F177" s="6">
        <v>2023</v>
      </c>
      <c r="G177" s="7">
        <v>14</v>
      </c>
      <c r="H177" s="12">
        <v>8</v>
      </c>
      <c r="I177" s="7">
        <v>89548</v>
      </c>
    </row>
    <row r="178" spans="1:9" ht="16.5" x14ac:dyDescent="0.45">
      <c r="A178" s="5" t="s">
        <v>48</v>
      </c>
      <c r="B178" s="4" t="str">
        <f t="shared" si="2"/>
        <v>0195V</v>
      </c>
      <c r="C178" s="4" t="str">
        <f>VLOOKUP(B178,'[1]Vehicle Listing - Jan 2019'!$B$2:$Y$565,2,FALSE)</f>
        <v>0195V 2010 DODGE CARAVAN</v>
      </c>
      <c r="D178" s="4" t="str">
        <f>VLOOKUP(B178,'[1]Vehicle Listing - Jan 2019'!$B$2:$Y$565,3,FALSE)</f>
        <v>CARGO MINI VAN</v>
      </c>
      <c r="E178" s="14" t="str">
        <f>VLOOKUP(B178,'[1]Vehicle Listing - Jan 2019'!$B$2:$Y$565,5,FALSE)</f>
        <v>Van Cargo Mini Up to 3000 KG</v>
      </c>
      <c r="F178" s="6">
        <v>2023</v>
      </c>
      <c r="G178" s="7">
        <v>13</v>
      </c>
      <c r="H178" s="13">
        <v>7</v>
      </c>
      <c r="I178" s="7">
        <v>50851</v>
      </c>
    </row>
    <row r="179" spans="1:9" ht="16.5" x14ac:dyDescent="0.45">
      <c r="A179" s="5" t="s">
        <v>50</v>
      </c>
      <c r="B179" s="4" t="str">
        <f t="shared" si="2"/>
        <v>0200V</v>
      </c>
      <c r="C179" s="4" t="str">
        <f>VLOOKUP(B179,'[1]Vehicle Listing - Jan 2019'!$B$2:$Y$565,2,FALSE)</f>
        <v>0200V 2012 DODGE CARAVAN</v>
      </c>
      <c r="D179" s="4" t="str">
        <f>VLOOKUP(B179,'[1]Vehicle Listing - Jan 2019'!$B$2:$Y$565,3,FALSE)</f>
        <v>CARGO MINI VAN</v>
      </c>
      <c r="E179" s="14" t="str">
        <f>VLOOKUP(B179,'[1]Vehicle Listing - Jan 2019'!$B$2:$Y$565,5,FALSE)</f>
        <v>Van Cargo Mini Up to 3000 KG</v>
      </c>
      <c r="F179" s="6">
        <v>2023</v>
      </c>
      <c r="G179" s="7">
        <v>11</v>
      </c>
      <c r="H179" s="13">
        <v>7</v>
      </c>
      <c r="I179" s="7">
        <v>81184</v>
      </c>
    </row>
    <row r="180" spans="1:9" ht="16.5" x14ac:dyDescent="0.45">
      <c r="A180" s="5" t="s">
        <v>77</v>
      </c>
      <c r="B180" s="4" t="str">
        <f t="shared" si="2"/>
        <v>0298V</v>
      </c>
      <c r="C180" s="4" t="str">
        <f>VLOOKUP(B180,'[1]Vehicle Listing - Jan 2019'!$B$2:$Y$565,2,FALSE)</f>
        <v>0298V 2012 DODGE CARAVAN</v>
      </c>
      <c r="D180" s="4" t="str">
        <f>VLOOKUP(B180,'[1]Vehicle Listing - Jan 2019'!$B$2:$Y$565,3,FALSE)</f>
        <v>CARGO MINI VAN</v>
      </c>
      <c r="E180" s="14" t="str">
        <f>VLOOKUP(B180,'[1]Vehicle Listing - Jan 2019'!$B$2:$Y$565,5,FALSE)</f>
        <v>Van Cargo Mini Up to 3000 KG</v>
      </c>
      <c r="F180" s="6">
        <v>2023</v>
      </c>
      <c r="G180" s="7">
        <v>11</v>
      </c>
      <c r="H180" s="13">
        <v>7</v>
      </c>
      <c r="I180" s="7">
        <v>37089</v>
      </c>
    </row>
    <row r="181" spans="1:9" ht="16.5" x14ac:dyDescent="0.45">
      <c r="A181" s="5" t="s">
        <v>79</v>
      </c>
      <c r="B181" s="4" t="str">
        <f t="shared" si="2"/>
        <v>0300V</v>
      </c>
      <c r="C181" s="4" t="str">
        <f>VLOOKUP(B181,'[1]Vehicle Listing - Jan 2019'!$B$2:$Y$565,2,FALSE)</f>
        <v>0300V 2012 DODGE CARAVAN</v>
      </c>
      <c r="D181" s="4" t="str">
        <f>VLOOKUP(B181,'[1]Vehicle Listing - Jan 2019'!$B$2:$Y$565,3,FALSE)</f>
        <v>CARGO MINI VAN</v>
      </c>
      <c r="E181" s="14" t="str">
        <f>VLOOKUP(B181,'[1]Vehicle Listing - Jan 2019'!$B$2:$Y$565,5,FALSE)</f>
        <v>Van Cargo Mini Up to 3000 KG</v>
      </c>
      <c r="F181" s="6">
        <v>2023</v>
      </c>
      <c r="G181" s="7">
        <v>11</v>
      </c>
      <c r="H181" s="13">
        <v>7</v>
      </c>
      <c r="I181" s="7">
        <v>78272</v>
      </c>
    </row>
    <row r="182" spans="1:9" ht="16.5" x14ac:dyDescent="0.45">
      <c r="A182" s="5" t="s">
        <v>83</v>
      </c>
      <c r="B182" s="4" t="str">
        <f t="shared" si="2"/>
        <v>0308V</v>
      </c>
      <c r="C182" s="4" t="str">
        <f>VLOOKUP(B182,'[1]Vehicle Listing - Jan 2019'!$B$2:$Y$565,2,FALSE)</f>
        <v>0308V 2012 DODGE CARAVAN</v>
      </c>
      <c r="D182" s="4" t="str">
        <f>VLOOKUP(B182,'[1]Vehicle Listing - Jan 2019'!$B$2:$Y$565,3,FALSE)</f>
        <v>CARGO MINI VAN</v>
      </c>
      <c r="E182" s="14" t="str">
        <f>VLOOKUP(B182,'[1]Vehicle Listing - Jan 2019'!$B$2:$Y$565,5,FALSE)</f>
        <v>Van Cargo Mini Up to 3000 KG</v>
      </c>
      <c r="F182" s="6">
        <v>2023</v>
      </c>
      <c r="G182" s="7">
        <v>11</v>
      </c>
      <c r="H182" s="13">
        <v>7</v>
      </c>
      <c r="I182" s="7">
        <v>34930</v>
      </c>
    </row>
    <row r="183" spans="1:9" ht="16.5" x14ac:dyDescent="0.45">
      <c r="A183" s="5" t="s">
        <v>84</v>
      </c>
      <c r="B183" s="4" t="str">
        <f t="shared" si="2"/>
        <v>0309V</v>
      </c>
      <c r="C183" s="4" t="str">
        <f>VLOOKUP(B183,'[1]Vehicle Listing - Jan 2019'!$B$2:$Y$565,2,FALSE)</f>
        <v>0309V 2012 DODGE CARAVAN</v>
      </c>
      <c r="D183" s="4" t="str">
        <f>VLOOKUP(B183,'[1]Vehicle Listing - Jan 2019'!$B$2:$Y$565,3,FALSE)</f>
        <v>CARGO MINI VAN</v>
      </c>
      <c r="E183" s="14" t="str">
        <f>VLOOKUP(B183,'[1]Vehicle Listing - Jan 2019'!$B$2:$Y$565,5,FALSE)</f>
        <v>Van Cargo Mini Up to 3000 KG</v>
      </c>
      <c r="F183" s="6">
        <v>2023</v>
      </c>
      <c r="G183" s="7">
        <v>11</v>
      </c>
      <c r="H183" s="13">
        <v>7</v>
      </c>
      <c r="I183" s="7">
        <v>37747</v>
      </c>
    </row>
    <row r="184" spans="1:9" ht="16.5" x14ac:dyDescent="0.45">
      <c r="A184" s="5" t="s">
        <v>85</v>
      </c>
      <c r="B184" s="4" t="str">
        <f t="shared" si="2"/>
        <v>0311V</v>
      </c>
      <c r="C184" s="4" t="str">
        <f>VLOOKUP(B184,'[1]Vehicle Listing - Jan 2019'!$B$2:$Y$565,2,FALSE)</f>
        <v>0311V 2012 DODGE CARAVAN</v>
      </c>
      <c r="D184" s="4" t="str">
        <f>VLOOKUP(B184,'[1]Vehicle Listing - Jan 2019'!$B$2:$Y$565,3,FALSE)</f>
        <v>CARGO MINI VAN</v>
      </c>
      <c r="E184" s="14" t="str">
        <f>VLOOKUP(B184,'[1]Vehicle Listing - Jan 2019'!$B$2:$Y$565,5,FALSE)</f>
        <v>Van Cargo Mini Up to 3000 KG</v>
      </c>
      <c r="F184" s="6">
        <v>2023</v>
      </c>
      <c r="G184" s="7">
        <v>11</v>
      </c>
      <c r="H184" s="13">
        <v>7</v>
      </c>
      <c r="I184" s="7">
        <v>40401</v>
      </c>
    </row>
    <row r="185" spans="1:9" ht="16.5" x14ac:dyDescent="0.45">
      <c r="A185" s="5" t="s">
        <v>86</v>
      </c>
      <c r="B185" s="4" t="str">
        <f t="shared" si="2"/>
        <v>0312V</v>
      </c>
      <c r="C185" s="4" t="str">
        <f>VLOOKUP(B185,'[1]Vehicle Listing - Jan 2019'!$B$2:$Y$565,2,FALSE)</f>
        <v>0312V 2012 DODGE CARAVAN</v>
      </c>
      <c r="D185" s="4" t="str">
        <f>VLOOKUP(B185,'[1]Vehicle Listing - Jan 2019'!$B$2:$Y$565,3,FALSE)</f>
        <v>CARGO MINI VAN</v>
      </c>
      <c r="E185" s="14" t="str">
        <f>VLOOKUP(B185,'[1]Vehicle Listing - Jan 2019'!$B$2:$Y$565,5,FALSE)</f>
        <v>Van Cargo Mini Up to 3000 KG</v>
      </c>
      <c r="F185" s="6">
        <v>2023</v>
      </c>
      <c r="G185" s="7">
        <v>11</v>
      </c>
      <c r="H185" s="13">
        <v>7</v>
      </c>
      <c r="I185" s="7">
        <v>75153</v>
      </c>
    </row>
    <row r="186" spans="1:9" ht="16.5" x14ac:dyDescent="0.45">
      <c r="A186" s="5" t="s">
        <v>88</v>
      </c>
      <c r="B186" s="4" t="str">
        <f t="shared" si="2"/>
        <v>0314V</v>
      </c>
      <c r="C186" s="4" t="str">
        <f>VLOOKUP(B186,'[1]Vehicle Listing - Jan 2019'!$B$2:$Y$565,2,FALSE)</f>
        <v>0314V 2012 DODGE CARAVAN</v>
      </c>
      <c r="D186" s="4" t="str">
        <f>VLOOKUP(B186,'[1]Vehicle Listing - Jan 2019'!$B$2:$Y$565,3,FALSE)</f>
        <v>CARGO MINI VAN-RMV</v>
      </c>
      <c r="E186" s="14" t="str">
        <f>VLOOKUP(B186,'[1]Vehicle Listing - Jan 2019'!$B$2:$Y$565,5,FALSE)</f>
        <v>Van Cargo Mini Up to 3000 KG</v>
      </c>
      <c r="F186" s="6">
        <v>2023</v>
      </c>
      <c r="G186" s="7">
        <v>11</v>
      </c>
      <c r="H186" s="13">
        <v>7</v>
      </c>
      <c r="I186" s="7">
        <v>83076</v>
      </c>
    </row>
    <row r="187" spans="1:9" ht="16.5" x14ac:dyDescent="0.45">
      <c r="A187" s="5" t="s">
        <v>89</v>
      </c>
      <c r="B187" s="4" t="str">
        <f t="shared" si="2"/>
        <v>0319V</v>
      </c>
      <c r="C187" s="4" t="str">
        <f>VLOOKUP(B187,'[1]Vehicle Listing - Jan 2019'!$B$2:$Y$565,2,FALSE)</f>
        <v>0319V 2016 RAM PROMASTER CITY</v>
      </c>
      <c r="D187" s="4" t="str">
        <f>VLOOKUP(B187,'[1]Vehicle Listing - Jan 2019'!$B$2:$Y$565,3,FALSE)</f>
        <v>CARGO MINI VAN</v>
      </c>
      <c r="E187" s="14" t="str">
        <f>VLOOKUP(B187,'[1]Vehicle Listing - Jan 2019'!$B$2:$Y$565,5,FALSE)</f>
        <v>Van Cargo Mini Up to 3000 KG</v>
      </c>
      <c r="F187" s="6">
        <v>2023</v>
      </c>
      <c r="G187" s="7">
        <v>7</v>
      </c>
      <c r="H187" s="13">
        <v>7</v>
      </c>
      <c r="I187" s="7">
        <v>42733</v>
      </c>
    </row>
    <row r="188" spans="1:9" ht="16.5" x14ac:dyDescent="0.45">
      <c r="A188" s="5" t="s">
        <v>90</v>
      </c>
      <c r="B188" s="4" t="str">
        <f t="shared" si="2"/>
        <v>0324V</v>
      </c>
      <c r="C188" s="4" t="str">
        <f>VLOOKUP(B188,'[1]Vehicle Listing - Jan 2019'!$B$2:$Y$565,2,FALSE)</f>
        <v>0324V 2016 RAM PROMASTER CITY</v>
      </c>
      <c r="D188" s="4" t="str">
        <f>VLOOKUP(B188,'[1]Vehicle Listing - Jan 2019'!$B$2:$Y$565,3,FALSE)</f>
        <v>CARGO MINI VAN</v>
      </c>
      <c r="E188" s="14" t="str">
        <f>VLOOKUP(B188,'[1]Vehicle Listing - Jan 2019'!$B$2:$Y$565,5,FALSE)</f>
        <v>Van Cargo Mini Up to 3000 KG</v>
      </c>
      <c r="F188" s="6">
        <v>2023</v>
      </c>
      <c r="G188" s="7">
        <v>7</v>
      </c>
      <c r="H188" s="13">
        <v>7</v>
      </c>
      <c r="I188" s="7">
        <v>85009</v>
      </c>
    </row>
    <row r="189" spans="1:9" ht="16.5" x14ac:dyDescent="0.45">
      <c r="A189" s="5" t="s">
        <v>91</v>
      </c>
      <c r="B189" s="4" t="str">
        <f t="shared" si="2"/>
        <v>0325V</v>
      </c>
      <c r="C189" s="4" t="str">
        <f>VLOOKUP(B189,'[1]Vehicle Listing - Jan 2019'!$B$2:$Y$565,2,FALSE)</f>
        <v>0325V 2015 RAM PROMASTER CITY</v>
      </c>
      <c r="D189" s="4" t="str">
        <f>VLOOKUP(B189,'[1]Vehicle Listing - Jan 2019'!$B$2:$Y$565,3,FALSE)</f>
        <v>CARGO MINI VAN</v>
      </c>
      <c r="E189" s="14" t="str">
        <f>VLOOKUP(B189,'[1]Vehicle Listing - Jan 2019'!$B$2:$Y$565,5,FALSE)</f>
        <v>Van Cargo Mini Up to 3000 KG</v>
      </c>
      <c r="F189" s="6">
        <v>2023</v>
      </c>
      <c r="G189" s="7">
        <v>8</v>
      </c>
      <c r="H189" s="13">
        <v>7</v>
      </c>
      <c r="I189" s="7">
        <v>45220</v>
      </c>
    </row>
    <row r="190" spans="1:9" ht="16.5" x14ac:dyDescent="0.45">
      <c r="A190" s="5" t="s">
        <v>92</v>
      </c>
      <c r="B190" s="4" t="str">
        <f t="shared" si="2"/>
        <v>0326V</v>
      </c>
      <c r="C190" s="4" t="str">
        <f>VLOOKUP(B190,'[1]Vehicle Listing - Jan 2019'!$B$2:$Y$565,2,FALSE)</f>
        <v>0326V 2015 RAM PROMASTER CITY</v>
      </c>
      <c r="D190" s="4" t="str">
        <f>VLOOKUP(B190,'[1]Vehicle Listing - Jan 2019'!$B$2:$Y$565,3,FALSE)</f>
        <v>CARGO MINI VAN</v>
      </c>
      <c r="E190" s="14" t="str">
        <f>VLOOKUP(B190,'[1]Vehicle Listing - Jan 2019'!$B$2:$Y$565,5,FALSE)</f>
        <v>Van Cargo Mini Up to 3000 KG</v>
      </c>
      <c r="F190" s="6">
        <v>2023</v>
      </c>
      <c r="G190" s="7">
        <v>8</v>
      </c>
      <c r="H190" s="13">
        <v>7</v>
      </c>
      <c r="I190" s="7">
        <v>56447</v>
      </c>
    </row>
    <row r="191" spans="1:9" ht="16.5" x14ac:dyDescent="0.45">
      <c r="A191" s="5" t="s">
        <v>93</v>
      </c>
      <c r="B191" s="4" t="str">
        <f t="shared" si="2"/>
        <v>0327V</v>
      </c>
      <c r="C191" s="4" t="str">
        <f>VLOOKUP(B191,'[1]Vehicle Listing - Jan 2019'!$B$2:$Y$565,2,FALSE)</f>
        <v>0327V 2015 RAM PROMASTER CITY</v>
      </c>
      <c r="D191" s="4" t="str">
        <f>VLOOKUP(B191,'[1]Vehicle Listing - Jan 2019'!$B$2:$Y$565,3,FALSE)</f>
        <v>CARGO MINI VAN</v>
      </c>
      <c r="E191" s="14" t="str">
        <f>VLOOKUP(B191,'[1]Vehicle Listing - Jan 2019'!$B$2:$Y$565,5,FALSE)</f>
        <v>Van Cargo Mini Up to 3000 KG</v>
      </c>
      <c r="F191" s="6">
        <v>2023</v>
      </c>
      <c r="G191" s="7">
        <v>8</v>
      </c>
      <c r="H191" s="13">
        <v>7</v>
      </c>
      <c r="I191" s="7">
        <v>42496</v>
      </c>
    </row>
    <row r="192" spans="1:9" ht="16.5" x14ac:dyDescent="0.45">
      <c r="A192" s="5" t="s">
        <v>94</v>
      </c>
      <c r="B192" s="4" t="str">
        <f t="shared" si="2"/>
        <v>0328V</v>
      </c>
      <c r="C192" s="4" t="str">
        <f>VLOOKUP(B192,'[1]Vehicle Listing - Jan 2019'!$B$2:$Y$565,2,FALSE)</f>
        <v>0328V 2015 RAM PROMASTER CITY</v>
      </c>
      <c r="D192" s="4" t="str">
        <f>VLOOKUP(B192,'[1]Vehicle Listing - Jan 2019'!$B$2:$Y$565,3,FALSE)</f>
        <v>CARGO MINI VAN</v>
      </c>
      <c r="E192" s="14" t="str">
        <f>VLOOKUP(B192,'[1]Vehicle Listing - Jan 2019'!$B$2:$Y$565,5,FALSE)</f>
        <v>Van Cargo Mini Up to 3000 KG</v>
      </c>
      <c r="F192" s="6">
        <v>2023</v>
      </c>
      <c r="G192" s="7">
        <v>8</v>
      </c>
      <c r="H192" s="13">
        <v>7</v>
      </c>
      <c r="I192" s="7">
        <v>58007</v>
      </c>
    </row>
    <row r="193" spans="1:10" ht="16.5" x14ac:dyDescent="0.45">
      <c r="A193" s="5" t="s">
        <v>95</v>
      </c>
      <c r="B193" s="4" t="str">
        <f t="shared" si="2"/>
        <v>0329V</v>
      </c>
      <c r="C193" s="4" t="str">
        <f>VLOOKUP(B193,'[1]Vehicle Listing - Jan 2019'!$B$2:$Y$565,2,FALSE)</f>
        <v>0329V 2015 RAM PROMASTER CITY</v>
      </c>
      <c r="D193" s="4" t="str">
        <f>VLOOKUP(B193,'[1]Vehicle Listing - Jan 2019'!$B$2:$Y$565,3,FALSE)</f>
        <v>CARGO MINI VAN</v>
      </c>
      <c r="E193" s="14" t="str">
        <f>VLOOKUP(B193,'[1]Vehicle Listing - Jan 2019'!$B$2:$Y$565,5,FALSE)</f>
        <v>Van Cargo Mini Up to 3000 KG</v>
      </c>
      <c r="F193" s="6">
        <v>2023</v>
      </c>
      <c r="G193" s="7">
        <v>8</v>
      </c>
      <c r="H193" s="13">
        <v>7</v>
      </c>
      <c r="I193" s="7">
        <v>30993</v>
      </c>
    </row>
    <row r="194" spans="1:10" ht="16.5" x14ac:dyDescent="0.45">
      <c r="A194" s="5" t="s">
        <v>96</v>
      </c>
      <c r="B194" s="4" t="str">
        <f t="shared" ref="B194:B257" si="3">LEFT(A194,5)</f>
        <v>0331V</v>
      </c>
      <c r="C194" s="4" t="str">
        <f>VLOOKUP(B194,'[1]Vehicle Listing - Jan 2019'!$B$2:$Y$565,2,FALSE)</f>
        <v>0331V 2015 RAM PROMASTER CITY</v>
      </c>
      <c r="D194" s="4" t="str">
        <f>VLOOKUP(B194,'[1]Vehicle Listing - Jan 2019'!$B$2:$Y$565,3,FALSE)</f>
        <v>CARGO MINI VAN</v>
      </c>
      <c r="E194" s="14" t="str">
        <f>VLOOKUP(B194,'[1]Vehicle Listing - Jan 2019'!$B$2:$Y$565,5,FALSE)</f>
        <v>Van Cargo Mini Up to 3000 KG</v>
      </c>
      <c r="F194" s="6">
        <v>2023</v>
      </c>
      <c r="G194" s="7">
        <v>8</v>
      </c>
      <c r="H194" s="13">
        <v>7</v>
      </c>
      <c r="I194" s="7">
        <v>27417</v>
      </c>
    </row>
    <row r="195" spans="1:10" ht="16.5" x14ac:dyDescent="0.45">
      <c r="A195" s="5" t="s">
        <v>97</v>
      </c>
      <c r="B195" s="4" t="str">
        <f t="shared" si="3"/>
        <v>0332V</v>
      </c>
      <c r="C195" s="4" t="str">
        <f>VLOOKUP(B195,'[1]Vehicle Listing - Jan 2019'!$B$2:$Y$565,2,FALSE)</f>
        <v>0332V 2015 RAM PROMASTER CITY</v>
      </c>
      <c r="D195" s="4" t="str">
        <f>VLOOKUP(B195,'[1]Vehicle Listing - Jan 2019'!$B$2:$Y$565,3,FALSE)</f>
        <v>CARGO MINI VAN</v>
      </c>
      <c r="E195" s="14" t="str">
        <f>VLOOKUP(B195,'[1]Vehicle Listing - Jan 2019'!$B$2:$Y$565,5,FALSE)</f>
        <v>Van Cargo Mini Up to 3000 KG</v>
      </c>
      <c r="F195" s="6">
        <v>2023</v>
      </c>
      <c r="G195" s="7">
        <v>8</v>
      </c>
      <c r="H195" s="13">
        <v>7</v>
      </c>
      <c r="I195" s="7">
        <v>41084</v>
      </c>
    </row>
    <row r="196" spans="1:10" ht="16.5" x14ac:dyDescent="0.45">
      <c r="A196" s="5" t="s">
        <v>98</v>
      </c>
      <c r="B196" s="4" t="str">
        <f t="shared" si="3"/>
        <v>0333V</v>
      </c>
      <c r="C196" s="4" t="str">
        <f>VLOOKUP(B196,'[1]Vehicle Listing - Jan 2019'!$B$2:$Y$565,2,FALSE)</f>
        <v>0333V 2015 RAM PROMASTER CITY</v>
      </c>
      <c r="D196" s="4" t="str">
        <f>VLOOKUP(B196,'[1]Vehicle Listing - Jan 2019'!$B$2:$Y$565,3,FALSE)</f>
        <v>CARGO MINI VAN</v>
      </c>
      <c r="E196" s="14" t="str">
        <f>VLOOKUP(B196,'[1]Vehicle Listing - Jan 2019'!$B$2:$Y$565,5,FALSE)</f>
        <v>Van Cargo Mini Up to 3000 KG</v>
      </c>
      <c r="F196" s="6">
        <v>2023</v>
      </c>
      <c r="G196" s="7">
        <v>8</v>
      </c>
      <c r="H196" s="13">
        <v>7</v>
      </c>
      <c r="I196" s="7">
        <v>53465</v>
      </c>
    </row>
    <row r="197" spans="1:10" ht="16.5" x14ac:dyDescent="0.45">
      <c r="A197" s="5" t="s">
        <v>106</v>
      </c>
      <c r="B197" s="4" t="str">
        <f t="shared" si="3"/>
        <v>0361V</v>
      </c>
      <c r="C197" s="4" t="str">
        <f>VLOOKUP(B197,'[1]Vehicle Listing - Jan 2019'!$B$2:$Y$565,2,FALSE)</f>
        <v>0361V 2014 ISUZU NQR</v>
      </c>
      <c r="D197" s="4" t="str">
        <f>VLOOKUP(B197,'[1]Vehicle Listing - Jan 2019'!$B$2:$Y$565,3,FALSE)</f>
        <v>CUBE VAN - NQR</v>
      </c>
      <c r="E197" s="14" t="str">
        <f>VLOOKUP(B197,'[1]Vehicle Listing - Jan 2019'!$B$2:$Y$565,5,FALSE)</f>
        <v>Van Cube More Than 4600 KG+</v>
      </c>
      <c r="F197" s="6">
        <v>2023</v>
      </c>
      <c r="G197" s="7">
        <v>9</v>
      </c>
      <c r="H197" s="8" t="s">
        <v>205</v>
      </c>
      <c r="I197" s="7">
        <v>31281</v>
      </c>
    </row>
    <row r="198" spans="1:10" ht="16.5" x14ac:dyDescent="0.45">
      <c r="A198" s="5" t="s">
        <v>107</v>
      </c>
      <c r="B198" s="4" t="str">
        <f t="shared" si="3"/>
        <v>0362V</v>
      </c>
      <c r="C198" s="4" t="str">
        <f>VLOOKUP(B198,'[1]Vehicle Listing - Jan 2019'!$B$2:$Y$565,2,FALSE)</f>
        <v>0362V 2013 ISUZU NQR</v>
      </c>
      <c r="D198" s="4" t="str">
        <f>VLOOKUP(B198,'[1]Vehicle Listing - Jan 2019'!$B$2:$Y$565,3,FALSE)</f>
        <v>CUBE VAN - NQR</v>
      </c>
      <c r="E198" s="14" t="str">
        <f>VLOOKUP(B198,'[1]Vehicle Listing - Jan 2019'!$B$2:$Y$565,5,FALSE)</f>
        <v>Van Cube More Than 4600 KG+</v>
      </c>
      <c r="F198" s="6">
        <v>2023</v>
      </c>
      <c r="G198" s="7">
        <v>10</v>
      </c>
      <c r="H198" s="8" t="s">
        <v>205</v>
      </c>
      <c r="I198" s="7">
        <v>34350</v>
      </c>
    </row>
    <row r="199" spans="1:10" ht="16.5" x14ac:dyDescent="0.45">
      <c r="A199" s="5" t="s">
        <v>108</v>
      </c>
      <c r="B199" s="4" t="str">
        <f t="shared" si="3"/>
        <v>0363V</v>
      </c>
      <c r="C199" s="4" t="str">
        <f>VLOOKUP(B199,'[1]Vehicle Listing - Jan 2019'!$B$2:$Y$565,2,FALSE)</f>
        <v>0363V 2013 ISUZU NQR</v>
      </c>
      <c r="D199" s="4" t="str">
        <f>VLOOKUP(B199,'[1]Vehicle Listing - Jan 2019'!$B$2:$Y$565,3,FALSE)</f>
        <v>CUBE VAN - NQR</v>
      </c>
      <c r="E199" s="14" t="str">
        <f>VLOOKUP(B199,'[1]Vehicle Listing - Jan 2019'!$B$2:$Y$565,5,FALSE)</f>
        <v>Van Cube More Than 4600 KG+</v>
      </c>
      <c r="F199" s="6">
        <v>2023</v>
      </c>
      <c r="G199" s="7">
        <v>10</v>
      </c>
      <c r="H199" s="8" t="s">
        <v>205</v>
      </c>
      <c r="I199" s="7">
        <v>16216</v>
      </c>
    </row>
    <row r="200" spans="1:10" ht="16.5" x14ac:dyDescent="0.45">
      <c r="A200" s="5" t="s">
        <v>110</v>
      </c>
      <c r="B200" s="4" t="str">
        <f t="shared" si="3"/>
        <v>0376V</v>
      </c>
      <c r="C200" s="4" t="str">
        <f>VLOOKUP(B200,'[1]Vehicle Listing - Jan 2019'!$B$2:$Y$565,2,FALSE)</f>
        <v>0376V 2010 ISUZU NQR</v>
      </c>
      <c r="D200" s="4" t="str">
        <f>VLOOKUP(B200,'[1]Vehicle Listing - Jan 2019'!$B$2:$Y$565,3,FALSE)</f>
        <v>CUBE VAN - JOINTER`S TRUCK</v>
      </c>
      <c r="E200" s="14" t="str">
        <f>VLOOKUP(B200,'[1]Vehicle Listing - Jan 2019'!$B$2:$Y$565,5,FALSE)</f>
        <v>Van Cube More Than 4600 KG+</v>
      </c>
      <c r="F200" s="6">
        <v>2023</v>
      </c>
      <c r="G200" s="7">
        <v>13</v>
      </c>
      <c r="H200" s="8" t="s">
        <v>205</v>
      </c>
      <c r="I200" s="7">
        <v>70203</v>
      </c>
    </row>
    <row r="201" spans="1:10" ht="16.5" x14ac:dyDescent="0.45">
      <c r="A201" s="5" t="s">
        <v>17</v>
      </c>
      <c r="B201" s="4" t="str">
        <f t="shared" si="3"/>
        <v>0116V</v>
      </c>
      <c r="C201" s="4" t="str">
        <f>VLOOKUP(B201,'[1]Vehicle Listing - Jan 2019'!$B$2:$Y$565,2,FALSE)</f>
        <v>0116V 2011 FORD E250</v>
      </c>
      <c r="D201" s="4" t="str">
        <f>VLOOKUP(B201,'[1]Vehicle Listing - Jan 2019'!$B$2:$Y$565,3,FALSE)</f>
        <v>FULL SIZE CARGO VAN</v>
      </c>
      <c r="E201" s="14" t="str">
        <f>VLOOKUP(B201,'[1]Vehicle Listing - Jan 2019'!$B$2:$Y$565,5,FALSE)</f>
        <v>Van Full Size Cargo &lt; 3001 KG</v>
      </c>
      <c r="F201" s="6">
        <v>2023</v>
      </c>
      <c r="G201" s="7">
        <v>12</v>
      </c>
      <c r="H201" s="13">
        <v>10</v>
      </c>
      <c r="I201" s="7">
        <v>87368</v>
      </c>
    </row>
    <row r="202" spans="1:10" ht="16.5" x14ac:dyDescent="0.45">
      <c r="A202" s="5" t="s">
        <v>18</v>
      </c>
      <c r="B202" s="4" t="str">
        <f t="shared" si="3"/>
        <v>0117V</v>
      </c>
      <c r="C202" s="4" t="str">
        <f>VLOOKUP(B202,'[1]Vehicle Listing - Jan 2019'!$B$2:$Y$565,2,FALSE)</f>
        <v>0117V 2011 FORD E250</v>
      </c>
      <c r="D202" s="4" t="str">
        <f>VLOOKUP(B202,'[1]Vehicle Listing - Jan 2019'!$B$2:$Y$565,3,FALSE)</f>
        <v>FULL SIZE CARGO VAN</v>
      </c>
      <c r="E202" s="14" t="str">
        <f>VLOOKUP(B202,'[1]Vehicle Listing - Jan 2019'!$B$2:$Y$565,5,FALSE)</f>
        <v>Van Full Size Cargo &lt; 3001 KG</v>
      </c>
      <c r="F202" s="6">
        <v>2023</v>
      </c>
      <c r="G202" s="7">
        <v>12</v>
      </c>
      <c r="H202" s="13">
        <v>10</v>
      </c>
      <c r="I202" s="7">
        <v>72468</v>
      </c>
    </row>
    <row r="203" spans="1:10" ht="16.5" x14ac:dyDescent="0.45">
      <c r="A203" s="5" t="s">
        <v>63</v>
      </c>
      <c r="B203" s="4" t="str">
        <f t="shared" si="3"/>
        <v>0251V</v>
      </c>
      <c r="C203" s="4" t="str">
        <f>VLOOKUP(B203,'[1]Vehicle Listing - Jan 2019'!$B$2:$Y$565,2,FALSE)</f>
        <v>0251V 2011 FORD E250</v>
      </c>
      <c r="D203" s="4" t="str">
        <f>VLOOKUP(B203,'[1]Vehicle Listing - Jan 2019'!$B$2:$Y$565,3,FALSE)</f>
        <v>FULL SIZE CARGO VAN</v>
      </c>
      <c r="E203" s="14" t="str">
        <f>VLOOKUP(B203,'[1]Vehicle Listing - Jan 2019'!$B$2:$Y$565,5,FALSE)</f>
        <v>Van Full Size Cargo &lt; 3001 KG</v>
      </c>
      <c r="F203" s="6">
        <v>2023</v>
      </c>
      <c r="G203" s="7">
        <v>12</v>
      </c>
      <c r="H203" s="13">
        <v>10</v>
      </c>
      <c r="I203" s="7">
        <v>59685</v>
      </c>
    </row>
    <row r="204" spans="1:10" ht="16.5" x14ac:dyDescent="0.45">
      <c r="A204" s="5" t="s">
        <v>75</v>
      </c>
      <c r="B204" s="4" t="str">
        <f t="shared" si="3"/>
        <v>0291V</v>
      </c>
      <c r="C204" s="4" t="str">
        <f>VLOOKUP(B204,'[1]Vehicle Listing - Jan 2019'!$B$2:$Y$565,2,FALSE)</f>
        <v>0291V 2011 FORD E350</v>
      </c>
      <c r="D204" s="4" t="str">
        <f>VLOOKUP(B204,'[1]Vehicle Listing - Jan 2019'!$B$2:$Y$565,3,FALSE)</f>
        <v>FULL SIZE VAN</v>
      </c>
      <c r="E204" s="14" t="str">
        <f>VLOOKUP(B204,'[1]Vehicle Listing - Jan 2019'!$B$2:$Y$565,5,FALSE)</f>
        <v>Van Full Size Cargo &lt; 3001 KG</v>
      </c>
      <c r="F204" s="6">
        <v>2023</v>
      </c>
      <c r="G204" s="7">
        <v>12</v>
      </c>
      <c r="H204" s="13">
        <v>10</v>
      </c>
      <c r="I204" s="7">
        <v>41029</v>
      </c>
    </row>
    <row r="205" spans="1:10" ht="16.5" x14ac:dyDescent="0.45">
      <c r="A205" s="5" t="s">
        <v>124</v>
      </c>
      <c r="B205" s="4" t="str">
        <f t="shared" si="3"/>
        <v>0513V</v>
      </c>
      <c r="C205" s="4" t="str">
        <f>VLOOKUP(B205,'[1]Vehicle Listing - Jan 2019'!$B$2:$Y$565,2,FALSE)</f>
        <v>0513V 2011 CHEV EXPRESS</v>
      </c>
      <c r="D205" s="4" t="str">
        <f>VLOOKUP(B205,'[1]Vehicle Listing - Jan 2019'!$B$2:$Y$565,3,FALSE)</f>
        <v>FULL SIZE - CARGO VAN</v>
      </c>
      <c r="E205" s="14" t="str">
        <f>VLOOKUP(B205,'[1]Vehicle Listing - Jan 2019'!$B$2:$Y$565,5,FALSE)</f>
        <v>Van Full Size Cargo &lt; 3001 KG</v>
      </c>
      <c r="F205" s="6">
        <v>2023</v>
      </c>
      <c r="G205" s="7">
        <v>12</v>
      </c>
      <c r="H205" s="13">
        <v>10</v>
      </c>
      <c r="I205" s="7">
        <v>114159</v>
      </c>
    </row>
    <row r="206" spans="1:10" ht="16.5" x14ac:dyDescent="0.45">
      <c r="A206" s="5" t="s">
        <v>128</v>
      </c>
      <c r="B206" s="4" t="str">
        <f t="shared" si="3"/>
        <v>0517V</v>
      </c>
      <c r="C206" s="4" t="str">
        <f>VLOOKUP(B206,'[1]Vehicle Listing - Jan 2019'!$B$2:$Y$565,2,FALSE)</f>
        <v>0517V 2011 CHEV EXPRESS</v>
      </c>
      <c r="D206" s="4" t="str">
        <f>VLOOKUP(B206,'[1]Vehicle Listing - Jan 2019'!$B$2:$Y$565,3,FALSE)</f>
        <v>FULL SIZE - CARGO VAN</v>
      </c>
      <c r="E206" s="14" t="str">
        <f>VLOOKUP(B206,'[1]Vehicle Listing - Jan 2019'!$B$2:$Y$565,5,FALSE)</f>
        <v>Van Full Size Cargo &lt; 3001 KG</v>
      </c>
      <c r="F206" s="6">
        <v>2023</v>
      </c>
      <c r="G206" s="7">
        <v>12</v>
      </c>
      <c r="H206" s="13">
        <v>10</v>
      </c>
      <c r="I206" s="7">
        <v>104837</v>
      </c>
    </row>
    <row r="207" spans="1:10" ht="16.5" x14ac:dyDescent="0.45">
      <c r="A207" s="5" t="s">
        <v>130</v>
      </c>
      <c r="B207" s="4" t="str">
        <f t="shared" si="3"/>
        <v>0531V</v>
      </c>
      <c r="C207" s="4" t="str">
        <f>VLOOKUP(B207,'[1]Vehicle Listing - Jan 2019'!$B$2:$Y$565,2,FALSE)</f>
        <v>0531V 2011 CHEV EXPRESS</v>
      </c>
      <c r="D207" s="4" t="str">
        <f>VLOOKUP(B207,'[1]Vehicle Listing - Jan 2019'!$B$2:$Y$565,3,FALSE)</f>
        <v>FULL SIZE - CARGO VAN</v>
      </c>
      <c r="E207" s="14" t="str">
        <f>VLOOKUP(B207,'[1]Vehicle Listing - Jan 2019'!$B$2:$Y$565,5,FALSE)</f>
        <v>Van Full Size Cargo &lt; 3001 KG</v>
      </c>
      <c r="F207" s="6">
        <v>2023</v>
      </c>
      <c r="G207" s="7">
        <v>12</v>
      </c>
      <c r="H207" s="13">
        <v>10</v>
      </c>
      <c r="I207" s="7">
        <v>156187</v>
      </c>
    </row>
    <row r="208" spans="1:10" ht="16.5" x14ac:dyDescent="0.45">
      <c r="A208" s="5"/>
      <c r="B208" s="4" t="s">
        <v>232</v>
      </c>
      <c r="C208" s="4" t="s">
        <v>233</v>
      </c>
      <c r="D208" s="4" t="s">
        <v>234</v>
      </c>
      <c r="E208" s="14" t="str">
        <f>VLOOKUP(B208,'[2]December 2023 Veh. Listing'!$B$2:$AA$433,5,FALSE)</f>
        <v>Crane Truck 26001 - 33000 KG</v>
      </c>
      <c r="F208" s="6">
        <v>2024</v>
      </c>
      <c r="G208" s="7">
        <v>15</v>
      </c>
      <c r="H208" s="12" t="s">
        <v>20</v>
      </c>
      <c r="I208" s="12">
        <v>116772</v>
      </c>
      <c r="J208" s="7"/>
    </row>
    <row r="209" spans="1:10" ht="16.5" x14ac:dyDescent="0.45">
      <c r="A209" s="5"/>
      <c r="B209" s="4" t="s">
        <v>235</v>
      </c>
      <c r="C209" s="4" t="s">
        <v>233</v>
      </c>
      <c r="D209" s="4" t="s">
        <v>236</v>
      </c>
      <c r="E209" s="14" t="str">
        <f>VLOOKUP(B209,'[2]December 2023 Veh. Listing'!$B$2:$AA$433,5,FALSE)</f>
        <v>Crane Truck 26001 - 33000 KG</v>
      </c>
      <c r="F209" s="6">
        <v>2024</v>
      </c>
      <c r="G209" s="7">
        <v>15</v>
      </c>
      <c r="H209" s="12" t="s">
        <v>20</v>
      </c>
      <c r="I209" s="13">
        <v>116772</v>
      </c>
      <c r="J209" s="7"/>
    </row>
    <row r="210" spans="1:10" ht="16.5" x14ac:dyDescent="0.45">
      <c r="A210" s="5"/>
      <c r="B210" s="4" t="s">
        <v>237</v>
      </c>
      <c r="C210" s="4" t="s">
        <v>233</v>
      </c>
      <c r="D210" s="4" t="s">
        <v>238</v>
      </c>
      <c r="E210" s="14" t="str">
        <f>VLOOKUP(B210,'[2]December 2023 Veh. Listing'!$B$2:$AA$433,5,FALSE)</f>
        <v>Crane Truck 26001 - 33000 KG</v>
      </c>
      <c r="F210" s="6">
        <v>2024</v>
      </c>
      <c r="G210" s="7">
        <v>15</v>
      </c>
      <c r="H210" s="12" t="s">
        <v>20</v>
      </c>
      <c r="I210" s="13">
        <v>116772</v>
      </c>
      <c r="J210" s="7"/>
    </row>
    <row r="211" spans="1:10" ht="16.5" x14ac:dyDescent="0.45">
      <c r="A211" s="5"/>
      <c r="B211" s="4" t="s">
        <v>229</v>
      </c>
      <c r="C211" s="4" t="s">
        <v>230</v>
      </c>
      <c r="D211" s="4" t="s">
        <v>231</v>
      </c>
      <c r="E211" s="14" t="str">
        <f>VLOOKUP(B211,'[2]December 2023 Veh. Listing'!$B$2:$AA$433,5,FALSE)</f>
        <v>Derrick Large IE. P6</v>
      </c>
      <c r="F211" s="6">
        <v>2024</v>
      </c>
      <c r="G211" s="7">
        <v>17</v>
      </c>
      <c r="H211" s="13">
        <v>13</v>
      </c>
      <c r="I211" s="13">
        <v>102971</v>
      </c>
      <c r="J211" s="7"/>
    </row>
    <row r="212" spans="1:10" ht="16.5" x14ac:dyDescent="0.45">
      <c r="A212" s="5"/>
      <c r="B212" s="4" t="s">
        <v>239</v>
      </c>
      <c r="C212" s="4" t="s">
        <v>233</v>
      </c>
      <c r="D212" s="4" t="s">
        <v>240</v>
      </c>
      <c r="E212" s="14" t="str">
        <f>VLOOKUP(B212,'[2]December 2023 Veh. Listing'!$B$2:$AA$433,5,FALSE)</f>
        <v>Derrick Large IE. P6</v>
      </c>
      <c r="F212" s="6">
        <v>2024</v>
      </c>
      <c r="G212" s="7">
        <v>15</v>
      </c>
      <c r="H212" s="13">
        <v>13</v>
      </c>
      <c r="I212" s="12">
        <v>102971</v>
      </c>
      <c r="J212" s="7"/>
    </row>
    <row r="213" spans="1:10" ht="16.5" x14ac:dyDescent="0.45">
      <c r="A213" s="5"/>
      <c r="B213" s="4" t="s">
        <v>241</v>
      </c>
      <c r="C213" s="4" t="s">
        <v>242</v>
      </c>
      <c r="D213" s="4" t="s">
        <v>243</v>
      </c>
      <c r="E213" s="14" t="str">
        <f>VLOOKUP(B213,'[2]December 2023 Veh. Listing'!$B$2:$AA$433,5,FALSE)</f>
        <v>Derrick Large IE. P6</v>
      </c>
      <c r="F213" s="6">
        <v>2024</v>
      </c>
      <c r="G213" s="7">
        <v>14</v>
      </c>
      <c r="H213" s="13">
        <v>13</v>
      </c>
      <c r="I213" s="13">
        <v>102971</v>
      </c>
      <c r="J213" s="7"/>
    </row>
    <row r="214" spans="1:10" ht="16.5" x14ac:dyDescent="0.45">
      <c r="A214" s="5"/>
      <c r="B214" s="4" t="s">
        <v>244</v>
      </c>
      <c r="C214" s="4" t="s">
        <v>242</v>
      </c>
      <c r="D214" s="4" t="s">
        <v>231</v>
      </c>
      <c r="E214" s="14" t="str">
        <f>VLOOKUP(B214,'[2]December 2023 Veh. Listing'!$B$2:$AA$433,5,FALSE)</f>
        <v>Derrick Large IE. P6</v>
      </c>
      <c r="F214" s="6">
        <v>2024</v>
      </c>
      <c r="G214" s="7">
        <v>14</v>
      </c>
      <c r="H214" s="13">
        <v>13</v>
      </c>
      <c r="I214" s="13">
        <v>102971</v>
      </c>
      <c r="J214" s="7"/>
    </row>
    <row r="215" spans="1:10" ht="16.5" x14ac:dyDescent="0.45">
      <c r="A215" s="5"/>
      <c r="B215" s="4" t="s">
        <v>257</v>
      </c>
      <c r="C215" s="4" t="s">
        <v>255</v>
      </c>
      <c r="D215" s="4" t="s">
        <v>243</v>
      </c>
      <c r="E215" s="14" t="str">
        <f>VLOOKUP(B215,'[2]December 2023 Veh. Listing'!$B$2:$AA$433,5,FALSE)</f>
        <v>Derrick Large IE. P6</v>
      </c>
      <c r="F215" s="6">
        <v>2024</v>
      </c>
      <c r="G215" s="7">
        <v>13</v>
      </c>
      <c r="H215" s="13">
        <v>13</v>
      </c>
      <c r="I215" s="13">
        <v>102971</v>
      </c>
      <c r="J215" s="7"/>
    </row>
    <row r="216" spans="1:10" ht="16.5" x14ac:dyDescent="0.45">
      <c r="A216" s="5"/>
      <c r="B216" s="4" t="s">
        <v>264</v>
      </c>
      <c r="C216" s="4" t="s">
        <v>255</v>
      </c>
      <c r="D216" s="4" t="s">
        <v>265</v>
      </c>
      <c r="E216" s="14" t="str">
        <f>VLOOKUP(B216,'[2]December 2023 Veh. Listing'!$B$2:$AA$433,5,FALSE)</f>
        <v>Double Bucket 51' to 64'</v>
      </c>
      <c r="F216" s="6">
        <v>2024</v>
      </c>
      <c r="G216" s="7">
        <v>13</v>
      </c>
      <c r="H216" s="13">
        <v>14</v>
      </c>
      <c r="I216" s="12">
        <v>83632</v>
      </c>
      <c r="J216" s="7"/>
    </row>
    <row r="217" spans="1:10" ht="16.5" x14ac:dyDescent="0.45">
      <c r="A217" s="5"/>
      <c r="B217" s="4" t="s">
        <v>220</v>
      </c>
      <c r="C217" s="4" t="s">
        <v>221</v>
      </c>
      <c r="D217" s="4" t="s">
        <v>222</v>
      </c>
      <c r="E217" s="14" t="str">
        <f>VLOOKUP(B217,'[2]December 2023 Veh. Listing'!$B$2:$AA$433,5,FALSE)</f>
        <v>Float Trailer</v>
      </c>
      <c r="F217" s="6">
        <v>2024</v>
      </c>
      <c r="G217" s="7">
        <v>35</v>
      </c>
      <c r="H217" s="12" t="s">
        <v>41</v>
      </c>
      <c r="I217" s="13">
        <v>2600</v>
      </c>
      <c r="J217" s="7"/>
    </row>
    <row r="218" spans="1:10" ht="16.5" x14ac:dyDescent="0.45">
      <c r="A218" s="5"/>
      <c r="B218" s="4" t="s">
        <v>274</v>
      </c>
      <c r="C218" s="4" t="s">
        <v>275</v>
      </c>
      <c r="D218" s="4" t="s">
        <v>276</v>
      </c>
      <c r="E218" s="14" t="str">
        <f>VLOOKUP(B218,'[2]December 2023 Veh. Listing'!$B$2:$AA$433,5,FALSE)</f>
        <v>Pickup F/Size - Crew Cab</v>
      </c>
      <c r="F218" s="6">
        <v>2024</v>
      </c>
      <c r="G218" s="7">
        <v>9</v>
      </c>
      <c r="H218" s="12">
        <v>9</v>
      </c>
      <c r="I218" s="12">
        <v>100491</v>
      </c>
      <c r="J218" s="7"/>
    </row>
    <row r="219" spans="1:10" ht="16.5" x14ac:dyDescent="0.45">
      <c r="A219" s="5"/>
      <c r="B219" s="4" t="s">
        <v>277</v>
      </c>
      <c r="C219" s="4" t="s">
        <v>275</v>
      </c>
      <c r="D219" s="4" t="s">
        <v>276</v>
      </c>
      <c r="E219" s="14" t="str">
        <f>VLOOKUP(B219,'[2]December 2023 Veh. Listing'!$B$2:$AA$433,5,FALSE)</f>
        <v>Pickup F/Size - Crew Cab</v>
      </c>
      <c r="F219" s="6">
        <v>2024</v>
      </c>
      <c r="G219" s="7">
        <v>9</v>
      </c>
      <c r="H219" s="12">
        <v>9</v>
      </c>
      <c r="I219" s="13">
        <v>100491</v>
      </c>
      <c r="J219" s="7"/>
    </row>
    <row r="220" spans="1:10" ht="16.5" x14ac:dyDescent="0.45">
      <c r="A220" s="5"/>
      <c r="B220" s="4" t="s">
        <v>278</v>
      </c>
      <c r="C220" s="4" t="s">
        <v>279</v>
      </c>
      <c r="D220" s="4" t="s">
        <v>280</v>
      </c>
      <c r="E220" s="14" t="str">
        <f>VLOOKUP(B220,'[2]December 2023 Veh. Listing'!$B$2:$AA$433,5,FALSE)</f>
        <v>Pickup F/Size - Reg Cab</v>
      </c>
      <c r="F220" s="6">
        <v>2024</v>
      </c>
      <c r="G220" s="7">
        <v>9</v>
      </c>
      <c r="H220" s="12">
        <v>9</v>
      </c>
      <c r="I220" s="13">
        <v>100491</v>
      </c>
      <c r="J220" s="7"/>
    </row>
    <row r="221" spans="1:10" ht="16.5" x14ac:dyDescent="0.45">
      <c r="A221" s="5"/>
      <c r="B221" s="4" t="s">
        <v>281</v>
      </c>
      <c r="C221" s="4" t="s">
        <v>279</v>
      </c>
      <c r="D221" s="4" t="s">
        <v>280</v>
      </c>
      <c r="E221" s="14" t="str">
        <f>VLOOKUP(B221,'[2]December 2023 Veh. Listing'!$B$2:$AA$433,5,FALSE)</f>
        <v>Pickup F/Size - Reg Cab</v>
      </c>
      <c r="F221" s="6">
        <v>2024</v>
      </c>
      <c r="G221" s="7">
        <v>9</v>
      </c>
      <c r="H221" s="12">
        <v>9</v>
      </c>
      <c r="I221" s="12">
        <v>100491</v>
      </c>
      <c r="J221" s="7"/>
    </row>
    <row r="222" spans="1:10" ht="16.5" x14ac:dyDescent="0.45">
      <c r="A222" s="5"/>
      <c r="B222" s="4" t="s">
        <v>282</v>
      </c>
      <c r="C222" s="4" t="s">
        <v>279</v>
      </c>
      <c r="D222" s="4" t="s">
        <v>280</v>
      </c>
      <c r="E222" s="14" t="str">
        <f>VLOOKUP(B222,'[2]December 2023 Veh. Listing'!$B$2:$AA$433,5,FALSE)</f>
        <v>Pickup F/Size - Reg Cab</v>
      </c>
      <c r="F222" s="6">
        <v>2024</v>
      </c>
      <c r="G222" s="7">
        <v>9</v>
      </c>
      <c r="H222" s="12">
        <v>9</v>
      </c>
      <c r="I222" s="13">
        <v>100491</v>
      </c>
      <c r="J222" s="7"/>
    </row>
    <row r="223" spans="1:10" ht="16.5" x14ac:dyDescent="0.45">
      <c r="A223" s="5"/>
      <c r="B223" s="4" t="s">
        <v>283</v>
      </c>
      <c r="C223" s="4" t="s">
        <v>279</v>
      </c>
      <c r="D223" s="4" t="s">
        <v>284</v>
      </c>
      <c r="E223" s="14" t="str">
        <f>VLOOKUP(B223,'[2]December 2023 Veh. Listing'!$B$2:$AA$433,5,FALSE)</f>
        <v>Pickup F/Size - Reg Cab</v>
      </c>
      <c r="F223" s="6">
        <v>2024</v>
      </c>
      <c r="G223" s="7">
        <v>9</v>
      </c>
      <c r="H223" s="12">
        <v>9</v>
      </c>
      <c r="I223" s="13">
        <v>100491</v>
      </c>
      <c r="J223" s="7"/>
    </row>
    <row r="224" spans="1:10" ht="16.5" x14ac:dyDescent="0.45">
      <c r="A224" s="5"/>
      <c r="B224" s="4" t="s">
        <v>258</v>
      </c>
      <c r="C224" s="4" t="s">
        <v>255</v>
      </c>
      <c r="D224" s="4" t="s">
        <v>259</v>
      </c>
      <c r="E224" s="14" t="str">
        <f>VLOOKUP(B224,'[2]December 2023 Veh. Listing'!$B$2:$AA$433,5,FALSE)</f>
        <v>Single Bucket Conv Boom Mat'l Hdlr</v>
      </c>
      <c r="F224" s="6">
        <v>2024</v>
      </c>
      <c r="G224" s="7">
        <v>13</v>
      </c>
      <c r="H224" s="12" t="s">
        <v>125</v>
      </c>
      <c r="I224" s="12">
        <v>105883</v>
      </c>
      <c r="J224" s="7"/>
    </row>
    <row r="225" spans="1:10" ht="16.5" x14ac:dyDescent="0.45">
      <c r="A225" s="5"/>
      <c r="B225" s="4" t="s">
        <v>260</v>
      </c>
      <c r="C225" s="4" t="s">
        <v>255</v>
      </c>
      <c r="D225" s="4" t="s">
        <v>261</v>
      </c>
      <c r="E225" s="14" t="str">
        <f>VLOOKUP(B225,'[2]December 2023 Veh. Listing'!$B$2:$AA$433,5,FALSE)</f>
        <v>Single Bucket Conv Boom Mat'l Hdlr</v>
      </c>
      <c r="F225" s="6">
        <v>2024</v>
      </c>
      <c r="G225" s="7">
        <v>13</v>
      </c>
      <c r="H225" s="12" t="s">
        <v>125</v>
      </c>
      <c r="I225" s="13">
        <v>105883</v>
      </c>
      <c r="J225" s="7"/>
    </row>
    <row r="226" spans="1:10" ht="16.5" x14ac:dyDescent="0.45">
      <c r="A226" s="5"/>
      <c r="B226" s="4" t="s">
        <v>262</v>
      </c>
      <c r="C226" s="4" t="s">
        <v>255</v>
      </c>
      <c r="D226" s="4" t="s">
        <v>263</v>
      </c>
      <c r="E226" s="14" t="str">
        <f>VLOOKUP(B226,'[2]December 2023 Veh. Listing'!$B$2:$AA$433,5,FALSE)</f>
        <v>Single Bucket Conv Boom Mat'l Hdlr</v>
      </c>
      <c r="F226" s="6">
        <v>2024</v>
      </c>
      <c r="G226" s="7">
        <v>13</v>
      </c>
      <c r="H226" s="12" t="s">
        <v>125</v>
      </c>
      <c r="I226" s="13">
        <v>105883</v>
      </c>
      <c r="J226" s="7"/>
    </row>
    <row r="227" spans="1:10" ht="16.5" x14ac:dyDescent="0.45">
      <c r="A227" s="5"/>
      <c r="B227" s="4" t="s">
        <v>266</v>
      </c>
      <c r="C227" s="4" t="s">
        <v>255</v>
      </c>
      <c r="D227" s="4" t="s">
        <v>267</v>
      </c>
      <c r="E227" s="14" t="str">
        <f>VLOOKUP(B227,'[2]December 2023 Veh. Listing'!$B$2:$AA$433,5,FALSE)</f>
        <v>Single Bucket Conventional</v>
      </c>
      <c r="F227" s="6">
        <v>2024</v>
      </c>
      <c r="G227" s="7">
        <v>13</v>
      </c>
      <c r="H227" s="12" t="s">
        <v>125</v>
      </c>
      <c r="I227" s="13">
        <v>105883</v>
      </c>
      <c r="J227" s="7"/>
    </row>
    <row r="228" spans="1:10" ht="16.5" x14ac:dyDescent="0.45">
      <c r="A228" s="5"/>
      <c r="B228" s="4" t="s">
        <v>268</v>
      </c>
      <c r="C228" s="4" t="s">
        <v>255</v>
      </c>
      <c r="D228" s="4" t="s">
        <v>267</v>
      </c>
      <c r="E228" s="14" t="str">
        <f>VLOOKUP(B228,'[2]December 2023 Veh. Listing'!$B$2:$AA$433,5,FALSE)</f>
        <v>Single Bucket Conventional</v>
      </c>
      <c r="F228" s="6">
        <v>2024</v>
      </c>
      <c r="G228" s="7">
        <v>13</v>
      </c>
      <c r="H228" s="12" t="s">
        <v>125</v>
      </c>
      <c r="I228" s="13">
        <v>105883</v>
      </c>
      <c r="J228" s="7"/>
    </row>
    <row r="229" spans="1:10" ht="16.5" x14ac:dyDescent="0.45">
      <c r="A229" s="5"/>
      <c r="B229" s="4" t="s">
        <v>269</v>
      </c>
      <c r="C229" s="4" t="s">
        <v>255</v>
      </c>
      <c r="D229" s="4" t="s">
        <v>267</v>
      </c>
      <c r="E229" s="14" t="str">
        <f>VLOOKUP(B229,'[2]December 2023 Veh. Listing'!$B$2:$AA$433,5,FALSE)</f>
        <v>Single Bucket Conventional</v>
      </c>
      <c r="F229" s="6">
        <v>2024</v>
      </c>
      <c r="G229" s="7">
        <v>13</v>
      </c>
      <c r="H229" s="12" t="s">
        <v>125</v>
      </c>
      <c r="I229" s="12">
        <v>105883</v>
      </c>
      <c r="J229" s="7"/>
    </row>
    <row r="230" spans="1:10" ht="16.5" x14ac:dyDescent="0.45">
      <c r="A230" s="5"/>
      <c r="B230" s="4" t="s">
        <v>285</v>
      </c>
      <c r="C230" s="4" t="s">
        <v>286</v>
      </c>
      <c r="D230" s="4" t="s">
        <v>287</v>
      </c>
      <c r="E230" s="14" t="str">
        <f>VLOOKUP(B230,'[2]December 2023 Veh. Listing'!$B$2:$AA$433,5,FALSE)</f>
        <v>Van Cargo Mini Up to 3000 KG</v>
      </c>
      <c r="F230" s="6">
        <v>2024</v>
      </c>
      <c r="G230" s="7">
        <v>9</v>
      </c>
      <c r="H230" s="13">
        <v>7</v>
      </c>
      <c r="I230" s="12">
        <v>58226</v>
      </c>
      <c r="J230" s="7"/>
    </row>
    <row r="231" spans="1:10" ht="16.5" x14ac:dyDescent="0.45">
      <c r="A231" s="5"/>
      <c r="B231" s="4" t="s">
        <v>288</v>
      </c>
      <c r="C231" s="4" t="s">
        <v>289</v>
      </c>
      <c r="D231" s="4" t="s">
        <v>287</v>
      </c>
      <c r="E231" s="14" t="str">
        <f>VLOOKUP(B231,'[2]December 2023 Veh. Listing'!$B$2:$AA$433,5,FALSE)</f>
        <v>Van Cargo Mini Up to 3000 KG</v>
      </c>
      <c r="F231" s="6">
        <v>2024</v>
      </c>
      <c r="G231" s="7">
        <v>8</v>
      </c>
      <c r="H231" s="13">
        <v>7</v>
      </c>
      <c r="I231" s="13">
        <v>58226</v>
      </c>
      <c r="J231" s="7"/>
    </row>
    <row r="232" spans="1:10" ht="16.5" x14ac:dyDescent="0.45">
      <c r="A232" s="5"/>
      <c r="B232" s="4" t="s">
        <v>290</v>
      </c>
      <c r="C232" s="4" t="s">
        <v>289</v>
      </c>
      <c r="D232" s="4" t="s">
        <v>287</v>
      </c>
      <c r="E232" s="14" t="str">
        <f>VLOOKUP(B232,'[2]December 2023 Veh. Listing'!$B$2:$AA$433,5,FALSE)</f>
        <v>Van Cargo Mini Up to 3000 KG</v>
      </c>
      <c r="F232" s="6">
        <v>2024</v>
      </c>
      <c r="G232" s="7">
        <v>8</v>
      </c>
      <c r="H232" s="13">
        <v>7</v>
      </c>
      <c r="I232" s="13">
        <v>58226</v>
      </c>
      <c r="J232" s="7"/>
    </row>
    <row r="233" spans="1:10" ht="16.5" x14ac:dyDescent="0.45">
      <c r="A233" s="5"/>
      <c r="B233" s="4" t="s">
        <v>291</v>
      </c>
      <c r="C233" s="4" t="s">
        <v>289</v>
      </c>
      <c r="D233" s="4" t="s">
        <v>287</v>
      </c>
      <c r="E233" s="14" t="str">
        <f>VLOOKUP(B233,'[2]December 2023 Veh. Listing'!$B$2:$AA$433,5,FALSE)</f>
        <v>Van Cargo Mini Up to 3000 KG</v>
      </c>
      <c r="F233" s="6">
        <v>2024</v>
      </c>
      <c r="G233" s="7">
        <v>8</v>
      </c>
      <c r="H233" s="13">
        <v>7</v>
      </c>
      <c r="I233" s="12">
        <v>58226</v>
      </c>
      <c r="J233" s="7"/>
    </row>
    <row r="234" spans="1:10" ht="16.5" x14ac:dyDescent="0.45">
      <c r="A234" s="5"/>
      <c r="B234" s="4" t="s">
        <v>292</v>
      </c>
      <c r="C234" s="4" t="s">
        <v>289</v>
      </c>
      <c r="D234" s="4" t="s">
        <v>287</v>
      </c>
      <c r="E234" s="14" t="str">
        <f>VLOOKUP(B234,'[2]December 2023 Veh. Listing'!$B$2:$AA$433,5,FALSE)</f>
        <v>Van Cargo Mini Up to 3000 KG</v>
      </c>
      <c r="F234" s="6">
        <v>2024</v>
      </c>
      <c r="G234" s="7">
        <v>8</v>
      </c>
      <c r="H234" s="13">
        <v>7</v>
      </c>
      <c r="I234" s="13">
        <v>58226</v>
      </c>
      <c r="J234" s="7"/>
    </row>
    <row r="235" spans="1:10" ht="16.5" x14ac:dyDescent="0.45">
      <c r="A235" s="5"/>
      <c r="B235" s="4" t="s">
        <v>293</v>
      </c>
      <c r="C235" s="4" t="s">
        <v>289</v>
      </c>
      <c r="D235" s="4" t="s">
        <v>287</v>
      </c>
      <c r="E235" s="14" t="str">
        <f>VLOOKUP(B235,'[2]December 2023 Veh. Listing'!$B$2:$AA$433,5,FALSE)</f>
        <v>Van Cargo Mini Up to 3000 KG</v>
      </c>
      <c r="F235" s="6">
        <v>2024</v>
      </c>
      <c r="G235" s="7">
        <v>8</v>
      </c>
      <c r="H235" s="13">
        <v>7</v>
      </c>
      <c r="I235" s="13">
        <v>58226</v>
      </c>
      <c r="J235" s="7"/>
    </row>
    <row r="236" spans="1:10" ht="16.5" x14ac:dyDescent="0.45">
      <c r="A236" s="5"/>
      <c r="B236" s="4" t="s">
        <v>294</v>
      </c>
      <c r="C236" s="4" t="s">
        <v>289</v>
      </c>
      <c r="D236" s="4" t="s">
        <v>287</v>
      </c>
      <c r="E236" s="14" t="str">
        <f>VLOOKUP(B236,'[2]December 2023 Veh. Listing'!$B$2:$AA$433,5,FALSE)</f>
        <v>Van Cargo Mini Up to 3000 KG</v>
      </c>
      <c r="F236" s="6">
        <v>2024</v>
      </c>
      <c r="G236" s="7">
        <v>8</v>
      </c>
      <c r="H236" s="13">
        <v>7</v>
      </c>
      <c r="I236" s="12">
        <v>58226</v>
      </c>
      <c r="J236" s="7"/>
    </row>
    <row r="237" spans="1:10" ht="16.5" x14ac:dyDescent="0.45">
      <c r="A237" s="5"/>
      <c r="B237" s="4" t="s">
        <v>223</v>
      </c>
      <c r="C237" s="4" t="s">
        <v>224</v>
      </c>
      <c r="D237" s="4" t="s">
        <v>225</v>
      </c>
      <c r="E237" s="14" t="str">
        <f>VLOOKUP(B237,'[2]December 2023 Veh. Listing'!$B$2:$AA$433,5,FALSE)</f>
        <v>Van Cube More Than 4600 KG+</v>
      </c>
      <c r="F237" s="6">
        <v>2024</v>
      </c>
      <c r="G237" s="7">
        <v>18</v>
      </c>
      <c r="H237" s="8" t="s">
        <v>205</v>
      </c>
      <c r="I237" s="12">
        <v>41470</v>
      </c>
      <c r="J237" s="7"/>
    </row>
    <row r="238" spans="1:10" ht="16.5" x14ac:dyDescent="0.45">
      <c r="A238" s="5"/>
      <c r="B238" s="4" t="s">
        <v>226</v>
      </c>
      <c r="C238" s="4" t="s">
        <v>227</v>
      </c>
      <c r="D238" s="4" t="s">
        <v>228</v>
      </c>
      <c r="E238" s="14" t="str">
        <f>VLOOKUP(B238,'[2]December 2023 Veh. Listing'!$B$2:$AA$433,5,FALSE)</f>
        <v>Van Cube More Than 4600 KG+</v>
      </c>
      <c r="F238" s="6">
        <v>2024</v>
      </c>
      <c r="G238" s="7">
        <v>17</v>
      </c>
      <c r="H238" s="8" t="s">
        <v>205</v>
      </c>
      <c r="I238" s="13">
        <v>41470</v>
      </c>
      <c r="J238" s="7"/>
    </row>
    <row r="239" spans="1:10" ht="16.5" x14ac:dyDescent="0.45">
      <c r="A239" s="5"/>
      <c r="B239" s="4" t="s">
        <v>245</v>
      </c>
      <c r="C239" s="4" t="s">
        <v>246</v>
      </c>
      <c r="D239" s="4" t="s">
        <v>247</v>
      </c>
      <c r="E239" s="14" t="str">
        <f>VLOOKUP(B239,'[2]December 2023 Veh. Listing'!$B$2:$AA$433,5,FALSE)</f>
        <v>Van Cube More Than 4600 KG+</v>
      </c>
      <c r="F239" s="6">
        <v>2024</v>
      </c>
      <c r="G239" s="7">
        <v>14</v>
      </c>
      <c r="H239" s="8" t="s">
        <v>205</v>
      </c>
      <c r="I239" s="12">
        <v>41470</v>
      </c>
      <c r="J239" s="7"/>
    </row>
    <row r="240" spans="1:10" ht="16.5" x14ac:dyDescent="0.45">
      <c r="A240" s="5"/>
      <c r="B240" s="4" t="s">
        <v>254</v>
      </c>
      <c r="C240" s="4" t="s">
        <v>255</v>
      </c>
      <c r="D240" s="4" t="s">
        <v>256</v>
      </c>
      <c r="E240" s="14" t="str">
        <f>VLOOKUP(B240,'[2]December 2023 Veh. Listing'!$B$2:$AA$433,5,FALSE)</f>
        <v>Van Cube More Than 4600 KG+</v>
      </c>
      <c r="F240" s="6">
        <v>2024</v>
      </c>
      <c r="G240" s="7">
        <v>13</v>
      </c>
      <c r="H240" s="8" t="s">
        <v>205</v>
      </c>
      <c r="I240" s="13">
        <v>41470</v>
      </c>
      <c r="J240" s="7"/>
    </row>
    <row r="241" spans="1:10" ht="16.5" x14ac:dyDescent="0.45">
      <c r="A241" s="5"/>
      <c r="B241" s="4" t="s">
        <v>270</v>
      </c>
      <c r="C241" s="4" t="s">
        <v>271</v>
      </c>
      <c r="D241" s="4" t="s">
        <v>272</v>
      </c>
      <c r="E241" s="14" t="str">
        <f>VLOOKUP(B241,'[2]December 2023 Veh. Listing'!$B$2:$AA$433,5,FALSE)</f>
        <v>Van Cube More Than 4600 KG+</v>
      </c>
      <c r="F241" s="6">
        <v>2024</v>
      </c>
      <c r="G241" s="7">
        <v>10</v>
      </c>
      <c r="H241" s="8" t="s">
        <v>205</v>
      </c>
      <c r="I241" s="13">
        <v>41470</v>
      </c>
      <c r="J241" s="7"/>
    </row>
    <row r="242" spans="1:10" ht="16.5" x14ac:dyDescent="0.45">
      <c r="A242" s="5"/>
      <c r="B242" s="4" t="s">
        <v>273</v>
      </c>
      <c r="C242" s="4" t="s">
        <v>271</v>
      </c>
      <c r="D242" s="4" t="s">
        <v>272</v>
      </c>
      <c r="E242" s="14" t="str">
        <f>VLOOKUP(B242,'[2]December 2023 Veh. Listing'!$B$2:$AA$433,5,FALSE)</f>
        <v>Van Cube More Than 4600 KG+</v>
      </c>
      <c r="F242" s="6">
        <v>2024</v>
      </c>
      <c r="G242" s="7">
        <v>10</v>
      </c>
      <c r="H242" s="8" t="s">
        <v>205</v>
      </c>
      <c r="I242" s="13">
        <v>41470</v>
      </c>
      <c r="J242" s="7"/>
    </row>
    <row r="243" spans="1:10" ht="16.5" x14ac:dyDescent="0.45">
      <c r="A243" s="5"/>
      <c r="B243" s="4" t="s">
        <v>248</v>
      </c>
      <c r="C243" s="4" t="s">
        <v>249</v>
      </c>
      <c r="D243" s="4" t="s">
        <v>250</v>
      </c>
      <c r="E243" s="14" t="str">
        <f>VLOOKUP(B243,'[2]December 2023 Veh. Listing'!$B$2:$AA$433,5,FALSE)</f>
        <v>Van Full Size Cargo &lt; 3001 KG</v>
      </c>
      <c r="F243" s="6">
        <v>2024</v>
      </c>
      <c r="G243" s="7">
        <v>13</v>
      </c>
      <c r="H243" s="13">
        <v>10</v>
      </c>
      <c r="I243" s="13">
        <v>87134</v>
      </c>
      <c r="J243" s="7"/>
    </row>
    <row r="244" spans="1:10" ht="16.5" x14ac:dyDescent="0.45">
      <c r="A244" s="5"/>
      <c r="B244" s="4" t="s">
        <v>251</v>
      </c>
      <c r="C244" s="4" t="s">
        <v>249</v>
      </c>
      <c r="D244" s="4" t="s">
        <v>250</v>
      </c>
      <c r="E244" s="14" t="str">
        <f>VLOOKUP(B244,'[2]December 2023 Veh. Listing'!$B$2:$AA$433,5,FALSE)</f>
        <v>Van Full Size Cargo &lt; 3001 KG</v>
      </c>
      <c r="F244" s="6">
        <v>2024</v>
      </c>
      <c r="G244" s="7">
        <v>13</v>
      </c>
      <c r="H244" s="13">
        <v>10</v>
      </c>
      <c r="I244" s="13">
        <v>87134</v>
      </c>
      <c r="J244" s="7"/>
    </row>
    <row r="245" spans="1:10" ht="16.5" x14ac:dyDescent="0.45">
      <c r="A245" s="5"/>
      <c r="B245" s="4" t="s">
        <v>252</v>
      </c>
      <c r="C245" s="4" t="s">
        <v>249</v>
      </c>
      <c r="D245" s="4" t="s">
        <v>253</v>
      </c>
      <c r="E245" s="14" t="str">
        <f>VLOOKUP(B245,'[2]December 2023 Veh. Listing'!$B$2:$AA$433,5,FALSE)</f>
        <v>Van Full Size Passenger &lt; 3001 KG</v>
      </c>
      <c r="F245" s="6">
        <v>2024</v>
      </c>
      <c r="G245" s="7">
        <v>13</v>
      </c>
      <c r="H245" s="13">
        <v>10</v>
      </c>
      <c r="I245" s="12">
        <v>87134</v>
      </c>
      <c r="J245" s="7"/>
    </row>
    <row r="246" spans="1:10" ht="16.5" x14ac:dyDescent="0.45">
      <c r="A246" s="5"/>
      <c r="B246" s="4" t="s">
        <v>295</v>
      </c>
      <c r="C246" s="4" t="s">
        <v>296</v>
      </c>
      <c r="D246" s="4" t="s">
        <v>297</v>
      </c>
      <c r="E246" s="14" t="str">
        <f>VLOOKUP(B246,'[2]December 2023 Veh. Listing'!$B$2:$AA$433,5,FALSE)</f>
        <v>Dump Truck 10001 - 16000 KG</v>
      </c>
      <c r="F246" s="6">
        <v>2025</v>
      </c>
      <c r="G246" s="7">
        <v>16</v>
      </c>
      <c r="H246" s="12" t="s">
        <v>41</v>
      </c>
      <c r="I246" s="13">
        <v>40337</v>
      </c>
      <c r="J246" s="7"/>
    </row>
    <row r="247" spans="1:10" ht="16.5" x14ac:dyDescent="0.45">
      <c r="A247" s="5"/>
      <c r="B247" s="4" t="s">
        <v>298</v>
      </c>
      <c r="C247" s="4" t="s">
        <v>296</v>
      </c>
      <c r="D247" s="4" t="s">
        <v>297</v>
      </c>
      <c r="E247" s="14" t="str">
        <f>VLOOKUP(B247,'[2]December 2023 Veh. Listing'!$B$2:$AA$433,5,FALSE)</f>
        <v>Dump Truck 10001 - 16000 KG</v>
      </c>
      <c r="F247" s="6">
        <v>2025</v>
      </c>
      <c r="G247" s="7">
        <v>16</v>
      </c>
      <c r="H247" s="12" t="s">
        <v>41</v>
      </c>
      <c r="I247" s="13">
        <v>40337</v>
      </c>
      <c r="J247" s="7"/>
    </row>
    <row r="248" spans="1:10" ht="16.5" x14ac:dyDescent="0.45">
      <c r="A248" s="5"/>
      <c r="B248" s="4" t="s">
        <v>299</v>
      </c>
      <c r="C248" s="4" t="s">
        <v>300</v>
      </c>
      <c r="D248" s="4" t="s">
        <v>297</v>
      </c>
      <c r="E248" s="14" t="str">
        <f>VLOOKUP(B248,'[2]December 2023 Veh. Listing'!$B$2:$AA$433,5,FALSE)</f>
        <v>Dump Truck 10001 - 16000 KG</v>
      </c>
      <c r="F248" s="6">
        <v>2025</v>
      </c>
      <c r="G248" s="7">
        <v>16</v>
      </c>
      <c r="H248" s="12" t="s">
        <v>41</v>
      </c>
      <c r="I248" s="12">
        <v>40337</v>
      </c>
      <c r="J248" s="7"/>
    </row>
    <row r="249" spans="1:10" ht="16.5" x14ac:dyDescent="0.45">
      <c r="A249" s="5"/>
      <c r="B249" s="4" t="s">
        <v>319</v>
      </c>
      <c r="C249" s="4" t="s">
        <v>320</v>
      </c>
      <c r="D249" s="4" t="s">
        <v>284</v>
      </c>
      <c r="E249" s="14" t="str">
        <f>VLOOKUP(B249,'[2]December 2023 Veh. Listing'!$B$2:$AA$433,5,FALSE)</f>
        <v>Pickup F/Size - Reg Cab</v>
      </c>
      <c r="F249" s="6">
        <v>2025</v>
      </c>
      <c r="G249" s="7">
        <v>9</v>
      </c>
      <c r="H249" s="12">
        <v>9</v>
      </c>
      <c r="I249" s="12">
        <v>100491</v>
      </c>
      <c r="J249" s="7"/>
    </row>
    <row r="250" spans="1:10" ht="16.5" x14ac:dyDescent="0.45">
      <c r="A250" s="5"/>
      <c r="B250" s="4" t="s">
        <v>321</v>
      </c>
      <c r="C250" s="4" t="s">
        <v>320</v>
      </c>
      <c r="D250" s="4" t="s">
        <v>284</v>
      </c>
      <c r="E250" s="14" t="str">
        <f>VLOOKUP(B250,'[2]December 2023 Veh. Listing'!$B$2:$AA$433,5,FALSE)</f>
        <v>Pickup F/Size - Reg Cab</v>
      </c>
      <c r="F250" s="6">
        <v>2025</v>
      </c>
      <c r="G250" s="7">
        <v>9</v>
      </c>
      <c r="H250" s="12">
        <v>9</v>
      </c>
      <c r="I250" s="13">
        <v>100491</v>
      </c>
      <c r="J250" s="7"/>
    </row>
    <row r="251" spans="1:10" ht="16.5" x14ac:dyDescent="0.45">
      <c r="A251" s="5"/>
      <c r="B251" s="4" t="s">
        <v>322</v>
      </c>
      <c r="C251" s="4" t="s">
        <v>320</v>
      </c>
      <c r="D251" s="4" t="s">
        <v>284</v>
      </c>
      <c r="E251" s="14" t="str">
        <f>VLOOKUP(B251,'[2]December 2023 Veh. Listing'!$B$2:$AA$433,5,FALSE)</f>
        <v>Pickup F/Size - Reg Cab</v>
      </c>
      <c r="F251" s="6">
        <v>2025</v>
      </c>
      <c r="G251" s="7">
        <v>9</v>
      </c>
      <c r="H251" s="12">
        <v>9</v>
      </c>
      <c r="I251" s="13">
        <v>100491</v>
      </c>
      <c r="J251" s="7"/>
    </row>
    <row r="252" spans="1:10" ht="16.5" x14ac:dyDescent="0.45">
      <c r="A252" s="5"/>
      <c r="B252" s="4" t="s">
        <v>323</v>
      </c>
      <c r="C252" s="4" t="s">
        <v>320</v>
      </c>
      <c r="D252" s="4" t="s">
        <v>284</v>
      </c>
      <c r="E252" s="14" t="str">
        <f>VLOOKUP(B252,'[2]December 2023 Veh. Listing'!$B$2:$AA$433,5,FALSE)</f>
        <v>Pickup F/Size - Reg Cab</v>
      </c>
      <c r="F252" s="6">
        <v>2025</v>
      </c>
      <c r="G252" s="7">
        <v>9</v>
      </c>
      <c r="H252" s="12">
        <v>9</v>
      </c>
      <c r="I252" s="12">
        <v>100491</v>
      </c>
      <c r="J252" s="7"/>
    </row>
    <row r="253" spans="1:10" ht="16.5" x14ac:dyDescent="0.45">
      <c r="A253" s="5"/>
      <c r="B253" s="4" t="s">
        <v>324</v>
      </c>
      <c r="C253" s="4" t="s">
        <v>320</v>
      </c>
      <c r="D253" s="4" t="s">
        <v>284</v>
      </c>
      <c r="E253" s="14" t="str">
        <f>VLOOKUP(B253,'[2]December 2023 Veh. Listing'!$B$2:$AA$433,5,FALSE)</f>
        <v>Pickup F/Size - Reg Cab</v>
      </c>
      <c r="F253" s="6">
        <v>2025</v>
      </c>
      <c r="G253" s="7">
        <v>9</v>
      </c>
      <c r="H253" s="12">
        <v>9</v>
      </c>
      <c r="I253" s="13">
        <v>100491</v>
      </c>
      <c r="J253" s="7"/>
    </row>
    <row r="254" spans="1:10" ht="16.5" x14ac:dyDescent="0.45">
      <c r="A254" s="5"/>
      <c r="B254" s="4" t="s">
        <v>325</v>
      </c>
      <c r="C254" s="4" t="s">
        <v>320</v>
      </c>
      <c r="D254" s="4" t="s">
        <v>284</v>
      </c>
      <c r="E254" s="14" t="str">
        <f>VLOOKUP(B254,'[2]December 2023 Veh. Listing'!$B$2:$AA$433,5,FALSE)</f>
        <v>Pickup F/Size - Reg Cab</v>
      </c>
      <c r="F254" s="6">
        <v>2025</v>
      </c>
      <c r="G254" s="7">
        <v>9</v>
      </c>
      <c r="H254" s="12">
        <v>9</v>
      </c>
      <c r="I254" s="13">
        <v>100491</v>
      </c>
      <c r="J254" s="7"/>
    </row>
    <row r="255" spans="1:10" ht="16.5" x14ac:dyDescent="0.45">
      <c r="A255" s="5"/>
      <c r="B255" s="4" t="s">
        <v>326</v>
      </c>
      <c r="C255" s="4" t="s">
        <v>320</v>
      </c>
      <c r="D255" s="4" t="s">
        <v>284</v>
      </c>
      <c r="E255" s="14" t="str">
        <f>VLOOKUP(B255,'[2]December 2023 Veh. Listing'!$B$2:$AA$433,5,FALSE)</f>
        <v>Pickup F/Size - Reg Cab</v>
      </c>
      <c r="F255" s="6">
        <v>2025</v>
      </c>
      <c r="G255" s="7">
        <v>9</v>
      </c>
      <c r="H255" s="12">
        <v>9</v>
      </c>
      <c r="I255" s="12">
        <v>100491</v>
      </c>
      <c r="J255" s="7"/>
    </row>
    <row r="256" spans="1:10" ht="16.5" x14ac:dyDescent="0.45">
      <c r="A256" s="5"/>
      <c r="B256" s="4" t="s">
        <v>306</v>
      </c>
      <c r="C256" s="4" t="s">
        <v>307</v>
      </c>
      <c r="D256" s="4" t="s">
        <v>308</v>
      </c>
      <c r="E256" s="14" t="str">
        <f>VLOOKUP(B256,'[2]December 2023 Veh. Listing'!$B$2:$AA$433,5,FALSE)</f>
        <v>Single Bucket Conventional</v>
      </c>
      <c r="F256" s="6">
        <v>2025</v>
      </c>
      <c r="G256" s="7">
        <v>10</v>
      </c>
      <c r="H256" s="12" t="s">
        <v>125</v>
      </c>
      <c r="I256" s="13">
        <v>105883</v>
      </c>
      <c r="J256" s="7"/>
    </row>
    <row r="257" spans="1:10" ht="16.5" x14ac:dyDescent="0.45">
      <c r="A257" s="5"/>
      <c r="B257" s="4" t="s">
        <v>301</v>
      </c>
      <c r="C257" s="4" t="s">
        <v>302</v>
      </c>
      <c r="D257" s="4" t="s">
        <v>303</v>
      </c>
      <c r="E257" s="14" t="str">
        <f>VLOOKUP(B257,'[2]December 2023 Veh. Listing'!$B$2:$AA$433,5,FALSE)</f>
        <v>Single Bucket Van Mounted</v>
      </c>
      <c r="F257" s="6">
        <v>2025</v>
      </c>
      <c r="G257" s="7">
        <v>14</v>
      </c>
      <c r="H257" s="13">
        <v>11</v>
      </c>
      <c r="I257" s="13">
        <v>68834</v>
      </c>
      <c r="J257" s="7"/>
    </row>
    <row r="258" spans="1:10" ht="16.5" x14ac:dyDescent="0.45">
      <c r="A258" s="5"/>
      <c r="B258" s="4" t="s">
        <v>304</v>
      </c>
      <c r="C258" s="4" t="s">
        <v>302</v>
      </c>
      <c r="D258" s="4" t="s">
        <v>303</v>
      </c>
      <c r="E258" s="14" t="str">
        <f>VLOOKUP(B258,'[2]December 2023 Veh. Listing'!$B$2:$AA$433,5,FALSE)</f>
        <v>Single Bucket Van Mounted</v>
      </c>
      <c r="F258" s="6">
        <v>2025</v>
      </c>
      <c r="G258" s="7">
        <v>14</v>
      </c>
      <c r="H258" s="13">
        <v>11</v>
      </c>
      <c r="I258" s="13">
        <v>68834</v>
      </c>
      <c r="J258" s="7"/>
    </row>
    <row r="259" spans="1:10" ht="16.5" x14ac:dyDescent="0.45">
      <c r="A259" s="5"/>
      <c r="B259" s="4" t="s">
        <v>305</v>
      </c>
      <c r="C259" s="4" t="s">
        <v>302</v>
      </c>
      <c r="D259" s="4" t="s">
        <v>303</v>
      </c>
      <c r="E259" s="14" t="str">
        <f>VLOOKUP(B259,'[2]December 2023 Veh. Listing'!$B$2:$AA$433,5,FALSE)</f>
        <v>Single Bucket Van Mounted</v>
      </c>
      <c r="F259" s="6">
        <v>2025</v>
      </c>
      <c r="G259" s="7">
        <v>14</v>
      </c>
      <c r="H259" s="13">
        <v>11</v>
      </c>
      <c r="I259" s="12">
        <v>68834</v>
      </c>
      <c r="J259" s="7"/>
    </row>
    <row r="260" spans="1:10" ht="16.5" x14ac:dyDescent="0.45">
      <c r="A260" s="5"/>
      <c r="B260" s="4" t="s">
        <v>309</v>
      </c>
      <c r="C260" s="4" t="s">
        <v>310</v>
      </c>
      <c r="D260" s="4" t="s">
        <v>311</v>
      </c>
      <c r="E260" s="14" t="str">
        <f>VLOOKUP(B260,'[2]December 2023 Veh. Listing'!$B$2:$AA$433,5,FALSE)</f>
        <v>SUV Pass-Mini Up to 3000 KG</v>
      </c>
      <c r="F260" s="6">
        <v>2025</v>
      </c>
      <c r="G260" s="7">
        <v>9</v>
      </c>
      <c r="H260" s="12">
        <v>8</v>
      </c>
      <c r="I260" s="13">
        <v>87669</v>
      </c>
      <c r="J260" s="7"/>
    </row>
    <row r="261" spans="1:10" ht="16.5" x14ac:dyDescent="0.45">
      <c r="A261" s="5"/>
      <c r="B261" s="4" t="s">
        <v>312</v>
      </c>
      <c r="C261" s="4" t="s">
        <v>310</v>
      </c>
      <c r="D261" s="4" t="s">
        <v>311</v>
      </c>
      <c r="E261" s="14" t="str">
        <f>VLOOKUP(B261,'[2]December 2023 Veh. Listing'!$B$2:$AA$433,5,FALSE)</f>
        <v>SUV Pass-Mini Up to 3000 KG</v>
      </c>
      <c r="F261" s="6">
        <v>2025</v>
      </c>
      <c r="G261" s="7">
        <v>9</v>
      </c>
      <c r="H261" s="12">
        <v>8</v>
      </c>
      <c r="I261" s="12">
        <v>87669</v>
      </c>
      <c r="J261" s="7"/>
    </row>
    <row r="262" spans="1:10" ht="16.5" x14ac:dyDescent="0.45">
      <c r="A262" s="5"/>
      <c r="B262" s="4" t="s">
        <v>313</v>
      </c>
      <c r="C262" s="4" t="s">
        <v>310</v>
      </c>
      <c r="D262" s="4" t="s">
        <v>311</v>
      </c>
      <c r="E262" s="14" t="str">
        <f>VLOOKUP(B262,'[2]December 2023 Veh. Listing'!$B$2:$AA$433,5,FALSE)</f>
        <v>SUV Pass-Mini Up to 3000 KG</v>
      </c>
      <c r="F262" s="6">
        <v>2025</v>
      </c>
      <c r="G262" s="7">
        <v>9</v>
      </c>
      <c r="H262" s="12">
        <v>8</v>
      </c>
      <c r="I262" s="13">
        <v>87669</v>
      </c>
      <c r="J262" s="7"/>
    </row>
    <row r="263" spans="1:10" ht="16.5" x14ac:dyDescent="0.45">
      <c r="A263" s="5"/>
      <c r="B263" s="4" t="s">
        <v>314</v>
      </c>
      <c r="C263" s="4" t="s">
        <v>315</v>
      </c>
      <c r="D263" s="4" t="s">
        <v>311</v>
      </c>
      <c r="E263" s="14" t="str">
        <f>VLOOKUP(B263,'[2]December 2023 Veh. Listing'!$B$2:$AA$433,5,FALSE)</f>
        <v>SUV Pass-Mini Up to 3000 KG</v>
      </c>
      <c r="F263" s="6">
        <v>2025</v>
      </c>
      <c r="G263" s="7">
        <v>9</v>
      </c>
      <c r="H263" s="12">
        <v>8</v>
      </c>
      <c r="I263" s="13">
        <v>87669</v>
      </c>
      <c r="J263" s="7"/>
    </row>
    <row r="264" spans="1:10" ht="16.5" x14ac:dyDescent="0.45">
      <c r="A264" s="5"/>
      <c r="B264" s="4" t="s">
        <v>316</v>
      </c>
      <c r="C264" s="4" t="s">
        <v>315</v>
      </c>
      <c r="D264" s="4" t="s">
        <v>311</v>
      </c>
      <c r="E264" s="14" t="str">
        <f>VLOOKUP(B264,'[2]December 2023 Veh. Listing'!$B$2:$AA$433,5,FALSE)</f>
        <v>SUV Pass-Mini Up to 3000 KG</v>
      </c>
      <c r="F264" s="6">
        <v>2025</v>
      </c>
      <c r="G264" s="7">
        <v>9</v>
      </c>
      <c r="H264" s="12">
        <v>8</v>
      </c>
      <c r="I264" s="12">
        <v>87669</v>
      </c>
      <c r="J264" s="7"/>
    </row>
    <row r="265" spans="1:10" ht="16.5" x14ac:dyDescent="0.45">
      <c r="A265" s="5"/>
      <c r="B265" s="4" t="s">
        <v>317</v>
      </c>
      <c r="C265" s="4" t="s">
        <v>315</v>
      </c>
      <c r="D265" s="4" t="s">
        <v>311</v>
      </c>
      <c r="E265" s="14" t="str">
        <f>VLOOKUP(B265,'[2]December 2023 Veh. Listing'!$B$2:$AA$433,5,FALSE)</f>
        <v>SUV Pass-Mini Up to 3000 KG</v>
      </c>
      <c r="F265" s="6">
        <v>2025</v>
      </c>
      <c r="G265" s="7">
        <v>9</v>
      </c>
      <c r="H265" s="12">
        <v>8</v>
      </c>
      <c r="I265" s="13">
        <v>87669</v>
      </c>
      <c r="J265" s="7"/>
    </row>
    <row r="266" spans="1:10" ht="16.5" x14ac:dyDescent="0.45">
      <c r="A266" s="5"/>
      <c r="B266" s="4" t="s">
        <v>318</v>
      </c>
      <c r="C266" s="4" t="s">
        <v>315</v>
      </c>
      <c r="D266" s="4" t="s">
        <v>311</v>
      </c>
      <c r="E266" s="14" t="str">
        <f>VLOOKUP(B266,'[2]December 2023 Veh. Listing'!$B$2:$AA$433,5,FALSE)</f>
        <v>SUV Pass-Mini Up to 3000 KG</v>
      </c>
      <c r="F266" s="6">
        <v>2025</v>
      </c>
      <c r="G266" s="7">
        <v>9</v>
      </c>
      <c r="H266" s="12">
        <v>8</v>
      </c>
      <c r="I266" s="13">
        <v>87669</v>
      </c>
      <c r="J266" s="7"/>
    </row>
    <row r="267" spans="1:10" ht="16.5" x14ac:dyDescent="0.45">
      <c r="A267" s="5"/>
      <c r="B267" s="4" t="s">
        <v>332</v>
      </c>
      <c r="C267" s="4" t="s">
        <v>242</v>
      </c>
      <c r="D267" s="4" t="s">
        <v>333</v>
      </c>
      <c r="E267" s="14" t="str">
        <f>VLOOKUP(B267,'[2]December 2023 Veh. Listing'!$B$2:$AA$433,5,FALSE)</f>
        <v>Crane Truck 16001 - 26000 KG</v>
      </c>
      <c r="F267" s="6">
        <v>2026</v>
      </c>
      <c r="G267" s="7">
        <v>16</v>
      </c>
      <c r="H267" s="12" t="s">
        <v>20</v>
      </c>
      <c r="I267" s="12">
        <v>116772</v>
      </c>
      <c r="J267" s="7"/>
    </row>
    <row r="268" spans="1:10" ht="16.5" x14ac:dyDescent="0.45">
      <c r="A268" s="5"/>
      <c r="B268" s="4" t="s">
        <v>339</v>
      </c>
      <c r="C268" s="4" t="s">
        <v>255</v>
      </c>
      <c r="D268" s="4" t="s">
        <v>340</v>
      </c>
      <c r="E268" s="14" t="str">
        <f>VLOOKUP(B268,'[2]December 2023 Veh. Listing'!$B$2:$AA$433,5,FALSE)</f>
        <v>Crane Truck 16001 - 26000 KG</v>
      </c>
      <c r="F268" s="6">
        <v>2026</v>
      </c>
      <c r="G268" s="7">
        <v>15</v>
      </c>
      <c r="H268" s="12" t="s">
        <v>20</v>
      </c>
      <c r="I268" s="13">
        <v>116772</v>
      </c>
      <c r="J268" s="7"/>
    </row>
    <row r="269" spans="1:10" ht="16.5" x14ac:dyDescent="0.45">
      <c r="A269" s="5"/>
      <c r="B269" s="4" t="s">
        <v>329</v>
      </c>
      <c r="C269" s="4" t="s">
        <v>330</v>
      </c>
      <c r="D269" s="4" t="s">
        <v>331</v>
      </c>
      <c r="E269" s="14" t="str">
        <f>VLOOKUP(B269,'[2]December 2023 Veh. Listing'!$B$2:$AA$433,5,FALSE)</f>
        <v>Crane Truck 26001 - 33000 KG</v>
      </c>
      <c r="F269" s="6">
        <v>2026</v>
      </c>
      <c r="G269" s="7">
        <v>17</v>
      </c>
      <c r="H269" s="12" t="s">
        <v>20</v>
      </c>
      <c r="I269" s="13">
        <v>116772</v>
      </c>
      <c r="J269" s="7"/>
    </row>
    <row r="270" spans="1:10" ht="16.5" x14ac:dyDescent="0.45">
      <c r="A270" s="5"/>
      <c r="B270" s="4" t="s">
        <v>334</v>
      </c>
      <c r="C270" s="4" t="s">
        <v>242</v>
      </c>
      <c r="D270" s="4" t="s">
        <v>240</v>
      </c>
      <c r="E270" s="14" t="str">
        <f>VLOOKUP(B270,'[2]December 2023 Veh. Listing'!$B$2:$AA$433,5,FALSE)</f>
        <v>Derrick Large IE. P6</v>
      </c>
      <c r="F270" s="6">
        <v>2026</v>
      </c>
      <c r="G270" s="7">
        <v>16</v>
      </c>
      <c r="H270" s="13">
        <v>13</v>
      </c>
      <c r="I270" s="13">
        <v>102971</v>
      </c>
      <c r="J270" s="7"/>
    </row>
    <row r="271" spans="1:10" ht="16.5" x14ac:dyDescent="0.45">
      <c r="A271" s="5"/>
      <c r="B271" s="4" t="s">
        <v>335</v>
      </c>
      <c r="C271" s="4" t="s">
        <v>242</v>
      </c>
      <c r="D271" s="4" t="s">
        <v>231</v>
      </c>
      <c r="E271" s="14" t="str">
        <f>VLOOKUP(B271,'[2]December 2023 Veh. Listing'!$B$2:$AA$433,5,FALSE)</f>
        <v>Derrick Large IE. P6</v>
      </c>
      <c r="F271" s="6">
        <v>2026</v>
      </c>
      <c r="G271" s="7">
        <v>16</v>
      </c>
      <c r="H271" s="13">
        <v>13</v>
      </c>
      <c r="I271" s="13">
        <v>102971</v>
      </c>
      <c r="J271" s="7"/>
    </row>
    <row r="272" spans="1:10" ht="16.5" x14ac:dyDescent="0.45">
      <c r="A272" s="5"/>
      <c r="B272" s="4" t="s">
        <v>327</v>
      </c>
      <c r="C272" s="4" t="s">
        <v>230</v>
      </c>
      <c r="D272" s="4" t="s">
        <v>328</v>
      </c>
      <c r="E272" s="14" t="str">
        <f>VLOOKUP(B272,'[2]December 2023 Veh. Listing'!$B$2:$AA$433,5,FALSE)</f>
        <v>Double Bucket 65' +</v>
      </c>
      <c r="F272" s="6">
        <v>2026</v>
      </c>
      <c r="G272" s="7">
        <v>19</v>
      </c>
      <c r="H272" s="13">
        <v>14</v>
      </c>
      <c r="I272" s="13">
        <v>83632</v>
      </c>
      <c r="J272" s="7"/>
    </row>
    <row r="273" spans="1:10" ht="16.5" x14ac:dyDescent="0.45">
      <c r="A273" s="5"/>
      <c r="B273" s="4" t="s">
        <v>336</v>
      </c>
      <c r="C273" s="4" t="s">
        <v>242</v>
      </c>
      <c r="D273" s="4" t="s">
        <v>337</v>
      </c>
      <c r="E273" s="14" t="str">
        <f>VLOOKUP(B273,'[2]December 2023 Veh. Listing'!$B$2:$AA$433,5,FALSE)</f>
        <v>Double Bucket 65' +</v>
      </c>
      <c r="F273" s="6">
        <v>2026</v>
      </c>
      <c r="G273" s="7">
        <v>16</v>
      </c>
      <c r="H273" s="13">
        <v>14</v>
      </c>
      <c r="I273" s="12">
        <v>83632</v>
      </c>
      <c r="J273" s="7"/>
    </row>
    <row r="274" spans="1:10" ht="16.5" x14ac:dyDescent="0.45">
      <c r="A274" s="5"/>
      <c r="B274" s="4" t="s">
        <v>338</v>
      </c>
      <c r="C274" s="4" t="s">
        <v>242</v>
      </c>
      <c r="D274" s="4" t="s">
        <v>328</v>
      </c>
      <c r="E274" s="14" t="str">
        <f>VLOOKUP(B274,'[2]December 2023 Veh. Listing'!$B$2:$AA$433,5,FALSE)</f>
        <v>Double Bucket 65' +</v>
      </c>
      <c r="F274" s="6">
        <v>2026</v>
      </c>
      <c r="G274" s="7">
        <v>16</v>
      </c>
      <c r="H274" s="13">
        <v>14</v>
      </c>
      <c r="I274" s="13">
        <v>83632</v>
      </c>
      <c r="J274" s="7"/>
    </row>
    <row r="275" spans="1:10" ht="16.5" x14ac:dyDescent="0.45">
      <c r="A275" s="5"/>
      <c r="B275" s="4" t="s">
        <v>341</v>
      </c>
      <c r="C275" s="4" t="s">
        <v>255</v>
      </c>
      <c r="D275" s="4" t="s">
        <v>342</v>
      </c>
      <c r="E275" s="14" t="str">
        <f>VLOOKUP(B275,'[2]December 2023 Veh. Listing'!$B$2:$AA$433,5,FALSE)</f>
        <v>Single Bucket Squirt</v>
      </c>
      <c r="F275" s="6">
        <v>2026</v>
      </c>
      <c r="G275" s="7">
        <v>15</v>
      </c>
      <c r="H275" s="12" t="s">
        <v>125</v>
      </c>
      <c r="I275" s="12">
        <v>105883</v>
      </c>
      <c r="J275" s="7"/>
    </row>
    <row r="276" spans="1:10" ht="16.5" x14ac:dyDescent="0.45">
      <c r="A276" s="5"/>
      <c r="B276" s="4" t="s">
        <v>343</v>
      </c>
      <c r="C276" s="4" t="s">
        <v>307</v>
      </c>
      <c r="D276" s="4" t="s">
        <v>344</v>
      </c>
      <c r="E276" s="14" t="str">
        <f>VLOOKUP(B276,'[2]December 2023 Veh. Listing'!$B$2:$AA$433,5,FALSE)</f>
        <v>Single Bucket Squirt</v>
      </c>
      <c r="F276" s="6">
        <v>2026</v>
      </c>
      <c r="G276" s="7">
        <v>11</v>
      </c>
      <c r="H276" s="12" t="s">
        <v>125</v>
      </c>
      <c r="I276" s="13">
        <v>105883</v>
      </c>
      <c r="J276" s="7"/>
    </row>
    <row r="277" spans="1:10" ht="16.5" x14ac:dyDescent="0.45">
      <c r="A277" s="5"/>
      <c r="B277" s="4" t="s">
        <v>345</v>
      </c>
      <c r="C277" s="4" t="s">
        <v>346</v>
      </c>
      <c r="D277" s="4" t="s">
        <v>347</v>
      </c>
      <c r="E277" s="14" t="str">
        <f>VLOOKUP(B277,'[2]December 2023 Veh. Listing'!$B$2:$AA$433,5,FALSE)</f>
        <v>Sports Utility Vehicle</v>
      </c>
      <c r="F277" s="6">
        <v>2026</v>
      </c>
      <c r="G277" s="7">
        <v>8</v>
      </c>
      <c r="H277" s="12">
        <v>8</v>
      </c>
      <c r="I277" s="13">
        <v>71948</v>
      </c>
      <c r="J277" s="7"/>
    </row>
    <row r="278" spans="1:10" ht="16.5" x14ac:dyDescent="0.45">
      <c r="A278" s="5"/>
      <c r="B278" s="4" t="s">
        <v>348</v>
      </c>
      <c r="C278" s="4" t="s">
        <v>346</v>
      </c>
      <c r="D278" s="4" t="s">
        <v>347</v>
      </c>
      <c r="E278" s="14" t="str">
        <f>VLOOKUP(B278,'[2]December 2023 Veh. Listing'!$B$2:$AA$433,5,FALSE)</f>
        <v>Sports Utility Vehicle</v>
      </c>
      <c r="F278" s="6">
        <v>2026</v>
      </c>
      <c r="G278" s="7">
        <v>8</v>
      </c>
      <c r="H278" s="12">
        <v>8</v>
      </c>
      <c r="I278" s="12">
        <v>71948</v>
      </c>
      <c r="J278" s="7"/>
    </row>
    <row r="279" spans="1:10" ht="16.5" x14ac:dyDescent="0.45">
      <c r="A279" s="5"/>
      <c r="B279" s="4" t="s">
        <v>349</v>
      </c>
      <c r="C279" s="4" t="s">
        <v>346</v>
      </c>
      <c r="D279" s="4" t="s">
        <v>347</v>
      </c>
      <c r="E279" s="14" t="str">
        <f>VLOOKUP(B279,'[2]December 2023 Veh. Listing'!$B$2:$AA$433,5,FALSE)</f>
        <v>Sports Utility Vehicle</v>
      </c>
      <c r="F279" s="6">
        <v>2026</v>
      </c>
      <c r="G279" s="7">
        <v>8</v>
      </c>
      <c r="H279" s="12">
        <v>8</v>
      </c>
      <c r="I279" s="13">
        <v>71948</v>
      </c>
      <c r="J279" s="7"/>
    </row>
    <row r="280" spans="1:10" ht="16.5" x14ac:dyDescent="0.45">
      <c r="A280" s="5"/>
      <c r="B280" s="4" t="s">
        <v>350</v>
      </c>
      <c r="C280" s="4" t="s">
        <v>346</v>
      </c>
      <c r="D280" s="4" t="s">
        <v>347</v>
      </c>
      <c r="E280" s="14" t="str">
        <f>VLOOKUP(B280,'[2]December 2023 Veh. Listing'!$B$2:$AA$433,5,FALSE)</f>
        <v>Sports Utility Vehicle</v>
      </c>
      <c r="F280" s="6">
        <v>2026</v>
      </c>
      <c r="G280" s="7">
        <v>8</v>
      </c>
      <c r="H280" s="12">
        <v>8</v>
      </c>
      <c r="I280" s="13">
        <v>71948</v>
      </c>
      <c r="J280" s="7"/>
    </row>
    <row r="281" spans="1:10" ht="16.5" x14ac:dyDescent="0.45">
      <c r="A281" s="5"/>
      <c r="B281" s="4" t="s">
        <v>351</v>
      </c>
      <c r="C281" s="4" t="s">
        <v>346</v>
      </c>
      <c r="D281" s="4" t="s">
        <v>347</v>
      </c>
      <c r="E281" s="14" t="str">
        <f>VLOOKUP(B281,'[2]December 2023 Veh. Listing'!$B$2:$AA$433,5,FALSE)</f>
        <v>Sports Utility Vehicle</v>
      </c>
      <c r="F281" s="6">
        <v>2026</v>
      </c>
      <c r="G281" s="7">
        <v>8</v>
      </c>
      <c r="H281" s="12">
        <v>8</v>
      </c>
      <c r="I281" s="12">
        <v>71948</v>
      </c>
      <c r="J281" s="7"/>
    </row>
    <row r="282" spans="1:10" ht="16.5" x14ac:dyDescent="0.45">
      <c r="A282" s="5"/>
      <c r="B282" s="4" t="s">
        <v>352</v>
      </c>
      <c r="C282" s="4" t="s">
        <v>346</v>
      </c>
      <c r="D282" s="4" t="s">
        <v>347</v>
      </c>
      <c r="E282" s="14" t="str">
        <f>VLOOKUP(B282,'[2]December 2023 Veh. Listing'!$B$2:$AA$433,5,FALSE)</f>
        <v>Sports Utility Vehicle</v>
      </c>
      <c r="F282" s="6">
        <v>2026</v>
      </c>
      <c r="G282" s="7">
        <v>8</v>
      </c>
      <c r="H282" s="12">
        <v>8</v>
      </c>
      <c r="I282" s="13">
        <v>71948</v>
      </c>
      <c r="J282" s="7"/>
    </row>
    <row r="283" spans="1:10" ht="16.5" x14ac:dyDescent="0.45">
      <c r="A283" s="5"/>
      <c r="B283" s="4" t="s">
        <v>353</v>
      </c>
      <c r="C283" s="4" t="s">
        <v>346</v>
      </c>
      <c r="D283" s="4" t="s">
        <v>347</v>
      </c>
      <c r="E283" s="14" t="str">
        <f>VLOOKUP(B283,'[2]December 2023 Veh. Listing'!$B$2:$AA$433,5,FALSE)</f>
        <v>Sports Utility Vehicle</v>
      </c>
      <c r="F283" s="6">
        <v>2026</v>
      </c>
      <c r="G283" s="7">
        <v>8</v>
      </c>
      <c r="H283" s="12">
        <v>8</v>
      </c>
      <c r="I283" s="13">
        <v>71948</v>
      </c>
      <c r="J283" s="7"/>
    </row>
    <row r="284" spans="1:10" ht="16.5" x14ac:dyDescent="0.45">
      <c r="A284" s="5"/>
      <c r="B284" s="4" t="s">
        <v>354</v>
      </c>
      <c r="C284" s="4" t="s">
        <v>355</v>
      </c>
      <c r="D284" s="4" t="s">
        <v>287</v>
      </c>
      <c r="E284" s="14" t="str">
        <f>VLOOKUP(B284,'[2]December 2023 Veh. Listing'!$B$2:$AA$433,5,FALSE)</f>
        <v>Van Cargo Mini Up to 3000 KG</v>
      </c>
      <c r="F284" s="6">
        <v>2026</v>
      </c>
      <c r="G284" s="7">
        <v>8</v>
      </c>
      <c r="H284" s="13">
        <v>7</v>
      </c>
      <c r="I284" s="12">
        <v>58226</v>
      </c>
      <c r="J284" s="7"/>
    </row>
    <row r="285" spans="1:10" ht="16.5" x14ac:dyDescent="0.45">
      <c r="A285" s="5"/>
      <c r="B285" s="4" t="s">
        <v>356</v>
      </c>
      <c r="C285" s="4" t="s">
        <v>355</v>
      </c>
      <c r="D285" s="4" t="s">
        <v>287</v>
      </c>
      <c r="E285" s="14" t="str">
        <f>VLOOKUP(B285,'[2]December 2023 Veh. Listing'!$B$2:$AA$433,5,FALSE)</f>
        <v>Van Cargo Mini Up to 3000 KG</v>
      </c>
      <c r="F285" s="6">
        <v>2026</v>
      </c>
      <c r="G285" s="7">
        <v>8</v>
      </c>
      <c r="H285" s="13">
        <v>7</v>
      </c>
      <c r="I285" s="13">
        <v>58226</v>
      </c>
      <c r="J285" s="7"/>
    </row>
    <row r="286" spans="1:10" ht="16.5" x14ac:dyDescent="0.45">
      <c r="A286" s="5"/>
      <c r="B286" s="4" t="s">
        <v>357</v>
      </c>
      <c r="C286" s="4" t="s">
        <v>355</v>
      </c>
      <c r="D286" s="4" t="s">
        <v>287</v>
      </c>
      <c r="E286" s="14" t="str">
        <f>VLOOKUP(B286,'[2]December 2023 Veh. Listing'!$B$2:$AA$433,5,FALSE)</f>
        <v>Van Cargo Mini Up to 3000 KG</v>
      </c>
      <c r="F286" s="6">
        <v>2026</v>
      </c>
      <c r="G286" s="7">
        <v>8</v>
      </c>
      <c r="H286" s="13">
        <v>7</v>
      </c>
      <c r="I286" s="13">
        <v>58226</v>
      </c>
      <c r="J286" s="7"/>
    </row>
    <row r="287" spans="1:10" ht="16.5" x14ac:dyDescent="0.45">
      <c r="A287" s="5"/>
      <c r="B287" s="4" t="s">
        <v>358</v>
      </c>
      <c r="C287" s="4" t="s">
        <v>355</v>
      </c>
      <c r="D287" s="4" t="s">
        <v>287</v>
      </c>
      <c r="E287" s="14" t="str">
        <f>VLOOKUP(B287,'[2]December 2023 Veh. Listing'!$B$2:$AA$433,5,FALSE)</f>
        <v>Van Cargo Mini Up to 3000 KG</v>
      </c>
      <c r="F287" s="6">
        <v>2026</v>
      </c>
      <c r="G287" s="7">
        <v>8</v>
      </c>
      <c r="H287" s="13">
        <v>7</v>
      </c>
      <c r="I287" s="12">
        <v>58226</v>
      </c>
      <c r="J287" s="7"/>
    </row>
    <row r="288" spans="1:10" ht="16.5" x14ac:dyDescent="0.45">
      <c r="A288" s="5"/>
      <c r="B288" s="4" t="s">
        <v>359</v>
      </c>
      <c r="C288" s="4" t="s">
        <v>355</v>
      </c>
      <c r="D288" s="4" t="s">
        <v>287</v>
      </c>
      <c r="E288" s="14" t="str">
        <f>VLOOKUP(B288,'[2]December 2023 Veh. Listing'!$B$2:$AA$433,5,FALSE)</f>
        <v>Van Cargo Mini Up to 3000 KG</v>
      </c>
      <c r="F288" s="6">
        <v>2026</v>
      </c>
      <c r="G288" s="7">
        <v>8</v>
      </c>
      <c r="H288" s="13">
        <v>7</v>
      </c>
      <c r="I288" s="13">
        <v>58226</v>
      </c>
      <c r="J288" s="7"/>
    </row>
    <row r="289" spans="1:10" ht="16.5" x14ac:dyDescent="0.45">
      <c r="A289" s="5"/>
      <c r="B289" s="4" t="s">
        <v>360</v>
      </c>
      <c r="C289" s="4" t="s">
        <v>355</v>
      </c>
      <c r="D289" s="4" t="s">
        <v>287</v>
      </c>
      <c r="E289" s="14" t="str">
        <f>VLOOKUP(B289,'[2]December 2023 Veh. Listing'!$B$2:$AA$433,5,FALSE)</f>
        <v>Van Cargo Mini Up to 3000 KG</v>
      </c>
      <c r="F289" s="6">
        <v>2026</v>
      </c>
      <c r="G289" s="7">
        <v>8</v>
      </c>
      <c r="H289" s="13">
        <v>7</v>
      </c>
      <c r="I289" s="13">
        <v>58226</v>
      </c>
      <c r="J289" s="7"/>
    </row>
    <row r="290" spans="1:10" ht="16.5" x14ac:dyDescent="0.45">
      <c r="A290" s="5"/>
      <c r="B290" s="4" t="s">
        <v>361</v>
      </c>
      <c r="C290" s="4" t="s">
        <v>355</v>
      </c>
      <c r="D290" s="4" t="s">
        <v>287</v>
      </c>
      <c r="E290" s="14" t="str">
        <f>VLOOKUP(B290,'[2]December 2023 Veh. Listing'!$B$2:$AA$433,5,FALSE)</f>
        <v>Van Cargo Mini Up to 3000 KG</v>
      </c>
      <c r="F290" s="6">
        <v>2026</v>
      </c>
      <c r="G290" s="7">
        <v>8</v>
      </c>
      <c r="H290" s="13">
        <v>7</v>
      </c>
      <c r="I290" s="12">
        <v>58226</v>
      </c>
      <c r="J290" s="7"/>
    </row>
    <row r="291" spans="1:10" ht="16.5" x14ac:dyDescent="0.45">
      <c r="A291" s="5"/>
      <c r="B291" s="4" t="s">
        <v>362</v>
      </c>
      <c r="C291" s="4" t="s">
        <v>355</v>
      </c>
      <c r="D291" s="4" t="s">
        <v>287</v>
      </c>
      <c r="E291" s="14" t="str">
        <f>VLOOKUP(B291,'[2]December 2023 Veh. Listing'!$B$2:$AA$433,5,FALSE)</f>
        <v>Van Cargo Mini Up to 3000 KG</v>
      </c>
      <c r="F291" s="6">
        <v>2026</v>
      </c>
      <c r="G291" s="7">
        <v>8</v>
      </c>
      <c r="H291" s="13">
        <v>7</v>
      </c>
      <c r="I291" s="13">
        <v>58226</v>
      </c>
      <c r="J291" s="7"/>
    </row>
    <row r="292" spans="1:10" ht="16.5" x14ac:dyDescent="0.45">
      <c r="A292" s="5"/>
      <c r="B292" s="4" t="s">
        <v>363</v>
      </c>
      <c r="C292" s="4" t="s">
        <v>355</v>
      </c>
      <c r="D292" s="4" t="s">
        <v>287</v>
      </c>
      <c r="E292" s="14" t="str">
        <f>VLOOKUP(B292,'[2]December 2023 Veh. Listing'!$B$2:$AA$433,5,FALSE)</f>
        <v>Van Cargo Mini Up to 3000 KG</v>
      </c>
      <c r="F292" s="6">
        <v>2026</v>
      </c>
      <c r="G292" s="7">
        <v>8</v>
      </c>
      <c r="H292" s="13">
        <v>7</v>
      </c>
      <c r="I292" s="13">
        <v>58226</v>
      </c>
      <c r="J292" s="7"/>
    </row>
    <row r="293" spans="1:10" ht="16.5" x14ac:dyDescent="0.45">
      <c r="A293" s="5"/>
      <c r="B293" s="4" t="s">
        <v>364</v>
      </c>
      <c r="C293" s="4" t="s">
        <v>355</v>
      </c>
      <c r="D293" s="4" t="s">
        <v>287</v>
      </c>
      <c r="E293" s="14" t="str">
        <f>VLOOKUP(B293,'[2]December 2023 Veh. Listing'!$B$2:$AA$433,5,FALSE)</f>
        <v>Van Cargo Mini Up to 3000 KG</v>
      </c>
      <c r="F293" s="6">
        <v>2026</v>
      </c>
      <c r="G293" s="7">
        <v>8</v>
      </c>
      <c r="H293" s="13">
        <v>7</v>
      </c>
      <c r="I293" s="12">
        <v>58226</v>
      </c>
      <c r="J293" s="7"/>
    </row>
    <row r="294" spans="1:10" ht="16.5" x14ac:dyDescent="0.45">
      <c r="A294" s="5"/>
      <c r="B294" s="4" t="s">
        <v>365</v>
      </c>
      <c r="C294" s="4" t="s">
        <v>355</v>
      </c>
      <c r="D294" s="4" t="s">
        <v>287</v>
      </c>
      <c r="E294" s="14" t="str">
        <f>VLOOKUP(B294,'[2]December 2023 Veh. Listing'!$B$2:$AA$433,5,FALSE)</f>
        <v>Van Cargo Mini Up to 3000 KG</v>
      </c>
      <c r="F294" s="6">
        <v>2026</v>
      </c>
      <c r="G294" s="7">
        <v>8</v>
      </c>
      <c r="H294" s="13">
        <v>7</v>
      </c>
      <c r="I294" s="13">
        <v>58226</v>
      </c>
      <c r="J294" s="7"/>
    </row>
    <row r="295" spans="1:10" ht="16.5" x14ac:dyDescent="0.45">
      <c r="A295" s="5"/>
      <c r="B295" s="4" t="s">
        <v>366</v>
      </c>
      <c r="C295" s="4" t="s">
        <v>367</v>
      </c>
      <c r="D295" s="4" t="s">
        <v>287</v>
      </c>
      <c r="E295" s="14" t="str">
        <f>VLOOKUP(B295,'[2]December 2023 Veh. Listing'!$B$2:$AA$433,5,FALSE)</f>
        <v>Van Cargo Mini Up to 3000 KG</v>
      </c>
      <c r="F295" s="6">
        <v>2026</v>
      </c>
      <c r="G295" s="7">
        <v>7</v>
      </c>
      <c r="H295" s="13">
        <v>7</v>
      </c>
      <c r="I295" s="13">
        <v>58226</v>
      </c>
      <c r="J295" s="7"/>
    </row>
    <row r="296" spans="1:10" ht="16.5" x14ac:dyDescent="0.45">
      <c r="A296" s="5"/>
      <c r="B296" s="4" t="s">
        <v>396</v>
      </c>
      <c r="C296" s="4" t="s">
        <v>397</v>
      </c>
      <c r="D296" s="4" t="s">
        <v>398</v>
      </c>
      <c r="E296" s="14" t="str">
        <f>VLOOKUP(B296,'[2]December 2023 Veh. Listing'!$B$2:$AA$433,5,FALSE)</f>
        <v>Car Compact Up to 3000 KG</v>
      </c>
      <c r="F296" s="6">
        <v>2027</v>
      </c>
      <c r="G296" s="7">
        <v>9</v>
      </c>
      <c r="H296" s="12">
        <v>9</v>
      </c>
      <c r="I296" s="12">
        <v>45608</v>
      </c>
      <c r="J296" s="7"/>
    </row>
    <row r="297" spans="1:10" ht="16.5" x14ac:dyDescent="0.45">
      <c r="A297" s="5"/>
      <c r="B297" s="4" t="s">
        <v>399</v>
      </c>
      <c r="C297" s="4" t="s">
        <v>397</v>
      </c>
      <c r="D297" s="4" t="s">
        <v>398</v>
      </c>
      <c r="E297" s="14" t="str">
        <f>VLOOKUP(B297,'[2]December 2023 Veh. Listing'!$B$2:$AA$433,5,FALSE)</f>
        <v>Car Compact Up to 3000 KG</v>
      </c>
      <c r="F297" s="6">
        <v>2027</v>
      </c>
      <c r="G297" s="7">
        <v>9</v>
      </c>
      <c r="H297" s="12">
        <v>9</v>
      </c>
      <c r="I297" s="13">
        <v>45608</v>
      </c>
      <c r="J297" s="7"/>
    </row>
    <row r="298" spans="1:10" ht="16.5" x14ac:dyDescent="0.45">
      <c r="A298" s="5"/>
      <c r="B298" s="4" t="s">
        <v>400</v>
      </c>
      <c r="C298" s="4" t="s">
        <v>397</v>
      </c>
      <c r="D298" s="4" t="s">
        <v>398</v>
      </c>
      <c r="E298" s="14" t="str">
        <f>VLOOKUP(B298,'[2]December 2023 Veh. Listing'!$B$2:$AA$433,5,FALSE)</f>
        <v>Car Compact Up to 3000 KG</v>
      </c>
      <c r="F298" s="6">
        <v>2027</v>
      </c>
      <c r="G298" s="7">
        <v>9</v>
      </c>
      <c r="H298" s="12">
        <v>9</v>
      </c>
      <c r="I298" s="13">
        <v>45608</v>
      </c>
      <c r="J298" s="7"/>
    </row>
    <row r="299" spans="1:10" ht="16.5" x14ac:dyDescent="0.45">
      <c r="A299" s="5"/>
      <c r="B299" s="4" t="s">
        <v>401</v>
      </c>
      <c r="C299" s="4" t="s">
        <v>397</v>
      </c>
      <c r="D299" s="4" t="s">
        <v>398</v>
      </c>
      <c r="E299" s="14" t="str">
        <f>VLOOKUP(B299,'[2]December 2023 Veh. Listing'!$B$2:$AA$433,5,FALSE)</f>
        <v>Car Compact Up to 3000 KG</v>
      </c>
      <c r="F299" s="6">
        <v>2027</v>
      </c>
      <c r="G299" s="7">
        <v>9</v>
      </c>
      <c r="H299" s="12">
        <v>9</v>
      </c>
      <c r="I299" s="12">
        <v>45608</v>
      </c>
      <c r="J299" s="7"/>
    </row>
    <row r="300" spans="1:10" ht="16.5" x14ac:dyDescent="0.45">
      <c r="A300" s="5"/>
      <c r="B300" s="4" t="s">
        <v>402</v>
      </c>
      <c r="C300" s="4" t="s">
        <v>397</v>
      </c>
      <c r="D300" s="4" t="s">
        <v>398</v>
      </c>
      <c r="E300" s="14" t="str">
        <f>VLOOKUP(B300,'[2]December 2023 Veh. Listing'!$B$2:$AA$433,5,FALSE)</f>
        <v>Car Compact Up to 3000 KG</v>
      </c>
      <c r="F300" s="6">
        <v>2027</v>
      </c>
      <c r="G300" s="7">
        <v>9</v>
      </c>
      <c r="H300" s="12">
        <v>9</v>
      </c>
      <c r="I300" s="13">
        <v>45608</v>
      </c>
      <c r="J300" s="7"/>
    </row>
    <row r="301" spans="1:10" ht="16.5" x14ac:dyDescent="0.45">
      <c r="A301" s="5"/>
      <c r="B301" s="4" t="s">
        <v>403</v>
      </c>
      <c r="C301" s="4" t="s">
        <v>397</v>
      </c>
      <c r="D301" s="4" t="s">
        <v>398</v>
      </c>
      <c r="E301" s="14" t="str">
        <f>VLOOKUP(B301,'[2]December 2023 Veh. Listing'!$B$2:$AA$433,5,FALSE)</f>
        <v>Car Compact Up to 3000 KG</v>
      </c>
      <c r="F301" s="6">
        <v>2027</v>
      </c>
      <c r="G301" s="7">
        <v>9</v>
      </c>
      <c r="H301" s="12">
        <v>9</v>
      </c>
      <c r="I301" s="13">
        <v>45608</v>
      </c>
      <c r="J301" s="7"/>
    </row>
    <row r="302" spans="1:10" ht="16.5" x14ac:dyDescent="0.45">
      <c r="A302" s="5"/>
      <c r="B302" s="4" t="s">
        <v>404</v>
      </c>
      <c r="C302" s="4" t="s">
        <v>397</v>
      </c>
      <c r="D302" s="4" t="s">
        <v>398</v>
      </c>
      <c r="E302" s="14" t="str">
        <f>VLOOKUP(B302,'[2]December 2023 Veh. Listing'!$B$2:$AA$433,5,FALSE)</f>
        <v>Car Compact Up to 3000 KG</v>
      </c>
      <c r="F302" s="6">
        <v>2027</v>
      </c>
      <c r="G302" s="7">
        <v>9</v>
      </c>
      <c r="H302" s="12">
        <v>9</v>
      </c>
      <c r="I302" s="12">
        <v>45608</v>
      </c>
      <c r="J302" s="7"/>
    </row>
    <row r="303" spans="1:10" ht="16.5" x14ac:dyDescent="0.45">
      <c r="A303" s="5"/>
      <c r="B303" s="4" t="s">
        <v>405</v>
      </c>
      <c r="C303" s="4" t="s">
        <v>397</v>
      </c>
      <c r="D303" s="4" t="s">
        <v>398</v>
      </c>
      <c r="E303" s="14" t="str">
        <f>VLOOKUP(B303,'[2]December 2023 Veh. Listing'!$B$2:$AA$433,5,FALSE)</f>
        <v>Car Compact Up to 3000 KG</v>
      </c>
      <c r="F303" s="6">
        <v>2027</v>
      </c>
      <c r="G303" s="7">
        <v>9</v>
      </c>
      <c r="H303" s="12">
        <v>9</v>
      </c>
      <c r="I303" s="13">
        <v>45608</v>
      </c>
      <c r="J303" s="7"/>
    </row>
    <row r="304" spans="1:10" ht="16.5" x14ac:dyDescent="0.45">
      <c r="A304" s="5"/>
      <c r="B304" s="4" t="s">
        <v>369</v>
      </c>
      <c r="C304" s="4" t="s">
        <v>255</v>
      </c>
      <c r="D304" s="4" t="s">
        <v>340</v>
      </c>
      <c r="E304" s="14" t="str">
        <f>VLOOKUP(B304,'[2]December 2023 Veh. Listing'!$B$2:$AA$433,5,FALSE)</f>
        <v>Crane Truck 16001 - 26000 KG</v>
      </c>
      <c r="F304" s="6">
        <v>2027</v>
      </c>
      <c r="G304" s="7">
        <v>16</v>
      </c>
      <c r="H304" s="12" t="s">
        <v>20</v>
      </c>
      <c r="I304" s="13">
        <v>116772</v>
      </c>
      <c r="J304" s="7"/>
    </row>
    <row r="305" spans="1:10" ht="16.5" x14ac:dyDescent="0.45">
      <c r="A305" s="5"/>
      <c r="B305" s="4" t="s">
        <v>373</v>
      </c>
      <c r="C305" s="4" t="s">
        <v>371</v>
      </c>
      <c r="D305" s="4" t="s">
        <v>243</v>
      </c>
      <c r="E305" s="14" t="str">
        <f>VLOOKUP(B305,'[2]December 2023 Veh. Listing'!$B$2:$AA$433,5,FALSE)</f>
        <v>Derrick Large IE. P6</v>
      </c>
      <c r="F305" s="6">
        <v>2027</v>
      </c>
      <c r="G305" s="7">
        <v>15</v>
      </c>
      <c r="H305" s="13">
        <v>13</v>
      </c>
      <c r="I305" s="12">
        <v>102971</v>
      </c>
      <c r="J305" s="7"/>
    </row>
    <row r="306" spans="1:10" ht="16.5" x14ac:dyDescent="0.45">
      <c r="A306" s="5"/>
      <c r="B306" s="4" t="s">
        <v>374</v>
      </c>
      <c r="C306" s="4" t="s">
        <v>371</v>
      </c>
      <c r="D306" s="4" t="s">
        <v>243</v>
      </c>
      <c r="E306" s="14" t="str">
        <f>VLOOKUP(B306,'[2]December 2023 Veh. Listing'!$B$2:$AA$433,5,FALSE)</f>
        <v>Derrick Large IE. P6</v>
      </c>
      <c r="F306" s="6">
        <v>2027</v>
      </c>
      <c r="G306" s="7">
        <v>15</v>
      </c>
      <c r="H306" s="13">
        <v>13</v>
      </c>
      <c r="I306" s="13">
        <v>102971</v>
      </c>
      <c r="J306" s="7"/>
    </row>
    <row r="307" spans="1:10" ht="16.5" x14ac:dyDescent="0.45">
      <c r="A307" s="5"/>
      <c r="B307" s="4" t="s">
        <v>370</v>
      </c>
      <c r="C307" s="4" t="s">
        <v>371</v>
      </c>
      <c r="D307" s="4" t="s">
        <v>372</v>
      </c>
      <c r="E307" s="14" t="str">
        <f>VLOOKUP(B307,'[2]December 2023 Veh. Listing'!$B$2:$AA$433,5,FALSE)</f>
        <v>Derrick Small IE. K1</v>
      </c>
      <c r="F307" s="6">
        <v>2027</v>
      </c>
      <c r="G307" s="7">
        <v>15</v>
      </c>
      <c r="H307" s="13">
        <v>13</v>
      </c>
      <c r="I307" s="13">
        <v>102971</v>
      </c>
      <c r="J307" s="7"/>
    </row>
    <row r="308" spans="1:10" ht="16.5" x14ac:dyDescent="0.45">
      <c r="A308" s="5"/>
      <c r="B308" s="4" t="s">
        <v>368</v>
      </c>
      <c r="C308" s="4" t="s">
        <v>242</v>
      </c>
      <c r="D308" s="4" t="s">
        <v>337</v>
      </c>
      <c r="E308" s="14" t="str">
        <f>VLOOKUP(B308,'[2]December 2023 Veh. Listing'!$B$2:$AA$433,5,FALSE)</f>
        <v>Double Bucket 65' +</v>
      </c>
      <c r="F308" s="6">
        <v>2027</v>
      </c>
      <c r="G308" s="7">
        <v>17</v>
      </c>
      <c r="H308" s="13">
        <v>14</v>
      </c>
      <c r="I308" s="12">
        <v>83632</v>
      </c>
      <c r="J308" s="7"/>
    </row>
    <row r="309" spans="1:10" ht="16.5" x14ac:dyDescent="0.45">
      <c r="A309" s="5"/>
      <c r="B309" s="4" t="s">
        <v>375</v>
      </c>
      <c r="C309" s="4" t="s">
        <v>271</v>
      </c>
      <c r="D309" s="4" t="s">
        <v>272</v>
      </c>
      <c r="E309" s="14" t="str">
        <f>VLOOKUP(B309,'[2]December 2023 Veh. Listing'!$B$2:$AA$433,5,FALSE)</f>
        <v>Van Cube More Than 4600 KG+</v>
      </c>
      <c r="F309" s="6">
        <v>2027</v>
      </c>
      <c r="G309" s="7">
        <v>13</v>
      </c>
      <c r="H309" s="8" t="s">
        <v>205</v>
      </c>
      <c r="I309" s="13">
        <v>41470</v>
      </c>
      <c r="J309" s="7"/>
    </row>
    <row r="310" spans="1:10" ht="16.5" x14ac:dyDescent="0.45">
      <c r="A310" s="5"/>
      <c r="B310" s="4" t="s">
        <v>376</v>
      </c>
      <c r="C310" s="4" t="s">
        <v>271</v>
      </c>
      <c r="D310" s="4" t="s">
        <v>272</v>
      </c>
      <c r="E310" s="14" t="str">
        <f>VLOOKUP(B310,'[2]December 2023 Veh. Listing'!$B$2:$AA$433,5,FALSE)</f>
        <v>Van Cube More Than 4600 KG+</v>
      </c>
      <c r="F310" s="6">
        <v>2027</v>
      </c>
      <c r="G310" s="7">
        <v>13</v>
      </c>
      <c r="H310" s="8" t="s">
        <v>205</v>
      </c>
      <c r="I310" s="12">
        <v>41470</v>
      </c>
      <c r="J310" s="7"/>
    </row>
    <row r="311" spans="1:10" ht="16.5" x14ac:dyDescent="0.45">
      <c r="A311" s="5"/>
      <c r="B311" s="4" t="s">
        <v>377</v>
      </c>
      <c r="C311" s="4" t="s">
        <v>271</v>
      </c>
      <c r="D311" s="4" t="s">
        <v>272</v>
      </c>
      <c r="E311" s="14" t="str">
        <f>VLOOKUP(B311,'[2]December 2023 Veh. Listing'!$B$2:$AA$433,5,FALSE)</f>
        <v>Van Cube More Than 4600 KG+</v>
      </c>
      <c r="F311" s="6">
        <v>2027</v>
      </c>
      <c r="G311" s="7">
        <v>13</v>
      </c>
      <c r="H311" s="8" t="s">
        <v>205</v>
      </c>
      <c r="I311" s="13">
        <v>41470</v>
      </c>
      <c r="J311" s="7"/>
    </row>
    <row r="312" spans="1:10" ht="16.5" x14ac:dyDescent="0.45">
      <c r="A312" s="5"/>
      <c r="B312" s="4" t="s">
        <v>378</v>
      </c>
      <c r="C312" s="4" t="s">
        <v>271</v>
      </c>
      <c r="D312" s="4" t="s">
        <v>272</v>
      </c>
      <c r="E312" s="14" t="str">
        <f>VLOOKUP(B312,'[2]December 2023 Veh. Listing'!$B$2:$AA$433,5,FALSE)</f>
        <v>Van Cube More Than 4600 KG+</v>
      </c>
      <c r="F312" s="6">
        <v>2027</v>
      </c>
      <c r="G312" s="7">
        <v>13</v>
      </c>
      <c r="H312" s="8" t="s">
        <v>205</v>
      </c>
      <c r="I312" s="13">
        <v>41470</v>
      </c>
      <c r="J312" s="7"/>
    </row>
    <row r="313" spans="1:10" ht="16.5" x14ac:dyDescent="0.45">
      <c r="A313" s="5"/>
      <c r="B313" s="4" t="s">
        <v>379</v>
      </c>
      <c r="C313" s="4" t="s">
        <v>271</v>
      </c>
      <c r="D313" s="4" t="s">
        <v>272</v>
      </c>
      <c r="E313" s="14" t="str">
        <f>VLOOKUP(B313,'[2]December 2023 Veh. Listing'!$B$2:$AA$433,5,FALSE)</f>
        <v>Van Cube More Than 4600 KG+</v>
      </c>
      <c r="F313" s="6">
        <v>2027</v>
      </c>
      <c r="G313" s="7">
        <v>13</v>
      </c>
      <c r="H313" s="8" t="s">
        <v>205</v>
      </c>
      <c r="I313" s="12">
        <v>41470</v>
      </c>
      <c r="J313" s="7"/>
    </row>
    <row r="314" spans="1:10" ht="16.5" x14ac:dyDescent="0.45">
      <c r="A314" s="5"/>
      <c r="B314" s="4" t="s">
        <v>380</v>
      </c>
      <c r="C314" s="4" t="s">
        <v>271</v>
      </c>
      <c r="D314" s="4" t="s">
        <v>272</v>
      </c>
      <c r="E314" s="14" t="str">
        <f>VLOOKUP(B314,'[2]December 2023 Veh. Listing'!$B$2:$AA$433,5,FALSE)</f>
        <v>Van Cube More Than 4600 KG+</v>
      </c>
      <c r="F314" s="6">
        <v>2027</v>
      </c>
      <c r="G314" s="7">
        <v>13</v>
      </c>
      <c r="H314" s="8" t="s">
        <v>205</v>
      </c>
      <c r="I314" s="13">
        <v>41470</v>
      </c>
      <c r="J314" s="7"/>
    </row>
    <row r="315" spans="1:10" ht="16.5" x14ac:dyDescent="0.45">
      <c r="A315" s="5"/>
      <c r="B315" s="4" t="s">
        <v>381</v>
      </c>
      <c r="C315" s="4" t="s">
        <v>271</v>
      </c>
      <c r="D315" s="4" t="s">
        <v>272</v>
      </c>
      <c r="E315" s="14" t="str">
        <f>VLOOKUP(B315,'[2]December 2023 Veh. Listing'!$B$2:$AA$433,5,FALSE)</f>
        <v>Van Cube More Than 4600 KG+</v>
      </c>
      <c r="F315" s="6">
        <v>2027</v>
      </c>
      <c r="G315" s="7">
        <v>13</v>
      </c>
      <c r="H315" s="8" t="s">
        <v>205</v>
      </c>
      <c r="I315" s="13">
        <v>41470</v>
      </c>
      <c r="J315" s="7"/>
    </row>
    <row r="316" spans="1:10" ht="16.5" x14ac:dyDescent="0.45">
      <c r="A316" s="5"/>
      <c r="B316" s="4" t="s">
        <v>382</v>
      </c>
      <c r="C316" s="4" t="s">
        <v>271</v>
      </c>
      <c r="D316" s="4" t="s">
        <v>272</v>
      </c>
      <c r="E316" s="14" t="str">
        <f>VLOOKUP(B316,'[2]December 2023 Veh. Listing'!$B$2:$AA$433,5,FALSE)</f>
        <v>Van Cube More Than 4600 KG+</v>
      </c>
      <c r="F316" s="6">
        <v>2027</v>
      </c>
      <c r="G316" s="7">
        <v>13</v>
      </c>
      <c r="H316" s="8" t="s">
        <v>205</v>
      </c>
      <c r="I316" s="12">
        <v>41470</v>
      </c>
      <c r="J316" s="7"/>
    </row>
    <row r="317" spans="1:10" ht="16.5" x14ac:dyDescent="0.45">
      <c r="A317" s="5"/>
      <c r="B317" s="4" t="s">
        <v>383</v>
      </c>
      <c r="C317" s="4" t="s">
        <v>271</v>
      </c>
      <c r="D317" s="4" t="s">
        <v>272</v>
      </c>
      <c r="E317" s="14" t="str">
        <f>VLOOKUP(B317,'[2]December 2023 Veh. Listing'!$B$2:$AA$433,5,FALSE)</f>
        <v>Van Cube More Than 4600 KG+</v>
      </c>
      <c r="F317" s="6">
        <v>2027</v>
      </c>
      <c r="G317" s="7">
        <v>13</v>
      </c>
      <c r="H317" s="8" t="s">
        <v>205</v>
      </c>
      <c r="I317" s="13">
        <v>41470</v>
      </c>
      <c r="J317" s="7"/>
    </row>
    <row r="318" spans="1:10" ht="16.5" x14ac:dyDescent="0.45">
      <c r="A318" s="5"/>
      <c r="B318" s="4" t="s">
        <v>384</v>
      </c>
      <c r="C318" s="4" t="s">
        <v>271</v>
      </c>
      <c r="D318" s="4" t="s">
        <v>272</v>
      </c>
      <c r="E318" s="14" t="str">
        <f>VLOOKUP(B318,'[2]December 2023 Veh. Listing'!$B$2:$AA$433,5,FALSE)</f>
        <v>Van Cube More Than 4600 KG+</v>
      </c>
      <c r="F318" s="6">
        <v>2027</v>
      </c>
      <c r="G318" s="7">
        <v>13</v>
      </c>
      <c r="H318" s="8" t="s">
        <v>205</v>
      </c>
      <c r="I318" s="13">
        <v>41470</v>
      </c>
      <c r="J318" s="7"/>
    </row>
    <row r="319" spans="1:10" ht="16.5" x14ac:dyDescent="0.45">
      <c r="A319" s="5"/>
      <c r="B319" s="4" t="s">
        <v>385</v>
      </c>
      <c r="C319" s="4" t="s">
        <v>271</v>
      </c>
      <c r="D319" s="4" t="s">
        <v>272</v>
      </c>
      <c r="E319" s="14" t="str">
        <f>VLOOKUP(B319,'[2]December 2023 Veh. Listing'!$B$2:$AA$433,5,FALSE)</f>
        <v>Van Cube More Than 4600 KG+</v>
      </c>
      <c r="F319" s="6">
        <v>2027</v>
      </c>
      <c r="G319" s="7">
        <v>13</v>
      </c>
      <c r="H319" s="8" t="s">
        <v>205</v>
      </c>
      <c r="I319" s="12">
        <v>41470</v>
      </c>
      <c r="J319" s="7"/>
    </row>
    <row r="320" spans="1:10" ht="16.5" x14ac:dyDescent="0.45">
      <c r="A320" s="5"/>
      <c r="B320" s="4" t="s">
        <v>386</v>
      </c>
      <c r="C320" s="4" t="s">
        <v>271</v>
      </c>
      <c r="D320" s="4" t="s">
        <v>272</v>
      </c>
      <c r="E320" s="14" t="str">
        <f>VLOOKUP(B320,'[2]December 2023 Veh. Listing'!$B$2:$AA$433,5,FALSE)</f>
        <v>Van Cube More Than 4600 KG+</v>
      </c>
      <c r="F320" s="6">
        <v>2027</v>
      </c>
      <c r="G320" s="7">
        <v>13</v>
      </c>
      <c r="H320" s="8" t="s">
        <v>205</v>
      </c>
      <c r="I320" s="13">
        <v>41470</v>
      </c>
      <c r="J320" s="7"/>
    </row>
    <row r="321" spans="1:10" ht="16.5" x14ac:dyDescent="0.45">
      <c r="A321" s="5"/>
      <c r="B321" s="4" t="s">
        <v>387</v>
      </c>
      <c r="C321" s="4" t="s">
        <v>271</v>
      </c>
      <c r="D321" s="4" t="s">
        <v>272</v>
      </c>
      <c r="E321" s="14" t="str">
        <f>VLOOKUP(B321,'[2]December 2023 Veh. Listing'!$B$2:$AA$433,5,FALSE)</f>
        <v>Van Cube More Than 4600 KG+</v>
      </c>
      <c r="F321" s="6">
        <v>2027</v>
      </c>
      <c r="G321" s="7">
        <v>13</v>
      </c>
      <c r="H321" s="8" t="s">
        <v>205</v>
      </c>
      <c r="I321" s="13">
        <v>41470</v>
      </c>
      <c r="J321" s="7"/>
    </row>
    <row r="322" spans="1:10" ht="16.5" x14ac:dyDescent="0.45">
      <c r="A322" s="5"/>
      <c r="B322" s="4" t="s">
        <v>388</v>
      </c>
      <c r="C322" s="4" t="s">
        <v>271</v>
      </c>
      <c r="D322" s="4" t="s">
        <v>272</v>
      </c>
      <c r="E322" s="14" t="str">
        <f>VLOOKUP(B322,'[2]December 2023 Veh. Listing'!$B$2:$AA$433,5,FALSE)</f>
        <v>Van Cube More Than 4600 KG+</v>
      </c>
      <c r="F322" s="6">
        <v>2027</v>
      </c>
      <c r="G322" s="7">
        <v>13</v>
      </c>
      <c r="H322" s="8" t="s">
        <v>205</v>
      </c>
      <c r="I322" s="12">
        <v>41470</v>
      </c>
      <c r="J322" s="7"/>
    </row>
    <row r="323" spans="1:10" ht="16.5" x14ac:dyDescent="0.45">
      <c r="A323" s="5"/>
      <c r="B323" s="4" t="s">
        <v>389</v>
      </c>
      <c r="C323" s="4" t="s">
        <v>271</v>
      </c>
      <c r="D323" s="4" t="s">
        <v>390</v>
      </c>
      <c r="E323" s="14" t="str">
        <f>VLOOKUP(B323,'[2]December 2023 Veh. Listing'!$B$2:$AA$433,5,FALSE)</f>
        <v>Van Cube More Than 4600 KG+</v>
      </c>
      <c r="F323" s="6">
        <v>2027</v>
      </c>
      <c r="G323" s="7">
        <v>13</v>
      </c>
      <c r="H323" s="8" t="s">
        <v>205</v>
      </c>
      <c r="I323" s="13">
        <v>41470</v>
      </c>
      <c r="J323" s="7"/>
    </row>
    <row r="324" spans="1:10" ht="16.5" x14ac:dyDescent="0.45">
      <c r="A324" s="5"/>
      <c r="B324" s="4" t="s">
        <v>391</v>
      </c>
      <c r="C324" s="4" t="s">
        <v>392</v>
      </c>
      <c r="D324" s="4" t="s">
        <v>272</v>
      </c>
      <c r="E324" s="14" t="str">
        <f>VLOOKUP(B324,'[2]December 2023 Veh. Listing'!$B$2:$AA$433,5,FALSE)</f>
        <v>Van Cube More Than 4600 KG+</v>
      </c>
      <c r="F324" s="6">
        <v>2027</v>
      </c>
      <c r="G324" s="7">
        <v>12</v>
      </c>
      <c r="H324" s="8" t="s">
        <v>205</v>
      </c>
      <c r="I324" s="13">
        <v>41470</v>
      </c>
      <c r="J324" s="7"/>
    </row>
    <row r="325" spans="1:10" ht="16.5" x14ac:dyDescent="0.45">
      <c r="A325" s="5"/>
      <c r="B325" s="4" t="s">
        <v>393</v>
      </c>
      <c r="C325" s="4" t="s">
        <v>392</v>
      </c>
      <c r="D325" s="4" t="s">
        <v>272</v>
      </c>
      <c r="E325" s="14" t="str">
        <f>VLOOKUP(B325,'[2]December 2023 Veh. Listing'!$B$2:$AA$433,5,FALSE)</f>
        <v>Van Cube More Than 4600 KG+</v>
      </c>
      <c r="F325" s="6">
        <v>2027</v>
      </c>
      <c r="G325" s="7">
        <v>12</v>
      </c>
      <c r="H325" s="8" t="s">
        <v>205</v>
      </c>
      <c r="I325" s="12">
        <v>41470</v>
      </c>
      <c r="J325" s="7"/>
    </row>
    <row r="326" spans="1:10" ht="16.5" x14ac:dyDescent="0.45">
      <c r="A326" s="5"/>
      <c r="B326" s="4" t="s">
        <v>394</v>
      </c>
      <c r="C326" s="4" t="s">
        <v>392</v>
      </c>
      <c r="D326" s="4" t="s">
        <v>272</v>
      </c>
      <c r="E326" s="14" t="str">
        <f>VLOOKUP(B326,'[2]December 2023 Veh. Listing'!$B$2:$AA$433,5,FALSE)</f>
        <v>Van Cube More Than 4600 KG+</v>
      </c>
      <c r="F326" s="6">
        <v>2027</v>
      </c>
      <c r="G326" s="7">
        <v>12</v>
      </c>
      <c r="H326" s="8" t="s">
        <v>205</v>
      </c>
      <c r="I326" s="13">
        <v>41470</v>
      </c>
      <c r="J326" s="7"/>
    </row>
    <row r="327" spans="1:10" ht="16.5" x14ac:dyDescent="0.45">
      <c r="A327" s="5"/>
      <c r="B327" s="4" t="s">
        <v>395</v>
      </c>
      <c r="C327" s="4" t="s">
        <v>392</v>
      </c>
      <c r="D327" s="4" t="s">
        <v>272</v>
      </c>
      <c r="E327" s="14" t="str">
        <f>VLOOKUP(B327,'[2]December 2023 Veh. Listing'!$B$2:$AA$433,5,FALSE)</f>
        <v>Van Cube More Than 4600 KG+</v>
      </c>
      <c r="F327" s="6">
        <v>2027</v>
      </c>
      <c r="G327" s="7">
        <v>12</v>
      </c>
      <c r="H327" s="8" t="s">
        <v>205</v>
      </c>
      <c r="I327" s="13">
        <v>41470</v>
      </c>
      <c r="J327" s="7"/>
    </row>
    <row r="328" spans="1:10" ht="16.5" x14ac:dyDescent="0.45">
      <c r="A328" s="5"/>
      <c r="B328" s="4" t="s">
        <v>406</v>
      </c>
      <c r="C328" s="4" t="s">
        <v>407</v>
      </c>
      <c r="D328" s="4" t="s">
        <v>231</v>
      </c>
      <c r="E328" s="14" t="str">
        <f>VLOOKUP(B328,'[2]December 2023 Veh. Listing'!$B$2:$AA$433,5,FALSE)</f>
        <v>Derrick Large IE. P6</v>
      </c>
      <c r="F328" s="6">
        <v>2028</v>
      </c>
      <c r="G328" s="7">
        <v>14</v>
      </c>
      <c r="H328" s="13">
        <v>13</v>
      </c>
      <c r="I328" s="13">
        <v>102971</v>
      </c>
      <c r="J328" s="7"/>
    </row>
    <row r="329" spans="1:10" ht="16.5" x14ac:dyDescent="0.45">
      <c r="A329" s="5"/>
      <c r="B329" s="4" t="s">
        <v>418</v>
      </c>
      <c r="C329" s="4" t="s">
        <v>419</v>
      </c>
      <c r="D329" s="4" t="s">
        <v>420</v>
      </c>
      <c r="E329" s="14" t="str">
        <f>VLOOKUP(B329,'[2]December 2023 Veh. Listing'!$B$2:$AA$433,5,FALSE)</f>
        <v>Pickup F/Size - Crew Cab</v>
      </c>
      <c r="F329" s="6">
        <v>2028</v>
      </c>
      <c r="G329" s="7">
        <v>9</v>
      </c>
      <c r="H329" s="12">
        <v>9</v>
      </c>
      <c r="I329" s="12">
        <v>100491</v>
      </c>
      <c r="J329" s="7"/>
    </row>
    <row r="330" spans="1:10" ht="16.5" x14ac:dyDescent="0.45">
      <c r="A330" s="5"/>
      <c r="B330" s="4" t="s">
        <v>421</v>
      </c>
      <c r="C330" s="4" t="s">
        <v>419</v>
      </c>
      <c r="D330" s="4" t="s">
        <v>420</v>
      </c>
      <c r="E330" s="14" t="str">
        <f>VLOOKUP(B330,'[2]December 2023 Veh. Listing'!$B$2:$AA$433,5,FALSE)</f>
        <v>Pickup F/Size - Crew Cab</v>
      </c>
      <c r="F330" s="6">
        <v>2028</v>
      </c>
      <c r="G330" s="7">
        <v>9</v>
      </c>
      <c r="H330" s="12">
        <v>9</v>
      </c>
      <c r="I330" s="13">
        <v>100491</v>
      </c>
      <c r="J330" s="7"/>
    </row>
    <row r="331" spans="1:10" ht="16.5" x14ac:dyDescent="0.45">
      <c r="A331" s="5"/>
      <c r="B331" s="4" t="s">
        <v>422</v>
      </c>
      <c r="C331" s="4" t="s">
        <v>419</v>
      </c>
      <c r="D331" s="4" t="s">
        <v>423</v>
      </c>
      <c r="E331" s="14" t="str">
        <f>VLOOKUP(B331,'[2]December 2023 Veh. Listing'!$B$2:$AA$433,5,FALSE)</f>
        <v>Pickup F/Size - Crew Cab</v>
      </c>
      <c r="F331" s="6">
        <v>2028</v>
      </c>
      <c r="G331" s="7">
        <v>9</v>
      </c>
      <c r="H331" s="12">
        <v>9</v>
      </c>
      <c r="I331" s="13">
        <v>100491</v>
      </c>
      <c r="J331" s="7"/>
    </row>
    <row r="332" spans="1:10" ht="16.5" x14ac:dyDescent="0.45">
      <c r="A332" s="5"/>
      <c r="B332" s="4" t="s">
        <v>424</v>
      </c>
      <c r="C332" s="4" t="s">
        <v>419</v>
      </c>
      <c r="D332" s="4" t="s">
        <v>423</v>
      </c>
      <c r="E332" s="14" t="str">
        <f>VLOOKUP(B332,'[2]December 2023 Veh. Listing'!$B$2:$AA$433,5,FALSE)</f>
        <v>Pickup F/Size - Crew Cab</v>
      </c>
      <c r="F332" s="6">
        <v>2028</v>
      </c>
      <c r="G332" s="7">
        <v>9</v>
      </c>
      <c r="H332" s="12">
        <v>9</v>
      </c>
      <c r="I332" s="12">
        <v>100491</v>
      </c>
      <c r="J332" s="7"/>
    </row>
    <row r="333" spans="1:10" ht="16.5" x14ac:dyDescent="0.45">
      <c r="A333" s="5"/>
      <c r="B333" s="4" t="s">
        <v>425</v>
      </c>
      <c r="C333" s="4" t="s">
        <v>419</v>
      </c>
      <c r="D333" s="4" t="s">
        <v>423</v>
      </c>
      <c r="E333" s="14" t="str">
        <f>VLOOKUP(B333,'[2]December 2023 Veh. Listing'!$B$2:$AA$433,5,FALSE)</f>
        <v>Pickup F/Size - Crew Cab</v>
      </c>
      <c r="F333" s="6">
        <v>2028</v>
      </c>
      <c r="G333" s="7">
        <v>9</v>
      </c>
      <c r="H333" s="12">
        <v>9</v>
      </c>
      <c r="I333" s="13">
        <v>100491</v>
      </c>
      <c r="J333" s="7"/>
    </row>
    <row r="334" spans="1:10" ht="16.5" x14ac:dyDescent="0.45">
      <c r="A334" s="5"/>
      <c r="B334" s="4" t="s">
        <v>426</v>
      </c>
      <c r="C334" s="4" t="s">
        <v>419</v>
      </c>
      <c r="D334" s="4" t="s">
        <v>423</v>
      </c>
      <c r="E334" s="14" t="str">
        <f>VLOOKUP(B334,'[2]December 2023 Veh. Listing'!$B$2:$AA$433,5,FALSE)</f>
        <v>Pickup F/Size - Crew Cab</v>
      </c>
      <c r="F334" s="6">
        <v>2028</v>
      </c>
      <c r="G334" s="7">
        <v>9</v>
      </c>
      <c r="H334" s="12">
        <v>9</v>
      </c>
      <c r="I334" s="13">
        <v>100491</v>
      </c>
      <c r="J334" s="7"/>
    </row>
    <row r="335" spans="1:10" ht="16.5" x14ac:dyDescent="0.45">
      <c r="A335" s="5"/>
      <c r="B335" s="4" t="s">
        <v>427</v>
      </c>
      <c r="C335" s="4" t="s">
        <v>419</v>
      </c>
      <c r="D335" s="4" t="s">
        <v>423</v>
      </c>
      <c r="E335" s="14" t="str">
        <f>VLOOKUP(B335,'[2]December 2023 Veh. Listing'!$B$2:$AA$433,5,FALSE)</f>
        <v>Pickup F/Size - Crew Cab</v>
      </c>
      <c r="F335" s="6">
        <v>2028</v>
      </c>
      <c r="G335" s="7">
        <v>9</v>
      </c>
      <c r="H335" s="12">
        <v>9</v>
      </c>
      <c r="I335" s="12">
        <v>100491</v>
      </c>
      <c r="J335" s="7"/>
    </row>
    <row r="336" spans="1:10" ht="16.5" x14ac:dyDescent="0.45">
      <c r="A336" s="5"/>
      <c r="B336" s="4" t="s">
        <v>428</v>
      </c>
      <c r="C336" s="4" t="s">
        <v>419</v>
      </c>
      <c r="D336" s="4" t="s">
        <v>423</v>
      </c>
      <c r="E336" s="14" t="str">
        <f>VLOOKUP(B336,'[2]December 2023 Veh. Listing'!$B$2:$AA$433,5,FALSE)</f>
        <v>Pickup F/Size - Crew Cab</v>
      </c>
      <c r="F336" s="6">
        <v>2028</v>
      </c>
      <c r="G336" s="7">
        <v>9</v>
      </c>
      <c r="H336" s="12">
        <v>9</v>
      </c>
      <c r="I336" s="13">
        <v>100491</v>
      </c>
      <c r="J336" s="7"/>
    </row>
    <row r="337" spans="1:10" ht="16.5" x14ac:dyDescent="0.45">
      <c r="A337" s="5"/>
      <c r="B337" s="4" t="s">
        <v>429</v>
      </c>
      <c r="C337" s="4" t="s">
        <v>419</v>
      </c>
      <c r="D337" s="4" t="s">
        <v>423</v>
      </c>
      <c r="E337" s="14" t="str">
        <f>VLOOKUP(B337,'[2]December 2023 Veh. Listing'!$B$2:$AA$433,5,FALSE)</f>
        <v>Pickup F/Size - Crew Cab</v>
      </c>
      <c r="F337" s="6">
        <v>2028</v>
      </c>
      <c r="G337" s="7">
        <v>9</v>
      </c>
      <c r="H337" s="12">
        <v>9</v>
      </c>
      <c r="I337" s="13">
        <v>100491</v>
      </c>
      <c r="J337" s="7"/>
    </row>
    <row r="338" spans="1:10" ht="16.5" x14ac:dyDescent="0.45">
      <c r="A338" s="5"/>
      <c r="B338" s="4" t="s">
        <v>430</v>
      </c>
      <c r="C338" s="4" t="s">
        <v>419</v>
      </c>
      <c r="D338" s="4" t="s">
        <v>423</v>
      </c>
      <c r="E338" s="14" t="str">
        <f>VLOOKUP(B338,'[2]December 2023 Veh. Listing'!$B$2:$AA$433,5,FALSE)</f>
        <v>Pickup F/Size - Crew Cab</v>
      </c>
      <c r="F338" s="6">
        <v>2028</v>
      </c>
      <c r="G338" s="7">
        <v>9</v>
      </c>
      <c r="H338" s="12">
        <v>9</v>
      </c>
      <c r="I338" s="12">
        <v>100491</v>
      </c>
      <c r="J338" s="7"/>
    </row>
    <row r="339" spans="1:10" ht="16.5" x14ac:dyDescent="0.45">
      <c r="A339" s="5"/>
      <c r="B339" s="4" t="s">
        <v>431</v>
      </c>
      <c r="C339" s="4" t="s">
        <v>419</v>
      </c>
      <c r="D339" s="4" t="s">
        <v>423</v>
      </c>
      <c r="E339" s="14" t="str">
        <f>VLOOKUP(B339,'[2]December 2023 Veh. Listing'!$B$2:$AA$433,5,FALSE)</f>
        <v>Pickup F/Size - Crew Cab</v>
      </c>
      <c r="F339" s="6">
        <v>2028</v>
      </c>
      <c r="G339" s="7">
        <v>9</v>
      </c>
      <c r="H339" s="12">
        <v>9</v>
      </c>
      <c r="I339" s="13">
        <v>100491</v>
      </c>
      <c r="J339" s="7"/>
    </row>
    <row r="340" spans="1:10" ht="16.5" x14ac:dyDescent="0.45">
      <c r="A340" s="5"/>
      <c r="B340" s="4" t="s">
        <v>432</v>
      </c>
      <c r="C340" s="4" t="s">
        <v>419</v>
      </c>
      <c r="D340" s="4" t="s">
        <v>423</v>
      </c>
      <c r="E340" s="14" t="str">
        <f>VLOOKUP(B340,'[2]December 2023 Veh. Listing'!$B$2:$AA$433,5,FALSE)</f>
        <v>Pickup F/Size - Crew Cab</v>
      </c>
      <c r="F340" s="6">
        <v>2028</v>
      </c>
      <c r="G340" s="7">
        <v>9</v>
      </c>
      <c r="H340" s="12">
        <v>9</v>
      </c>
      <c r="I340" s="13">
        <v>100491</v>
      </c>
      <c r="J340" s="7"/>
    </row>
    <row r="341" spans="1:10" ht="16.5" x14ac:dyDescent="0.45">
      <c r="A341" s="5"/>
      <c r="B341" s="4" t="s">
        <v>408</v>
      </c>
      <c r="C341" s="4" t="s">
        <v>307</v>
      </c>
      <c r="D341" s="4" t="s">
        <v>308</v>
      </c>
      <c r="E341" s="14" t="str">
        <f>VLOOKUP(B341,'[2]December 2023 Veh. Listing'!$B$2:$AA$433,5,FALSE)</f>
        <v>Single Bucket Conventional</v>
      </c>
      <c r="F341" s="6">
        <v>2028</v>
      </c>
      <c r="G341" s="7">
        <v>13</v>
      </c>
      <c r="H341" s="12" t="s">
        <v>125</v>
      </c>
      <c r="I341" s="12">
        <v>105883</v>
      </c>
      <c r="J341" s="7"/>
    </row>
    <row r="342" spans="1:10" ht="16.5" x14ac:dyDescent="0.45">
      <c r="A342" s="5"/>
      <c r="B342" s="4" t="s">
        <v>409</v>
      </c>
      <c r="C342" s="4" t="s">
        <v>410</v>
      </c>
      <c r="D342" s="4" t="s">
        <v>411</v>
      </c>
      <c r="E342" s="14" t="str">
        <f>VLOOKUP(B342,'[2]December 2023 Veh. Listing'!$B$2:$AA$433,5,FALSE)</f>
        <v>Single Bucket Conventional</v>
      </c>
      <c r="F342" s="6">
        <v>2028</v>
      </c>
      <c r="G342" s="7">
        <v>12</v>
      </c>
      <c r="H342" s="12" t="s">
        <v>125</v>
      </c>
      <c r="I342" s="13">
        <v>105883</v>
      </c>
      <c r="J342" s="7"/>
    </row>
    <row r="343" spans="1:10" ht="16.5" x14ac:dyDescent="0.45">
      <c r="A343" s="5"/>
      <c r="B343" s="4" t="s">
        <v>412</v>
      </c>
      <c r="C343" s="4" t="s">
        <v>410</v>
      </c>
      <c r="D343" s="4" t="s">
        <v>411</v>
      </c>
      <c r="E343" s="14" t="str">
        <f>VLOOKUP(B343,'[2]December 2023 Veh. Listing'!$B$2:$AA$433,5,FALSE)</f>
        <v>Single Bucket Conventional</v>
      </c>
      <c r="F343" s="6">
        <v>2028</v>
      </c>
      <c r="G343" s="7">
        <v>12</v>
      </c>
      <c r="H343" s="12" t="s">
        <v>125</v>
      </c>
      <c r="I343" s="13">
        <v>105883</v>
      </c>
      <c r="J343" s="7"/>
    </row>
    <row r="344" spans="1:10" ht="16.5" x14ac:dyDescent="0.45">
      <c r="A344" s="5"/>
      <c r="B344" s="4" t="s">
        <v>413</v>
      </c>
      <c r="C344" s="4" t="s">
        <v>410</v>
      </c>
      <c r="D344" s="4" t="s">
        <v>411</v>
      </c>
      <c r="E344" s="14" t="str">
        <f>VLOOKUP(B344,'[2]December 2023 Veh. Listing'!$B$2:$AA$433,5,FALSE)</f>
        <v>Single Bucket Conventional</v>
      </c>
      <c r="F344" s="6">
        <v>2028</v>
      </c>
      <c r="G344" s="7">
        <v>12</v>
      </c>
      <c r="H344" s="12" t="s">
        <v>125</v>
      </c>
      <c r="I344" s="12">
        <v>105883</v>
      </c>
      <c r="J344" s="7"/>
    </row>
    <row r="345" spans="1:10" ht="16.5" x14ac:dyDescent="0.45">
      <c r="A345" s="5"/>
      <c r="B345" s="4" t="s">
        <v>414</v>
      </c>
      <c r="C345" s="4" t="s">
        <v>410</v>
      </c>
      <c r="D345" s="4" t="s">
        <v>411</v>
      </c>
      <c r="E345" s="14" t="str">
        <f>VLOOKUP(B345,'[2]December 2023 Veh. Listing'!$B$2:$AA$433,5,FALSE)</f>
        <v>Single Bucket Conventional</v>
      </c>
      <c r="F345" s="6">
        <v>2028</v>
      </c>
      <c r="G345" s="7">
        <v>12</v>
      </c>
      <c r="H345" s="12" t="s">
        <v>125</v>
      </c>
      <c r="I345" s="13">
        <v>105883</v>
      </c>
      <c r="J345" s="7"/>
    </row>
    <row r="346" spans="1:10" ht="16.5" x14ac:dyDescent="0.45">
      <c r="A346" s="5"/>
      <c r="B346" s="4" t="s">
        <v>415</v>
      </c>
      <c r="C346" s="4" t="s">
        <v>416</v>
      </c>
      <c r="D346" s="4" t="s">
        <v>417</v>
      </c>
      <c r="E346" s="14" t="str">
        <f>VLOOKUP(B346,'[2]December 2023 Veh. Listing'!$B$2:$AA$433,5,FALSE)</f>
        <v>Van Cube More Than 4600 KG+</v>
      </c>
      <c r="F346" s="6">
        <v>2028</v>
      </c>
      <c r="G346" s="7">
        <v>12</v>
      </c>
      <c r="H346" s="8" t="s">
        <v>205</v>
      </c>
      <c r="I346" s="13">
        <v>41470</v>
      </c>
      <c r="J346" s="7"/>
    </row>
    <row r="347" spans="1:10" ht="16.5" x14ac:dyDescent="0.45">
      <c r="A347" s="5"/>
      <c r="B347" s="4" t="s">
        <v>433</v>
      </c>
      <c r="C347" s="4" t="s">
        <v>434</v>
      </c>
      <c r="D347" s="4" t="s">
        <v>420</v>
      </c>
      <c r="E347" s="14" t="str">
        <f>VLOOKUP(B347,'[2]December 2023 Veh. Listing'!$B$2:$AA$433,5,FALSE)</f>
        <v>Pickup F/Size - Crew Cab</v>
      </c>
      <c r="F347" s="6">
        <v>2029</v>
      </c>
      <c r="G347" s="7">
        <v>9</v>
      </c>
      <c r="H347" s="12">
        <v>9</v>
      </c>
      <c r="I347" s="12">
        <v>100491</v>
      </c>
      <c r="J347" s="7"/>
    </row>
    <row r="348" spans="1:10" ht="16.5" x14ac:dyDescent="0.45">
      <c r="A348" s="5"/>
      <c r="B348" s="4" t="s">
        <v>435</v>
      </c>
      <c r="C348" s="4" t="s">
        <v>434</v>
      </c>
      <c r="D348" s="4" t="s">
        <v>420</v>
      </c>
      <c r="E348" s="14" t="str">
        <f>VLOOKUP(B348,'[2]December 2023 Veh. Listing'!$B$2:$AA$433,5,FALSE)</f>
        <v>Pickup F/Size - Crew Cab</v>
      </c>
      <c r="F348" s="6">
        <v>2029</v>
      </c>
      <c r="G348" s="7">
        <v>9</v>
      </c>
      <c r="H348" s="12">
        <v>9</v>
      </c>
      <c r="I348" s="13">
        <v>100491</v>
      </c>
      <c r="J348" s="7"/>
    </row>
    <row r="349" spans="1:10" ht="16.5" x14ac:dyDescent="0.45">
      <c r="A349" s="5"/>
      <c r="B349" s="4" t="s">
        <v>436</v>
      </c>
      <c r="C349" s="4" t="s">
        <v>434</v>
      </c>
      <c r="D349" s="4" t="s">
        <v>420</v>
      </c>
      <c r="E349" s="14" t="str">
        <f>VLOOKUP(B349,'[2]December 2023 Veh. Listing'!$B$2:$AA$433,5,FALSE)</f>
        <v>Pickup F/Size - Crew Cab</v>
      </c>
      <c r="F349" s="6">
        <v>2029</v>
      </c>
      <c r="G349" s="7">
        <v>9</v>
      </c>
      <c r="H349" s="12">
        <v>9</v>
      </c>
      <c r="I349" s="13">
        <v>100491</v>
      </c>
      <c r="J349" s="7"/>
    </row>
    <row r="350" spans="1:10" ht="16.5" x14ac:dyDescent="0.45">
      <c r="A350" s="5"/>
      <c r="B350" s="4" t="s">
        <v>437</v>
      </c>
      <c r="C350" s="4" t="s">
        <v>434</v>
      </c>
      <c r="D350" s="4" t="s">
        <v>420</v>
      </c>
      <c r="E350" s="14" t="str">
        <f>VLOOKUP(B350,'[2]December 2023 Veh. Listing'!$B$2:$AA$433,5,FALSE)</f>
        <v>Pickup F/Size - Crew Cab</v>
      </c>
      <c r="F350" s="6">
        <v>2029</v>
      </c>
      <c r="G350" s="7">
        <v>9</v>
      </c>
      <c r="H350" s="12">
        <v>9</v>
      </c>
      <c r="I350" s="12">
        <v>100491</v>
      </c>
      <c r="J350" s="7"/>
    </row>
    <row r="351" spans="1:10" ht="16.5" x14ac:dyDescent="0.45">
      <c r="A351" s="5"/>
      <c r="B351" s="4" t="s">
        <v>438</v>
      </c>
      <c r="C351" s="4" t="s">
        <v>434</v>
      </c>
      <c r="D351" s="4" t="s">
        <v>420</v>
      </c>
      <c r="E351" s="14" t="str">
        <f>VLOOKUP(B351,'[2]December 2023 Veh. Listing'!$B$2:$AA$433,5,FALSE)</f>
        <v>Pickup F/Size - Crew Cab</v>
      </c>
      <c r="F351" s="6">
        <v>2029</v>
      </c>
      <c r="G351" s="7">
        <v>9</v>
      </c>
      <c r="H351" s="12">
        <v>9</v>
      </c>
      <c r="I351" s="13">
        <v>100491</v>
      </c>
      <c r="J351" s="7"/>
    </row>
    <row r="352" spans="1:10" ht="16.5" x14ac:dyDescent="0.45">
      <c r="A352" s="5"/>
      <c r="B352" s="4" t="s">
        <v>439</v>
      </c>
      <c r="C352" s="4" t="s">
        <v>434</v>
      </c>
      <c r="D352" s="4" t="s">
        <v>423</v>
      </c>
      <c r="E352" s="14" t="str">
        <f>VLOOKUP(B352,'[2]December 2023 Veh. Listing'!$B$2:$AA$433,5,FALSE)</f>
        <v>Pickup F/Size - Crew Cab</v>
      </c>
      <c r="F352" s="6">
        <v>2029</v>
      </c>
      <c r="G352" s="7">
        <v>9</v>
      </c>
      <c r="H352" s="12">
        <v>9</v>
      </c>
      <c r="I352" s="13">
        <v>100491</v>
      </c>
      <c r="J352" s="7"/>
    </row>
    <row r="353" spans="1:10" ht="16.5" x14ac:dyDescent="0.45">
      <c r="A353" s="5"/>
      <c r="B353" s="4" t="s">
        <v>440</v>
      </c>
      <c r="C353" s="4" t="s">
        <v>434</v>
      </c>
      <c r="D353" s="4" t="s">
        <v>423</v>
      </c>
      <c r="E353" s="14" t="str">
        <f>VLOOKUP(B353,'[2]December 2023 Veh. Listing'!$B$2:$AA$433,5,FALSE)</f>
        <v>Pickup F/Size - Crew Cab</v>
      </c>
      <c r="F353" s="6">
        <v>2029</v>
      </c>
      <c r="G353" s="7">
        <v>9</v>
      </c>
      <c r="H353" s="12">
        <v>9</v>
      </c>
      <c r="I353" s="12">
        <v>100491</v>
      </c>
      <c r="J353" s="7"/>
    </row>
    <row r="354" spans="1:10" ht="16.5" x14ac:dyDescent="0.45">
      <c r="A354" s="5"/>
      <c r="B354" s="4" t="s">
        <v>441</v>
      </c>
      <c r="C354" s="4" t="s">
        <v>434</v>
      </c>
      <c r="D354" s="4" t="s">
        <v>423</v>
      </c>
      <c r="E354" s="14" t="str">
        <f>VLOOKUP(B354,'[2]December 2023 Veh. Listing'!$B$2:$AA$433,5,FALSE)</f>
        <v>Pickup F/Size - Crew Cab</v>
      </c>
      <c r="F354" s="6">
        <v>2029</v>
      </c>
      <c r="G354" s="7">
        <v>9</v>
      </c>
      <c r="H354" s="12">
        <v>9</v>
      </c>
      <c r="I354" s="13">
        <v>100491</v>
      </c>
      <c r="J354" s="7"/>
    </row>
    <row r="355" spans="1:10" ht="16.5" x14ac:dyDescent="0.45">
      <c r="A355" s="5"/>
      <c r="B355" s="4" t="s">
        <v>442</v>
      </c>
      <c r="C355" s="4" t="s">
        <v>434</v>
      </c>
      <c r="D355" s="4" t="s">
        <v>423</v>
      </c>
      <c r="E355" s="14" t="str">
        <f>VLOOKUP(B355,'[2]December 2023 Veh. Listing'!$B$2:$AA$433,5,FALSE)</f>
        <v>Pickup F/Size - Crew Cab</v>
      </c>
      <c r="F355" s="6">
        <v>2029</v>
      </c>
      <c r="G355" s="7">
        <v>9</v>
      </c>
      <c r="H355" s="12">
        <v>9</v>
      </c>
      <c r="I355" s="13">
        <v>100491</v>
      </c>
      <c r="J355" s="7"/>
    </row>
    <row r="356" spans="1:10" ht="16.5" x14ac:dyDescent="0.45">
      <c r="A356" s="5"/>
      <c r="B356" s="4" t="s">
        <v>443</v>
      </c>
      <c r="C356" s="4" t="s">
        <v>434</v>
      </c>
      <c r="D356" s="4" t="s">
        <v>444</v>
      </c>
      <c r="E356" s="14" t="str">
        <f>VLOOKUP(B356,'[2]December 2023 Veh. Listing'!$B$2:$AA$433,5,FALSE)</f>
        <v>Pickup F/Size - Crew Cab</v>
      </c>
      <c r="F356" s="6">
        <v>2029</v>
      </c>
      <c r="G356" s="7">
        <v>9</v>
      </c>
      <c r="H356" s="12">
        <v>9</v>
      </c>
      <c r="I356" s="12">
        <v>100491</v>
      </c>
      <c r="J356" s="7"/>
    </row>
    <row r="357" spans="1:10" ht="16.5" x14ac:dyDescent="0.45">
      <c r="A357" s="5"/>
      <c r="B357" s="4" t="s">
        <v>445</v>
      </c>
      <c r="C357" s="4" t="s">
        <v>434</v>
      </c>
      <c r="D357" s="4" t="s">
        <v>444</v>
      </c>
      <c r="E357" s="14" t="str">
        <f>VLOOKUP(B357,'[2]December 2023 Veh. Listing'!$B$2:$AA$433,5,FALSE)</f>
        <v>Pickup F/Size - Crew Cab</v>
      </c>
      <c r="F357" s="6">
        <v>2029</v>
      </c>
      <c r="G357" s="7">
        <v>9</v>
      </c>
      <c r="H357" s="12">
        <v>9</v>
      </c>
      <c r="I357" s="13">
        <v>100491</v>
      </c>
      <c r="J357" s="7"/>
    </row>
    <row r="358" spans="1:10" ht="16.5" x14ac:dyDescent="0.45">
      <c r="A358" s="5"/>
      <c r="B358" s="4" t="s">
        <v>446</v>
      </c>
      <c r="C358" s="4" t="s">
        <v>434</v>
      </c>
      <c r="D358" s="4" t="s">
        <v>444</v>
      </c>
      <c r="E358" s="14" t="str">
        <f>VLOOKUP(B358,'[2]December 2023 Veh. Listing'!$B$2:$AA$433,5,FALSE)</f>
        <v>Pickup F/Size - Crew Cab</v>
      </c>
      <c r="F358" s="6">
        <v>2029</v>
      </c>
      <c r="G358" s="7">
        <v>9</v>
      </c>
      <c r="H358" s="12">
        <v>9</v>
      </c>
      <c r="I358" s="13">
        <v>100491</v>
      </c>
      <c r="J358" s="7"/>
    </row>
    <row r="359" spans="1:10" ht="16.5" x14ac:dyDescent="0.45">
      <c r="A359" s="5"/>
      <c r="B359" s="4" t="s">
        <v>447</v>
      </c>
      <c r="C359" s="4" t="s">
        <v>434</v>
      </c>
      <c r="D359" s="4" t="s">
        <v>444</v>
      </c>
      <c r="E359" s="14" t="str">
        <f>VLOOKUP(B359,'[2]December 2023 Veh. Listing'!$B$2:$AA$433,5,FALSE)</f>
        <v>Pickup F/Size - Crew Cab</v>
      </c>
      <c r="F359" s="6">
        <v>2029</v>
      </c>
      <c r="G359" s="7">
        <v>9</v>
      </c>
      <c r="H359" s="12">
        <v>9</v>
      </c>
      <c r="I359" s="12">
        <v>100491</v>
      </c>
      <c r="J359" s="7"/>
    </row>
    <row r="360" spans="1:10" ht="16.5" x14ac:dyDescent="0.45">
      <c r="A360" s="5"/>
      <c r="B360" s="4" t="s">
        <v>448</v>
      </c>
      <c r="C360" s="4" t="s">
        <v>434</v>
      </c>
      <c r="D360" s="4" t="s">
        <v>444</v>
      </c>
      <c r="E360" s="14" t="str">
        <f>VLOOKUP(B360,'[2]December 2023 Veh. Listing'!$B$2:$AA$433,5,FALSE)</f>
        <v>Pickup F/Size - Crew Cab</v>
      </c>
      <c r="F360" s="6">
        <v>2029</v>
      </c>
      <c r="G360" s="7">
        <v>9</v>
      </c>
      <c r="H360" s="12">
        <v>9</v>
      </c>
      <c r="I360" s="13">
        <v>100491</v>
      </c>
      <c r="J360" s="7"/>
    </row>
    <row r="361" spans="1:10" ht="16.5" x14ac:dyDescent="0.45">
      <c r="A361" s="5"/>
      <c r="B361" s="4" t="s">
        <v>449</v>
      </c>
      <c r="C361" s="4" t="s">
        <v>434</v>
      </c>
      <c r="D361" s="4" t="s">
        <v>450</v>
      </c>
      <c r="E361" s="14" t="str">
        <f>VLOOKUP(B361,'[2]December 2023 Veh. Listing'!$B$2:$AA$433,5,FALSE)</f>
        <v>Pickup F/Size - Crew Cab</v>
      </c>
      <c r="F361" s="6">
        <v>2029</v>
      </c>
      <c r="G361" s="7">
        <v>9</v>
      </c>
      <c r="H361" s="12">
        <v>9</v>
      </c>
      <c r="I361" s="13">
        <v>100491</v>
      </c>
      <c r="J361" s="7"/>
    </row>
    <row r="362" spans="1:10" ht="16.5" x14ac:dyDescent="0.45">
      <c r="A362" s="5"/>
      <c r="B362" s="4" t="s">
        <v>451</v>
      </c>
      <c r="C362" s="4" t="s">
        <v>434</v>
      </c>
      <c r="D362" s="4" t="s">
        <v>450</v>
      </c>
      <c r="E362" s="14" t="str">
        <f>VLOOKUP(B362,'[2]December 2023 Veh. Listing'!$B$2:$AA$433,5,FALSE)</f>
        <v>Pickup F/Size - Crew Cab</v>
      </c>
      <c r="F362" s="6">
        <v>2029</v>
      </c>
      <c r="G362" s="7">
        <v>9</v>
      </c>
      <c r="H362" s="12">
        <v>9</v>
      </c>
      <c r="I362" s="12">
        <v>100491</v>
      </c>
      <c r="J362" s="7"/>
    </row>
    <row r="363" spans="1:10" ht="16.5" x14ac:dyDescent="0.45">
      <c r="A363" s="5"/>
      <c r="B363" s="4" t="s">
        <v>452</v>
      </c>
      <c r="C363" s="4" t="s">
        <v>434</v>
      </c>
      <c r="D363" s="4" t="s">
        <v>450</v>
      </c>
      <c r="E363" s="14" t="str">
        <f>VLOOKUP(B363,'[2]December 2023 Veh. Listing'!$B$2:$AA$433,5,FALSE)</f>
        <v>Pickup F/Size - Crew Cab</v>
      </c>
      <c r="F363" s="6">
        <v>2029</v>
      </c>
      <c r="G363" s="7">
        <v>9</v>
      </c>
      <c r="H363" s="12">
        <v>9</v>
      </c>
      <c r="I363" s="13">
        <v>100491</v>
      </c>
      <c r="J363" s="7"/>
    </row>
    <row r="364" spans="1:10" ht="16.5" x14ac:dyDescent="0.45">
      <c r="A364" s="5"/>
      <c r="B364" s="4" t="s">
        <v>453</v>
      </c>
      <c r="C364" s="4" t="s">
        <v>434</v>
      </c>
      <c r="D364" s="4" t="s">
        <v>450</v>
      </c>
      <c r="E364" s="14" t="str">
        <f>VLOOKUP(B364,'[2]December 2023 Veh. Listing'!$B$2:$AA$433,5,FALSE)</f>
        <v>Pickup F/Size - Crew Cab</v>
      </c>
      <c r="F364" s="6">
        <v>2029</v>
      </c>
      <c r="G364" s="7">
        <v>9</v>
      </c>
      <c r="H364" s="12">
        <v>9</v>
      </c>
      <c r="I364" s="13">
        <v>100491</v>
      </c>
      <c r="J364" s="7"/>
    </row>
    <row r="365" spans="1:10" ht="16.5" x14ac:dyDescent="0.45">
      <c r="A365" s="5"/>
      <c r="B365" s="4" t="s">
        <v>454</v>
      </c>
      <c r="C365" s="4" t="s">
        <v>455</v>
      </c>
      <c r="D365" s="4" t="s">
        <v>347</v>
      </c>
      <c r="E365" s="14" t="str">
        <f>VLOOKUP(B365,'[2]December 2023 Veh. Listing'!$B$2:$AA$433,5,FALSE)</f>
        <v>Sports Utility Vehicle</v>
      </c>
      <c r="F365" s="6">
        <v>2029</v>
      </c>
      <c r="G365" s="7">
        <v>8</v>
      </c>
      <c r="H365" s="12">
        <v>8</v>
      </c>
      <c r="I365" s="12">
        <v>71948</v>
      </c>
      <c r="J365" s="7"/>
    </row>
    <row r="366" spans="1:10" ht="16.5" x14ac:dyDescent="0.45">
      <c r="A366" s="5"/>
      <c r="B366" s="4" t="s">
        <v>456</v>
      </c>
      <c r="C366" s="4" t="s">
        <v>455</v>
      </c>
      <c r="D366" s="4" t="s">
        <v>347</v>
      </c>
      <c r="E366" s="14" t="str">
        <f>VLOOKUP(B366,'[2]December 2023 Veh. Listing'!$B$2:$AA$433,5,FALSE)</f>
        <v>Sports Utility Vehicle</v>
      </c>
      <c r="F366" s="6">
        <v>2029</v>
      </c>
      <c r="G366" s="7">
        <v>8</v>
      </c>
      <c r="H366" s="12">
        <v>8</v>
      </c>
      <c r="I366" s="13">
        <v>71948</v>
      </c>
      <c r="J366" s="7"/>
    </row>
    <row r="367" spans="1:10" ht="16.5" x14ac:dyDescent="0.45">
      <c r="A367" s="5"/>
      <c r="B367" s="4" t="s">
        <v>457</v>
      </c>
      <c r="C367" s="4" t="s">
        <v>455</v>
      </c>
      <c r="D367" s="4" t="s">
        <v>347</v>
      </c>
      <c r="E367" s="14" t="str">
        <f>VLOOKUP(B367,'[2]December 2023 Veh. Listing'!$B$2:$AA$433,5,FALSE)</f>
        <v>Sports Utility Vehicle</v>
      </c>
      <c r="F367" s="6">
        <v>2029</v>
      </c>
      <c r="G367" s="7">
        <v>8</v>
      </c>
      <c r="H367" s="12">
        <v>8</v>
      </c>
      <c r="I367" s="13">
        <v>71948</v>
      </c>
      <c r="J367" s="7"/>
    </row>
    <row r="368" spans="1:10" ht="16.5" x14ac:dyDescent="0.45">
      <c r="A368" s="5"/>
      <c r="B368" s="4" t="s">
        <v>458</v>
      </c>
      <c r="C368" s="4" t="s">
        <v>455</v>
      </c>
      <c r="D368" s="4" t="s">
        <v>347</v>
      </c>
      <c r="E368" s="14" t="str">
        <f>VLOOKUP(B368,'[2]December 2023 Veh. Listing'!$B$2:$AA$433,5,FALSE)</f>
        <v>Sports Utility Vehicle</v>
      </c>
      <c r="F368" s="6">
        <v>2029</v>
      </c>
      <c r="G368" s="7">
        <v>8</v>
      </c>
      <c r="H368" s="12">
        <v>8</v>
      </c>
      <c r="I368" s="12">
        <v>71948</v>
      </c>
      <c r="J368" s="7"/>
    </row>
    <row r="369" spans="1:10" ht="16.5" x14ac:dyDescent="0.45">
      <c r="A369" s="5"/>
      <c r="B369" s="4" t="s">
        <v>459</v>
      </c>
      <c r="C369" s="4" t="s">
        <v>455</v>
      </c>
      <c r="D369" s="4" t="s">
        <v>347</v>
      </c>
      <c r="E369" s="14" t="str">
        <f>VLOOKUP(B369,'[2]December 2023 Veh. Listing'!$B$2:$AA$433,5,FALSE)</f>
        <v>Sports Utility Vehicle</v>
      </c>
      <c r="F369" s="6">
        <v>2029</v>
      </c>
      <c r="G369" s="7">
        <v>8</v>
      </c>
      <c r="H369" s="12">
        <v>8</v>
      </c>
      <c r="I369" s="13">
        <v>71948</v>
      </c>
      <c r="J369" s="7"/>
    </row>
    <row r="370" spans="1:10" ht="16.5" x14ac:dyDescent="0.45">
      <c r="A370" s="5"/>
      <c r="B370" s="4" t="s">
        <v>460</v>
      </c>
      <c r="C370" s="4" t="s">
        <v>455</v>
      </c>
      <c r="D370" s="4" t="s">
        <v>347</v>
      </c>
      <c r="E370" s="14" t="str">
        <f>VLOOKUP(B370,'[2]December 2023 Veh. Listing'!$B$2:$AA$433,5,FALSE)</f>
        <v>Sports Utility Vehicle</v>
      </c>
      <c r="F370" s="6">
        <v>2029</v>
      </c>
      <c r="G370" s="7">
        <v>8</v>
      </c>
      <c r="H370" s="12">
        <v>8</v>
      </c>
      <c r="I370" s="13">
        <v>71948</v>
      </c>
      <c r="J370" s="7"/>
    </row>
    <row r="371" spans="1:10" ht="16.5" x14ac:dyDescent="0.45">
      <c r="A371" s="5"/>
      <c r="B371" s="4" t="s">
        <v>461</v>
      </c>
      <c r="C371" s="4" t="s">
        <v>455</v>
      </c>
      <c r="D371" s="4" t="s">
        <v>347</v>
      </c>
      <c r="E371" s="14" t="str">
        <f>VLOOKUP(B371,'[2]December 2023 Veh. Listing'!$B$2:$AA$433,5,FALSE)</f>
        <v>Sports Utility Vehicle</v>
      </c>
      <c r="F371" s="6">
        <v>2029</v>
      </c>
      <c r="G371" s="7">
        <v>8</v>
      </c>
      <c r="H371" s="12">
        <v>8</v>
      </c>
      <c r="I371" s="12">
        <v>71948</v>
      </c>
      <c r="J371" s="7"/>
    </row>
    <row r="372" spans="1:10" ht="16.5" x14ac:dyDescent="0.45">
      <c r="A372" s="5"/>
      <c r="B372" s="4" t="s">
        <v>462</v>
      </c>
      <c r="C372" s="4" t="s">
        <v>455</v>
      </c>
      <c r="D372" s="4" t="s">
        <v>347</v>
      </c>
      <c r="E372" s="14" t="str">
        <f>VLOOKUP(B372,'[2]December 2023 Veh. Listing'!$B$2:$AA$433,5,FALSE)</f>
        <v>Sports Utility Vehicle</v>
      </c>
      <c r="F372" s="6">
        <v>2029</v>
      </c>
      <c r="G372" s="7">
        <v>8</v>
      </c>
      <c r="H372" s="12">
        <v>8</v>
      </c>
      <c r="I372" s="13">
        <v>71948</v>
      </c>
      <c r="J372" s="7"/>
    </row>
    <row r="373" spans="1:10" ht="16.5" x14ac:dyDescent="0.45">
      <c r="A373" s="5"/>
      <c r="B373" s="4" t="s">
        <v>463</v>
      </c>
      <c r="C373" s="4" t="s">
        <v>455</v>
      </c>
      <c r="D373" s="4" t="s">
        <v>347</v>
      </c>
      <c r="E373" s="14" t="str">
        <f>VLOOKUP(B373,'[2]December 2023 Veh. Listing'!$B$2:$AA$433,5,FALSE)</f>
        <v>Sports Utility Vehicle</v>
      </c>
      <c r="F373" s="6">
        <v>2029</v>
      </c>
      <c r="G373" s="7">
        <v>8</v>
      </c>
      <c r="H373" s="12">
        <v>8</v>
      </c>
      <c r="I373" s="13">
        <v>71948</v>
      </c>
      <c r="J373" s="7"/>
    </row>
    <row r="374" spans="1:10" ht="16.5" x14ac:dyDescent="0.45">
      <c r="A374" s="5"/>
      <c r="B374" s="4" t="s">
        <v>464</v>
      </c>
      <c r="C374" s="4" t="s">
        <v>455</v>
      </c>
      <c r="D374" s="4" t="s">
        <v>347</v>
      </c>
      <c r="E374" s="14" t="str">
        <f>VLOOKUP(B374,'[2]December 2023 Veh. Listing'!$B$2:$AA$433,5,FALSE)</f>
        <v>Sports Utility Vehicle</v>
      </c>
      <c r="F374" s="6">
        <v>2029</v>
      </c>
      <c r="G374" s="7">
        <v>8</v>
      </c>
      <c r="H374" s="12">
        <v>8</v>
      </c>
      <c r="I374" s="12">
        <v>71948</v>
      </c>
      <c r="J374" s="7"/>
    </row>
    <row r="375" spans="1:10" ht="16.5" x14ac:dyDescent="0.45">
      <c r="A375" s="5"/>
      <c r="B375" s="4" t="s">
        <v>465</v>
      </c>
      <c r="C375" s="4" t="s">
        <v>455</v>
      </c>
      <c r="D375" s="4" t="s">
        <v>347</v>
      </c>
      <c r="E375" s="14" t="str">
        <f>VLOOKUP(B375,'[2]December 2023 Veh. Listing'!$B$2:$AA$433,5,FALSE)</f>
        <v>Sports Utility Vehicle</v>
      </c>
      <c r="F375" s="6">
        <v>2029</v>
      </c>
      <c r="G375" s="7">
        <v>8</v>
      </c>
      <c r="H375" s="12">
        <v>8</v>
      </c>
      <c r="I375" s="13">
        <v>71948</v>
      </c>
      <c r="J375" s="7"/>
    </row>
    <row r="376" spans="1:10" ht="16.5" x14ac:dyDescent="0.45">
      <c r="A376" s="5"/>
      <c r="B376" s="4" t="s">
        <v>466</v>
      </c>
      <c r="C376" s="4" t="s">
        <v>455</v>
      </c>
      <c r="D376" s="4" t="s">
        <v>347</v>
      </c>
      <c r="E376" s="14" t="str">
        <f>VLOOKUP(B376,'[2]December 2023 Veh. Listing'!$B$2:$AA$433,5,FALSE)</f>
        <v>Sports Utility Vehicle</v>
      </c>
      <c r="F376" s="6">
        <v>2029</v>
      </c>
      <c r="G376" s="7">
        <v>8</v>
      </c>
      <c r="H376" s="12">
        <v>8</v>
      </c>
      <c r="I376" s="13">
        <v>71948</v>
      </c>
      <c r="J376" s="7"/>
    </row>
    <row r="377" spans="1:10" ht="16.5" x14ac:dyDescent="0.45">
      <c r="A377" s="5"/>
      <c r="B377" s="4" t="s">
        <v>467</v>
      </c>
      <c r="C377" s="4" t="s">
        <v>455</v>
      </c>
      <c r="D377" s="4" t="s">
        <v>347</v>
      </c>
      <c r="E377" s="14" t="str">
        <f>VLOOKUP(B377,'[2]December 2023 Veh. Listing'!$B$2:$AA$433,5,FALSE)</f>
        <v>Sports Utility Vehicle</v>
      </c>
      <c r="F377" s="6">
        <v>2029</v>
      </c>
      <c r="G377" s="7">
        <v>8</v>
      </c>
      <c r="H377" s="12">
        <v>8</v>
      </c>
      <c r="I377" s="12">
        <v>71948</v>
      </c>
      <c r="J377" s="7"/>
    </row>
    <row r="378" spans="1:10" ht="16.5" x14ac:dyDescent="0.45">
      <c r="A378" s="5"/>
      <c r="B378" s="4" t="s">
        <v>468</v>
      </c>
      <c r="C378" s="4" t="s">
        <v>455</v>
      </c>
      <c r="D378" s="4" t="s">
        <v>347</v>
      </c>
      <c r="E378" s="14" t="str">
        <f>VLOOKUP(B378,'[2]December 2023 Veh. Listing'!$B$2:$AA$433,5,FALSE)</f>
        <v>Sports Utility Vehicle</v>
      </c>
      <c r="F378" s="6">
        <v>2029</v>
      </c>
      <c r="G378" s="7">
        <v>8</v>
      </c>
      <c r="H378" s="12">
        <v>8</v>
      </c>
      <c r="I378" s="13">
        <v>71948</v>
      </c>
      <c r="J378" s="7"/>
    </row>
    <row r="379" spans="1:10" ht="16.5" x14ac:dyDescent="0.45">
      <c r="A379" s="5"/>
      <c r="B379" s="4" t="s">
        <v>469</v>
      </c>
      <c r="C379" s="4" t="s">
        <v>455</v>
      </c>
      <c r="D379" s="4" t="s">
        <v>347</v>
      </c>
      <c r="E379" s="14" t="str">
        <f>VLOOKUP(B379,'[2]December 2023 Veh. Listing'!$B$2:$AA$433,5,FALSE)</f>
        <v>Sports Utility Vehicle</v>
      </c>
      <c r="F379" s="6">
        <v>2029</v>
      </c>
      <c r="G379" s="7">
        <v>8</v>
      </c>
      <c r="H379" s="12">
        <v>8</v>
      </c>
      <c r="I379" s="13">
        <v>71948</v>
      </c>
      <c r="J379" s="7"/>
    </row>
    <row r="380" spans="1:10" ht="16.5" x14ac:dyDescent="0.45">
      <c r="A380" s="5"/>
      <c r="B380" s="4" t="s">
        <v>470</v>
      </c>
      <c r="C380" s="4" t="s">
        <v>455</v>
      </c>
      <c r="D380" s="4" t="s">
        <v>347</v>
      </c>
      <c r="E380" s="14" t="str">
        <f>VLOOKUP(B380,'[2]December 2023 Veh. Listing'!$B$2:$AA$433,5,FALSE)</f>
        <v>Sports Utility Vehicle</v>
      </c>
      <c r="F380" s="6">
        <v>2029</v>
      </c>
      <c r="G380" s="7">
        <v>8</v>
      </c>
      <c r="H380" s="12">
        <v>8</v>
      </c>
      <c r="I380" s="12">
        <v>71948</v>
      </c>
      <c r="J380" s="7"/>
    </row>
    <row r="381" spans="1:10" ht="16.5" x14ac:dyDescent="0.45">
      <c r="A381" s="5"/>
      <c r="B381" s="4" t="s">
        <v>471</v>
      </c>
      <c r="C381" s="4" t="s">
        <v>455</v>
      </c>
      <c r="D381" s="4" t="s">
        <v>347</v>
      </c>
      <c r="E381" s="14" t="str">
        <f>VLOOKUP(B381,'[2]December 2023 Veh. Listing'!$B$2:$AA$433,5,FALSE)</f>
        <v>Sports Utility Vehicle</v>
      </c>
      <c r="F381" s="6">
        <v>2029</v>
      </c>
      <c r="G381" s="7">
        <v>8</v>
      </c>
      <c r="H381" s="12">
        <v>8</v>
      </c>
      <c r="I381" s="13">
        <v>71948</v>
      </c>
      <c r="J381" s="7"/>
    </row>
  </sheetData>
  <autoFilter ref="A1:I207" xr:uid="{9632FF81-66A0-4707-8041-A0782C6383D4}">
    <sortState xmlns:xlrd2="http://schemas.microsoft.com/office/spreadsheetml/2017/richdata2" ref="A2:I381">
      <sortCondition ref="F1:F207"/>
    </sortState>
  </autoFilter>
  <sortState xmlns:xlrd2="http://schemas.microsoft.com/office/spreadsheetml/2017/richdata2" ref="A2:I207">
    <sortCondition ref="B2:B207"/>
  </sortState>
  <conditionalFormatting sqref="B2:B206">
    <cfRule type="duplicateValues" dxfId="2" priority="14"/>
  </conditionalFormatting>
  <conditionalFormatting sqref="B207:B209">
    <cfRule type="duplicateValues" dxfId="1" priority="2"/>
  </conditionalFormatting>
  <conditionalFormatting sqref="B207:B38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9D026F-88EF-45AC-961D-8B4BECCE00D4}"/>
</file>

<file path=customXml/itemProps2.xml><?xml version="1.0" encoding="utf-8"?>
<ds:datastoreItem xmlns:ds="http://schemas.openxmlformats.org/officeDocument/2006/customXml" ds:itemID="{84F650CD-E7B8-4EF7-886A-CA885281C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628B10-567F-40DB-8EA2-7D4ABB786090}">
  <ds:schemaRefs>
    <ds:schemaRef ds:uri="http://schemas.openxmlformats.org/package/2006/metadata/core-properties"/>
    <ds:schemaRef ds:uri="http://purl.org/dc/dcmitype/"/>
    <ds:schemaRef ds:uri="12f68b52-648b-46a0-8463-d3282342a499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178a8d1-16ff-473a-8ed0-d41f4478457a"/>
    <ds:schemaRef ds:uri="http://schemas.microsoft.com/sharepoint/v3/field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Joe Bembridge</dc:creator>
  <cp:lastModifiedBy>Lisa Phin</cp:lastModifiedBy>
  <dcterms:created xsi:type="dcterms:W3CDTF">2024-02-28T18:04:16Z</dcterms:created>
  <dcterms:modified xsi:type="dcterms:W3CDTF">2024-03-10T20:41:14Z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2024-02-28T18:05:56Z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8f4c48d8-f34d-403a-ba5d-cbb3436eccad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