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14" documentId="13_ncr:1_{50A13057-3436-49F9-8581-55B300B1D18A}" xr6:coauthVersionLast="47" xr6:coauthVersionMax="47" xr10:uidLastSave="{F34B2F6E-A3AC-48AE-A7CE-0C9ECBC5F727}"/>
  <bookViews>
    <workbookView xWindow="-120" yWindow="-120" windowWidth="29040" windowHeight="15840" xr2:uid="{5439722C-D328-43B0-8FC4-040D2A931650}"/>
  </bookViews>
  <sheets>
    <sheet name="Sheet1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G14" i="6" l="1"/>
  <c r="G15" i="6"/>
  <c r="G16" i="6"/>
  <c r="G17" i="6"/>
  <c r="G13" i="6"/>
  <c r="A14" i="6"/>
  <c r="A15" i="6" s="1"/>
  <c r="A16" i="6" s="1"/>
  <c r="A17" i="6" s="1"/>
  <c r="A18" i="6" s="1"/>
  <c r="E18" i="6" l="1"/>
  <c r="G18" i="6"/>
</calcChain>
</file>

<file path=xl/sharedStrings.xml><?xml version="1.0" encoding="utf-8"?>
<sst xmlns="http://schemas.openxmlformats.org/spreadsheetml/2006/main" count="16" uniqueCount="16">
  <si>
    <t>2024 Test Year Net Utility Property, Plant and Equipment - EGI - Average of Monthly Averages</t>
  </si>
  <si>
    <t>Line No.</t>
  </si>
  <si>
    <t>Particulars ($ millions)</t>
  </si>
  <si>
    <t>Gross Property, Plant and Equipment</t>
  </si>
  <si>
    <t>Accumulated Depreciation</t>
  </si>
  <si>
    <t>Net Property, Plant and Equipment</t>
  </si>
  <si>
    <t>(a)</t>
  </si>
  <si>
    <t>(b)</t>
  </si>
  <si>
    <t>(c) = (a+b)</t>
  </si>
  <si>
    <t xml:space="preserve">Distribution Plant </t>
  </si>
  <si>
    <t>Transmission Plant</t>
  </si>
  <si>
    <t>Storage Plant</t>
  </si>
  <si>
    <t>General Plant</t>
  </si>
  <si>
    <t>Other Plant</t>
  </si>
  <si>
    <t>Total</t>
  </si>
  <si>
    <t>2024 
Test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</si>
</sst>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7629-CF25-48E9-A1CE-FA6D2D5DD777}">
  <dimension ref="A6:G21"/>
  <sheetViews>
    <sheetView tabSelected="1" view="pageLayout" zoomScaleNormal="100" workbookViewId="0">
      <selection activeCell="G5" sqref="G5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4.5703125" style="1" customWidth="1"/>
    <col min="4" max="4" width="1.28515625" style="1" customWidth="1"/>
    <col min="5" max="7" width="14" style="1" customWidth="1"/>
    <col min="8" max="16384" width="101.28515625" style="1"/>
  </cols>
  <sheetData>
    <row r="6" spans="1:7" s="10" customFormat="1" x14ac:dyDescent="0.2">
      <c r="A6" s="12" t="s">
        <v>0</v>
      </c>
      <c r="B6" s="12"/>
      <c r="C6" s="12"/>
      <c r="D6" s="12"/>
      <c r="E6" s="12"/>
      <c r="F6" s="12"/>
      <c r="G6" s="12"/>
    </row>
    <row r="8" spans="1:7" s="2" customFormat="1" ht="25.5" x14ac:dyDescent="0.2">
      <c r="E8" s="9"/>
      <c r="F8" s="9"/>
      <c r="G8" s="13" t="s">
        <v>15</v>
      </c>
    </row>
    <row r="9" spans="1:7" s="2" customFormat="1" ht="6" customHeight="1" x14ac:dyDescent="0.2">
      <c r="E9" s="9"/>
      <c r="F9" s="9"/>
      <c r="G9" s="9"/>
    </row>
    <row r="10" spans="1:7" s="6" customFormat="1" ht="38.25" x14ac:dyDescent="0.2">
      <c r="A10" s="7" t="s">
        <v>1</v>
      </c>
      <c r="C10" s="8" t="s">
        <v>2</v>
      </c>
      <c r="E10" s="7" t="s">
        <v>3</v>
      </c>
      <c r="F10" s="7" t="s">
        <v>4</v>
      </c>
      <c r="G10" s="7" t="s">
        <v>5</v>
      </c>
    </row>
    <row r="11" spans="1:7" x14ac:dyDescent="0.2">
      <c r="E11" s="3" t="s">
        <v>6</v>
      </c>
      <c r="F11" s="3" t="s">
        <v>7</v>
      </c>
      <c r="G11" s="3" t="s">
        <v>8</v>
      </c>
    </row>
    <row r="13" spans="1:7" x14ac:dyDescent="0.2">
      <c r="A13" s="3">
        <v>1</v>
      </c>
      <c r="C13" s="1" t="s">
        <v>9</v>
      </c>
      <c r="E13" s="4">
        <v>16863.717848315056</v>
      </c>
      <c r="F13" s="4">
        <v>-6220.667675280778</v>
      </c>
      <c r="G13" s="4">
        <f>SUM(E13:F13)</f>
        <v>10643.050173034278</v>
      </c>
    </row>
    <row r="14" spans="1:7" x14ac:dyDescent="0.2">
      <c r="A14" s="3">
        <f>A13+1</f>
        <v>2</v>
      </c>
      <c r="C14" s="1" t="s">
        <v>10</v>
      </c>
      <c r="E14" s="4">
        <v>4826.7901643829773</v>
      </c>
      <c r="F14" s="4">
        <v>-1675.2387393632266</v>
      </c>
      <c r="G14" s="4">
        <f t="shared" ref="G14:G17" si="0">SUM(E14:F14)</f>
        <v>3151.5514250197507</v>
      </c>
    </row>
    <row r="15" spans="1:7" x14ac:dyDescent="0.2">
      <c r="A15" s="3">
        <f>A14+1</f>
        <v>3</v>
      </c>
      <c r="C15" s="1" t="s">
        <v>11</v>
      </c>
      <c r="E15" s="4">
        <v>1526.9370015996974</v>
      </c>
      <c r="F15" s="4">
        <v>-576.60367198937854</v>
      </c>
      <c r="G15" s="4">
        <f t="shared" si="0"/>
        <v>950.33332961031886</v>
      </c>
    </row>
    <row r="16" spans="1:7" x14ac:dyDescent="0.2">
      <c r="A16" s="3">
        <f>A15+1</f>
        <v>4</v>
      </c>
      <c r="C16" s="1" t="s">
        <v>12</v>
      </c>
      <c r="E16" s="4">
        <v>820.79005769604908</v>
      </c>
      <c r="F16" s="4">
        <v>-408.98558071051292</v>
      </c>
      <c r="G16" s="4">
        <f t="shared" si="0"/>
        <v>411.80447698553616</v>
      </c>
    </row>
    <row r="17" spans="1:7" x14ac:dyDescent="0.2">
      <c r="A17" s="3">
        <f>A16+1</f>
        <v>5</v>
      </c>
      <c r="C17" s="1" t="s">
        <v>13</v>
      </c>
      <c r="E17" s="4">
        <v>3.34070299</v>
      </c>
      <c r="F17" s="4">
        <v>-3.0535722400000007</v>
      </c>
      <c r="G17" s="4">
        <f t="shared" si="0"/>
        <v>0.28713074999999932</v>
      </c>
    </row>
    <row r="18" spans="1:7" ht="13.5" thickBot="1" x14ac:dyDescent="0.25">
      <c r="A18" s="3">
        <f>A17+1</f>
        <v>6</v>
      </c>
      <c r="C18" s="1" t="s">
        <v>14</v>
      </c>
      <c r="E18" s="5">
        <f>SUM(E13:E17)</f>
        <v>24041.575774983779</v>
      </c>
      <c r="F18" s="5">
        <f>SUM(F13:F17)-0.1</f>
        <v>-8884.6492395838959</v>
      </c>
      <c r="G18" s="5">
        <f>SUM(G13:G17)</f>
        <v>15157.026535399886</v>
      </c>
    </row>
    <row r="19" spans="1:7" ht="13.5" thickTop="1" x14ac:dyDescent="0.2"/>
    <row r="20" spans="1:7" x14ac:dyDescent="0.2">
      <c r="A20" s="2"/>
    </row>
    <row r="21" spans="1:7" x14ac:dyDescent="0.2">
      <c r="A21" s="11"/>
    </row>
  </sheetData>
  <pageMargins left="0.7" right="0.7" top="0.75" bottom="0.75" header="0.3" footer="0.3"/>
  <pageSetup orientation="portrait" r:id="rId1"/>
  <headerFooter>
    <oddHeader>&amp;R&amp;"Arial,Regular"&amp;10Filed: 2024-03-15
EB-2022-0200
DRO Response
Attachment 4
Page &amp;P of &amp;N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CE4D423B1DE4CB1730F6A38FCA8AB" ma:contentTypeVersion="8" ma:contentTypeDescription="Create a new document." ma:contentTypeScope="" ma:versionID="bff721e5b0ca07b4aef3a7f1fc1b1f90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2b327a5e-a9b9-42ef-8f0e-d75e289b8b9c" targetNamespace="http://schemas.microsoft.com/office/2006/metadata/properties" ma:root="true" ma:fieldsID="643f24c61bc7d1ee9054c428dab75c76" ns1:_="" ns2:_="" ns3:_="">
    <xsd:import namespace="http://schemas.microsoft.com/sharepoint/v3"/>
    <xsd:import namespace="bc9be6ef-036f-4d38-ab45-2a4da0c93cb0"/>
    <xsd:import namespace="2b327a5e-a9b9-42ef-8f0e-d75e289b8b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27a5e-a9b9-42ef-8f0e-d75e289b8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C6U45NHNYSXQ-170716136-239</_dlc_DocId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https://enbridge.sharepoint.com/teams/EB-2022-02002024Rebasing/_layouts/15/DocIdRedir.aspx?ID=C6U45NHNYSXQ-170716136-239</Url>
      <Description>C6U45NHNYSXQ-170716136-239</Description>
    </_dlc_DocIdUrl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02F236-8411-49A8-AEC1-E6F6D979F1A0}"/>
</file>

<file path=customXml/itemProps2.xml><?xml version="1.0" encoding="utf-8"?>
<ds:datastoreItem xmlns:ds="http://schemas.openxmlformats.org/officeDocument/2006/customXml" ds:itemID="{31D54A85-982E-465D-BC4B-19A224A70378}"/>
</file>

<file path=customXml/itemProps3.xml><?xml version="1.0" encoding="utf-8"?>
<ds:datastoreItem xmlns:ds="http://schemas.openxmlformats.org/officeDocument/2006/customXml" ds:itemID="{423CCAAC-0DAA-456B-8D3E-0667B0F6F1D7}"/>
</file>

<file path=customXml/itemProps4.xml><?xml version="1.0" encoding="utf-8"?>
<ds:datastoreItem xmlns:ds="http://schemas.openxmlformats.org/officeDocument/2006/customXml" ds:itemID="{9596C416-D2AE-4086-BF24-51FBDD7718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2024-03-15T17:56:56Z</dcterms:created>
  <dcterms:modified xsi:type="dcterms:W3CDTF">2024-03-15T17:57:03Z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2024-03-15T17:57:03Z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c9f4f875-7e2d-47b7-b864-de4ab78994b2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0x01010023BCE4D423B1DE4CB1730F6A38FCA8AB</vt:lpwstr>
  </property>
  <property fmtid="{D5CDD505-2E9C-101B-9397-08002B2CF9AE}" pid="10" name="_EmailSubject">
    <vt:lpwstr>Updated Schedules for DRO Responses</vt:lpwstr>
  </property>
  <property fmtid="{D5CDD505-2E9C-101B-9397-08002B2CF9AE}" pid="11" name="_AuthorEmail">
    <vt:lpwstr>Jason.Vinagre@enbridge.com</vt:lpwstr>
  </property>
  <property fmtid="{D5CDD505-2E9C-101B-9397-08002B2CF9AE}" pid="12" name="_dlc_DocIdItemGuid">
    <vt:lpwstr>ea14abe0-fc58-45a3-b29b-593a0c378ef0</vt:lpwstr>
  </property>
  <property fmtid="{D5CDD505-2E9C-101B-9397-08002B2CF9AE}" pid="13" name="_NewReviewCycle">
    <vt:lpwstr/>
  </property>
  <property fmtid="{D5CDD505-2E9C-101B-9397-08002B2CF9AE}" pid="14" name="_ReviewingToolsShownOnce">
    <vt:lpwstr/>
  </property>
  <property fmtid="{D5CDD505-2E9C-101B-9397-08002B2CF9AE}" pid="15" name="_AuthorEmailDisplayName">
    <vt:lpwstr>Jason Vinagre</vt:lpwstr>
  </property>
  <property fmtid="{D5CDD505-2E9C-101B-9397-08002B2CF9AE}" pid="16" name="_AdHocReviewCycleID">
    <vt:i4>-714782975</vt:i4>
  </property>
</Properties>
</file>