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phin\Documents\2025 Evidence Update\April 2nd\Excels\"/>
    </mc:Choice>
  </mc:AlternateContent>
  <xr:revisionPtr revIDLastSave="0" documentId="8_{453631BC-65D0-428A-B668-B1006C1CBD54}" xr6:coauthVersionLast="47" xr6:coauthVersionMax="47" xr10:uidLastSave="{00000000-0000-0000-0000-000000000000}"/>
  <bookViews>
    <workbookView xWindow="-110" yWindow="-110" windowWidth="19420" windowHeight="10420" tabRatio="723" xr2:uid="{00000000-000D-0000-FFFF-FFFF00000000}"/>
  </bookViews>
  <sheets>
    <sheet name="2-BA 2020" sheetId="49" r:id="rId1"/>
    <sheet name="2-BA 2021" sheetId="50" r:id="rId2"/>
    <sheet name="2-BA 2022" sheetId="51" r:id="rId3"/>
    <sheet name="2-BA 2023" sheetId="52" r:id="rId4"/>
    <sheet name="2-BA 2024" sheetId="53" r:id="rId5"/>
    <sheet name="2-BA 2025" sheetId="44" r:id="rId6"/>
    <sheet name="2-BA 2026" sheetId="45" r:id="rId7"/>
    <sheet name="2-BA 2027" sheetId="46" r:id="rId8"/>
    <sheet name="2-BA 2028" sheetId="47" r:id="rId9"/>
    <sheet name="2-BA 2029" sheetId="48" r:id="rId10"/>
  </sheets>
  <externalReferences>
    <externalReference r:id="rId11"/>
  </externalReferences>
  <definedNames>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Order1" hidden="1">0</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hidden="1">#REF!</definedName>
    <definedName name="_V1" localSheetId="0" hidden="1">{#N/A,#N/A,FALSE,"Aging Summary";#N/A,#N/A,FALSE,"Ratio Analysis";#N/A,#N/A,FALSE,"Test 120 Day Accts";#N/A,#N/A,FALSE,"Tickmarks"}</definedName>
    <definedName name="_V1" localSheetId="1" hidden="1">{#N/A,#N/A,FALSE,"Aging Summary";#N/A,#N/A,FALSE,"Ratio Analysis";#N/A,#N/A,FALSE,"Test 120 Day Accts";#N/A,#N/A,FALSE,"Tickmarks"}</definedName>
    <definedName name="_V1" localSheetId="2" hidden="1">{#N/A,#N/A,FALSE,"Aging Summary";#N/A,#N/A,FALSE,"Ratio Analysis";#N/A,#N/A,FALSE,"Test 120 Day Accts";#N/A,#N/A,FALSE,"Tickmarks"}</definedName>
    <definedName name="_V1" localSheetId="3" hidden="1">{#N/A,#N/A,FALSE,"Aging Summary";#N/A,#N/A,FALSE,"Ratio Analysis";#N/A,#N/A,FALSE,"Test 120 Day Accts";#N/A,#N/A,FALSE,"Tickmarks"}</definedName>
    <definedName name="_V1" localSheetId="4" hidden="1">{#N/A,#N/A,FALSE,"Aging Summary";#N/A,#N/A,FALSE,"Ratio Analysis";#N/A,#N/A,FALSE,"Test 120 Day Accts";#N/A,#N/A,FALSE,"Tickmarks"}</definedName>
    <definedName name="_V1" localSheetId="5" hidden="1">{#N/A,#N/A,FALSE,"Aging Summary";#N/A,#N/A,FALSE,"Ratio Analysis";#N/A,#N/A,FALSE,"Test 120 Day Accts";#N/A,#N/A,FALSE,"Tickmarks"}</definedName>
    <definedName name="_V1" localSheetId="6" hidden="1">{#N/A,#N/A,FALSE,"Aging Summary";#N/A,#N/A,FALSE,"Ratio Analysis";#N/A,#N/A,FALSE,"Test 120 Day Accts";#N/A,#N/A,FALSE,"Tickmarks"}</definedName>
    <definedName name="_V1" localSheetId="7" hidden="1">{#N/A,#N/A,FALSE,"Aging Summary";#N/A,#N/A,FALSE,"Ratio Analysis";#N/A,#N/A,FALSE,"Test 120 Day Accts";#N/A,#N/A,FALSE,"Tickmarks"}</definedName>
    <definedName name="_V1" localSheetId="8" hidden="1">{#N/A,#N/A,FALSE,"Aging Summary";#N/A,#N/A,FALSE,"Ratio Analysis";#N/A,#N/A,FALSE,"Test 120 Day Accts";#N/A,#N/A,FALSE,"Tickmarks"}</definedName>
    <definedName name="_V1" localSheetId="9" hidden="1">{#N/A,#N/A,FALSE,"Aging Summary";#N/A,#N/A,FALSE,"Ratio Analysis";#N/A,#N/A,FALSE,"Test 120 Day Accts";#N/A,#N/A,FALSE,"Tickmarks"}</definedName>
    <definedName name="_V1" hidden="1">{#N/A,#N/A,FALSE,"Aging Summary";#N/A,#N/A,FALSE,"Ratio Analysis";#N/A,#N/A,FALSE,"Test 120 Day Accts";#N/A,#N/A,FALSE,"Tickmarks"}</definedName>
    <definedName name="a" localSheetId="0"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2" hidden="1">{#N/A,#N/A,FALSE,"Aging Summary";#N/A,#N/A,FALSE,"Ratio Analysis";#N/A,#N/A,FALSE,"Test 120 Day Accts";#N/A,#N/A,FALSE,"Tickmarks"}</definedName>
    <definedName name="a" localSheetId="3"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5" hidden="1">{#N/A,#N/A,FALSE,"Aging Summary";#N/A,#N/A,FALSE,"Ratio Analysis";#N/A,#N/A,FALSE,"Test 120 Day Accts";#N/A,#N/A,FALSE,"Tickmarks"}</definedName>
    <definedName name="a" localSheetId="6"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8" hidden="1">{#N/A,#N/A,FALSE,"Aging Summary";#N/A,#N/A,FALSE,"Ratio Analysis";#N/A,#N/A,FALSE,"Test 120 Day Accts";#N/A,#N/A,FALSE,"Tickmarks"}</definedName>
    <definedName name="a" localSheetId="9" hidden="1">{#N/A,#N/A,FALSE,"Aging Summary";#N/A,#N/A,FALSE,"Ratio Analysis";#N/A,#N/A,FALSE,"Test 120 Day Accts";#N/A,#N/A,FALSE,"Tickmarks"}</definedName>
    <definedName name="a" hidden="1">{#N/A,#N/A,FALSE,"Aging Summary";#N/A,#N/A,FALSE,"Ratio Analysis";#N/A,#N/A,FALSE,"Test 120 Day Accts";#N/A,#N/A,FALSE,"Tickmarks"}</definedName>
    <definedName name="aa" localSheetId="0" hidden="1">{#N/A,#N/A,FALSE,"Aging Summary";#N/A,#N/A,FALSE,"Ratio Analysis";#N/A,#N/A,FALSE,"Test 120 Day Accts";#N/A,#N/A,FALSE,"Tickmarks"}</definedName>
    <definedName name="aa" localSheetId="1" hidden="1">{#N/A,#N/A,FALSE,"Aging Summary";#N/A,#N/A,FALSE,"Ratio Analysis";#N/A,#N/A,FALSE,"Test 120 Day Accts";#N/A,#N/A,FALSE,"Tickmarks"}</definedName>
    <definedName name="aa" localSheetId="2" hidden="1">{#N/A,#N/A,FALSE,"Aging Summary";#N/A,#N/A,FALSE,"Ratio Analysis";#N/A,#N/A,FALSE,"Test 120 Day Accts";#N/A,#N/A,FALSE,"Tickmarks"}</definedName>
    <definedName name="aa" localSheetId="3" hidden="1">{#N/A,#N/A,FALSE,"Aging Summary";#N/A,#N/A,FALSE,"Ratio Analysis";#N/A,#N/A,FALSE,"Test 120 Day Accts";#N/A,#N/A,FALSE,"Tickmarks"}</definedName>
    <definedName name="aa" localSheetId="4" hidden="1">{#N/A,#N/A,FALSE,"Aging Summary";#N/A,#N/A,FALSE,"Ratio Analysis";#N/A,#N/A,FALSE,"Test 120 Day Accts";#N/A,#N/A,FALSE,"Tickmarks"}</definedName>
    <definedName name="aa" localSheetId="5" hidden="1">{#N/A,#N/A,FALSE,"Aging Summary";#N/A,#N/A,FALSE,"Ratio Analysis";#N/A,#N/A,FALSE,"Test 120 Day Accts";#N/A,#N/A,FALSE,"Tickmarks"}</definedName>
    <definedName name="aa" localSheetId="6" hidden="1">{#N/A,#N/A,FALSE,"Aging Summary";#N/A,#N/A,FALSE,"Ratio Analysis";#N/A,#N/A,FALSE,"Test 120 Day Accts";#N/A,#N/A,FALSE,"Tickmarks"}</definedName>
    <definedName name="aa" localSheetId="7" hidden="1">{#N/A,#N/A,FALSE,"Aging Summary";#N/A,#N/A,FALSE,"Ratio Analysis";#N/A,#N/A,FALSE,"Test 120 Day Accts";#N/A,#N/A,FALSE,"Tickmarks"}</definedName>
    <definedName name="aa" localSheetId="8" hidden="1">{#N/A,#N/A,FALSE,"Aging Summary";#N/A,#N/A,FALSE,"Ratio Analysis";#N/A,#N/A,FALSE,"Test 120 Day Accts";#N/A,#N/A,FALSE,"Tickmarks"}</definedName>
    <definedName name="aa" localSheetId="9" hidden="1">{#N/A,#N/A,FALSE,"Aging Summary";#N/A,#N/A,FALSE,"Ratio Analysis";#N/A,#N/A,FALSE,"Test 120 Day Accts";#N/A,#N/A,FALSE,"Tickmarks"}</definedName>
    <definedName name="aa" hidden="1">{#N/A,#N/A,FALSE,"Aging Summary";#N/A,#N/A,FALSE,"Ratio Analysis";#N/A,#N/A,FALSE,"Test 120 Day Accts";#N/A,#N/A,FALSE,"Tickmarks"}</definedName>
    <definedName name="aaaaaaaa" localSheetId="0" hidden="1">{#N/A,#N/A,FALSE,"Aging Summary";#N/A,#N/A,FALSE,"Ratio Analysis";#N/A,#N/A,FALSE,"Test 120 Day Accts";#N/A,#N/A,FALSE,"Tickmarks"}</definedName>
    <definedName name="aaaaaaaa" localSheetId="1" hidden="1">{#N/A,#N/A,FALSE,"Aging Summary";#N/A,#N/A,FALSE,"Ratio Analysis";#N/A,#N/A,FALSE,"Test 120 Day Accts";#N/A,#N/A,FALSE,"Tickmarks"}</definedName>
    <definedName name="aaaaaaaa" localSheetId="2" hidden="1">{#N/A,#N/A,FALSE,"Aging Summary";#N/A,#N/A,FALSE,"Ratio Analysis";#N/A,#N/A,FALSE,"Test 120 Day Accts";#N/A,#N/A,FALSE,"Tickmarks"}</definedName>
    <definedName name="aaaaaaaa" localSheetId="3" hidden="1">{#N/A,#N/A,FALSE,"Aging Summary";#N/A,#N/A,FALSE,"Ratio Analysis";#N/A,#N/A,FALSE,"Test 120 Day Accts";#N/A,#N/A,FALSE,"Tickmarks"}</definedName>
    <definedName name="aaaaaaaa" localSheetId="4" hidden="1">{#N/A,#N/A,FALSE,"Aging Summary";#N/A,#N/A,FALSE,"Ratio Analysis";#N/A,#N/A,FALSE,"Test 120 Day Accts";#N/A,#N/A,FALSE,"Tickmarks"}</definedName>
    <definedName name="aaaaaaaa" localSheetId="5" hidden="1">{#N/A,#N/A,FALSE,"Aging Summary";#N/A,#N/A,FALSE,"Ratio Analysis";#N/A,#N/A,FALSE,"Test 120 Day Accts";#N/A,#N/A,FALSE,"Tickmarks"}</definedName>
    <definedName name="aaaaaaaa" localSheetId="6" hidden="1">{#N/A,#N/A,FALSE,"Aging Summary";#N/A,#N/A,FALSE,"Ratio Analysis";#N/A,#N/A,FALSE,"Test 120 Day Accts";#N/A,#N/A,FALSE,"Tickmarks"}</definedName>
    <definedName name="aaaaaaaa" localSheetId="7" hidden="1">{#N/A,#N/A,FALSE,"Aging Summary";#N/A,#N/A,FALSE,"Ratio Analysis";#N/A,#N/A,FALSE,"Test 120 Day Accts";#N/A,#N/A,FALSE,"Tickmarks"}</definedName>
    <definedName name="aaaaaaaa" localSheetId="8" hidden="1">{#N/A,#N/A,FALSE,"Aging Summary";#N/A,#N/A,FALSE,"Ratio Analysis";#N/A,#N/A,FALSE,"Test 120 Day Accts";#N/A,#N/A,FALSE,"Tickmarks"}</definedName>
    <definedName name="aaaaaaaa" localSheetId="9" hidden="1">{#N/A,#N/A,FALSE,"Aging Summary";#N/A,#N/A,FALSE,"Ratio Analysis";#N/A,#N/A,FALSE,"Test 120 Day Accts";#N/A,#N/A,FALSE,"Tickmarks"}</definedName>
    <definedName name="aaaaaaaa" hidden="1">{#N/A,#N/A,FALSE,"Aging Summary";#N/A,#N/A,FALSE,"Ratio Analysis";#N/A,#N/A,FALSE,"Test 120 Day Accts";#N/A,#N/A,FALSE,"Tickmarks"}</definedName>
    <definedName name="ab" localSheetId="0" hidden="1">{#N/A,#N/A,FALSE,"Aging Summary";#N/A,#N/A,FALSE,"Ratio Analysis";#N/A,#N/A,FALSE,"Test 120 Day Accts";#N/A,#N/A,FALSE,"Tickmarks"}</definedName>
    <definedName name="ab" localSheetId="1" hidden="1">{#N/A,#N/A,FALSE,"Aging Summary";#N/A,#N/A,FALSE,"Ratio Analysis";#N/A,#N/A,FALSE,"Test 120 Day Accts";#N/A,#N/A,FALSE,"Tickmarks"}</definedName>
    <definedName name="ab" localSheetId="2" hidden="1">{#N/A,#N/A,FALSE,"Aging Summary";#N/A,#N/A,FALSE,"Ratio Analysis";#N/A,#N/A,FALSE,"Test 120 Day Accts";#N/A,#N/A,FALSE,"Tickmarks"}</definedName>
    <definedName name="ab" localSheetId="3" hidden="1">{#N/A,#N/A,FALSE,"Aging Summary";#N/A,#N/A,FALSE,"Ratio Analysis";#N/A,#N/A,FALSE,"Test 120 Day Accts";#N/A,#N/A,FALSE,"Tickmarks"}</definedName>
    <definedName name="ab" localSheetId="4" hidden="1">{#N/A,#N/A,FALSE,"Aging Summary";#N/A,#N/A,FALSE,"Ratio Analysis";#N/A,#N/A,FALSE,"Test 120 Day Accts";#N/A,#N/A,FALSE,"Tickmarks"}</definedName>
    <definedName name="ab" localSheetId="5" hidden="1">{#N/A,#N/A,FALSE,"Aging Summary";#N/A,#N/A,FALSE,"Ratio Analysis";#N/A,#N/A,FALSE,"Test 120 Day Accts";#N/A,#N/A,FALSE,"Tickmarks"}</definedName>
    <definedName name="ab" localSheetId="6" hidden="1">{#N/A,#N/A,FALSE,"Aging Summary";#N/A,#N/A,FALSE,"Ratio Analysis";#N/A,#N/A,FALSE,"Test 120 Day Accts";#N/A,#N/A,FALSE,"Tickmarks"}</definedName>
    <definedName name="ab" localSheetId="7" hidden="1">{#N/A,#N/A,FALSE,"Aging Summary";#N/A,#N/A,FALSE,"Ratio Analysis";#N/A,#N/A,FALSE,"Test 120 Day Accts";#N/A,#N/A,FALSE,"Tickmarks"}</definedName>
    <definedName name="ab" localSheetId="8" hidden="1">{#N/A,#N/A,FALSE,"Aging Summary";#N/A,#N/A,FALSE,"Ratio Analysis";#N/A,#N/A,FALSE,"Test 120 Day Accts";#N/A,#N/A,FALSE,"Tickmarks"}</definedName>
    <definedName name="ab" localSheetId="9" hidden="1">{#N/A,#N/A,FALSE,"Aging Summary";#N/A,#N/A,FALSE,"Ratio Analysis";#N/A,#N/A,FALSE,"Test 120 Day Accts";#N/A,#N/A,FALSE,"Tickmarks"}</definedName>
    <definedName name="ab" hidden="1">{#N/A,#N/A,FALSE,"Aging Summary";#N/A,#N/A,FALSE,"Ratio Analysis";#N/A,#N/A,FALSE,"Test 120 Day Accts";#N/A,#N/A,FALSE,"Tickmarks"}</definedName>
    <definedName name="abc" localSheetId="0" hidden="1">{#N/A,#N/A,FALSE,"Aging Summary";#N/A,#N/A,FALSE,"Ratio Analysis";#N/A,#N/A,FALSE,"Test 120 Day Accts";#N/A,#N/A,FALSE,"Tickmarks"}</definedName>
    <definedName name="abc" localSheetId="1" hidden="1">{#N/A,#N/A,FALSE,"Aging Summary";#N/A,#N/A,FALSE,"Ratio Analysis";#N/A,#N/A,FALSE,"Test 120 Day Accts";#N/A,#N/A,FALSE,"Tickmarks"}</definedName>
    <definedName name="abc" localSheetId="2" hidden="1">{#N/A,#N/A,FALSE,"Aging Summary";#N/A,#N/A,FALSE,"Ratio Analysis";#N/A,#N/A,FALSE,"Test 120 Day Accts";#N/A,#N/A,FALSE,"Tickmarks"}</definedName>
    <definedName name="abc" localSheetId="3" hidden="1">{#N/A,#N/A,FALSE,"Aging Summary";#N/A,#N/A,FALSE,"Ratio Analysis";#N/A,#N/A,FALSE,"Test 120 Day Accts";#N/A,#N/A,FALSE,"Tickmarks"}</definedName>
    <definedName name="abc" localSheetId="4" hidden="1">{#N/A,#N/A,FALSE,"Aging Summary";#N/A,#N/A,FALSE,"Ratio Analysis";#N/A,#N/A,FALSE,"Test 120 Day Accts";#N/A,#N/A,FALSE,"Tickmarks"}</definedName>
    <definedName name="abc" localSheetId="5" hidden="1">{#N/A,#N/A,FALSE,"Aging Summary";#N/A,#N/A,FALSE,"Ratio Analysis";#N/A,#N/A,FALSE,"Test 120 Day Accts";#N/A,#N/A,FALSE,"Tickmarks"}</definedName>
    <definedName name="abc" localSheetId="6" hidden="1">{#N/A,#N/A,FALSE,"Aging Summary";#N/A,#N/A,FALSE,"Ratio Analysis";#N/A,#N/A,FALSE,"Test 120 Day Accts";#N/A,#N/A,FALSE,"Tickmarks"}</definedName>
    <definedName name="abc" localSheetId="7" hidden="1">{#N/A,#N/A,FALSE,"Aging Summary";#N/A,#N/A,FALSE,"Ratio Analysis";#N/A,#N/A,FALSE,"Test 120 Day Accts";#N/A,#N/A,FALSE,"Tickmarks"}</definedName>
    <definedName name="abc" localSheetId="8" hidden="1">{#N/A,#N/A,FALSE,"Aging Summary";#N/A,#N/A,FALSE,"Ratio Analysis";#N/A,#N/A,FALSE,"Test 120 Day Accts";#N/A,#N/A,FALSE,"Tickmarks"}</definedName>
    <definedName name="abc" localSheetId="9" hidden="1">{#N/A,#N/A,FALSE,"Aging Summary";#N/A,#N/A,FALSE,"Ratio Analysis";#N/A,#N/A,FALSE,"Test 120 Day Accts";#N/A,#N/A,FALSE,"Tickmarks"}</definedName>
    <definedName name="abc" hidden="1">{#N/A,#N/A,FALSE,"Aging Summary";#N/A,#N/A,FALSE,"Ratio Analysis";#N/A,#N/A,FALSE,"Test 120 Day Accts";#N/A,#N/A,FALSE,"Tickmarks"}</definedName>
    <definedName name="adf" localSheetId="0" hidden="1">{#N/A,#N/A,FALSE,"Aging Summary";#N/A,#N/A,FALSE,"Ratio Analysis";#N/A,#N/A,FALSE,"Test 120 Day Accts";#N/A,#N/A,FALSE,"Tickmarks"}</definedName>
    <definedName name="adf" localSheetId="1" hidden="1">{#N/A,#N/A,FALSE,"Aging Summary";#N/A,#N/A,FALSE,"Ratio Analysis";#N/A,#N/A,FALSE,"Test 120 Day Accts";#N/A,#N/A,FALSE,"Tickmarks"}</definedName>
    <definedName name="adf" localSheetId="2" hidden="1">{#N/A,#N/A,FALSE,"Aging Summary";#N/A,#N/A,FALSE,"Ratio Analysis";#N/A,#N/A,FALSE,"Test 120 Day Accts";#N/A,#N/A,FALSE,"Tickmarks"}</definedName>
    <definedName name="adf" localSheetId="3" hidden="1">{#N/A,#N/A,FALSE,"Aging Summary";#N/A,#N/A,FALSE,"Ratio Analysis";#N/A,#N/A,FALSE,"Test 120 Day Accts";#N/A,#N/A,FALSE,"Tickmarks"}</definedName>
    <definedName name="adf" localSheetId="4" hidden="1">{#N/A,#N/A,FALSE,"Aging Summary";#N/A,#N/A,FALSE,"Ratio Analysis";#N/A,#N/A,FALSE,"Test 120 Day Accts";#N/A,#N/A,FALSE,"Tickmarks"}</definedName>
    <definedName name="adf" localSheetId="5" hidden="1">{#N/A,#N/A,FALSE,"Aging Summary";#N/A,#N/A,FALSE,"Ratio Analysis";#N/A,#N/A,FALSE,"Test 120 Day Accts";#N/A,#N/A,FALSE,"Tickmarks"}</definedName>
    <definedName name="adf" localSheetId="6" hidden="1">{#N/A,#N/A,FALSE,"Aging Summary";#N/A,#N/A,FALSE,"Ratio Analysis";#N/A,#N/A,FALSE,"Test 120 Day Accts";#N/A,#N/A,FALSE,"Tickmarks"}</definedName>
    <definedName name="adf" localSheetId="7" hidden="1">{#N/A,#N/A,FALSE,"Aging Summary";#N/A,#N/A,FALSE,"Ratio Analysis";#N/A,#N/A,FALSE,"Test 120 Day Accts";#N/A,#N/A,FALSE,"Tickmarks"}</definedName>
    <definedName name="adf" localSheetId="8" hidden="1">{#N/A,#N/A,FALSE,"Aging Summary";#N/A,#N/A,FALSE,"Ratio Analysis";#N/A,#N/A,FALSE,"Test 120 Day Accts";#N/A,#N/A,FALSE,"Tickmarks"}</definedName>
    <definedName name="adf" localSheetId="9" hidden="1">{#N/A,#N/A,FALSE,"Aging Summary";#N/A,#N/A,FALSE,"Ratio Analysis";#N/A,#N/A,FALSE,"Test 120 Day Accts";#N/A,#N/A,FALSE,"Tickmarks"}</definedName>
    <definedName name="adf" hidden="1">{#N/A,#N/A,FALSE,"Aging Summary";#N/A,#N/A,FALSE,"Ratio Analysis";#N/A,#N/A,FALSE,"Test 120 Day Accts";#N/A,#N/A,FALSE,"Tickmarks"}</definedName>
    <definedName name="analysis"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1"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2"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3"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4"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5"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6"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7"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8"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9"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10"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1"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2"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3"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4"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5"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6"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7"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8"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9"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localSheetId="0"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1"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3"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4"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5"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6"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7"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8"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9"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localSheetId="0"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1"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2"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4"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5"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6"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7"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8"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9"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S2DocOpenMode" hidden="1">"AS2DocumentEdit"</definedName>
    <definedName name="AS2HasNoAutoHeaderFooter" hidden="1">" "</definedName>
    <definedName name="azad" localSheetId="0" hidden="1">{#N/A,#N/A,FALSE,"Aging Summary";#N/A,#N/A,FALSE,"Ratio Analysis";#N/A,#N/A,FALSE,"Test 120 Day Accts";#N/A,#N/A,FALSE,"Tickmarks"}</definedName>
    <definedName name="azad" localSheetId="1" hidden="1">{#N/A,#N/A,FALSE,"Aging Summary";#N/A,#N/A,FALSE,"Ratio Analysis";#N/A,#N/A,FALSE,"Test 120 Day Accts";#N/A,#N/A,FALSE,"Tickmarks"}</definedName>
    <definedName name="azad" localSheetId="2" hidden="1">{#N/A,#N/A,FALSE,"Aging Summary";#N/A,#N/A,FALSE,"Ratio Analysis";#N/A,#N/A,FALSE,"Test 120 Day Accts";#N/A,#N/A,FALSE,"Tickmarks"}</definedName>
    <definedName name="azad" localSheetId="3" hidden="1">{#N/A,#N/A,FALSE,"Aging Summary";#N/A,#N/A,FALSE,"Ratio Analysis";#N/A,#N/A,FALSE,"Test 120 Day Accts";#N/A,#N/A,FALSE,"Tickmarks"}</definedName>
    <definedName name="azad" localSheetId="4" hidden="1">{#N/A,#N/A,FALSE,"Aging Summary";#N/A,#N/A,FALSE,"Ratio Analysis";#N/A,#N/A,FALSE,"Test 120 Day Accts";#N/A,#N/A,FALSE,"Tickmarks"}</definedName>
    <definedName name="azad" localSheetId="5" hidden="1">{#N/A,#N/A,FALSE,"Aging Summary";#N/A,#N/A,FALSE,"Ratio Analysis";#N/A,#N/A,FALSE,"Test 120 Day Accts";#N/A,#N/A,FALSE,"Tickmarks"}</definedName>
    <definedName name="azad" localSheetId="6" hidden="1">{#N/A,#N/A,FALSE,"Aging Summary";#N/A,#N/A,FALSE,"Ratio Analysis";#N/A,#N/A,FALSE,"Test 120 Day Accts";#N/A,#N/A,FALSE,"Tickmarks"}</definedName>
    <definedName name="azad" localSheetId="7" hidden="1">{#N/A,#N/A,FALSE,"Aging Summary";#N/A,#N/A,FALSE,"Ratio Analysis";#N/A,#N/A,FALSE,"Test 120 Day Accts";#N/A,#N/A,FALSE,"Tickmarks"}</definedName>
    <definedName name="azad" localSheetId="8" hidden="1">{#N/A,#N/A,FALSE,"Aging Summary";#N/A,#N/A,FALSE,"Ratio Analysis";#N/A,#N/A,FALSE,"Test 120 Day Accts";#N/A,#N/A,FALSE,"Tickmarks"}</definedName>
    <definedName name="azad" localSheetId="9" hidden="1">{#N/A,#N/A,FALSE,"Aging Summary";#N/A,#N/A,FALSE,"Ratio Analysis";#N/A,#N/A,FALSE,"Test 120 Day Accts";#N/A,#N/A,FALSE,"Tickmarks"}</definedName>
    <definedName name="azad" hidden="1">{#N/A,#N/A,FALSE,"Aging Summary";#N/A,#N/A,FALSE,"Ratio Analysis";#N/A,#N/A,FALSE,"Test 120 Day Accts";#N/A,#N/A,FALSE,"Tickmarks"}</definedName>
    <definedName name="Crystal_1_1_WEBI_DataGrid" localSheetId="0" hidden="1">[1]summary!#REF!</definedName>
    <definedName name="Crystal_1_1_WEBI_DataGrid" localSheetId="1" hidden="1">[1]summary!#REF!</definedName>
    <definedName name="Crystal_1_1_WEBI_DataGrid" localSheetId="2" hidden="1">[1]summary!#REF!</definedName>
    <definedName name="Crystal_1_1_WEBI_DataGrid" localSheetId="3" hidden="1">[1]summary!#REF!</definedName>
    <definedName name="Crystal_1_1_WEBI_DataGrid" localSheetId="4" hidden="1">[1]summary!#REF!</definedName>
    <definedName name="Crystal_1_1_WEBI_DataGrid" localSheetId="5" hidden="1">[1]summary!#REF!</definedName>
    <definedName name="Crystal_1_1_WEBI_DataGrid" localSheetId="6" hidden="1">[1]summary!#REF!</definedName>
    <definedName name="Crystal_1_1_WEBI_DataGrid" localSheetId="7" hidden="1">[1]summary!#REF!</definedName>
    <definedName name="Crystal_1_1_WEBI_DataGrid" localSheetId="8" hidden="1">[1]summary!#REF!</definedName>
    <definedName name="Crystal_1_1_WEBI_DataGrid" localSheetId="9" hidden="1">[1]summary!#REF!</definedName>
    <definedName name="Crystal_1_1_WEBI_DataGrid" hidden="1">[1]summary!#REF!</definedName>
    <definedName name="Crystal_1_1_WEBI_HHeading" localSheetId="0" hidden="1">[1]summary!#REF!</definedName>
    <definedName name="Crystal_1_1_WEBI_HHeading" localSheetId="1" hidden="1">[1]summary!#REF!</definedName>
    <definedName name="Crystal_1_1_WEBI_HHeading" localSheetId="2" hidden="1">[1]summary!#REF!</definedName>
    <definedName name="Crystal_1_1_WEBI_HHeading" localSheetId="3" hidden="1">[1]summary!#REF!</definedName>
    <definedName name="Crystal_1_1_WEBI_HHeading" localSheetId="4" hidden="1">[1]summary!#REF!</definedName>
    <definedName name="Crystal_1_1_WEBI_HHeading" localSheetId="5" hidden="1">[1]summary!#REF!</definedName>
    <definedName name="Crystal_1_1_WEBI_HHeading" localSheetId="6" hidden="1">[1]summary!#REF!</definedName>
    <definedName name="Crystal_1_1_WEBI_HHeading" localSheetId="7" hidden="1">[1]summary!#REF!</definedName>
    <definedName name="Crystal_1_1_WEBI_HHeading" localSheetId="8" hidden="1">[1]summary!#REF!</definedName>
    <definedName name="Crystal_1_1_WEBI_HHeading" localSheetId="9" hidden="1">[1]summary!#REF!</definedName>
    <definedName name="Crystal_1_1_WEBI_HHeading" hidden="1">[1]summary!#REF!</definedName>
    <definedName name="Crystal_1_1_WEBI_Table" localSheetId="1" hidden="1">[1]summary!#REF!</definedName>
    <definedName name="Crystal_1_1_WEBI_Table" localSheetId="2" hidden="1">[1]summary!#REF!</definedName>
    <definedName name="Crystal_1_1_WEBI_Table" localSheetId="3" hidden="1">[1]summary!#REF!</definedName>
    <definedName name="Crystal_1_1_WEBI_Table" localSheetId="4" hidden="1">[1]summary!#REF!</definedName>
    <definedName name="Crystal_1_1_WEBI_Table" localSheetId="5" hidden="1">[1]summary!#REF!</definedName>
    <definedName name="Crystal_1_1_WEBI_Table" localSheetId="6" hidden="1">[1]summary!#REF!</definedName>
    <definedName name="Crystal_1_1_WEBI_Table" localSheetId="7" hidden="1">[1]summary!#REF!</definedName>
    <definedName name="Crystal_1_1_WEBI_Table" localSheetId="8" hidden="1">[1]summary!#REF!</definedName>
    <definedName name="Crystal_1_1_WEBI_Table" localSheetId="9" hidden="1">[1]summary!#REF!</definedName>
    <definedName name="Crystal_1_1_WEBI_Table" hidden="1">[1]summary!#REF!</definedName>
    <definedName name="Crystal_10_1_WEBI_DataGrid" localSheetId="0" hidden="1">#REF!</definedName>
    <definedName name="Crystal_10_1_WEBI_DataGrid" localSheetId="1" hidden="1">#REF!</definedName>
    <definedName name="Crystal_10_1_WEBI_DataGrid" localSheetId="2" hidden="1">#REF!</definedName>
    <definedName name="Crystal_10_1_WEBI_DataGrid" localSheetId="3" hidden="1">#REF!</definedName>
    <definedName name="Crystal_10_1_WEBI_DataGrid" localSheetId="4" hidden="1">#REF!</definedName>
    <definedName name="Crystal_10_1_WEBI_DataGrid" localSheetId="5" hidden="1">#REF!</definedName>
    <definedName name="Crystal_10_1_WEBI_DataGrid" localSheetId="6" hidden="1">#REF!</definedName>
    <definedName name="Crystal_10_1_WEBI_DataGrid" localSheetId="7" hidden="1">#REF!</definedName>
    <definedName name="Crystal_10_1_WEBI_DataGrid" localSheetId="8" hidden="1">#REF!</definedName>
    <definedName name="Crystal_10_1_WEBI_DataGrid" localSheetId="9" hidden="1">#REF!</definedName>
    <definedName name="Crystal_10_1_WEBI_DataGrid" hidden="1">#REF!</definedName>
    <definedName name="Crystal_10_1_WEBI_HHeading" localSheetId="1" hidden="1">#REF!</definedName>
    <definedName name="Crystal_10_1_WEBI_HHeading" localSheetId="2" hidden="1">#REF!</definedName>
    <definedName name="Crystal_10_1_WEBI_HHeading" localSheetId="3" hidden="1">#REF!</definedName>
    <definedName name="Crystal_10_1_WEBI_HHeading" localSheetId="4" hidden="1">#REF!</definedName>
    <definedName name="Crystal_10_1_WEBI_HHeading" localSheetId="5" hidden="1">#REF!</definedName>
    <definedName name="Crystal_10_1_WEBI_HHeading" localSheetId="6" hidden="1">#REF!</definedName>
    <definedName name="Crystal_10_1_WEBI_HHeading" localSheetId="7" hidden="1">#REF!</definedName>
    <definedName name="Crystal_10_1_WEBI_HHeading" localSheetId="8" hidden="1">#REF!</definedName>
    <definedName name="Crystal_10_1_WEBI_HHeading" localSheetId="9" hidden="1">#REF!</definedName>
    <definedName name="Crystal_10_1_WEBI_HHeading" hidden="1">#REF!</definedName>
    <definedName name="Crystal_10_1_WEBI_Table" localSheetId="1" hidden="1">#REF!</definedName>
    <definedName name="Crystal_10_1_WEBI_Table" localSheetId="2" hidden="1">#REF!</definedName>
    <definedName name="Crystal_10_1_WEBI_Table" localSheetId="3" hidden="1">#REF!</definedName>
    <definedName name="Crystal_10_1_WEBI_Table" localSheetId="4" hidden="1">#REF!</definedName>
    <definedName name="Crystal_10_1_WEBI_Table" localSheetId="5" hidden="1">#REF!</definedName>
    <definedName name="Crystal_10_1_WEBI_Table" localSheetId="6" hidden="1">#REF!</definedName>
    <definedName name="Crystal_10_1_WEBI_Table" localSheetId="7" hidden="1">#REF!</definedName>
    <definedName name="Crystal_10_1_WEBI_Table" localSheetId="8" hidden="1">#REF!</definedName>
    <definedName name="Crystal_10_1_WEBI_Table" localSheetId="9" hidden="1">#REF!</definedName>
    <definedName name="Crystal_10_1_WEBI_Table" hidden="1">#REF!</definedName>
    <definedName name="Crystal_12_1_WEBI_DataGrid" localSheetId="1" hidden="1">#REF!</definedName>
    <definedName name="Crystal_12_1_WEBI_DataGrid" localSheetId="2" hidden="1">#REF!</definedName>
    <definedName name="Crystal_12_1_WEBI_DataGrid" localSheetId="3" hidden="1">#REF!</definedName>
    <definedName name="Crystal_12_1_WEBI_DataGrid" localSheetId="4" hidden="1">#REF!</definedName>
    <definedName name="Crystal_12_1_WEBI_DataGrid" localSheetId="5" hidden="1">#REF!</definedName>
    <definedName name="Crystal_12_1_WEBI_DataGrid" localSheetId="6" hidden="1">#REF!</definedName>
    <definedName name="Crystal_12_1_WEBI_DataGrid" localSheetId="7" hidden="1">#REF!</definedName>
    <definedName name="Crystal_12_1_WEBI_DataGrid" localSheetId="8" hidden="1">#REF!</definedName>
    <definedName name="Crystal_12_1_WEBI_DataGrid" localSheetId="9" hidden="1">#REF!</definedName>
    <definedName name="Crystal_12_1_WEBI_DataGrid" hidden="1">#REF!</definedName>
    <definedName name="Crystal_12_1_WEBI_HHeading" localSheetId="1" hidden="1">#REF!</definedName>
    <definedName name="Crystal_12_1_WEBI_HHeading" localSheetId="2" hidden="1">#REF!</definedName>
    <definedName name="Crystal_12_1_WEBI_HHeading" localSheetId="3" hidden="1">#REF!</definedName>
    <definedName name="Crystal_12_1_WEBI_HHeading" localSheetId="4" hidden="1">#REF!</definedName>
    <definedName name="Crystal_12_1_WEBI_HHeading" localSheetId="5" hidden="1">#REF!</definedName>
    <definedName name="Crystal_12_1_WEBI_HHeading" localSheetId="6" hidden="1">#REF!</definedName>
    <definedName name="Crystal_12_1_WEBI_HHeading" localSheetId="7" hidden="1">#REF!</definedName>
    <definedName name="Crystal_12_1_WEBI_HHeading" localSheetId="8" hidden="1">#REF!</definedName>
    <definedName name="Crystal_12_1_WEBI_HHeading" localSheetId="9" hidden="1">#REF!</definedName>
    <definedName name="Crystal_12_1_WEBI_HHeading" hidden="1">#REF!</definedName>
    <definedName name="Crystal_12_1_WEBI_Table" localSheetId="1" hidden="1">#REF!</definedName>
    <definedName name="Crystal_12_1_WEBI_Table" localSheetId="2" hidden="1">#REF!</definedName>
    <definedName name="Crystal_12_1_WEBI_Table" localSheetId="3" hidden="1">#REF!</definedName>
    <definedName name="Crystal_12_1_WEBI_Table" localSheetId="4" hidden="1">#REF!</definedName>
    <definedName name="Crystal_12_1_WEBI_Table" localSheetId="5" hidden="1">#REF!</definedName>
    <definedName name="Crystal_12_1_WEBI_Table" localSheetId="6" hidden="1">#REF!</definedName>
    <definedName name="Crystal_12_1_WEBI_Table" localSheetId="7" hidden="1">#REF!</definedName>
    <definedName name="Crystal_12_1_WEBI_Table" localSheetId="8" hidden="1">#REF!</definedName>
    <definedName name="Crystal_12_1_WEBI_Table" localSheetId="9" hidden="1">#REF!</definedName>
    <definedName name="Crystal_12_1_WEBI_Table" hidden="1">#REF!</definedName>
    <definedName name="Crystal_14_1_WEBI_DataGrid" localSheetId="1" hidden="1">#REF!</definedName>
    <definedName name="Crystal_14_1_WEBI_DataGrid" localSheetId="2" hidden="1">#REF!</definedName>
    <definedName name="Crystal_14_1_WEBI_DataGrid" localSheetId="3" hidden="1">#REF!</definedName>
    <definedName name="Crystal_14_1_WEBI_DataGrid" localSheetId="4" hidden="1">#REF!</definedName>
    <definedName name="Crystal_14_1_WEBI_DataGrid" localSheetId="5" hidden="1">#REF!</definedName>
    <definedName name="Crystal_14_1_WEBI_DataGrid" localSheetId="6" hidden="1">#REF!</definedName>
    <definedName name="Crystal_14_1_WEBI_DataGrid" localSheetId="7" hidden="1">#REF!</definedName>
    <definedName name="Crystal_14_1_WEBI_DataGrid" localSheetId="8" hidden="1">#REF!</definedName>
    <definedName name="Crystal_14_1_WEBI_DataGrid" localSheetId="9" hidden="1">#REF!</definedName>
    <definedName name="Crystal_14_1_WEBI_DataGrid" hidden="1">#REF!</definedName>
    <definedName name="Crystal_14_1_WEBI_HHeading" localSheetId="1" hidden="1">#REF!</definedName>
    <definedName name="Crystal_14_1_WEBI_HHeading" localSheetId="2" hidden="1">#REF!</definedName>
    <definedName name="Crystal_14_1_WEBI_HHeading" localSheetId="3" hidden="1">#REF!</definedName>
    <definedName name="Crystal_14_1_WEBI_HHeading" localSheetId="4" hidden="1">#REF!</definedName>
    <definedName name="Crystal_14_1_WEBI_HHeading" localSheetId="5" hidden="1">#REF!</definedName>
    <definedName name="Crystal_14_1_WEBI_HHeading" localSheetId="6" hidden="1">#REF!</definedName>
    <definedName name="Crystal_14_1_WEBI_HHeading" localSheetId="7" hidden="1">#REF!</definedName>
    <definedName name="Crystal_14_1_WEBI_HHeading" localSheetId="8" hidden="1">#REF!</definedName>
    <definedName name="Crystal_14_1_WEBI_HHeading" localSheetId="9" hidden="1">#REF!</definedName>
    <definedName name="Crystal_14_1_WEBI_HHeading" hidden="1">#REF!</definedName>
    <definedName name="Crystal_14_1_WEBI_Table" localSheetId="1" hidden="1">#REF!</definedName>
    <definedName name="Crystal_14_1_WEBI_Table" localSheetId="2" hidden="1">#REF!</definedName>
    <definedName name="Crystal_14_1_WEBI_Table" localSheetId="3" hidden="1">#REF!</definedName>
    <definedName name="Crystal_14_1_WEBI_Table" localSheetId="4" hidden="1">#REF!</definedName>
    <definedName name="Crystal_14_1_WEBI_Table" localSheetId="5" hidden="1">#REF!</definedName>
    <definedName name="Crystal_14_1_WEBI_Table" localSheetId="6" hidden="1">#REF!</definedName>
    <definedName name="Crystal_14_1_WEBI_Table" localSheetId="7" hidden="1">#REF!</definedName>
    <definedName name="Crystal_14_1_WEBI_Table" localSheetId="8" hidden="1">#REF!</definedName>
    <definedName name="Crystal_14_1_WEBI_Table" localSheetId="9" hidden="1">#REF!</definedName>
    <definedName name="Crystal_14_1_WEBI_Table" hidden="1">#REF!</definedName>
    <definedName name="Crystal_16_1_WEBI_DataGrid" localSheetId="1" hidden="1">#REF!</definedName>
    <definedName name="Crystal_16_1_WEBI_DataGrid" localSheetId="2" hidden="1">#REF!</definedName>
    <definedName name="Crystal_16_1_WEBI_DataGrid" localSheetId="3" hidden="1">#REF!</definedName>
    <definedName name="Crystal_16_1_WEBI_DataGrid" localSheetId="4" hidden="1">#REF!</definedName>
    <definedName name="Crystal_16_1_WEBI_DataGrid" localSheetId="5" hidden="1">#REF!</definedName>
    <definedName name="Crystal_16_1_WEBI_DataGrid" localSheetId="6" hidden="1">#REF!</definedName>
    <definedName name="Crystal_16_1_WEBI_DataGrid" localSheetId="7" hidden="1">#REF!</definedName>
    <definedName name="Crystal_16_1_WEBI_DataGrid" localSheetId="8" hidden="1">#REF!</definedName>
    <definedName name="Crystal_16_1_WEBI_DataGrid" localSheetId="9" hidden="1">#REF!</definedName>
    <definedName name="Crystal_16_1_WEBI_DataGrid" hidden="1">#REF!</definedName>
    <definedName name="Crystal_16_1_WEBI_HHeading" localSheetId="1" hidden="1">#REF!</definedName>
    <definedName name="Crystal_16_1_WEBI_HHeading" localSheetId="2" hidden="1">#REF!</definedName>
    <definedName name="Crystal_16_1_WEBI_HHeading" localSheetId="3" hidden="1">#REF!</definedName>
    <definedName name="Crystal_16_1_WEBI_HHeading" localSheetId="4" hidden="1">#REF!</definedName>
    <definedName name="Crystal_16_1_WEBI_HHeading" localSheetId="5" hidden="1">#REF!</definedName>
    <definedName name="Crystal_16_1_WEBI_HHeading" localSheetId="6" hidden="1">#REF!</definedName>
    <definedName name="Crystal_16_1_WEBI_HHeading" localSheetId="7" hidden="1">#REF!</definedName>
    <definedName name="Crystal_16_1_WEBI_HHeading" localSheetId="8" hidden="1">#REF!</definedName>
    <definedName name="Crystal_16_1_WEBI_HHeading" localSheetId="9" hidden="1">#REF!</definedName>
    <definedName name="Crystal_16_1_WEBI_HHeading" hidden="1">#REF!</definedName>
    <definedName name="Crystal_16_1_WEBI_Table" localSheetId="1" hidden="1">#REF!</definedName>
    <definedName name="Crystal_16_1_WEBI_Table" localSheetId="2" hidden="1">#REF!</definedName>
    <definedName name="Crystal_16_1_WEBI_Table" localSheetId="3" hidden="1">#REF!</definedName>
    <definedName name="Crystal_16_1_WEBI_Table" localSheetId="4" hidden="1">#REF!</definedName>
    <definedName name="Crystal_16_1_WEBI_Table" localSheetId="5" hidden="1">#REF!</definedName>
    <definedName name="Crystal_16_1_WEBI_Table" localSheetId="6" hidden="1">#REF!</definedName>
    <definedName name="Crystal_16_1_WEBI_Table" localSheetId="7" hidden="1">#REF!</definedName>
    <definedName name="Crystal_16_1_WEBI_Table" localSheetId="8" hidden="1">#REF!</definedName>
    <definedName name="Crystal_16_1_WEBI_Table" localSheetId="9" hidden="1">#REF!</definedName>
    <definedName name="Crystal_16_1_WEBI_Table" hidden="1">#REF!</definedName>
    <definedName name="Crystal_18_1_WEBI_DataGrid" localSheetId="1" hidden="1">#REF!</definedName>
    <definedName name="Crystal_18_1_WEBI_DataGrid" localSheetId="2" hidden="1">#REF!</definedName>
    <definedName name="Crystal_18_1_WEBI_DataGrid" localSheetId="3" hidden="1">#REF!</definedName>
    <definedName name="Crystal_18_1_WEBI_DataGrid" localSheetId="4" hidden="1">#REF!</definedName>
    <definedName name="Crystal_18_1_WEBI_DataGrid" localSheetId="5" hidden="1">#REF!</definedName>
    <definedName name="Crystal_18_1_WEBI_DataGrid" localSheetId="6" hidden="1">#REF!</definedName>
    <definedName name="Crystal_18_1_WEBI_DataGrid" localSheetId="7" hidden="1">#REF!</definedName>
    <definedName name="Crystal_18_1_WEBI_DataGrid" localSheetId="8" hidden="1">#REF!</definedName>
    <definedName name="Crystal_18_1_WEBI_DataGrid" localSheetId="9" hidden="1">#REF!</definedName>
    <definedName name="Crystal_18_1_WEBI_DataGrid" hidden="1">#REF!</definedName>
    <definedName name="Crystal_18_1_WEBI_HHeading" localSheetId="1" hidden="1">#REF!</definedName>
    <definedName name="Crystal_18_1_WEBI_HHeading" localSheetId="2" hidden="1">#REF!</definedName>
    <definedName name="Crystal_18_1_WEBI_HHeading" localSheetId="3" hidden="1">#REF!</definedName>
    <definedName name="Crystal_18_1_WEBI_HHeading" localSheetId="4" hidden="1">#REF!</definedName>
    <definedName name="Crystal_18_1_WEBI_HHeading" localSheetId="5" hidden="1">#REF!</definedName>
    <definedName name="Crystal_18_1_WEBI_HHeading" localSheetId="6" hidden="1">#REF!</definedName>
    <definedName name="Crystal_18_1_WEBI_HHeading" localSheetId="7" hidden="1">#REF!</definedName>
    <definedName name="Crystal_18_1_WEBI_HHeading" localSheetId="8" hidden="1">#REF!</definedName>
    <definedName name="Crystal_18_1_WEBI_HHeading" localSheetId="9" hidden="1">#REF!</definedName>
    <definedName name="Crystal_18_1_WEBI_HHeading" hidden="1">#REF!</definedName>
    <definedName name="Crystal_18_1_WEBI_Table" localSheetId="1" hidden="1">#REF!</definedName>
    <definedName name="Crystal_18_1_WEBI_Table" localSheetId="2" hidden="1">#REF!</definedName>
    <definedName name="Crystal_18_1_WEBI_Table" localSheetId="3" hidden="1">#REF!</definedName>
    <definedName name="Crystal_18_1_WEBI_Table" localSheetId="4" hidden="1">#REF!</definedName>
    <definedName name="Crystal_18_1_WEBI_Table" localSheetId="5" hidden="1">#REF!</definedName>
    <definedName name="Crystal_18_1_WEBI_Table" localSheetId="6" hidden="1">#REF!</definedName>
    <definedName name="Crystal_18_1_WEBI_Table" localSheetId="7" hidden="1">#REF!</definedName>
    <definedName name="Crystal_18_1_WEBI_Table" localSheetId="8" hidden="1">#REF!</definedName>
    <definedName name="Crystal_18_1_WEBI_Table" localSheetId="9" hidden="1">#REF!</definedName>
    <definedName name="Crystal_18_1_WEBI_Table" hidden="1">#REF!</definedName>
    <definedName name="Crystal_2_1_WEBI_DataGrid" localSheetId="1" hidden="1">#REF!</definedName>
    <definedName name="Crystal_2_1_WEBI_DataGrid" localSheetId="2" hidden="1">#REF!</definedName>
    <definedName name="Crystal_2_1_WEBI_DataGrid" localSheetId="3" hidden="1">#REF!</definedName>
    <definedName name="Crystal_2_1_WEBI_DataGrid" localSheetId="4" hidden="1">#REF!</definedName>
    <definedName name="Crystal_2_1_WEBI_DataGrid" localSheetId="5" hidden="1">#REF!</definedName>
    <definedName name="Crystal_2_1_WEBI_DataGrid" localSheetId="6" hidden="1">#REF!</definedName>
    <definedName name="Crystal_2_1_WEBI_DataGrid" localSheetId="7" hidden="1">#REF!</definedName>
    <definedName name="Crystal_2_1_WEBI_DataGrid" localSheetId="8" hidden="1">#REF!</definedName>
    <definedName name="Crystal_2_1_WEBI_DataGrid" localSheetId="9" hidden="1">#REF!</definedName>
    <definedName name="Crystal_2_1_WEBI_DataGrid" hidden="1">#REF!</definedName>
    <definedName name="Crystal_2_1_WEBI_HHeading" localSheetId="1" hidden="1">#REF!</definedName>
    <definedName name="Crystal_2_1_WEBI_HHeading" localSheetId="2" hidden="1">#REF!</definedName>
    <definedName name="Crystal_2_1_WEBI_HHeading" localSheetId="3" hidden="1">#REF!</definedName>
    <definedName name="Crystal_2_1_WEBI_HHeading" localSheetId="4" hidden="1">#REF!</definedName>
    <definedName name="Crystal_2_1_WEBI_HHeading" localSheetId="5" hidden="1">#REF!</definedName>
    <definedName name="Crystal_2_1_WEBI_HHeading" localSheetId="6" hidden="1">#REF!</definedName>
    <definedName name="Crystal_2_1_WEBI_HHeading" localSheetId="7" hidden="1">#REF!</definedName>
    <definedName name="Crystal_2_1_WEBI_HHeading" localSheetId="8" hidden="1">#REF!</definedName>
    <definedName name="Crystal_2_1_WEBI_HHeading" localSheetId="9" hidden="1">#REF!</definedName>
    <definedName name="Crystal_2_1_WEBI_HHeading" hidden="1">#REF!</definedName>
    <definedName name="Crystal_2_1_WEBI_Table" localSheetId="1" hidden="1">#REF!</definedName>
    <definedName name="Crystal_2_1_WEBI_Table" localSheetId="2" hidden="1">#REF!</definedName>
    <definedName name="Crystal_2_1_WEBI_Table" localSheetId="3" hidden="1">#REF!</definedName>
    <definedName name="Crystal_2_1_WEBI_Table" localSheetId="4" hidden="1">#REF!</definedName>
    <definedName name="Crystal_2_1_WEBI_Table" localSheetId="5" hidden="1">#REF!</definedName>
    <definedName name="Crystal_2_1_WEBI_Table" localSheetId="6" hidden="1">#REF!</definedName>
    <definedName name="Crystal_2_1_WEBI_Table" localSheetId="7" hidden="1">#REF!</definedName>
    <definedName name="Crystal_2_1_WEBI_Table" localSheetId="8" hidden="1">#REF!</definedName>
    <definedName name="Crystal_2_1_WEBI_Table" localSheetId="9" hidden="1">#REF!</definedName>
    <definedName name="Crystal_2_1_WEBI_Table" hidden="1">#REF!</definedName>
    <definedName name="Crystal_4_1_WEBI_DataGrid" localSheetId="1" hidden="1">#REF!</definedName>
    <definedName name="Crystal_4_1_WEBI_DataGrid" localSheetId="2" hidden="1">#REF!</definedName>
    <definedName name="Crystal_4_1_WEBI_DataGrid" localSheetId="3" hidden="1">#REF!</definedName>
    <definedName name="Crystal_4_1_WEBI_DataGrid" localSheetId="4" hidden="1">#REF!</definedName>
    <definedName name="Crystal_4_1_WEBI_DataGrid" localSheetId="5" hidden="1">#REF!</definedName>
    <definedName name="Crystal_4_1_WEBI_DataGrid" localSheetId="6" hidden="1">#REF!</definedName>
    <definedName name="Crystal_4_1_WEBI_DataGrid" localSheetId="7" hidden="1">#REF!</definedName>
    <definedName name="Crystal_4_1_WEBI_DataGrid" localSheetId="8" hidden="1">#REF!</definedName>
    <definedName name="Crystal_4_1_WEBI_DataGrid" localSheetId="9" hidden="1">#REF!</definedName>
    <definedName name="Crystal_4_1_WEBI_DataGrid" hidden="1">#REF!</definedName>
    <definedName name="Crystal_4_1_WEBI_HHeading" localSheetId="1" hidden="1">#REF!</definedName>
    <definedName name="Crystal_4_1_WEBI_HHeading" localSheetId="2" hidden="1">#REF!</definedName>
    <definedName name="Crystal_4_1_WEBI_HHeading" localSheetId="3" hidden="1">#REF!</definedName>
    <definedName name="Crystal_4_1_WEBI_HHeading" localSheetId="4" hidden="1">#REF!</definedName>
    <definedName name="Crystal_4_1_WEBI_HHeading" localSheetId="5" hidden="1">#REF!</definedName>
    <definedName name="Crystal_4_1_WEBI_HHeading" localSheetId="6" hidden="1">#REF!</definedName>
    <definedName name="Crystal_4_1_WEBI_HHeading" localSheetId="7" hidden="1">#REF!</definedName>
    <definedName name="Crystal_4_1_WEBI_HHeading" localSheetId="8" hidden="1">#REF!</definedName>
    <definedName name="Crystal_4_1_WEBI_HHeading" localSheetId="9" hidden="1">#REF!</definedName>
    <definedName name="Crystal_4_1_WEBI_HHeading" hidden="1">#REF!</definedName>
    <definedName name="Crystal_4_1_WEBI_Table" localSheetId="1" hidden="1">#REF!</definedName>
    <definedName name="Crystal_4_1_WEBI_Table" localSheetId="2" hidden="1">#REF!</definedName>
    <definedName name="Crystal_4_1_WEBI_Table" localSheetId="3" hidden="1">#REF!</definedName>
    <definedName name="Crystal_4_1_WEBI_Table" localSheetId="4" hidden="1">#REF!</definedName>
    <definedName name="Crystal_4_1_WEBI_Table" localSheetId="5" hidden="1">#REF!</definedName>
    <definedName name="Crystal_4_1_WEBI_Table" localSheetId="6" hidden="1">#REF!</definedName>
    <definedName name="Crystal_4_1_WEBI_Table" localSheetId="7" hidden="1">#REF!</definedName>
    <definedName name="Crystal_4_1_WEBI_Table" localSheetId="8" hidden="1">#REF!</definedName>
    <definedName name="Crystal_4_1_WEBI_Table" localSheetId="9" hidden="1">#REF!</definedName>
    <definedName name="Crystal_4_1_WEBI_Table" hidden="1">#REF!</definedName>
    <definedName name="Crystal_5_1_WEBI_DataGrid" localSheetId="1" hidden="1">#REF!</definedName>
    <definedName name="Crystal_5_1_WEBI_DataGrid" localSheetId="2" hidden="1">#REF!</definedName>
    <definedName name="Crystal_5_1_WEBI_DataGrid" localSheetId="3" hidden="1">#REF!</definedName>
    <definedName name="Crystal_5_1_WEBI_DataGrid" localSheetId="4" hidden="1">#REF!</definedName>
    <definedName name="Crystal_5_1_WEBI_DataGrid" localSheetId="5" hidden="1">#REF!</definedName>
    <definedName name="Crystal_5_1_WEBI_DataGrid" localSheetId="6" hidden="1">#REF!</definedName>
    <definedName name="Crystal_5_1_WEBI_DataGrid" localSheetId="7" hidden="1">#REF!</definedName>
    <definedName name="Crystal_5_1_WEBI_DataGrid" localSheetId="8" hidden="1">#REF!</definedName>
    <definedName name="Crystal_5_1_WEBI_DataGrid" localSheetId="9" hidden="1">#REF!</definedName>
    <definedName name="Crystal_5_1_WEBI_DataGrid" hidden="1">#REF!</definedName>
    <definedName name="Crystal_5_1_WEBI_HHeading" localSheetId="1" hidden="1">#REF!</definedName>
    <definedName name="Crystal_5_1_WEBI_HHeading" localSheetId="2" hidden="1">#REF!</definedName>
    <definedName name="Crystal_5_1_WEBI_HHeading" localSheetId="3" hidden="1">#REF!</definedName>
    <definedName name="Crystal_5_1_WEBI_HHeading" localSheetId="4" hidden="1">#REF!</definedName>
    <definedName name="Crystal_5_1_WEBI_HHeading" localSheetId="5" hidden="1">#REF!</definedName>
    <definedName name="Crystal_5_1_WEBI_HHeading" localSheetId="6" hidden="1">#REF!</definedName>
    <definedName name="Crystal_5_1_WEBI_HHeading" localSheetId="7" hidden="1">#REF!</definedName>
    <definedName name="Crystal_5_1_WEBI_HHeading" localSheetId="8" hidden="1">#REF!</definedName>
    <definedName name="Crystal_5_1_WEBI_HHeading" localSheetId="9" hidden="1">#REF!</definedName>
    <definedName name="Crystal_5_1_WEBI_HHeading" hidden="1">#REF!</definedName>
    <definedName name="Crystal_5_1_WEBI_Table" localSheetId="1" hidden="1">#REF!</definedName>
    <definedName name="Crystal_5_1_WEBI_Table" localSheetId="2" hidden="1">#REF!</definedName>
    <definedName name="Crystal_5_1_WEBI_Table" localSheetId="3" hidden="1">#REF!</definedName>
    <definedName name="Crystal_5_1_WEBI_Table" localSheetId="4" hidden="1">#REF!</definedName>
    <definedName name="Crystal_5_1_WEBI_Table" localSheetId="5" hidden="1">#REF!</definedName>
    <definedName name="Crystal_5_1_WEBI_Table" localSheetId="6" hidden="1">#REF!</definedName>
    <definedName name="Crystal_5_1_WEBI_Table" localSheetId="7" hidden="1">#REF!</definedName>
    <definedName name="Crystal_5_1_WEBI_Table" localSheetId="8" hidden="1">#REF!</definedName>
    <definedName name="Crystal_5_1_WEBI_Table" localSheetId="9" hidden="1">#REF!</definedName>
    <definedName name="Crystal_5_1_WEBI_Table" hidden="1">#REF!</definedName>
    <definedName name="Crystal_6_1_WEBI_DataGrid" localSheetId="1" hidden="1">#REF!</definedName>
    <definedName name="Crystal_6_1_WEBI_DataGrid" localSheetId="2" hidden="1">#REF!</definedName>
    <definedName name="Crystal_6_1_WEBI_DataGrid" localSheetId="3" hidden="1">#REF!</definedName>
    <definedName name="Crystal_6_1_WEBI_DataGrid" localSheetId="4" hidden="1">#REF!</definedName>
    <definedName name="Crystal_6_1_WEBI_DataGrid" localSheetId="5" hidden="1">#REF!</definedName>
    <definedName name="Crystal_6_1_WEBI_DataGrid" localSheetId="6" hidden="1">#REF!</definedName>
    <definedName name="Crystal_6_1_WEBI_DataGrid" localSheetId="7" hidden="1">#REF!</definedName>
    <definedName name="Crystal_6_1_WEBI_DataGrid" localSheetId="8" hidden="1">#REF!</definedName>
    <definedName name="Crystal_6_1_WEBI_DataGrid" localSheetId="9" hidden="1">#REF!</definedName>
    <definedName name="Crystal_6_1_WEBI_DataGrid" hidden="1">#REF!</definedName>
    <definedName name="Crystal_6_1_WEBI_HHeading" localSheetId="1" hidden="1">#REF!</definedName>
    <definedName name="Crystal_6_1_WEBI_HHeading" localSheetId="2" hidden="1">#REF!</definedName>
    <definedName name="Crystal_6_1_WEBI_HHeading" localSheetId="3" hidden="1">#REF!</definedName>
    <definedName name="Crystal_6_1_WEBI_HHeading" localSheetId="4" hidden="1">#REF!</definedName>
    <definedName name="Crystal_6_1_WEBI_HHeading" localSheetId="5" hidden="1">#REF!</definedName>
    <definedName name="Crystal_6_1_WEBI_HHeading" localSheetId="6" hidden="1">#REF!</definedName>
    <definedName name="Crystal_6_1_WEBI_HHeading" localSheetId="7" hidden="1">#REF!</definedName>
    <definedName name="Crystal_6_1_WEBI_HHeading" localSheetId="8" hidden="1">#REF!</definedName>
    <definedName name="Crystal_6_1_WEBI_HHeading" localSheetId="9" hidden="1">#REF!</definedName>
    <definedName name="Crystal_6_1_WEBI_HHeading" hidden="1">#REF!</definedName>
    <definedName name="Crystal_6_1_WEBI_Table" localSheetId="1" hidden="1">#REF!</definedName>
    <definedName name="Crystal_6_1_WEBI_Table" localSheetId="2" hidden="1">#REF!</definedName>
    <definedName name="Crystal_6_1_WEBI_Table" localSheetId="3" hidden="1">#REF!</definedName>
    <definedName name="Crystal_6_1_WEBI_Table" localSheetId="4" hidden="1">#REF!</definedName>
    <definedName name="Crystal_6_1_WEBI_Table" localSheetId="5" hidden="1">#REF!</definedName>
    <definedName name="Crystal_6_1_WEBI_Table" localSheetId="6" hidden="1">#REF!</definedName>
    <definedName name="Crystal_6_1_WEBI_Table" localSheetId="7" hidden="1">#REF!</definedName>
    <definedName name="Crystal_6_1_WEBI_Table" localSheetId="8" hidden="1">#REF!</definedName>
    <definedName name="Crystal_6_1_WEBI_Table" localSheetId="9" hidden="1">#REF!</definedName>
    <definedName name="Crystal_6_1_WEBI_Table" hidden="1">#REF!</definedName>
    <definedName name="Crystal_8_1_WEBI_DataGrid" localSheetId="1" hidden="1">#REF!</definedName>
    <definedName name="Crystal_8_1_WEBI_DataGrid" localSheetId="2" hidden="1">#REF!</definedName>
    <definedName name="Crystal_8_1_WEBI_DataGrid" localSheetId="3" hidden="1">#REF!</definedName>
    <definedName name="Crystal_8_1_WEBI_DataGrid" localSheetId="4" hidden="1">#REF!</definedName>
    <definedName name="Crystal_8_1_WEBI_DataGrid" localSheetId="5" hidden="1">#REF!</definedName>
    <definedName name="Crystal_8_1_WEBI_DataGrid" localSheetId="6" hidden="1">#REF!</definedName>
    <definedName name="Crystal_8_1_WEBI_DataGrid" localSheetId="7" hidden="1">#REF!</definedName>
    <definedName name="Crystal_8_1_WEBI_DataGrid" localSheetId="8" hidden="1">#REF!</definedName>
    <definedName name="Crystal_8_1_WEBI_DataGrid" localSheetId="9" hidden="1">#REF!</definedName>
    <definedName name="Crystal_8_1_WEBI_DataGrid" hidden="1">#REF!</definedName>
    <definedName name="Crystal_8_1_WEBI_HHeading" localSheetId="1" hidden="1">#REF!</definedName>
    <definedName name="Crystal_8_1_WEBI_HHeading" localSheetId="2" hidden="1">#REF!</definedName>
    <definedName name="Crystal_8_1_WEBI_HHeading" localSheetId="3" hidden="1">#REF!</definedName>
    <definedName name="Crystal_8_1_WEBI_HHeading" localSheetId="4" hidden="1">#REF!</definedName>
    <definedName name="Crystal_8_1_WEBI_HHeading" localSheetId="5" hidden="1">#REF!</definedName>
    <definedName name="Crystal_8_1_WEBI_HHeading" localSheetId="6" hidden="1">#REF!</definedName>
    <definedName name="Crystal_8_1_WEBI_HHeading" localSheetId="7" hidden="1">#REF!</definedName>
    <definedName name="Crystal_8_1_WEBI_HHeading" localSheetId="8" hidden="1">#REF!</definedName>
    <definedName name="Crystal_8_1_WEBI_HHeading" localSheetId="9" hidden="1">#REF!</definedName>
    <definedName name="Crystal_8_1_WEBI_HHeading" hidden="1">#REF!</definedName>
    <definedName name="Crystal_8_1_WEBI_Table" localSheetId="1" hidden="1">#REF!</definedName>
    <definedName name="Crystal_8_1_WEBI_Table" localSheetId="2" hidden="1">#REF!</definedName>
    <definedName name="Crystal_8_1_WEBI_Table" localSheetId="3" hidden="1">#REF!</definedName>
    <definedName name="Crystal_8_1_WEBI_Table" localSheetId="4" hidden="1">#REF!</definedName>
    <definedName name="Crystal_8_1_WEBI_Table" localSheetId="5" hidden="1">#REF!</definedName>
    <definedName name="Crystal_8_1_WEBI_Table" localSheetId="6" hidden="1">#REF!</definedName>
    <definedName name="Crystal_8_1_WEBI_Table" localSheetId="7" hidden="1">#REF!</definedName>
    <definedName name="Crystal_8_1_WEBI_Table" localSheetId="8" hidden="1">#REF!</definedName>
    <definedName name="Crystal_8_1_WEBI_Table" localSheetId="9" hidden="1">#REF!</definedName>
    <definedName name="Crystal_8_1_WEBI_Table" hidden="1">#REF!</definedName>
    <definedName name="Crystal_9_1_WEBI_DataGrid" localSheetId="1" hidden="1">#REF!</definedName>
    <definedName name="Crystal_9_1_WEBI_DataGrid" localSheetId="2" hidden="1">#REF!</definedName>
    <definedName name="Crystal_9_1_WEBI_DataGrid" localSheetId="3" hidden="1">#REF!</definedName>
    <definedName name="Crystal_9_1_WEBI_DataGrid" localSheetId="4" hidden="1">#REF!</definedName>
    <definedName name="Crystal_9_1_WEBI_DataGrid" localSheetId="5" hidden="1">#REF!</definedName>
    <definedName name="Crystal_9_1_WEBI_DataGrid" localSheetId="6" hidden="1">#REF!</definedName>
    <definedName name="Crystal_9_1_WEBI_DataGrid" localSheetId="7" hidden="1">#REF!</definedName>
    <definedName name="Crystal_9_1_WEBI_DataGrid" localSheetId="8" hidden="1">#REF!</definedName>
    <definedName name="Crystal_9_1_WEBI_DataGrid" localSheetId="9" hidden="1">#REF!</definedName>
    <definedName name="Crystal_9_1_WEBI_DataGrid" hidden="1">#REF!</definedName>
    <definedName name="Crystal_9_1_WEBI_HHeading" localSheetId="1" hidden="1">#REF!</definedName>
    <definedName name="Crystal_9_1_WEBI_HHeading" localSheetId="2" hidden="1">#REF!</definedName>
    <definedName name="Crystal_9_1_WEBI_HHeading" localSheetId="3" hidden="1">#REF!</definedName>
    <definedName name="Crystal_9_1_WEBI_HHeading" localSheetId="4" hidden="1">#REF!</definedName>
    <definedName name="Crystal_9_1_WEBI_HHeading" localSheetId="5" hidden="1">#REF!</definedName>
    <definedName name="Crystal_9_1_WEBI_HHeading" localSheetId="6" hidden="1">#REF!</definedName>
    <definedName name="Crystal_9_1_WEBI_HHeading" localSheetId="7" hidden="1">#REF!</definedName>
    <definedName name="Crystal_9_1_WEBI_HHeading" localSheetId="8" hidden="1">#REF!</definedName>
    <definedName name="Crystal_9_1_WEBI_HHeading" localSheetId="9" hidden="1">#REF!</definedName>
    <definedName name="Crystal_9_1_WEBI_HHeading" hidden="1">#REF!</definedName>
    <definedName name="Crystal_9_1_WEBI_Table" localSheetId="1" hidden="1">#REF!</definedName>
    <definedName name="Crystal_9_1_WEBI_Table" localSheetId="2" hidden="1">#REF!</definedName>
    <definedName name="Crystal_9_1_WEBI_Table" localSheetId="3" hidden="1">#REF!</definedName>
    <definedName name="Crystal_9_1_WEBI_Table" localSheetId="4" hidden="1">#REF!</definedName>
    <definedName name="Crystal_9_1_WEBI_Table" localSheetId="5" hidden="1">#REF!</definedName>
    <definedName name="Crystal_9_1_WEBI_Table" localSheetId="6" hidden="1">#REF!</definedName>
    <definedName name="Crystal_9_1_WEBI_Table" localSheetId="7" hidden="1">#REF!</definedName>
    <definedName name="Crystal_9_1_WEBI_Table" localSheetId="8" hidden="1">#REF!</definedName>
    <definedName name="Crystal_9_1_WEBI_Table" localSheetId="9" hidden="1">#REF!</definedName>
    <definedName name="Crystal_9_1_WEBI_Table" hidden="1">#REF!</definedName>
    <definedName name="dd" localSheetId="0" hidden="1">{#N/A,#N/A,FALSE,"Aging Summary";#N/A,#N/A,FALSE,"Ratio Analysis";#N/A,#N/A,FALSE,"Test 120 Day Accts";#N/A,#N/A,FALSE,"Tickmarks"}</definedName>
    <definedName name="dd" localSheetId="1" hidden="1">{#N/A,#N/A,FALSE,"Aging Summary";#N/A,#N/A,FALSE,"Ratio Analysis";#N/A,#N/A,FALSE,"Test 120 Day Accts";#N/A,#N/A,FALSE,"Tickmarks"}</definedName>
    <definedName name="dd" localSheetId="2" hidden="1">{#N/A,#N/A,FALSE,"Aging Summary";#N/A,#N/A,FALSE,"Ratio Analysis";#N/A,#N/A,FALSE,"Test 120 Day Accts";#N/A,#N/A,FALSE,"Tickmarks"}</definedName>
    <definedName name="dd" localSheetId="3" hidden="1">{#N/A,#N/A,FALSE,"Aging Summary";#N/A,#N/A,FALSE,"Ratio Analysis";#N/A,#N/A,FALSE,"Test 120 Day Accts";#N/A,#N/A,FALSE,"Tickmarks"}</definedName>
    <definedName name="dd" localSheetId="4" hidden="1">{#N/A,#N/A,FALSE,"Aging Summary";#N/A,#N/A,FALSE,"Ratio Analysis";#N/A,#N/A,FALSE,"Test 120 Day Accts";#N/A,#N/A,FALSE,"Tickmarks"}</definedName>
    <definedName name="dd" localSheetId="5" hidden="1">{#N/A,#N/A,FALSE,"Aging Summary";#N/A,#N/A,FALSE,"Ratio Analysis";#N/A,#N/A,FALSE,"Test 120 Day Accts";#N/A,#N/A,FALSE,"Tickmarks"}</definedName>
    <definedName name="dd" localSheetId="6" hidden="1">{#N/A,#N/A,FALSE,"Aging Summary";#N/A,#N/A,FALSE,"Ratio Analysis";#N/A,#N/A,FALSE,"Test 120 Day Accts";#N/A,#N/A,FALSE,"Tickmarks"}</definedName>
    <definedName name="dd" localSheetId="7" hidden="1">{#N/A,#N/A,FALSE,"Aging Summary";#N/A,#N/A,FALSE,"Ratio Analysis";#N/A,#N/A,FALSE,"Test 120 Day Accts";#N/A,#N/A,FALSE,"Tickmarks"}</definedName>
    <definedName name="dd" localSheetId="8" hidden="1">{#N/A,#N/A,FALSE,"Aging Summary";#N/A,#N/A,FALSE,"Ratio Analysis";#N/A,#N/A,FALSE,"Test 120 Day Accts";#N/A,#N/A,FALSE,"Tickmarks"}</definedName>
    <definedName name="dd" localSheetId="9" hidden="1">{#N/A,#N/A,FALSE,"Aging Summary";#N/A,#N/A,FALSE,"Ratio Analysis";#N/A,#N/A,FALSE,"Test 120 Day Accts";#N/A,#N/A,FALSE,"Tickmarks"}</definedName>
    <definedName name="dd" hidden="1">{#N/A,#N/A,FALSE,"Aging Summary";#N/A,#N/A,FALSE,"Ratio Analysis";#N/A,#N/A,FALSE,"Test 120 Day Accts";#N/A,#N/A,FALSE,"Tickmarks"}</definedName>
    <definedName name="e" localSheetId="0" hidden="1">{#N/A,#N/A,FALSE,"Aging Summary";#N/A,#N/A,FALSE,"Ratio Analysis";#N/A,#N/A,FALSE,"Test 120 Day Accts";#N/A,#N/A,FALSE,"Tickmarks"}</definedName>
    <definedName name="e" localSheetId="1" hidden="1">{#N/A,#N/A,FALSE,"Aging Summary";#N/A,#N/A,FALSE,"Ratio Analysis";#N/A,#N/A,FALSE,"Test 120 Day Accts";#N/A,#N/A,FALSE,"Tickmarks"}</definedName>
    <definedName name="e" localSheetId="2" hidden="1">{#N/A,#N/A,FALSE,"Aging Summary";#N/A,#N/A,FALSE,"Ratio Analysis";#N/A,#N/A,FALSE,"Test 120 Day Accts";#N/A,#N/A,FALSE,"Tickmarks"}</definedName>
    <definedName name="e" localSheetId="3" hidden="1">{#N/A,#N/A,FALSE,"Aging Summary";#N/A,#N/A,FALSE,"Ratio Analysis";#N/A,#N/A,FALSE,"Test 120 Day Accts";#N/A,#N/A,FALSE,"Tickmarks"}</definedName>
    <definedName name="e" localSheetId="4" hidden="1">{#N/A,#N/A,FALSE,"Aging Summary";#N/A,#N/A,FALSE,"Ratio Analysis";#N/A,#N/A,FALSE,"Test 120 Day Accts";#N/A,#N/A,FALSE,"Tickmarks"}</definedName>
    <definedName name="e" localSheetId="5" hidden="1">{#N/A,#N/A,FALSE,"Aging Summary";#N/A,#N/A,FALSE,"Ratio Analysis";#N/A,#N/A,FALSE,"Test 120 Day Accts";#N/A,#N/A,FALSE,"Tickmarks"}</definedName>
    <definedName name="e" localSheetId="6" hidden="1">{#N/A,#N/A,FALSE,"Aging Summary";#N/A,#N/A,FALSE,"Ratio Analysis";#N/A,#N/A,FALSE,"Test 120 Day Accts";#N/A,#N/A,FALSE,"Tickmarks"}</definedName>
    <definedName name="e" localSheetId="7" hidden="1">{#N/A,#N/A,FALSE,"Aging Summary";#N/A,#N/A,FALSE,"Ratio Analysis";#N/A,#N/A,FALSE,"Test 120 Day Accts";#N/A,#N/A,FALSE,"Tickmarks"}</definedName>
    <definedName name="e" localSheetId="8" hidden="1">{#N/A,#N/A,FALSE,"Aging Summary";#N/A,#N/A,FALSE,"Ratio Analysis";#N/A,#N/A,FALSE,"Test 120 Day Accts";#N/A,#N/A,FALSE,"Tickmarks"}</definedName>
    <definedName name="e" localSheetId="9" hidden="1">{#N/A,#N/A,FALSE,"Aging Summary";#N/A,#N/A,FALSE,"Ratio Analysis";#N/A,#N/A,FALSE,"Test 120 Day Accts";#N/A,#N/A,FALSE,"Tickmarks"}</definedName>
    <definedName name="e" hidden="1">{#N/A,#N/A,FALSE,"Aging Summary";#N/A,#N/A,FALSE,"Ratio Analysis";#N/A,#N/A,FALSE,"Test 120 Day Accts";#N/A,#N/A,FALSE,"Tickmarks"}</definedName>
    <definedName name="EPMWorkbookOptions_2" hidden="1">"73ImntHK7EFLONWYoC7fE37y7nXi63fxHS3iv392AQAA"</definedName>
    <definedName name="ertt" localSheetId="1" hidden="1">#REF!</definedName>
    <definedName name="ertt" localSheetId="2" hidden="1">#REF!</definedName>
    <definedName name="ertt" localSheetId="3" hidden="1">#REF!</definedName>
    <definedName name="ertt" localSheetId="4" hidden="1">#REF!</definedName>
    <definedName name="ertt" localSheetId="5" hidden="1">#REF!</definedName>
    <definedName name="ertt" localSheetId="6" hidden="1">#REF!</definedName>
    <definedName name="ertt" localSheetId="7" hidden="1">#REF!</definedName>
    <definedName name="ertt" localSheetId="8" hidden="1">#REF!</definedName>
    <definedName name="ertt" localSheetId="9" hidden="1">#REF!</definedName>
    <definedName name="ertt" hidden="1">#REF!</definedName>
    <definedName name="etet" localSheetId="1" hidden="1">#REF!</definedName>
    <definedName name="etet" localSheetId="2" hidden="1">#REF!</definedName>
    <definedName name="etet" localSheetId="3" hidden="1">#REF!</definedName>
    <definedName name="etet" localSheetId="4" hidden="1">#REF!</definedName>
    <definedName name="etet" localSheetId="5" hidden="1">#REF!</definedName>
    <definedName name="etet" localSheetId="6" hidden="1">#REF!</definedName>
    <definedName name="etet" localSheetId="7" hidden="1">#REF!</definedName>
    <definedName name="etet" localSheetId="8" hidden="1">#REF!</definedName>
    <definedName name="etet" localSheetId="9" hidden="1">#REF!</definedName>
    <definedName name="etet" hidden="1">#REF!</definedName>
    <definedName name="etette" localSheetId="1" hidden="1">#REF!</definedName>
    <definedName name="etette" localSheetId="2" hidden="1">#REF!</definedName>
    <definedName name="etette" localSheetId="3" hidden="1">#REF!</definedName>
    <definedName name="etette" localSheetId="4" hidden="1">#REF!</definedName>
    <definedName name="etette" localSheetId="5" hidden="1">#REF!</definedName>
    <definedName name="etette" localSheetId="6" hidden="1">#REF!</definedName>
    <definedName name="etette" localSheetId="7" hidden="1">#REF!</definedName>
    <definedName name="etette" localSheetId="8" hidden="1">#REF!</definedName>
    <definedName name="etette" localSheetId="9" hidden="1">#REF!</definedName>
    <definedName name="etette" hidden="1">#REF!</definedName>
    <definedName name="fdsfdsf" localSheetId="1" hidden="1">#REF!</definedName>
    <definedName name="fdsfdsf" localSheetId="2" hidden="1">#REF!</definedName>
    <definedName name="fdsfdsf" localSheetId="3" hidden="1">#REF!</definedName>
    <definedName name="fdsfdsf" localSheetId="4" hidden="1">#REF!</definedName>
    <definedName name="fdsfdsf" localSheetId="5" hidden="1">#REF!</definedName>
    <definedName name="fdsfdsf" localSheetId="6" hidden="1">#REF!</definedName>
    <definedName name="fdsfdsf" localSheetId="7" hidden="1">#REF!</definedName>
    <definedName name="fdsfdsf" localSheetId="8" hidden="1">#REF!</definedName>
    <definedName name="fdsfdsf" localSheetId="9" hidden="1">#REF!</definedName>
    <definedName name="fdsfdsf" hidden="1">#REF!</definedName>
    <definedName name="ff"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1"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2"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3"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4"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5"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6"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7"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8"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9"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sfs" localSheetId="0" hidden="1">#REF!</definedName>
    <definedName name="fsfs" localSheetId="1" hidden="1">#REF!</definedName>
    <definedName name="fsfs" localSheetId="2" hidden="1">#REF!</definedName>
    <definedName name="fsfs" localSheetId="3" hidden="1">#REF!</definedName>
    <definedName name="fsfs" localSheetId="4" hidden="1">#REF!</definedName>
    <definedName name="fsfs" localSheetId="5" hidden="1">#REF!</definedName>
    <definedName name="fsfs" localSheetId="6" hidden="1">#REF!</definedName>
    <definedName name="fsfs" localSheetId="7" hidden="1">#REF!</definedName>
    <definedName name="fsfs" localSheetId="8" hidden="1">#REF!</definedName>
    <definedName name="fsfs" localSheetId="9" hidden="1">#REF!</definedName>
    <definedName name="fsfs" hidden="1">#REF!</definedName>
    <definedName name="gap"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1"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2"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3"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4"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5"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6"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7"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8"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9"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gggggg" localSheetId="0" hidden="1">{#N/A,#N/A,FALSE,"Aging Summary";#N/A,#N/A,FALSE,"Ratio Analysis";#N/A,#N/A,FALSE,"Test 120 Day Accts";#N/A,#N/A,FALSE,"Tickmarks"}</definedName>
    <definedName name="ggggggg" localSheetId="1" hidden="1">{#N/A,#N/A,FALSE,"Aging Summary";#N/A,#N/A,FALSE,"Ratio Analysis";#N/A,#N/A,FALSE,"Test 120 Day Accts";#N/A,#N/A,FALSE,"Tickmarks"}</definedName>
    <definedName name="ggggggg" localSheetId="2" hidden="1">{#N/A,#N/A,FALSE,"Aging Summary";#N/A,#N/A,FALSE,"Ratio Analysis";#N/A,#N/A,FALSE,"Test 120 Day Accts";#N/A,#N/A,FALSE,"Tickmarks"}</definedName>
    <definedName name="ggggggg" localSheetId="3" hidden="1">{#N/A,#N/A,FALSE,"Aging Summary";#N/A,#N/A,FALSE,"Ratio Analysis";#N/A,#N/A,FALSE,"Test 120 Day Accts";#N/A,#N/A,FALSE,"Tickmarks"}</definedName>
    <definedName name="ggggggg" localSheetId="4" hidden="1">{#N/A,#N/A,FALSE,"Aging Summary";#N/A,#N/A,FALSE,"Ratio Analysis";#N/A,#N/A,FALSE,"Test 120 Day Accts";#N/A,#N/A,FALSE,"Tickmarks"}</definedName>
    <definedName name="ggggggg" localSheetId="5" hidden="1">{#N/A,#N/A,FALSE,"Aging Summary";#N/A,#N/A,FALSE,"Ratio Analysis";#N/A,#N/A,FALSE,"Test 120 Day Accts";#N/A,#N/A,FALSE,"Tickmarks"}</definedName>
    <definedName name="ggggggg" localSheetId="6" hidden="1">{#N/A,#N/A,FALSE,"Aging Summary";#N/A,#N/A,FALSE,"Ratio Analysis";#N/A,#N/A,FALSE,"Test 120 Day Accts";#N/A,#N/A,FALSE,"Tickmarks"}</definedName>
    <definedName name="ggggggg" localSheetId="7" hidden="1">{#N/A,#N/A,FALSE,"Aging Summary";#N/A,#N/A,FALSE,"Ratio Analysis";#N/A,#N/A,FALSE,"Test 120 Day Accts";#N/A,#N/A,FALSE,"Tickmarks"}</definedName>
    <definedName name="ggggggg" localSheetId="8" hidden="1">{#N/A,#N/A,FALSE,"Aging Summary";#N/A,#N/A,FALSE,"Ratio Analysis";#N/A,#N/A,FALSE,"Test 120 Day Accts";#N/A,#N/A,FALSE,"Tickmarks"}</definedName>
    <definedName name="ggggggg" localSheetId="9" hidden="1">{#N/A,#N/A,FALSE,"Aging Summary";#N/A,#N/A,FALSE,"Ratio Analysis";#N/A,#N/A,FALSE,"Test 120 Day Accts";#N/A,#N/A,FALSE,"Tickmarks"}</definedName>
    <definedName name="ggggggg" hidden="1">{#N/A,#N/A,FALSE,"Aging Summary";#N/A,#N/A,FALSE,"Ratio Analysis";#N/A,#N/A,FALSE,"Test 120 Day Accts";#N/A,#N/A,FALSE,"Tickmarks"}</definedName>
    <definedName name="gggj" localSheetId="0" hidden="1">{#N/A,#N/A,FALSE,"Aging Summary";#N/A,#N/A,FALSE,"Ratio Analysis";#N/A,#N/A,FALSE,"Test 120 Day Accts";#N/A,#N/A,FALSE,"Tickmarks"}</definedName>
    <definedName name="gggj" localSheetId="1" hidden="1">{#N/A,#N/A,FALSE,"Aging Summary";#N/A,#N/A,FALSE,"Ratio Analysis";#N/A,#N/A,FALSE,"Test 120 Day Accts";#N/A,#N/A,FALSE,"Tickmarks"}</definedName>
    <definedName name="gggj" localSheetId="2" hidden="1">{#N/A,#N/A,FALSE,"Aging Summary";#N/A,#N/A,FALSE,"Ratio Analysis";#N/A,#N/A,FALSE,"Test 120 Day Accts";#N/A,#N/A,FALSE,"Tickmarks"}</definedName>
    <definedName name="gggj" localSheetId="3" hidden="1">{#N/A,#N/A,FALSE,"Aging Summary";#N/A,#N/A,FALSE,"Ratio Analysis";#N/A,#N/A,FALSE,"Test 120 Day Accts";#N/A,#N/A,FALSE,"Tickmarks"}</definedName>
    <definedName name="gggj" localSheetId="4" hidden="1">{#N/A,#N/A,FALSE,"Aging Summary";#N/A,#N/A,FALSE,"Ratio Analysis";#N/A,#N/A,FALSE,"Test 120 Day Accts";#N/A,#N/A,FALSE,"Tickmarks"}</definedName>
    <definedName name="gggj" localSheetId="5" hidden="1">{#N/A,#N/A,FALSE,"Aging Summary";#N/A,#N/A,FALSE,"Ratio Analysis";#N/A,#N/A,FALSE,"Test 120 Day Accts";#N/A,#N/A,FALSE,"Tickmarks"}</definedName>
    <definedName name="gggj" localSheetId="6" hidden="1">{#N/A,#N/A,FALSE,"Aging Summary";#N/A,#N/A,FALSE,"Ratio Analysis";#N/A,#N/A,FALSE,"Test 120 Day Accts";#N/A,#N/A,FALSE,"Tickmarks"}</definedName>
    <definedName name="gggj" localSheetId="7" hidden="1">{#N/A,#N/A,FALSE,"Aging Summary";#N/A,#N/A,FALSE,"Ratio Analysis";#N/A,#N/A,FALSE,"Test 120 Day Accts";#N/A,#N/A,FALSE,"Tickmarks"}</definedName>
    <definedName name="gggj" localSheetId="8" hidden="1">{#N/A,#N/A,FALSE,"Aging Summary";#N/A,#N/A,FALSE,"Ratio Analysis";#N/A,#N/A,FALSE,"Test 120 Day Accts";#N/A,#N/A,FALSE,"Tickmarks"}</definedName>
    <definedName name="gggj" localSheetId="9" hidden="1">{#N/A,#N/A,FALSE,"Aging Summary";#N/A,#N/A,FALSE,"Ratio Analysis";#N/A,#N/A,FALSE,"Test 120 Day Accts";#N/A,#N/A,FALSE,"Tickmarks"}</definedName>
    <definedName name="gggj" hidden="1">{#N/A,#N/A,FALSE,"Aging Summary";#N/A,#N/A,FALSE,"Ratio Analysis";#N/A,#N/A,FALSE,"Test 120 Day Accts";#N/A,#N/A,FALSE,"Tickmarks"}</definedName>
    <definedName name="hgjgjgjg"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1"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2"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3"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4"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5"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6"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7"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8"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9"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hjhgjh" localSheetId="0" hidden="1">{#N/A,#N/A,FALSE,"Aging Summary";#N/A,#N/A,FALSE,"Ratio Analysis";#N/A,#N/A,FALSE,"Test 120 Day Accts";#N/A,#N/A,FALSE,"Tickmarks"}</definedName>
    <definedName name="hgjhjhgjh" localSheetId="1" hidden="1">{#N/A,#N/A,FALSE,"Aging Summary";#N/A,#N/A,FALSE,"Ratio Analysis";#N/A,#N/A,FALSE,"Test 120 Day Accts";#N/A,#N/A,FALSE,"Tickmarks"}</definedName>
    <definedName name="hgjhjhgjh" localSheetId="2" hidden="1">{#N/A,#N/A,FALSE,"Aging Summary";#N/A,#N/A,FALSE,"Ratio Analysis";#N/A,#N/A,FALSE,"Test 120 Day Accts";#N/A,#N/A,FALSE,"Tickmarks"}</definedName>
    <definedName name="hgjhjhgjh" localSheetId="3" hidden="1">{#N/A,#N/A,FALSE,"Aging Summary";#N/A,#N/A,FALSE,"Ratio Analysis";#N/A,#N/A,FALSE,"Test 120 Day Accts";#N/A,#N/A,FALSE,"Tickmarks"}</definedName>
    <definedName name="hgjhjhgjh" localSheetId="4" hidden="1">{#N/A,#N/A,FALSE,"Aging Summary";#N/A,#N/A,FALSE,"Ratio Analysis";#N/A,#N/A,FALSE,"Test 120 Day Accts";#N/A,#N/A,FALSE,"Tickmarks"}</definedName>
    <definedName name="hgjhjhgjh" localSheetId="5" hidden="1">{#N/A,#N/A,FALSE,"Aging Summary";#N/A,#N/A,FALSE,"Ratio Analysis";#N/A,#N/A,FALSE,"Test 120 Day Accts";#N/A,#N/A,FALSE,"Tickmarks"}</definedName>
    <definedName name="hgjhjhgjh" localSheetId="6" hidden="1">{#N/A,#N/A,FALSE,"Aging Summary";#N/A,#N/A,FALSE,"Ratio Analysis";#N/A,#N/A,FALSE,"Test 120 Day Accts";#N/A,#N/A,FALSE,"Tickmarks"}</definedName>
    <definedName name="hgjhjhgjh" localSheetId="7" hidden="1">{#N/A,#N/A,FALSE,"Aging Summary";#N/A,#N/A,FALSE,"Ratio Analysis";#N/A,#N/A,FALSE,"Test 120 Day Accts";#N/A,#N/A,FALSE,"Tickmarks"}</definedName>
    <definedName name="hgjhjhgjh" localSheetId="8" hidden="1">{#N/A,#N/A,FALSE,"Aging Summary";#N/A,#N/A,FALSE,"Ratio Analysis";#N/A,#N/A,FALSE,"Test 120 Day Accts";#N/A,#N/A,FALSE,"Tickmarks"}</definedName>
    <definedName name="hgjhjhgjh" localSheetId="9" hidden="1">{#N/A,#N/A,FALSE,"Aging Summary";#N/A,#N/A,FALSE,"Ratio Analysis";#N/A,#N/A,FALSE,"Test 120 Day Accts";#N/A,#N/A,FALSE,"Tickmarks"}</definedName>
    <definedName name="hgjhjhgjh" hidden="1">{#N/A,#N/A,FALSE,"Aging Summary";#N/A,#N/A,FALSE,"Ratio Analysis";#N/A,#N/A,FALSE,"Test 120 Day Accts";#N/A,#N/A,FALSE,"Tickmarks"}</definedName>
    <definedName name="hjhgjhgjg"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1"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2"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3"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4"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5"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6"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7"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8"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9"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ERT" hidden="1">"c2536"</definedName>
    <definedName name="IQ_CONVERT_PCT" hidden="1">"c2537"</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EST_REUT" hidden="1">"c5453"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40161.860162037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CIQ" hidden="1">"c5059"</definedName>
    <definedName name="IQ_REVENUE_EST" hidden="1">"c1126"</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39778.4359375</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uyiyi" localSheetId="0" hidden="1">#REF!</definedName>
    <definedName name="iuyiyi" localSheetId="1" hidden="1">#REF!</definedName>
    <definedName name="iuyiyi" localSheetId="2" hidden="1">#REF!</definedName>
    <definedName name="iuyiyi" localSheetId="3" hidden="1">#REF!</definedName>
    <definedName name="iuyiyi" localSheetId="4" hidden="1">#REF!</definedName>
    <definedName name="iuyiyi" localSheetId="5" hidden="1">#REF!</definedName>
    <definedName name="iuyiyi" localSheetId="6" hidden="1">#REF!</definedName>
    <definedName name="iuyiyi" localSheetId="7" hidden="1">#REF!</definedName>
    <definedName name="iuyiyi" localSheetId="8" hidden="1">#REF!</definedName>
    <definedName name="iuyiyi" localSheetId="9" hidden="1">#REF!</definedName>
    <definedName name="iuyiyi" hidden="1">#REF!</definedName>
    <definedName name="j" localSheetId="0" hidden="1">{#N/A,#N/A,FALSE,"Aging Summary";#N/A,#N/A,FALSE,"Ratio Analysis";#N/A,#N/A,FALSE,"Test 120 Day Accts";#N/A,#N/A,FALSE,"Tickmarks"}</definedName>
    <definedName name="j" localSheetId="1" hidden="1">{#N/A,#N/A,FALSE,"Aging Summary";#N/A,#N/A,FALSE,"Ratio Analysis";#N/A,#N/A,FALSE,"Test 120 Day Accts";#N/A,#N/A,FALSE,"Tickmarks"}</definedName>
    <definedName name="j" localSheetId="2" hidden="1">{#N/A,#N/A,FALSE,"Aging Summary";#N/A,#N/A,FALSE,"Ratio Analysis";#N/A,#N/A,FALSE,"Test 120 Day Accts";#N/A,#N/A,FALSE,"Tickmarks"}</definedName>
    <definedName name="j" localSheetId="3" hidden="1">{#N/A,#N/A,FALSE,"Aging Summary";#N/A,#N/A,FALSE,"Ratio Analysis";#N/A,#N/A,FALSE,"Test 120 Day Accts";#N/A,#N/A,FALSE,"Tickmarks"}</definedName>
    <definedName name="j" localSheetId="4" hidden="1">{#N/A,#N/A,FALSE,"Aging Summary";#N/A,#N/A,FALSE,"Ratio Analysis";#N/A,#N/A,FALSE,"Test 120 Day Accts";#N/A,#N/A,FALSE,"Tickmarks"}</definedName>
    <definedName name="j" localSheetId="5" hidden="1">{#N/A,#N/A,FALSE,"Aging Summary";#N/A,#N/A,FALSE,"Ratio Analysis";#N/A,#N/A,FALSE,"Test 120 Day Accts";#N/A,#N/A,FALSE,"Tickmarks"}</definedName>
    <definedName name="j" localSheetId="6" hidden="1">{#N/A,#N/A,FALSE,"Aging Summary";#N/A,#N/A,FALSE,"Ratio Analysis";#N/A,#N/A,FALSE,"Test 120 Day Accts";#N/A,#N/A,FALSE,"Tickmarks"}</definedName>
    <definedName name="j" localSheetId="7" hidden="1">{#N/A,#N/A,FALSE,"Aging Summary";#N/A,#N/A,FALSE,"Ratio Analysis";#N/A,#N/A,FALSE,"Test 120 Day Accts";#N/A,#N/A,FALSE,"Tickmarks"}</definedName>
    <definedName name="j" localSheetId="8" hidden="1">{#N/A,#N/A,FALSE,"Aging Summary";#N/A,#N/A,FALSE,"Ratio Analysis";#N/A,#N/A,FALSE,"Test 120 Day Accts";#N/A,#N/A,FALSE,"Tickmarks"}</definedName>
    <definedName name="j" localSheetId="9" hidden="1">{#N/A,#N/A,FALSE,"Aging Summary";#N/A,#N/A,FALSE,"Ratio Analysis";#N/A,#N/A,FALSE,"Test 120 Day Accts";#N/A,#N/A,FALSE,"Tickmarks"}</definedName>
    <definedName name="j" hidden="1">{#N/A,#N/A,FALSE,"Aging Summary";#N/A,#N/A,FALSE,"Ratio Analysis";#N/A,#N/A,FALSE,"Test 120 Day Accts";#N/A,#N/A,FALSE,"Tickmarks"}</definedName>
    <definedName name="jgg" localSheetId="0" hidden="1">{#N/A,#N/A,FALSE,"Aging Summary";#N/A,#N/A,FALSE,"Ratio Analysis";#N/A,#N/A,FALSE,"Test 120 Day Accts";#N/A,#N/A,FALSE,"Tickmarks"}</definedName>
    <definedName name="jgg" localSheetId="1" hidden="1">{#N/A,#N/A,FALSE,"Aging Summary";#N/A,#N/A,FALSE,"Ratio Analysis";#N/A,#N/A,FALSE,"Test 120 Day Accts";#N/A,#N/A,FALSE,"Tickmarks"}</definedName>
    <definedName name="jgg" localSheetId="2" hidden="1">{#N/A,#N/A,FALSE,"Aging Summary";#N/A,#N/A,FALSE,"Ratio Analysis";#N/A,#N/A,FALSE,"Test 120 Day Accts";#N/A,#N/A,FALSE,"Tickmarks"}</definedName>
    <definedName name="jgg" localSheetId="3" hidden="1">{#N/A,#N/A,FALSE,"Aging Summary";#N/A,#N/A,FALSE,"Ratio Analysis";#N/A,#N/A,FALSE,"Test 120 Day Accts";#N/A,#N/A,FALSE,"Tickmarks"}</definedName>
    <definedName name="jgg" localSheetId="4" hidden="1">{#N/A,#N/A,FALSE,"Aging Summary";#N/A,#N/A,FALSE,"Ratio Analysis";#N/A,#N/A,FALSE,"Test 120 Day Accts";#N/A,#N/A,FALSE,"Tickmarks"}</definedName>
    <definedName name="jgg" localSheetId="5" hidden="1">{#N/A,#N/A,FALSE,"Aging Summary";#N/A,#N/A,FALSE,"Ratio Analysis";#N/A,#N/A,FALSE,"Test 120 Day Accts";#N/A,#N/A,FALSE,"Tickmarks"}</definedName>
    <definedName name="jgg" localSheetId="6" hidden="1">{#N/A,#N/A,FALSE,"Aging Summary";#N/A,#N/A,FALSE,"Ratio Analysis";#N/A,#N/A,FALSE,"Test 120 Day Accts";#N/A,#N/A,FALSE,"Tickmarks"}</definedName>
    <definedName name="jgg" localSheetId="7" hidden="1">{#N/A,#N/A,FALSE,"Aging Summary";#N/A,#N/A,FALSE,"Ratio Analysis";#N/A,#N/A,FALSE,"Test 120 Day Accts";#N/A,#N/A,FALSE,"Tickmarks"}</definedName>
    <definedName name="jgg" localSheetId="8" hidden="1">{#N/A,#N/A,FALSE,"Aging Summary";#N/A,#N/A,FALSE,"Ratio Analysis";#N/A,#N/A,FALSE,"Test 120 Day Accts";#N/A,#N/A,FALSE,"Tickmarks"}</definedName>
    <definedName name="jgg" localSheetId="9" hidden="1">{#N/A,#N/A,FALSE,"Aging Summary";#N/A,#N/A,FALSE,"Ratio Analysis";#N/A,#N/A,FALSE,"Test 120 Day Accts";#N/A,#N/A,FALSE,"Tickmarks"}</definedName>
    <definedName name="jgg" hidden="1">{#N/A,#N/A,FALSE,"Aging Summary";#N/A,#N/A,FALSE,"Ratio Analysis";#N/A,#N/A,FALSE,"Test 120 Day Accts";#N/A,#N/A,FALSE,"Tickmarks"}</definedName>
    <definedName name="jgjgjgj" localSheetId="0" hidden="1">{#N/A,#N/A,FALSE,"Aging Summary";#N/A,#N/A,FALSE,"Ratio Analysis";#N/A,#N/A,FALSE,"Test 120 Day Accts";#N/A,#N/A,FALSE,"Tickmarks"}</definedName>
    <definedName name="jgjgjgj" localSheetId="1" hidden="1">{#N/A,#N/A,FALSE,"Aging Summary";#N/A,#N/A,FALSE,"Ratio Analysis";#N/A,#N/A,FALSE,"Test 120 Day Accts";#N/A,#N/A,FALSE,"Tickmarks"}</definedName>
    <definedName name="jgjgjgj" localSheetId="2" hidden="1">{#N/A,#N/A,FALSE,"Aging Summary";#N/A,#N/A,FALSE,"Ratio Analysis";#N/A,#N/A,FALSE,"Test 120 Day Accts";#N/A,#N/A,FALSE,"Tickmarks"}</definedName>
    <definedName name="jgjgjgj" localSheetId="3" hidden="1">{#N/A,#N/A,FALSE,"Aging Summary";#N/A,#N/A,FALSE,"Ratio Analysis";#N/A,#N/A,FALSE,"Test 120 Day Accts";#N/A,#N/A,FALSE,"Tickmarks"}</definedName>
    <definedName name="jgjgjgj" localSheetId="4" hidden="1">{#N/A,#N/A,FALSE,"Aging Summary";#N/A,#N/A,FALSE,"Ratio Analysis";#N/A,#N/A,FALSE,"Test 120 Day Accts";#N/A,#N/A,FALSE,"Tickmarks"}</definedName>
    <definedName name="jgjgjgj" localSheetId="5" hidden="1">{#N/A,#N/A,FALSE,"Aging Summary";#N/A,#N/A,FALSE,"Ratio Analysis";#N/A,#N/A,FALSE,"Test 120 Day Accts";#N/A,#N/A,FALSE,"Tickmarks"}</definedName>
    <definedName name="jgjgjgj" localSheetId="6" hidden="1">{#N/A,#N/A,FALSE,"Aging Summary";#N/A,#N/A,FALSE,"Ratio Analysis";#N/A,#N/A,FALSE,"Test 120 Day Accts";#N/A,#N/A,FALSE,"Tickmarks"}</definedName>
    <definedName name="jgjgjgj" localSheetId="7" hidden="1">{#N/A,#N/A,FALSE,"Aging Summary";#N/A,#N/A,FALSE,"Ratio Analysis";#N/A,#N/A,FALSE,"Test 120 Day Accts";#N/A,#N/A,FALSE,"Tickmarks"}</definedName>
    <definedName name="jgjgjgj" localSheetId="8" hidden="1">{#N/A,#N/A,FALSE,"Aging Summary";#N/A,#N/A,FALSE,"Ratio Analysis";#N/A,#N/A,FALSE,"Test 120 Day Accts";#N/A,#N/A,FALSE,"Tickmarks"}</definedName>
    <definedName name="jgjgjgj" localSheetId="9" hidden="1">{#N/A,#N/A,FALSE,"Aging Summary";#N/A,#N/A,FALSE,"Ratio Analysis";#N/A,#N/A,FALSE,"Test 120 Day Accts";#N/A,#N/A,FALSE,"Tickmarks"}</definedName>
    <definedName name="jgjgjgj" hidden="1">{#N/A,#N/A,FALSE,"Aging Summary";#N/A,#N/A,FALSE,"Ratio Analysis";#N/A,#N/A,FALSE,"Test 120 Day Accts";#N/A,#N/A,FALSE,"Tickmarks"}</definedName>
    <definedName name="jgjhgj" localSheetId="0" hidden="1">{#N/A,#N/A,FALSE,"Aging Summary";#N/A,#N/A,FALSE,"Ratio Analysis";#N/A,#N/A,FALSE,"Test 120 Day Accts";#N/A,#N/A,FALSE,"Tickmarks"}</definedName>
    <definedName name="jgjhgj" localSheetId="1" hidden="1">{#N/A,#N/A,FALSE,"Aging Summary";#N/A,#N/A,FALSE,"Ratio Analysis";#N/A,#N/A,FALSE,"Test 120 Day Accts";#N/A,#N/A,FALSE,"Tickmarks"}</definedName>
    <definedName name="jgjhgj" localSheetId="2" hidden="1">{#N/A,#N/A,FALSE,"Aging Summary";#N/A,#N/A,FALSE,"Ratio Analysis";#N/A,#N/A,FALSE,"Test 120 Day Accts";#N/A,#N/A,FALSE,"Tickmarks"}</definedName>
    <definedName name="jgjhgj" localSheetId="3" hidden="1">{#N/A,#N/A,FALSE,"Aging Summary";#N/A,#N/A,FALSE,"Ratio Analysis";#N/A,#N/A,FALSE,"Test 120 Day Accts";#N/A,#N/A,FALSE,"Tickmarks"}</definedName>
    <definedName name="jgjhgj" localSheetId="4" hidden="1">{#N/A,#N/A,FALSE,"Aging Summary";#N/A,#N/A,FALSE,"Ratio Analysis";#N/A,#N/A,FALSE,"Test 120 Day Accts";#N/A,#N/A,FALSE,"Tickmarks"}</definedName>
    <definedName name="jgjhgj" localSheetId="5" hidden="1">{#N/A,#N/A,FALSE,"Aging Summary";#N/A,#N/A,FALSE,"Ratio Analysis";#N/A,#N/A,FALSE,"Test 120 Day Accts";#N/A,#N/A,FALSE,"Tickmarks"}</definedName>
    <definedName name="jgjhgj" localSheetId="6" hidden="1">{#N/A,#N/A,FALSE,"Aging Summary";#N/A,#N/A,FALSE,"Ratio Analysis";#N/A,#N/A,FALSE,"Test 120 Day Accts";#N/A,#N/A,FALSE,"Tickmarks"}</definedName>
    <definedName name="jgjhgj" localSheetId="7" hidden="1">{#N/A,#N/A,FALSE,"Aging Summary";#N/A,#N/A,FALSE,"Ratio Analysis";#N/A,#N/A,FALSE,"Test 120 Day Accts";#N/A,#N/A,FALSE,"Tickmarks"}</definedName>
    <definedName name="jgjhgj" localSheetId="8" hidden="1">{#N/A,#N/A,FALSE,"Aging Summary";#N/A,#N/A,FALSE,"Ratio Analysis";#N/A,#N/A,FALSE,"Test 120 Day Accts";#N/A,#N/A,FALSE,"Tickmarks"}</definedName>
    <definedName name="jgjhgj" localSheetId="9" hidden="1">{#N/A,#N/A,FALSE,"Aging Summary";#N/A,#N/A,FALSE,"Ratio Analysis";#N/A,#N/A,FALSE,"Test 120 Day Accts";#N/A,#N/A,FALSE,"Tickmarks"}</definedName>
    <definedName name="jgjhgj" hidden="1">{#N/A,#N/A,FALSE,"Aging Summary";#N/A,#N/A,FALSE,"Ratio Analysis";#N/A,#N/A,FALSE,"Test 120 Day Accts";#N/A,#N/A,FALSE,"Tickmarks"}</definedName>
    <definedName name="jhgjhgjhgj" localSheetId="0" hidden="1">{#N/A,#N/A,FALSE,"Aging Summary";#N/A,#N/A,FALSE,"Ratio Analysis";#N/A,#N/A,FALSE,"Test 120 Day Accts";#N/A,#N/A,FALSE,"Tickmarks"}</definedName>
    <definedName name="jhgjhgjhgj" localSheetId="1" hidden="1">{#N/A,#N/A,FALSE,"Aging Summary";#N/A,#N/A,FALSE,"Ratio Analysis";#N/A,#N/A,FALSE,"Test 120 Day Accts";#N/A,#N/A,FALSE,"Tickmarks"}</definedName>
    <definedName name="jhgjhgjhgj" localSheetId="2" hidden="1">{#N/A,#N/A,FALSE,"Aging Summary";#N/A,#N/A,FALSE,"Ratio Analysis";#N/A,#N/A,FALSE,"Test 120 Day Accts";#N/A,#N/A,FALSE,"Tickmarks"}</definedName>
    <definedName name="jhgjhgjhgj" localSheetId="3" hidden="1">{#N/A,#N/A,FALSE,"Aging Summary";#N/A,#N/A,FALSE,"Ratio Analysis";#N/A,#N/A,FALSE,"Test 120 Day Accts";#N/A,#N/A,FALSE,"Tickmarks"}</definedName>
    <definedName name="jhgjhgjhgj" localSheetId="4" hidden="1">{#N/A,#N/A,FALSE,"Aging Summary";#N/A,#N/A,FALSE,"Ratio Analysis";#N/A,#N/A,FALSE,"Test 120 Day Accts";#N/A,#N/A,FALSE,"Tickmarks"}</definedName>
    <definedName name="jhgjhgjhgj" localSheetId="5" hidden="1">{#N/A,#N/A,FALSE,"Aging Summary";#N/A,#N/A,FALSE,"Ratio Analysis";#N/A,#N/A,FALSE,"Test 120 Day Accts";#N/A,#N/A,FALSE,"Tickmarks"}</definedName>
    <definedName name="jhgjhgjhgj" localSheetId="6" hidden="1">{#N/A,#N/A,FALSE,"Aging Summary";#N/A,#N/A,FALSE,"Ratio Analysis";#N/A,#N/A,FALSE,"Test 120 Day Accts";#N/A,#N/A,FALSE,"Tickmarks"}</definedName>
    <definedName name="jhgjhgjhgj" localSheetId="7" hidden="1">{#N/A,#N/A,FALSE,"Aging Summary";#N/A,#N/A,FALSE,"Ratio Analysis";#N/A,#N/A,FALSE,"Test 120 Day Accts";#N/A,#N/A,FALSE,"Tickmarks"}</definedName>
    <definedName name="jhgjhgjhgj" localSheetId="8" hidden="1">{#N/A,#N/A,FALSE,"Aging Summary";#N/A,#N/A,FALSE,"Ratio Analysis";#N/A,#N/A,FALSE,"Test 120 Day Accts";#N/A,#N/A,FALSE,"Tickmarks"}</definedName>
    <definedName name="jhgjhgjhgj" localSheetId="9" hidden="1">{#N/A,#N/A,FALSE,"Aging Summary";#N/A,#N/A,FALSE,"Ratio Analysis";#N/A,#N/A,FALSE,"Test 120 Day Accts";#N/A,#N/A,FALSE,"Tickmarks"}</definedName>
    <definedName name="jhgjhgjhgj" hidden="1">{#N/A,#N/A,FALSE,"Aging Summary";#N/A,#N/A,FALSE,"Ratio Analysis";#N/A,#N/A,FALSE,"Test 120 Day Accts";#N/A,#N/A,FALSE,"Tickmarks"}</definedName>
    <definedName name="jj" localSheetId="0" hidden="1">{#N/A,#N/A,FALSE,"Aging Summary";#N/A,#N/A,FALSE,"Ratio Analysis";#N/A,#N/A,FALSE,"Test 120 Day Accts";#N/A,#N/A,FALSE,"Tickmarks"}</definedName>
    <definedName name="jj" localSheetId="1" hidden="1">{#N/A,#N/A,FALSE,"Aging Summary";#N/A,#N/A,FALSE,"Ratio Analysis";#N/A,#N/A,FALSE,"Test 120 Day Accts";#N/A,#N/A,FALSE,"Tickmarks"}</definedName>
    <definedName name="jj" localSheetId="2" hidden="1">{#N/A,#N/A,FALSE,"Aging Summary";#N/A,#N/A,FALSE,"Ratio Analysis";#N/A,#N/A,FALSE,"Test 120 Day Accts";#N/A,#N/A,FALSE,"Tickmarks"}</definedName>
    <definedName name="jj" localSheetId="3" hidden="1">{#N/A,#N/A,FALSE,"Aging Summary";#N/A,#N/A,FALSE,"Ratio Analysis";#N/A,#N/A,FALSE,"Test 120 Day Accts";#N/A,#N/A,FALSE,"Tickmarks"}</definedName>
    <definedName name="jj" localSheetId="4" hidden="1">{#N/A,#N/A,FALSE,"Aging Summary";#N/A,#N/A,FALSE,"Ratio Analysis";#N/A,#N/A,FALSE,"Test 120 Day Accts";#N/A,#N/A,FALSE,"Tickmarks"}</definedName>
    <definedName name="jj" localSheetId="5" hidden="1">{#N/A,#N/A,FALSE,"Aging Summary";#N/A,#N/A,FALSE,"Ratio Analysis";#N/A,#N/A,FALSE,"Test 120 Day Accts";#N/A,#N/A,FALSE,"Tickmarks"}</definedName>
    <definedName name="jj" localSheetId="6" hidden="1">{#N/A,#N/A,FALSE,"Aging Summary";#N/A,#N/A,FALSE,"Ratio Analysis";#N/A,#N/A,FALSE,"Test 120 Day Accts";#N/A,#N/A,FALSE,"Tickmarks"}</definedName>
    <definedName name="jj" localSheetId="7" hidden="1">{#N/A,#N/A,FALSE,"Aging Summary";#N/A,#N/A,FALSE,"Ratio Analysis";#N/A,#N/A,FALSE,"Test 120 Day Accts";#N/A,#N/A,FALSE,"Tickmarks"}</definedName>
    <definedName name="jj" localSheetId="8" hidden="1">{#N/A,#N/A,FALSE,"Aging Summary";#N/A,#N/A,FALSE,"Ratio Analysis";#N/A,#N/A,FALSE,"Test 120 Day Accts";#N/A,#N/A,FALSE,"Tickmarks"}</definedName>
    <definedName name="jj" localSheetId="9" hidden="1">{#N/A,#N/A,FALSE,"Aging Summary";#N/A,#N/A,FALSE,"Ratio Analysis";#N/A,#N/A,FALSE,"Test 120 Day Accts";#N/A,#N/A,FALSE,"Tickmarks"}</definedName>
    <definedName name="jj" hidden="1">{#N/A,#N/A,FALSE,"Aging Summary";#N/A,#N/A,FALSE,"Ratio Analysis";#N/A,#N/A,FALSE,"Test 120 Day Accts";#N/A,#N/A,FALSE,"Tickmarks"}</definedName>
    <definedName name="jjj" localSheetId="0" hidden="1">{#N/A,#N/A,FALSE,"Aging Summary";#N/A,#N/A,FALSE,"Ratio Analysis";#N/A,#N/A,FALSE,"Test 120 Day Accts";#N/A,#N/A,FALSE,"Tickmarks"}</definedName>
    <definedName name="jjj" localSheetId="1" hidden="1">{#N/A,#N/A,FALSE,"Aging Summary";#N/A,#N/A,FALSE,"Ratio Analysis";#N/A,#N/A,FALSE,"Test 120 Day Accts";#N/A,#N/A,FALSE,"Tickmarks"}</definedName>
    <definedName name="jjj" localSheetId="2" hidden="1">{#N/A,#N/A,FALSE,"Aging Summary";#N/A,#N/A,FALSE,"Ratio Analysis";#N/A,#N/A,FALSE,"Test 120 Day Accts";#N/A,#N/A,FALSE,"Tickmarks"}</definedName>
    <definedName name="jjj" localSheetId="3" hidden="1">{#N/A,#N/A,FALSE,"Aging Summary";#N/A,#N/A,FALSE,"Ratio Analysis";#N/A,#N/A,FALSE,"Test 120 Day Accts";#N/A,#N/A,FALSE,"Tickmarks"}</definedName>
    <definedName name="jjj" localSheetId="4" hidden="1">{#N/A,#N/A,FALSE,"Aging Summary";#N/A,#N/A,FALSE,"Ratio Analysis";#N/A,#N/A,FALSE,"Test 120 Day Accts";#N/A,#N/A,FALSE,"Tickmarks"}</definedName>
    <definedName name="jjj" localSheetId="5" hidden="1">{#N/A,#N/A,FALSE,"Aging Summary";#N/A,#N/A,FALSE,"Ratio Analysis";#N/A,#N/A,FALSE,"Test 120 Day Accts";#N/A,#N/A,FALSE,"Tickmarks"}</definedName>
    <definedName name="jjj" localSheetId="6" hidden="1">{#N/A,#N/A,FALSE,"Aging Summary";#N/A,#N/A,FALSE,"Ratio Analysis";#N/A,#N/A,FALSE,"Test 120 Day Accts";#N/A,#N/A,FALSE,"Tickmarks"}</definedName>
    <definedName name="jjj" localSheetId="7" hidden="1">{#N/A,#N/A,FALSE,"Aging Summary";#N/A,#N/A,FALSE,"Ratio Analysis";#N/A,#N/A,FALSE,"Test 120 Day Accts";#N/A,#N/A,FALSE,"Tickmarks"}</definedName>
    <definedName name="jjj" localSheetId="8" hidden="1">{#N/A,#N/A,FALSE,"Aging Summary";#N/A,#N/A,FALSE,"Ratio Analysis";#N/A,#N/A,FALSE,"Test 120 Day Accts";#N/A,#N/A,FALSE,"Tickmarks"}</definedName>
    <definedName name="jjj" localSheetId="9" hidden="1">{#N/A,#N/A,FALSE,"Aging Summary";#N/A,#N/A,FALSE,"Ratio Analysis";#N/A,#N/A,FALSE,"Test 120 Day Accts";#N/A,#N/A,FALSE,"Tickmarks"}</definedName>
    <definedName name="jjj" hidden="1">{#N/A,#N/A,FALSE,"Aging Summary";#N/A,#N/A,FALSE,"Ratio Analysis";#N/A,#N/A,FALSE,"Test 120 Day Accts";#N/A,#N/A,FALSE,"Tickmarks"}</definedName>
    <definedName name="K" localSheetId="0" hidden="1">{#N/A,#N/A,FALSE,"Aging Summary";#N/A,#N/A,FALSE,"Ratio Analysis";#N/A,#N/A,FALSE,"Test 120 Day Accts";#N/A,#N/A,FALSE,"Tickmarks"}</definedName>
    <definedName name="K" localSheetId="1" hidden="1">{#N/A,#N/A,FALSE,"Aging Summary";#N/A,#N/A,FALSE,"Ratio Analysis";#N/A,#N/A,FALSE,"Test 120 Day Accts";#N/A,#N/A,FALSE,"Tickmarks"}</definedName>
    <definedName name="K" localSheetId="2" hidden="1">{#N/A,#N/A,FALSE,"Aging Summary";#N/A,#N/A,FALSE,"Ratio Analysis";#N/A,#N/A,FALSE,"Test 120 Day Accts";#N/A,#N/A,FALSE,"Tickmarks"}</definedName>
    <definedName name="K" localSheetId="3" hidden="1">{#N/A,#N/A,FALSE,"Aging Summary";#N/A,#N/A,FALSE,"Ratio Analysis";#N/A,#N/A,FALSE,"Test 120 Day Accts";#N/A,#N/A,FALSE,"Tickmarks"}</definedName>
    <definedName name="K" localSheetId="4" hidden="1">{#N/A,#N/A,FALSE,"Aging Summary";#N/A,#N/A,FALSE,"Ratio Analysis";#N/A,#N/A,FALSE,"Test 120 Day Accts";#N/A,#N/A,FALSE,"Tickmarks"}</definedName>
    <definedName name="K" localSheetId="5" hidden="1">{#N/A,#N/A,FALSE,"Aging Summary";#N/A,#N/A,FALSE,"Ratio Analysis";#N/A,#N/A,FALSE,"Test 120 Day Accts";#N/A,#N/A,FALSE,"Tickmarks"}</definedName>
    <definedName name="K" localSheetId="6" hidden="1">{#N/A,#N/A,FALSE,"Aging Summary";#N/A,#N/A,FALSE,"Ratio Analysis";#N/A,#N/A,FALSE,"Test 120 Day Accts";#N/A,#N/A,FALSE,"Tickmarks"}</definedName>
    <definedName name="K" localSheetId="7" hidden="1">{#N/A,#N/A,FALSE,"Aging Summary";#N/A,#N/A,FALSE,"Ratio Analysis";#N/A,#N/A,FALSE,"Test 120 Day Accts";#N/A,#N/A,FALSE,"Tickmarks"}</definedName>
    <definedName name="K" localSheetId="8" hidden="1">{#N/A,#N/A,FALSE,"Aging Summary";#N/A,#N/A,FALSE,"Ratio Analysis";#N/A,#N/A,FALSE,"Test 120 Day Accts";#N/A,#N/A,FALSE,"Tickmarks"}</definedName>
    <definedName name="K" localSheetId="9" hidden="1">{#N/A,#N/A,FALSE,"Aging Summary";#N/A,#N/A,FALSE,"Ratio Analysis";#N/A,#N/A,FALSE,"Test 120 Day Accts";#N/A,#N/A,FALSE,"Tickmarks"}</definedName>
    <definedName name="K" hidden="1">{#N/A,#N/A,FALSE,"Aging Summary";#N/A,#N/A,FALSE,"Ratio Analysis";#N/A,#N/A,FALSE,"Test 120 Day Accts";#N/A,#N/A,FALSE,"Tickmarks"}</definedName>
    <definedName name="kkgk" localSheetId="1" hidden="1">#REF!</definedName>
    <definedName name="kkgk" localSheetId="2" hidden="1">#REF!</definedName>
    <definedName name="kkgk" localSheetId="3" hidden="1">#REF!</definedName>
    <definedName name="kkgk" localSheetId="4" hidden="1">#REF!</definedName>
    <definedName name="kkgk" localSheetId="5" hidden="1">#REF!</definedName>
    <definedName name="kkgk" localSheetId="6" hidden="1">#REF!</definedName>
    <definedName name="kkgk" localSheetId="7" hidden="1">#REF!</definedName>
    <definedName name="kkgk" localSheetId="8" hidden="1">#REF!</definedName>
    <definedName name="kkgk" localSheetId="9" hidden="1">#REF!</definedName>
    <definedName name="kkgk" hidden="1">#REF!</definedName>
    <definedName name="l" localSheetId="0" hidden="1">{#N/A,#N/A,FALSE,"Aging Summary";#N/A,#N/A,FALSE,"Ratio Analysis";#N/A,#N/A,FALSE,"Test 120 Day Accts";#N/A,#N/A,FALSE,"Tickmarks"}</definedName>
    <definedName name="l" localSheetId="1" hidden="1">{#N/A,#N/A,FALSE,"Aging Summary";#N/A,#N/A,FALSE,"Ratio Analysis";#N/A,#N/A,FALSE,"Test 120 Day Accts";#N/A,#N/A,FALSE,"Tickmarks"}</definedName>
    <definedName name="l" localSheetId="2" hidden="1">{#N/A,#N/A,FALSE,"Aging Summary";#N/A,#N/A,FALSE,"Ratio Analysis";#N/A,#N/A,FALSE,"Test 120 Day Accts";#N/A,#N/A,FALSE,"Tickmarks"}</definedName>
    <definedName name="l" localSheetId="3" hidden="1">{#N/A,#N/A,FALSE,"Aging Summary";#N/A,#N/A,FALSE,"Ratio Analysis";#N/A,#N/A,FALSE,"Test 120 Day Accts";#N/A,#N/A,FALSE,"Tickmarks"}</definedName>
    <definedName name="l" localSheetId="4" hidden="1">{#N/A,#N/A,FALSE,"Aging Summary";#N/A,#N/A,FALSE,"Ratio Analysis";#N/A,#N/A,FALSE,"Test 120 Day Accts";#N/A,#N/A,FALSE,"Tickmarks"}</definedName>
    <definedName name="l" localSheetId="5" hidden="1">{#N/A,#N/A,FALSE,"Aging Summary";#N/A,#N/A,FALSE,"Ratio Analysis";#N/A,#N/A,FALSE,"Test 120 Day Accts";#N/A,#N/A,FALSE,"Tickmarks"}</definedName>
    <definedName name="l" localSheetId="6" hidden="1">{#N/A,#N/A,FALSE,"Aging Summary";#N/A,#N/A,FALSE,"Ratio Analysis";#N/A,#N/A,FALSE,"Test 120 Day Accts";#N/A,#N/A,FALSE,"Tickmarks"}</definedName>
    <definedName name="l" localSheetId="7" hidden="1">{#N/A,#N/A,FALSE,"Aging Summary";#N/A,#N/A,FALSE,"Ratio Analysis";#N/A,#N/A,FALSE,"Test 120 Day Accts";#N/A,#N/A,FALSE,"Tickmarks"}</definedName>
    <definedName name="l" localSheetId="8" hidden="1">{#N/A,#N/A,FALSE,"Aging Summary";#N/A,#N/A,FALSE,"Ratio Analysis";#N/A,#N/A,FALSE,"Test 120 Day Accts";#N/A,#N/A,FALSE,"Tickmarks"}</definedName>
    <definedName name="l" localSheetId="9" hidden="1">{#N/A,#N/A,FALSE,"Aging Summary";#N/A,#N/A,FALSE,"Ratio Analysis";#N/A,#N/A,FALSE,"Test 120 Day Accts";#N/A,#N/A,FALSE,"Tickmarks"}</definedName>
    <definedName name="l" hidden="1">{#N/A,#N/A,FALSE,"Aging Summary";#N/A,#N/A,FALSE,"Ratio Analysis";#N/A,#N/A,FALSE,"Test 120 Day Accts";#N/A,#N/A,FALSE,"Tickmarks"}</definedName>
    <definedName name="LastSheet" hidden="1">"Fixed Asset Amort and  UCC 2"</definedName>
    <definedName name="ljljlj" localSheetId="0" hidden="1">#REF!</definedName>
    <definedName name="ljljlj" localSheetId="1" hidden="1">#REF!</definedName>
    <definedName name="ljljlj" localSheetId="2" hidden="1">#REF!</definedName>
    <definedName name="ljljlj" localSheetId="3" hidden="1">#REF!</definedName>
    <definedName name="ljljlj" localSheetId="4" hidden="1">#REF!</definedName>
    <definedName name="ljljlj" localSheetId="5" hidden="1">#REF!</definedName>
    <definedName name="ljljlj" localSheetId="6" hidden="1">#REF!</definedName>
    <definedName name="ljljlj" localSheetId="7" hidden="1">#REF!</definedName>
    <definedName name="ljljlj" localSheetId="8" hidden="1">#REF!</definedName>
    <definedName name="ljljlj" localSheetId="9" hidden="1">#REF!</definedName>
    <definedName name="ljljlj" hidden="1">#REF!</definedName>
    <definedName name="lkjlj" localSheetId="1" hidden="1">#REF!</definedName>
    <definedName name="lkjlj" localSheetId="2" hidden="1">#REF!</definedName>
    <definedName name="lkjlj" localSheetId="3" hidden="1">#REF!</definedName>
    <definedName name="lkjlj" localSheetId="4" hidden="1">#REF!</definedName>
    <definedName name="lkjlj" localSheetId="5" hidden="1">#REF!</definedName>
    <definedName name="lkjlj" localSheetId="6" hidden="1">#REF!</definedName>
    <definedName name="lkjlj" localSheetId="7" hidden="1">#REF!</definedName>
    <definedName name="lkjlj" localSheetId="8" hidden="1">#REF!</definedName>
    <definedName name="lkjlj" localSheetId="9" hidden="1">#REF!</definedName>
    <definedName name="lkjlj" hidden="1">#REF!</definedName>
    <definedName name="m" localSheetId="0" hidden="1">{#N/A,#N/A,FALSE,"Aging Summary";#N/A,#N/A,FALSE,"Ratio Analysis";#N/A,#N/A,FALSE,"Test 120 Day Accts";#N/A,#N/A,FALSE,"Tickmarks"}</definedName>
    <definedName name="m" localSheetId="1" hidden="1">{#N/A,#N/A,FALSE,"Aging Summary";#N/A,#N/A,FALSE,"Ratio Analysis";#N/A,#N/A,FALSE,"Test 120 Day Accts";#N/A,#N/A,FALSE,"Tickmarks"}</definedName>
    <definedName name="m" localSheetId="2" hidden="1">{#N/A,#N/A,FALSE,"Aging Summary";#N/A,#N/A,FALSE,"Ratio Analysis";#N/A,#N/A,FALSE,"Test 120 Day Accts";#N/A,#N/A,FALSE,"Tickmarks"}</definedName>
    <definedName name="m" localSheetId="3" hidden="1">{#N/A,#N/A,FALSE,"Aging Summary";#N/A,#N/A,FALSE,"Ratio Analysis";#N/A,#N/A,FALSE,"Test 120 Day Accts";#N/A,#N/A,FALSE,"Tickmarks"}</definedName>
    <definedName name="m" localSheetId="4" hidden="1">{#N/A,#N/A,FALSE,"Aging Summary";#N/A,#N/A,FALSE,"Ratio Analysis";#N/A,#N/A,FALSE,"Test 120 Day Accts";#N/A,#N/A,FALSE,"Tickmarks"}</definedName>
    <definedName name="m" localSheetId="5" hidden="1">{#N/A,#N/A,FALSE,"Aging Summary";#N/A,#N/A,FALSE,"Ratio Analysis";#N/A,#N/A,FALSE,"Test 120 Day Accts";#N/A,#N/A,FALSE,"Tickmarks"}</definedName>
    <definedName name="m" localSheetId="6" hidden="1">{#N/A,#N/A,FALSE,"Aging Summary";#N/A,#N/A,FALSE,"Ratio Analysis";#N/A,#N/A,FALSE,"Test 120 Day Accts";#N/A,#N/A,FALSE,"Tickmarks"}</definedName>
    <definedName name="m" localSheetId="7" hidden="1">{#N/A,#N/A,FALSE,"Aging Summary";#N/A,#N/A,FALSE,"Ratio Analysis";#N/A,#N/A,FALSE,"Test 120 Day Accts";#N/A,#N/A,FALSE,"Tickmarks"}</definedName>
    <definedName name="m" localSheetId="8" hidden="1">{#N/A,#N/A,FALSE,"Aging Summary";#N/A,#N/A,FALSE,"Ratio Analysis";#N/A,#N/A,FALSE,"Test 120 Day Accts";#N/A,#N/A,FALSE,"Tickmarks"}</definedName>
    <definedName name="m" localSheetId="9" hidden="1">{#N/A,#N/A,FALSE,"Aging Summary";#N/A,#N/A,FALSE,"Ratio Analysis";#N/A,#N/A,FALSE,"Test 120 Day Accts";#N/A,#N/A,FALSE,"Tickmarks"}</definedName>
    <definedName name="m" hidden="1">{#N/A,#N/A,FALSE,"Aging Summary";#N/A,#N/A,FALSE,"Ratio Analysis";#N/A,#N/A,FALSE,"Test 120 Day Accts";#N/A,#N/A,FALSE,"Tickmarks"}</definedName>
    <definedName name="MMM" localSheetId="0" hidden="1">{#N/A,#N/A,FALSE,"Aging Summary";#N/A,#N/A,FALSE,"Ratio Analysis";#N/A,#N/A,FALSE,"Test 120 Day Accts";#N/A,#N/A,FALSE,"Tickmarks"}</definedName>
    <definedName name="MMM" localSheetId="1" hidden="1">{#N/A,#N/A,FALSE,"Aging Summary";#N/A,#N/A,FALSE,"Ratio Analysis";#N/A,#N/A,FALSE,"Test 120 Day Accts";#N/A,#N/A,FALSE,"Tickmarks"}</definedName>
    <definedName name="MMM" localSheetId="2" hidden="1">{#N/A,#N/A,FALSE,"Aging Summary";#N/A,#N/A,FALSE,"Ratio Analysis";#N/A,#N/A,FALSE,"Test 120 Day Accts";#N/A,#N/A,FALSE,"Tickmarks"}</definedName>
    <definedName name="MMM" localSheetId="3" hidden="1">{#N/A,#N/A,FALSE,"Aging Summary";#N/A,#N/A,FALSE,"Ratio Analysis";#N/A,#N/A,FALSE,"Test 120 Day Accts";#N/A,#N/A,FALSE,"Tickmarks"}</definedName>
    <definedName name="MMM" localSheetId="4" hidden="1">{#N/A,#N/A,FALSE,"Aging Summary";#N/A,#N/A,FALSE,"Ratio Analysis";#N/A,#N/A,FALSE,"Test 120 Day Accts";#N/A,#N/A,FALSE,"Tickmarks"}</definedName>
    <definedName name="MMM" localSheetId="5" hidden="1">{#N/A,#N/A,FALSE,"Aging Summary";#N/A,#N/A,FALSE,"Ratio Analysis";#N/A,#N/A,FALSE,"Test 120 Day Accts";#N/A,#N/A,FALSE,"Tickmarks"}</definedName>
    <definedName name="MMM" localSheetId="6" hidden="1">{#N/A,#N/A,FALSE,"Aging Summary";#N/A,#N/A,FALSE,"Ratio Analysis";#N/A,#N/A,FALSE,"Test 120 Day Accts";#N/A,#N/A,FALSE,"Tickmarks"}</definedName>
    <definedName name="MMM" localSheetId="7" hidden="1">{#N/A,#N/A,FALSE,"Aging Summary";#N/A,#N/A,FALSE,"Ratio Analysis";#N/A,#N/A,FALSE,"Test 120 Day Accts";#N/A,#N/A,FALSE,"Tickmarks"}</definedName>
    <definedName name="MMM" localSheetId="8" hidden="1">{#N/A,#N/A,FALSE,"Aging Summary";#N/A,#N/A,FALSE,"Ratio Analysis";#N/A,#N/A,FALSE,"Test 120 Day Accts";#N/A,#N/A,FALSE,"Tickmarks"}</definedName>
    <definedName name="MMM" localSheetId="9" hidden="1">{#N/A,#N/A,FALSE,"Aging Summary";#N/A,#N/A,FALSE,"Ratio Analysis";#N/A,#N/A,FALSE,"Test 120 Day Accts";#N/A,#N/A,FALSE,"Tickmarks"}</definedName>
    <definedName name="MMM" hidden="1">{#N/A,#N/A,FALSE,"Aging Summary";#N/A,#N/A,FALSE,"Ratio Analysis";#N/A,#N/A,FALSE,"Test 120 Day Accts";#N/A,#N/A,FALSE,"Tickmarks"}</definedName>
    <definedName name="n" localSheetId="0" hidden="1">{#N/A,#N/A,FALSE,"Aging Summary";#N/A,#N/A,FALSE,"Ratio Analysis";#N/A,#N/A,FALSE,"Test 120 Day Accts";#N/A,#N/A,FALSE,"Tickmarks"}</definedName>
    <definedName name="n" localSheetId="1" hidden="1">{#N/A,#N/A,FALSE,"Aging Summary";#N/A,#N/A,FALSE,"Ratio Analysis";#N/A,#N/A,FALSE,"Test 120 Day Accts";#N/A,#N/A,FALSE,"Tickmarks"}</definedName>
    <definedName name="n" localSheetId="2" hidden="1">{#N/A,#N/A,FALSE,"Aging Summary";#N/A,#N/A,FALSE,"Ratio Analysis";#N/A,#N/A,FALSE,"Test 120 Day Accts";#N/A,#N/A,FALSE,"Tickmarks"}</definedName>
    <definedName name="n" localSheetId="3" hidden="1">{#N/A,#N/A,FALSE,"Aging Summary";#N/A,#N/A,FALSE,"Ratio Analysis";#N/A,#N/A,FALSE,"Test 120 Day Accts";#N/A,#N/A,FALSE,"Tickmarks"}</definedName>
    <definedName name="n" localSheetId="4" hidden="1">{#N/A,#N/A,FALSE,"Aging Summary";#N/A,#N/A,FALSE,"Ratio Analysis";#N/A,#N/A,FALSE,"Test 120 Day Accts";#N/A,#N/A,FALSE,"Tickmarks"}</definedName>
    <definedName name="n" localSheetId="5" hidden="1">{#N/A,#N/A,FALSE,"Aging Summary";#N/A,#N/A,FALSE,"Ratio Analysis";#N/A,#N/A,FALSE,"Test 120 Day Accts";#N/A,#N/A,FALSE,"Tickmarks"}</definedName>
    <definedName name="n" localSheetId="6" hidden="1">{#N/A,#N/A,FALSE,"Aging Summary";#N/A,#N/A,FALSE,"Ratio Analysis";#N/A,#N/A,FALSE,"Test 120 Day Accts";#N/A,#N/A,FALSE,"Tickmarks"}</definedName>
    <definedName name="n" localSheetId="7" hidden="1">{#N/A,#N/A,FALSE,"Aging Summary";#N/A,#N/A,FALSE,"Ratio Analysis";#N/A,#N/A,FALSE,"Test 120 Day Accts";#N/A,#N/A,FALSE,"Tickmarks"}</definedName>
    <definedName name="n" localSheetId="8" hidden="1">{#N/A,#N/A,FALSE,"Aging Summary";#N/A,#N/A,FALSE,"Ratio Analysis";#N/A,#N/A,FALSE,"Test 120 Day Accts";#N/A,#N/A,FALSE,"Tickmarks"}</definedName>
    <definedName name="n" localSheetId="9" hidden="1">{#N/A,#N/A,FALSE,"Aging Summary";#N/A,#N/A,FALSE,"Ratio Analysis";#N/A,#N/A,FALSE,"Test 120 Day Accts";#N/A,#N/A,FALSE,"Tickmarks"}</definedName>
    <definedName name="n" hidden="1">{#N/A,#N/A,FALSE,"Aging Summary";#N/A,#N/A,FALSE,"Ratio Analysis";#N/A,#N/A,FALSE,"Test 120 Day Accts";#N/A,#N/A,FALSE,"Tickmarks"}</definedName>
    <definedName name="oi"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1"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2"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3"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4"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5"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6"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7"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8"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9"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o" localSheetId="0" hidden="1">{#N/A,#N/A,FALSE,"Aging Summary";#N/A,#N/A,FALSE,"Ratio Analysis";#N/A,#N/A,FALSE,"Test 120 Day Accts";#N/A,#N/A,FALSE,"Tickmarks"}</definedName>
    <definedName name="oo" localSheetId="1" hidden="1">{#N/A,#N/A,FALSE,"Aging Summary";#N/A,#N/A,FALSE,"Ratio Analysis";#N/A,#N/A,FALSE,"Test 120 Day Accts";#N/A,#N/A,FALSE,"Tickmarks"}</definedName>
    <definedName name="oo" localSheetId="2" hidden="1">{#N/A,#N/A,FALSE,"Aging Summary";#N/A,#N/A,FALSE,"Ratio Analysis";#N/A,#N/A,FALSE,"Test 120 Day Accts";#N/A,#N/A,FALSE,"Tickmarks"}</definedName>
    <definedName name="oo" localSheetId="3" hidden="1">{#N/A,#N/A,FALSE,"Aging Summary";#N/A,#N/A,FALSE,"Ratio Analysis";#N/A,#N/A,FALSE,"Test 120 Day Accts";#N/A,#N/A,FALSE,"Tickmarks"}</definedName>
    <definedName name="oo" localSheetId="4" hidden="1">{#N/A,#N/A,FALSE,"Aging Summary";#N/A,#N/A,FALSE,"Ratio Analysis";#N/A,#N/A,FALSE,"Test 120 Day Accts";#N/A,#N/A,FALSE,"Tickmarks"}</definedName>
    <definedName name="oo" localSheetId="5" hidden="1">{#N/A,#N/A,FALSE,"Aging Summary";#N/A,#N/A,FALSE,"Ratio Analysis";#N/A,#N/A,FALSE,"Test 120 Day Accts";#N/A,#N/A,FALSE,"Tickmarks"}</definedName>
    <definedName name="oo" localSheetId="6" hidden="1">{#N/A,#N/A,FALSE,"Aging Summary";#N/A,#N/A,FALSE,"Ratio Analysis";#N/A,#N/A,FALSE,"Test 120 Day Accts";#N/A,#N/A,FALSE,"Tickmarks"}</definedName>
    <definedName name="oo" localSheetId="7" hidden="1">{#N/A,#N/A,FALSE,"Aging Summary";#N/A,#N/A,FALSE,"Ratio Analysis";#N/A,#N/A,FALSE,"Test 120 Day Accts";#N/A,#N/A,FALSE,"Tickmarks"}</definedName>
    <definedName name="oo" localSheetId="8" hidden="1">{#N/A,#N/A,FALSE,"Aging Summary";#N/A,#N/A,FALSE,"Ratio Analysis";#N/A,#N/A,FALSE,"Test 120 Day Accts";#N/A,#N/A,FALSE,"Tickmarks"}</definedName>
    <definedName name="oo" localSheetId="9" hidden="1">{#N/A,#N/A,FALSE,"Aging Summary";#N/A,#N/A,FALSE,"Ratio Analysis";#N/A,#N/A,FALSE,"Test 120 Day Accts";#N/A,#N/A,FALSE,"Tickmarks"}</definedName>
    <definedName name="oo" hidden="1">{#N/A,#N/A,FALSE,"Aging Summary";#N/A,#N/A,FALSE,"Ratio Analysis";#N/A,#N/A,FALSE,"Test 120 Day Accts";#N/A,#N/A,FALSE,"Tickmarks"}</definedName>
    <definedName name="p" localSheetId="0" hidden="1">{#N/A,#N/A,FALSE,"Aging Summary";#N/A,#N/A,FALSE,"Ratio Analysis";#N/A,#N/A,FALSE,"Test 120 Day Accts";#N/A,#N/A,FALSE,"Tickmarks"}</definedName>
    <definedName name="p" localSheetId="1" hidden="1">{#N/A,#N/A,FALSE,"Aging Summary";#N/A,#N/A,FALSE,"Ratio Analysis";#N/A,#N/A,FALSE,"Test 120 Day Accts";#N/A,#N/A,FALSE,"Tickmarks"}</definedName>
    <definedName name="p" localSheetId="2" hidden="1">{#N/A,#N/A,FALSE,"Aging Summary";#N/A,#N/A,FALSE,"Ratio Analysis";#N/A,#N/A,FALSE,"Test 120 Day Accts";#N/A,#N/A,FALSE,"Tickmarks"}</definedName>
    <definedName name="p" localSheetId="3" hidden="1">{#N/A,#N/A,FALSE,"Aging Summary";#N/A,#N/A,FALSE,"Ratio Analysis";#N/A,#N/A,FALSE,"Test 120 Day Accts";#N/A,#N/A,FALSE,"Tickmarks"}</definedName>
    <definedName name="p" localSheetId="4" hidden="1">{#N/A,#N/A,FALSE,"Aging Summary";#N/A,#N/A,FALSE,"Ratio Analysis";#N/A,#N/A,FALSE,"Test 120 Day Accts";#N/A,#N/A,FALSE,"Tickmarks"}</definedName>
    <definedName name="p" localSheetId="5" hidden="1">{#N/A,#N/A,FALSE,"Aging Summary";#N/A,#N/A,FALSE,"Ratio Analysis";#N/A,#N/A,FALSE,"Test 120 Day Accts";#N/A,#N/A,FALSE,"Tickmarks"}</definedName>
    <definedName name="p" localSheetId="6" hidden="1">{#N/A,#N/A,FALSE,"Aging Summary";#N/A,#N/A,FALSE,"Ratio Analysis";#N/A,#N/A,FALSE,"Test 120 Day Accts";#N/A,#N/A,FALSE,"Tickmarks"}</definedName>
    <definedName name="p" localSheetId="7" hidden="1">{#N/A,#N/A,FALSE,"Aging Summary";#N/A,#N/A,FALSE,"Ratio Analysis";#N/A,#N/A,FALSE,"Test 120 Day Accts";#N/A,#N/A,FALSE,"Tickmarks"}</definedName>
    <definedName name="p" localSheetId="8" hidden="1">{#N/A,#N/A,FALSE,"Aging Summary";#N/A,#N/A,FALSE,"Ratio Analysis";#N/A,#N/A,FALSE,"Test 120 Day Accts";#N/A,#N/A,FALSE,"Tickmarks"}</definedName>
    <definedName name="p" localSheetId="9" hidden="1">{#N/A,#N/A,FALSE,"Aging Summary";#N/A,#N/A,FALSE,"Ratio Analysis";#N/A,#N/A,FALSE,"Test 120 Day Accts";#N/A,#N/A,FALSE,"Tickmarks"}</definedName>
    <definedName name="p" hidden="1">{#N/A,#N/A,FALSE,"Aging Summary";#N/A,#N/A,FALSE,"Ratio Analysis";#N/A,#N/A,FALSE,"Test 120 Day Accts";#N/A,#N/A,FALSE,"Tickmarks"}</definedName>
    <definedName name="pp" localSheetId="0" hidden="1">{#N/A,#N/A,FALSE,"Aging Summary";#N/A,#N/A,FALSE,"Ratio Analysis";#N/A,#N/A,FALSE,"Test 120 Day Accts";#N/A,#N/A,FALSE,"Tickmarks"}</definedName>
    <definedName name="pp" localSheetId="1" hidden="1">{#N/A,#N/A,FALSE,"Aging Summary";#N/A,#N/A,FALSE,"Ratio Analysis";#N/A,#N/A,FALSE,"Test 120 Day Accts";#N/A,#N/A,FALSE,"Tickmarks"}</definedName>
    <definedName name="pp" localSheetId="2" hidden="1">{#N/A,#N/A,FALSE,"Aging Summary";#N/A,#N/A,FALSE,"Ratio Analysis";#N/A,#N/A,FALSE,"Test 120 Day Accts";#N/A,#N/A,FALSE,"Tickmarks"}</definedName>
    <definedName name="pp" localSheetId="3" hidden="1">{#N/A,#N/A,FALSE,"Aging Summary";#N/A,#N/A,FALSE,"Ratio Analysis";#N/A,#N/A,FALSE,"Test 120 Day Accts";#N/A,#N/A,FALSE,"Tickmarks"}</definedName>
    <definedName name="pp" localSheetId="4" hidden="1">{#N/A,#N/A,FALSE,"Aging Summary";#N/A,#N/A,FALSE,"Ratio Analysis";#N/A,#N/A,FALSE,"Test 120 Day Accts";#N/A,#N/A,FALSE,"Tickmarks"}</definedName>
    <definedName name="pp" localSheetId="5" hidden="1">{#N/A,#N/A,FALSE,"Aging Summary";#N/A,#N/A,FALSE,"Ratio Analysis";#N/A,#N/A,FALSE,"Test 120 Day Accts";#N/A,#N/A,FALSE,"Tickmarks"}</definedName>
    <definedName name="pp" localSheetId="6" hidden="1">{#N/A,#N/A,FALSE,"Aging Summary";#N/A,#N/A,FALSE,"Ratio Analysis";#N/A,#N/A,FALSE,"Test 120 Day Accts";#N/A,#N/A,FALSE,"Tickmarks"}</definedName>
    <definedName name="pp" localSheetId="7" hidden="1">{#N/A,#N/A,FALSE,"Aging Summary";#N/A,#N/A,FALSE,"Ratio Analysis";#N/A,#N/A,FALSE,"Test 120 Day Accts";#N/A,#N/A,FALSE,"Tickmarks"}</definedName>
    <definedName name="pp" localSheetId="8" hidden="1">{#N/A,#N/A,FALSE,"Aging Summary";#N/A,#N/A,FALSE,"Ratio Analysis";#N/A,#N/A,FALSE,"Test 120 Day Accts";#N/A,#N/A,FALSE,"Tickmarks"}</definedName>
    <definedName name="pp" localSheetId="9" hidden="1">{#N/A,#N/A,FALSE,"Aging Summary";#N/A,#N/A,FALSE,"Ratio Analysis";#N/A,#N/A,FALSE,"Test 120 Day Accts";#N/A,#N/A,FALSE,"Tickmarks"}</definedName>
    <definedName name="pp" hidden="1">{#N/A,#N/A,FALSE,"Aging Summary";#N/A,#N/A,FALSE,"Ratio Analysis";#N/A,#N/A,FALSE,"Test 120 Day Accts";#N/A,#N/A,FALSE,"Tickmarks"}</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localSheetId="5" hidden="1">#REF!</definedName>
    <definedName name="q" localSheetId="6" hidden="1">#REF!</definedName>
    <definedName name="q" localSheetId="7" hidden="1">#REF!</definedName>
    <definedName name="q" localSheetId="8" hidden="1">#REF!</definedName>
    <definedName name="q" localSheetId="9" hidden="1">#REF!</definedName>
    <definedName name="q" hidden="1">#REF!</definedName>
    <definedName name="retet" localSheetId="0" hidden="1">#REF!</definedName>
    <definedName name="retet" localSheetId="1" hidden="1">#REF!</definedName>
    <definedName name="retet" localSheetId="2" hidden="1">#REF!</definedName>
    <definedName name="retet" localSheetId="3" hidden="1">#REF!</definedName>
    <definedName name="retet" localSheetId="4" hidden="1">#REF!</definedName>
    <definedName name="retet" localSheetId="5" hidden="1">#REF!</definedName>
    <definedName name="retet" localSheetId="6" hidden="1">#REF!</definedName>
    <definedName name="retet" localSheetId="7" hidden="1">#REF!</definedName>
    <definedName name="retet" localSheetId="8" hidden="1">#REF!</definedName>
    <definedName name="retet" localSheetId="9" hidden="1">#REF!</definedName>
    <definedName name="retet" hidden="1">#REF!</definedName>
    <definedName name="retett" localSheetId="0" hidden="1">#REF!</definedName>
    <definedName name="retett" localSheetId="1" hidden="1">#REF!</definedName>
    <definedName name="retett" localSheetId="2" hidden="1">#REF!</definedName>
    <definedName name="retett" localSheetId="3" hidden="1">#REF!</definedName>
    <definedName name="retett" localSheetId="4" hidden="1">#REF!</definedName>
    <definedName name="retett" localSheetId="5" hidden="1">#REF!</definedName>
    <definedName name="retett" localSheetId="6" hidden="1">#REF!</definedName>
    <definedName name="retett" localSheetId="7" hidden="1">#REF!</definedName>
    <definedName name="retett" localSheetId="8" hidden="1">#REF!</definedName>
    <definedName name="retett" localSheetId="9" hidden="1">#REF!</definedName>
    <definedName name="retett" hidden="1">#REF!</definedName>
    <definedName name="rewrewr" localSheetId="0" hidden="1">#REF!</definedName>
    <definedName name="rewrewr" localSheetId="1" hidden="1">#REF!</definedName>
    <definedName name="rewrewr" localSheetId="2" hidden="1">#REF!</definedName>
    <definedName name="rewrewr" localSheetId="3" hidden="1">#REF!</definedName>
    <definedName name="rewrewr" localSheetId="4" hidden="1">#REF!</definedName>
    <definedName name="rewrewr" localSheetId="5" hidden="1">#REF!</definedName>
    <definedName name="rewrewr" localSheetId="6" hidden="1">#REF!</definedName>
    <definedName name="rewrewr" localSheetId="7" hidden="1">#REF!</definedName>
    <definedName name="rewrewr" localSheetId="8" hidden="1">#REF!</definedName>
    <definedName name="rewrewr" localSheetId="9" hidden="1">#REF!</definedName>
    <definedName name="rewrewr" hidden="1">#REF!</definedName>
    <definedName name="rr" localSheetId="0" hidden="1">{#N/A,#N/A,FALSE,"Aging Summary";#N/A,#N/A,FALSE,"Ratio Analysis";#N/A,#N/A,FALSE,"Test 120 Day Accts";#N/A,#N/A,FALSE,"Tickmarks"}</definedName>
    <definedName name="rr" localSheetId="1" hidden="1">{#N/A,#N/A,FALSE,"Aging Summary";#N/A,#N/A,FALSE,"Ratio Analysis";#N/A,#N/A,FALSE,"Test 120 Day Accts";#N/A,#N/A,FALSE,"Tickmarks"}</definedName>
    <definedName name="rr" localSheetId="2" hidden="1">{#N/A,#N/A,FALSE,"Aging Summary";#N/A,#N/A,FALSE,"Ratio Analysis";#N/A,#N/A,FALSE,"Test 120 Day Accts";#N/A,#N/A,FALSE,"Tickmarks"}</definedName>
    <definedName name="rr" localSheetId="3" hidden="1">{#N/A,#N/A,FALSE,"Aging Summary";#N/A,#N/A,FALSE,"Ratio Analysis";#N/A,#N/A,FALSE,"Test 120 Day Accts";#N/A,#N/A,FALSE,"Tickmarks"}</definedName>
    <definedName name="rr" localSheetId="4" hidden="1">{#N/A,#N/A,FALSE,"Aging Summary";#N/A,#N/A,FALSE,"Ratio Analysis";#N/A,#N/A,FALSE,"Test 120 Day Accts";#N/A,#N/A,FALSE,"Tickmarks"}</definedName>
    <definedName name="rr" localSheetId="5" hidden="1">{#N/A,#N/A,FALSE,"Aging Summary";#N/A,#N/A,FALSE,"Ratio Analysis";#N/A,#N/A,FALSE,"Test 120 Day Accts";#N/A,#N/A,FALSE,"Tickmarks"}</definedName>
    <definedName name="rr" localSheetId="6" hidden="1">{#N/A,#N/A,FALSE,"Aging Summary";#N/A,#N/A,FALSE,"Ratio Analysis";#N/A,#N/A,FALSE,"Test 120 Day Accts";#N/A,#N/A,FALSE,"Tickmarks"}</definedName>
    <definedName name="rr" localSheetId="7" hidden="1">{#N/A,#N/A,FALSE,"Aging Summary";#N/A,#N/A,FALSE,"Ratio Analysis";#N/A,#N/A,FALSE,"Test 120 Day Accts";#N/A,#N/A,FALSE,"Tickmarks"}</definedName>
    <definedName name="rr" localSheetId="8" hidden="1">{#N/A,#N/A,FALSE,"Aging Summary";#N/A,#N/A,FALSE,"Ratio Analysis";#N/A,#N/A,FALSE,"Test 120 Day Accts";#N/A,#N/A,FALSE,"Tickmarks"}</definedName>
    <definedName name="rr" localSheetId="9" hidden="1">{#N/A,#N/A,FALSE,"Aging Summary";#N/A,#N/A,FALSE,"Ratio Analysis";#N/A,#N/A,FALSE,"Test 120 Day Accts";#N/A,#N/A,FALSE,"Tickmarks"}</definedName>
    <definedName name="rr" hidden="1">{#N/A,#N/A,FALSE,"Aging Summary";#N/A,#N/A,FALSE,"Ratio Analysis";#N/A,#N/A,FALSE,"Test 120 Day Accts";#N/A,#N/A,FALSE,"Tickmarks"}</definedName>
    <definedName name="rtyr" localSheetId="0" hidden="1">{#N/A,#N/A,FALSE,"Aging Summary";#N/A,#N/A,FALSE,"Ratio Analysis";#N/A,#N/A,FALSE,"Test 120 Day Accts";#N/A,#N/A,FALSE,"Tickmarks"}</definedName>
    <definedName name="rtyr" localSheetId="1" hidden="1">{#N/A,#N/A,FALSE,"Aging Summary";#N/A,#N/A,FALSE,"Ratio Analysis";#N/A,#N/A,FALSE,"Test 120 Day Accts";#N/A,#N/A,FALSE,"Tickmarks"}</definedName>
    <definedName name="rtyr" localSheetId="2" hidden="1">{#N/A,#N/A,FALSE,"Aging Summary";#N/A,#N/A,FALSE,"Ratio Analysis";#N/A,#N/A,FALSE,"Test 120 Day Accts";#N/A,#N/A,FALSE,"Tickmarks"}</definedName>
    <definedName name="rtyr" localSheetId="3" hidden="1">{#N/A,#N/A,FALSE,"Aging Summary";#N/A,#N/A,FALSE,"Ratio Analysis";#N/A,#N/A,FALSE,"Test 120 Day Accts";#N/A,#N/A,FALSE,"Tickmarks"}</definedName>
    <definedName name="rtyr" localSheetId="4" hidden="1">{#N/A,#N/A,FALSE,"Aging Summary";#N/A,#N/A,FALSE,"Ratio Analysis";#N/A,#N/A,FALSE,"Test 120 Day Accts";#N/A,#N/A,FALSE,"Tickmarks"}</definedName>
    <definedName name="rtyr" localSheetId="5" hidden="1">{#N/A,#N/A,FALSE,"Aging Summary";#N/A,#N/A,FALSE,"Ratio Analysis";#N/A,#N/A,FALSE,"Test 120 Day Accts";#N/A,#N/A,FALSE,"Tickmarks"}</definedName>
    <definedName name="rtyr" localSheetId="6" hidden="1">{#N/A,#N/A,FALSE,"Aging Summary";#N/A,#N/A,FALSE,"Ratio Analysis";#N/A,#N/A,FALSE,"Test 120 Day Accts";#N/A,#N/A,FALSE,"Tickmarks"}</definedName>
    <definedName name="rtyr" localSheetId="7" hidden="1">{#N/A,#N/A,FALSE,"Aging Summary";#N/A,#N/A,FALSE,"Ratio Analysis";#N/A,#N/A,FALSE,"Test 120 Day Accts";#N/A,#N/A,FALSE,"Tickmarks"}</definedName>
    <definedName name="rtyr" localSheetId="8" hidden="1">{#N/A,#N/A,FALSE,"Aging Summary";#N/A,#N/A,FALSE,"Ratio Analysis";#N/A,#N/A,FALSE,"Test 120 Day Accts";#N/A,#N/A,FALSE,"Tickmarks"}</definedName>
    <definedName name="rtyr" localSheetId="9" hidden="1">{#N/A,#N/A,FALSE,"Aging Summary";#N/A,#N/A,FALSE,"Ratio Analysis";#N/A,#N/A,FALSE,"Test 120 Day Accts";#N/A,#N/A,FALSE,"Tickmarks"}</definedName>
    <definedName name="rtyr" hidden="1">{#N/A,#N/A,FALSE,"Aging Summary";#N/A,#N/A,FALSE,"Ratio Analysis";#N/A,#N/A,FALSE,"Test 120 Day Accts";#N/A,#N/A,FALSE,"Tickmarks"}</definedName>
    <definedName name="sffdsf" localSheetId="0" hidden="1">#REF!</definedName>
    <definedName name="sffdsf" localSheetId="1" hidden="1">#REF!</definedName>
    <definedName name="sffdsf" localSheetId="2" hidden="1">#REF!</definedName>
    <definedName name="sffdsf" localSheetId="3" hidden="1">#REF!</definedName>
    <definedName name="sffdsf" localSheetId="4" hidden="1">#REF!</definedName>
    <definedName name="sffdsf" localSheetId="5" hidden="1">#REF!</definedName>
    <definedName name="sffdsf" localSheetId="6" hidden="1">#REF!</definedName>
    <definedName name="sffdsf" localSheetId="7" hidden="1">#REF!</definedName>
    <definedName name="sffdsf" localSheetId="8" hidden="1">#REF!</definedName>
    <definedName name="sffdsf" localSheetId="9" hidden="1">#REF!</definedName>
    <definedName name="sffdsf" hidden="1">#REF!</definedName>
    <definedName name="sfsfs" localSheetId="1" hidden="1">#REF!</definedName>
    <definedName name="sfsfs" localSheetId="2" hidden="1">#REF!</definedName>
    <definedName name="sfsfs" localSheetId="3" hidden="1">#REF!</definedName>
    <definedName name="sfsfs" localSheetId="4" hidden="1">#REF!</definedName>
    <definedName name="sfsfs" localSheetId="5" hidden="1">#REF!</definedName>
    <definedName name="sfsfs" localSheetId="6" hidden="1">#REF!</definedName>
    <definedName name="sfsfs" localSheetId="7" hidden="1">#REF!</definedName>
    <definedName name="sfsfs" localSheetId="8" hidden="1">#REF!</definedName>
    <definedName name="sfsfs" localSheetId="9" hidden="1">#REF!</definedName>
    <definedName name="sfsfs" hidden="1">#REF!</definedName>
    <definedName name="tretert" localSheetId="0" hidden="1">#REF!</definedName>
    <definedName name="tretert" localSheetId="1" hidden="1">#REF!</definedName>
    <definedName name="tretert" localSheetId="2" hidden="1">#REF!</definedName>
    <definedName name="tretert" localSheetId="3" hidden="1">#REF!</definedName>
    <definedName name="tretert" localSheetId="4" hidden="1">#REF!</definedName>
    <definedName name="tretert" localSheetId="5" hidden="1">#REF!</definedName>
    <definedName name="tretert" localSheetId="6" hidden="1">#REF!</definedName>
    <definedName name="tretert" localSheetId="7" hidden="1">#REF!</definedName>
    <definedName name="tretert" localSheetId="8" hidden="1">#REF!</definedName>
    <definedName name="tretert" localSheetId="9" hidden="1">#REF!</definedName>
    <definedName name="tretert" hidden="1">#REF!</definedName>
    <definedName name="tryytry"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1"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2"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3"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4"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5"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6"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7"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8"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9"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T"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1"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2"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3"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4"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5"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6"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7"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8"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9"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hidden="1">{"yr1_AOA",#N/A,FALSE,"AOA Effect";"yr2_AOA",#N/A,FALSE,"AOA Effect";"yr3_AOA",#N/A,FALSE,"AOA Effect";"yr4_AOA",#N/A,FALSE,"AOA Effect";"yr5_AOA",#N/A,FALSE,"AOA Effect";"yr6_AOA",#N/A,FALSE,"AOA Effect";"yr7_AOA",#N/A,FALSE,"AOA Effect";"yr8_AOA",#N/A,FALSE,"AOA Effect";"yr9_AOA",#N/A,FALSE,"AOA Effect";"yr10_AOA",#N/A,FALSE,"AOA Effect"}</definedName>
    <definedName name="ttt" localSheetId="0" hidden="1">{#N/A,#N/A,FALSE,"Aging Summary";#N/A,#N/A,FALSE,"Ratio Analysis";#N/A,#N/A,FALSE,"Test 120 Day Accts";#N/A,#N/A,FALSE,"Tickmarks"}</definedName>
    <definedName name="ttt" localSheetId="1" hidden="1">{#N/A,#N/A,FALSE,"Aging Summary";#N/A,#N/A,FALSE,"Ratio Analysis";#N/A,#N/A,FALSE,"Test 120 Day Accts";#N/A,#N/A,FALSE,"Tickmarks"}</definedName>
    <definedName name="ttt" localSheetId="2" hidden="1">{#N/A,#N/A,FALSE,"Aging Summary";#N/A,#N/A,FALSE,"Ratio Analysis";#N/A,#N/A,FALSE,"Test 120 Day Accts";#N/A,#N/A,FALSE,"Tickmarks"}</definedName>
    <definedName name="ttt" localSheetId="3" hidden="1">{#N/A,#N/A,FALSE,"Aging Summary";#N/A,#N/A,FALSE,"Ratio Analysis";#N/A,#N/A,FALSE,"Test 120 Day Accts";#N/A,#N/A,FALSE,"Tickmarks"}</definedName>
    <definedName name="ttt" localSheetId="4" hidden="1">{#N/A,#N/A,FALSE,"Aging Summary";#N/A,#N/A,FALSE,"Ratio Analysis";#N/A,#N/A,FALSE,"Test 120 Day Accts";#N/A,#N/A,FALSE,"Tickmarks"}</definedName>
    <definedName name="ttt" localSheetId="5" hidden="1">{#N/A,#N/A,FALSE,"Aging Summary";#N/A,#N/A,FALSE,"Ratio Analysis";#N/A,#N/A,FALSE,"Test 120 Day Accts";#N/A,#N/A,FALSE,"Tickmarks"}</definedName>
    <definedName name="ttt" localSheetId="6" hidden="1">{#N/A,#N/A,FALSE,"Aging Summary";#N/A,#N/A,FALSE,"Ratio Analysis";#N/A,#N/A,FALSE,"Test 120 Day Accts";#N/A,#N/A,FALSE,"Tickmarks"}</definedName>
    <definedName name="ttt" localSheetId="7" hidden="1">{#N/A,#N/A,FALSE,"Aging Summary";#N/A,#N/A,FALSE,"Ratio Analysis";#N/A,#N/A,FALSE,"Test 120 Day Accts";#N/A,#N/A,FALSE,"Tickmarks"}</definedName>
    <definedName name="ttt" localSheetId="8" hidden="1">{#N/A,#N/A,FALSE,"Aging Summary";#N/A,#N/A,FALSE,"Ratio Analysis";#N/A,#N/A,FALSE,"Test 120 Day Accts";#N/A,#N/A,FALSE,"Tickmarks"}</definedName>
    <definedName name="ttt" localSheetId="9" hidden="1">{#N/A,#N/A,FALSE,"Aging Summary";#N/A,#N/A,FALSE,"Ratio Analysis";#N/A,#N/A,FALSE,"Test 120 Day Accts";#N/A,#N/A,FALSE,"Tickmarks"}</definedName>
    <definedName name="ttt" hidden="1">{#N/A,#N/A,FALSE,"Aging Summary";#N/A,#N/A,FALSE,"Ratio Analysis";#N/A,#N/A,FALSE,"Test 120 Day Accts";#N/A,#N/A,FALSE,"Tickmarks"}</definedName>
    <definedName name="tutu" localSheetId="0" hidden="1">#REF!</definedName>
    <definedName name="tutu" localSheetId="1" hidden="1">#REF!</definedName>
    <definedName name="tutu" localSheetId="2" hidden="1">#REF!</definedName>
    <definedName name="tutu" localSheetId="3" hidden="1">#REF!</definedName>
    <definedName name="tutu" localSheetId="4" hidden="1">#REF!</definedName>
    <definedName name="tutu" localSheetId="5" hidden="1">#REF!</definedName>
    <definedName name="tutu" localSheetId="6" hidden="1">#REF!</definedName>
    <definedName name="tutu" localSheetId="7" hidden="1">#REF!</definedName>
    <definedName name="tutu" localSheetId="8" hidden="1">#REF!</definedName>
    <definedName name="tutu" localSheetId="9" hidden="1">#REF!</definedName>
    <definedName name="tutu" hidden="1">#REF!</definedName>
    <definedName name="uu" localSheetId="0" hidden="1">{#N/A,#N/A,FALSE,"Aging Summary";#N/A,#N/A,FALSE,"Ratio Analysis";#N/A,#N/A,FALSE,"Test 120 Day Accts";#N/A,#N/A,FALSE,"Tickmarks"}</definedName>
    <definedName name="uu" localSheetId="1" hidden="1">{#N/A,#N/A,FALSE,"Aging Summary";#N/A,#N/A,FALSE,"Ratio Analysis";#N/A,#N/A,FALSE,"Test 120 Day Accts";#N/A,#N/A,FALSE,"Tickmarks"}</definedName>
    <definedName name="uu" localSheetId="2" hidden="1">{#N/A,#N/A,FALSE,"Aging Summary";#N/A,#N/A,FALSE,"Ratio Analysis";#N/A,#N/A,FALSE,"Test 120 Day Accts";#N/A,#N/A,FALSE,"Tickmarks"}</definedName>
    <definedName name="uu" localSheetId="3" hidden="1">{#N/A,#N/A,FALSE,"Aging Summary";#N/A,#N/A,FALSE,"Ratio Analysis";#N/A,#N/A,FALSE,"Test 120 Day Accts";#N/A,#N/A,FALSE,"Tickmarks"}</definedName>
    <definedName name="uu" localSheetId="4" hidden="1">{#N/A,#N/A,FALSE,"Aging Summary";#N/A,#N/A,FALSE,"Ratio Analysis";#N/A,#N/A,FALSE,"Test 120 Day Accts";#N/A,#N/A,FALSE,"Tickmarks"}</definedName>
    <definedName name="uu" localSheetId="5" hidden="1">{#N/A,#N/A,FALSE,"Aging Summary";#N/A,#N/A,FALSE,"Ratio Analysis";#N/A,#N/A,FALSE,"Test 120 Day Accts";#N/A,#N/A,FALSE,"Tickmarks"}</definedName>
    <definedName name="uu" localSheetId="6" hidden="1">{#N/A,#N/A,FALSE,"Aging Summary";#N/A,#N/A,FALSE,"Ratio Analysis";#N/A,#N/A,FALSE,"Test 120 Day Accts";#N/A,#N/A,FALSE,"Tickmarks"}</definedName>
    <definedName name="uu" localSheetId="7" hidden="1">{#N/A,#N/A,FALSE,"Aging Summary";#N/A,#N/A,FALSE,"Ratio Analysis";#N/A,#N/A,FALSE,"Test 120 Day Accts";#N/A,#N/A,FALSE,"Tickmarks"}</definedName>
    <definedName name="uu" localSheetId="8" hidden="1">{#N/A,#N/A,FALSE,"Aging Summary";#N/A,#N/A,FALSE,"Ratio Analysis";#N/A,#N/A,FALSE,"Test 120 Day Accts";#N/A,#N/A,FALSE,"Tickmarks"}</definedName>
    <definedName name="uu" localSheetId="9" hidden="1">{#N/A,#N/A,FALSE,"Aging Summary";#N/A,#N/A,FALSE,"Ratio Analysis";#N/A,#N/A,FALSE,"Test 120 Day Accts";#N/A,#N/A,FALSE,"Tickmarks"}</definedName>
    <definedName name="uu" hidden="1">{#N/A,#N/A,FALSE,"Aging Summary";#N/A,#N/A,FALSE,"Ratio Analysis";#N/A,#N/A,FALSE,"Test 120 Day Accts";#N/A,#N/A,FALSE,"Tickmarks"}</definedName>
    <definedName name="uuu" localSheetId="0" hidden="1">#REF!</definedName>
    <definedName name="uuu" localSheetId="1" hidden="1">#REF!</definedName>
    <definedName name="uuu" localSheetId="2" hidden="1">#REF!</definedName>
    <definedName name="uuu" localSheetId="3" hidden="1">#REF!</definedName>
    <definedName name="uuu" localSheetId="4" hidden="1">#REF!</definedName>
    <definedName name="uuu" localSheetId="5" hidden="1">#REF!</definedName>
    <definedName name="uuu" localSheetId="6" hidden="1">#REF!</definedName>
    <definedName name="uuu" localSheetId="7" hidden="1">#REF!</definedName>
    <definedName name="uuu" localSheetId="8" hidden="1">#REF!</definedName>
    <definedName name="uuu" localSheetId="9" hidden="1">#REF!</definedName>
    <definedName name="uuu" hidden="1">#REF!</definedName>
    <definedName name="uuuu" localSheetId="0" hidden="1">{#N/A,#N/A,FALSE,"Aging Summary";#N/A,#N/A,FALSE,"Ratio Analysis";#N/A,#N/A,FALSE,"Test 120 Day Accts";#N/A,#N/A,FALSE,"Tickmarks"}</definedName>
    <definedName name="uuuu" localSheetId="1" hidden="1">{#N/A,#N/A,FALSE,"Aging Summary";#N/A,#N/A,FALSE,"Ratio Analysis";#N/A,#N/A,FALSE,"Test 120 Day Accts";#N/A,#N/A,FALSE,"Tickmarks"}</definedName>
    <definedName name="uuuu" localSheetId="2" hidden="1">{#N/A,#N/A,FALSE,"Aging Summary";#N/A,#N/A,FALSE,"Ratio Analysis";#N/A,#N/A,FALSE,"Test 120 Day Accts";#N/A,#N/A,FALSE,"Tickmarks"}</definedName>
    <definedName name="uuuu" localSheetId="3" hidden="1">{#N/A,#N/A,FALSE,"Aging Summary";#N/A,#N/A,FALSE,"Ratio Analysis";#N/A,#N/A,FALSE,"Test 120 Day Accts";#N/A,#N/A,FALSE,"Tickmarks"}</definedName>
    <definedName name="uuuu" localSheetId="4" hidden="1">{#N/A,#N/A,FALSE,"Aging Summary";#N/A,#N/A,FALSE,"Ratio Analysis";#N/A,#N/A,FALSE,"Test 120 Day Accts";#N/A,#N/A,FALSE,"Tickmarks"}</definedName>
    <definedName name="uuuu" localSheetId="5" hidden="1">{#N/A,#N/A,FALSE,"Aging Summary";#N/A,#N/A,FALSE,"Ratio Analysis";#N/A,#N/A,FALSE,"Test 120 Day Accts";#N/A,#N/A,FALSE,"Tickmarks"}</definedName>
    <definedName name="uuuu" localSheetId="6" hidden="1">{#N/A,#N/A,FALSE,"Aging Summary";#N/A,#N/A,FALSE,"Ratio Analysis";#N/A,#N/A,FALSE,"Test 120 Day Accts";#N/A,#N/A,FALSE,"Tickmarks"}</definedName>
    <definedName name="uuuu" localSheetId="7" hidden="1">{#N/A,#N/A,FALSE,"Aging Summary";#N/A,#N/A,FALSE,"Ratio Analysis";#N/A,#N/A,FALSE,"Test 120 Day Accts";#N/A,#N/A,FALSE,"Tickmarks"}</definedName>
    <definedName name="uuuu" localSheetId="8" hidden="1">{#N/A,#N/A,FALSE,"Aging Summary";#N/A,#N/A,FALSE,"Ratio Analysis";#N/A,#N/A,FALSE,"Test 120 Day Accts";#N/A,#N/A,FALSE,"Tickmarks"}</definedName>
    <definedName name="uuuu" localSheetId="9" hidden="1">{#N/A,#N/A,FALSE,"Aging Summary";#N/A,#N/A,FALSE,"Ratio Analysis";#N/A,#N/A,FALSE,"Test 120 Day Accts";#N/A,#N/A,FALSE,"Tickmarks"}</definedName>
    <definedName name="uuuu" hidden="1">{#N/A,#N/A,FALSE,"Aging Summary";#N/A,#N/A,FALSE,"Ratio Analysis";#N/A,#N/A,FALSE,"Test 120 Day Accts";#N/A,#N/A,FALSE,"Tickmarks"}</definedName>
    <definedName name="v" localSheetId="0" hidden="1">{#N/A,#N/A,FALSE,"Aging Summary";#N/A,#N/A,FALSE,"Ratio Analysis";#N/A,#N/A,FALSE,"Test 120 Day Accts";#N/A,#N/A,FALSE,"Tickmarks"}</definedName>
    <definedName name="v" localSheetId="1" hidden="1">{#N/A,#N/A,FALSE,"Aging Summary";#N/A,#N/A,FALSE,"Ratio Analysis";#N/A,#N/A,FALSE,"Test 120 Day Accts";#N/A,#N/A,FALSE,"Tickmarks"}</definedName>
    <definedName name="v" localSheetId="2" hidden="1">{#N/A,#N/A,FALSE,"Aging Summary";#N/A,#N/A,FALSE,"Ratio Analysis";#N/A,#N/A,FALSE,"Test 120 Day Accts";#N/A,#N/A,FALSE,"Tickmarks"}</definedName>
    <definedName name="v" localSheetId="3" hidden="1">{#N/A,#N/A,FALSE,"Aging Summary";#N/A,#N/A,FALSE,"Ratio Analysis";#N/A,#N/A,FALSE,"Test 120 Day Accts";#N/A,#N/A,FALSE,"Tickmarks"}</definedName>
    <definedName name="v" localSheetId="4" hidden="1">{#N/A,#N/A,FALSE,"Aging Summary";#N/A,#N/A,FALSE,"Ratio Analysis";#N/A,#N/A,FALSE,"Test 120 Day Accts";#N/A,#N/A,FALSE,"Tickmarks"}</definedName>
    <definedName name="v" localSheetId="5" hidden="1">{#N/A,#N/A,FALSE,"Aging Summary";#N/A,#N/A,FALSE,"Ratio Analysis";#N/A,#N/A,FALSE,"Test 120 Day Accts";#N/A,#N/A,FALSE,"Tickmarks"}</definedName>
    <definedName name="v" localSheetId="6" hidden="1">{#N/A,#N/A,FALSE,"Aging Summary";#N/A,#N/A,FALSE,"Ratio Analysis";#N/A,#N/A,FALSE,"Test 120 Day Accts";#N/A,#N/A,FALSE,"Tickmarks"}</definedName>
    <definedName name="v" localSheetId="7" hidden="1">{#N/A,#N/A,FALSE,"Aging Summary";#N/A,#N/A,FALSE,"Ratio Analysis";#N/A,#N/A,FALSE,"Test 120 Day Accts";#N/A,#N/A,FALSE,"Tickmarks"}</definedName>
    <definedName name="v" localSheetId="8" hidden="1">{#N/A,#N/A,FALSE,"Aging Summary";#N/A,#N/A,FALSE,"Ratio Analysis";#N/A,#N/A,FALSE,"Test 120 Day Accts";#N/A,#N/A,FALSE,"Tickmarks"}</definedName>
    <definedName name="v" localSheetId="9" hidden="1">{#N/A,#N/A,FALSE,"Aging Summary";#N/A,#N/A,FALSE,"Ratio Analysis";#N/A,#N/A,FALSE,"Test 120 Day Accts";#N/A,#N/A,FALSE,"Tickmarks"}</definedName>
    <definedName name="v" hidden="1">{#N/A,#N/A,FALSE,"Aging Summary";#N/A,#N/A,FALSE,"Ratio Analysis";#N/A,#N/A,FALSE,"Test 120 Day Accts";#N/A,#N/A,FALSE,"Tickmarks"}</definedName>
    <definedName name="vbbbbbbbbb" localSheetId="0" hidden="1">{#N/A,#N/A,FALSE,"Aging Summary";#N/A,#N/A,FALSE,"Ratio Analysis";#N/A,#N/A,FALSE,"Test 120 Day Accts";#N/A,#N/A,FALSE,"Tickmarks"}</definedName>
    <definedName name="vbbbbbbbbb" localSheetId="1" hidden="1">{#N/A,#N/A,FALSE,"Aging Summary";#N/A,#N/A,FALSE,"Ratio Analysis";#N/A,#N/A,FALSE,"Test 120 Day Accts";#N/A,#N/A,FALSE,"Tickmarks"}</definedName>
    <definedName name="vbbbbbbbbb" localSheetId="2" hidden="1">{#N/A,#N/A,FALSE,"Aging Summary";#N/A,#N/A,FALSE,"Ratio Analysis";#N/A,#N/A,FALSE,"Test 120 Day Accts";#N/A,#N/A,FALSE,"Tickmarks"}</definedName>
    <definedName name="vbbbbbbbbb" localSheetId="3" hidden="1">{#N/A,#N/A,FALSE,"Aging Summary";#N/A,#N/A,FALSE,"Ratio Analysis";#N/A,#N/A,FALSE,"Test 120 Day Accts";#N/A,#N/A,FALSE,"Tickmarks"}</definedName>
    <definedName name="vbbbbbbbbb" localSheetId="4" hidden="1">{#N/A,#N/A,FALSE,"Aging Summary";#N/A,#N/A,FALSE,"Ratio Analysis";#N/A,#N/A,FALSE,"Test 120 Day Accts";#N/A,#N/A,FALSE,"Tickmarks"}</definedName>
    <definedName name="vbbbbbbbbb" localSheetId="5" hidden="1">{#N/A,#N/A,FALSE,"Aging Summary";#N/A,#N/A,FALSE,"Ratio Analysis";#N/A,#N/A,FALSE,"Test 120 Day Accts";#N/A,#N/A,FALSE,"Tickmarks"}</definedName>
    <definedName name="vbbbbbbbbb" localSheetId="6" hidden="1">{#N/A,#N/A,FALSE,"Aging Summary";#N/A,#N/A,FALSE,"Ratio Analysis";#N/A,#N/A,FALSE,"Test 120 Day Accts";#N/A,#N/A,FALSE,"Tickmarks"}</definedName>
    <definedName name="vbbbbbbbbb" localSheetId="7" hidden="1">{#N/A,#N/A,FALSE,"Aging Summary";#N/A,#N/A,FALSE,"Ratio Analysis";#N/A,#N/A,FALSE,"Test 120 Day Accts";#N/A,#N/A,FALSE,"Tickmarks"}</definedName>
    <definedName name="vbbbbbbbbb" localSheetId="8" hidden="1">{#N/A,#N/A,FALSE,"Aging Summary";#N/A,#N/A,FALSE,"Ratio Analysis";#N/A,#N/A,FALSE,"Test 120 Day Accts";#N/A,#N/A,FALSE,"Tickmarks"}</definedName>
    <definedName name="vbbbbbbbbb" localSheetId="9" hidden="1">{#N/A,#N/A,FALSE,"Aging Summary";#N/A,#N/A,FALSE,"Ratio Analysis";#N/A,#N/A,FALSE,"Test 120 Day Accts";#N/A,#N/A,FALSE,"Tickmarks"}</definedName>
    <definedName name="vbbbbbbbbb" hidden="1">{#N/A,#N/A,FALSE,"Aging Summary";#N/A,#N/A,FALSE,"Ratio Analysis";#N/A,#N/A,FALSE,"Test 120 Day Accts";#N/A,#N/A,FALSE,"Tickmarks"}</definedName>
    <definedName name="vxvx" localSheetId="0" hidden="1">#REF!</definedName>
    <definedName name="vxvx" localSheetId="1" hidden="1">#REF!</definedName>
    <definedName name="vxvx" localSheetId="2" hidden="1">#REF!</definedName>
    <definedName name="vxvx" localSheetId="3" hidden="1">#REF!</definedName>
    <definedName name="vxvx" localSheetId="4" hidden="1">#REF!</definedName>
    <definedName name="vxvx" localSheetId="5" hidden="1">#REF!</definedName>
    <definedName name="vxvx" localSheetId="6" hidden="1">#REF!</definedName>
    <definedName name="vxvx" localSheetId="7" hidden="1">#REF!</definedName>
    <definedName name="vxvx" localSheetId="8" hidden="1">#REF!</definedName>
    <definedName name="vxvx" localSheetId="9" hidden="1">#REF!</definedName>
    <definedName name="vxvx" hidden="1">#REF!</definedName>
    <definedName name="w" localSheetId="0" hidden="1">{#N/A,#N/A,FALSE,"Aging Summary";#N/A,#N/A,FALSE,"Ratio Analysis";#N/A,#N/A,FALSE,"Test 120 Day Accts";#N/A,#N/A,FALSE,"Tickmarks"}</definedName>
    <definedName name="w" localSheetId="1" hidden="1">{#N/A,#N/A,FALSE,"Aging Summary";#N/A,#N/A,FALSE,"Ratio Analysis";#N/A,#N/A,FALSE,"Test 120 Day Accts";#N/A,#N/A,FALSE,"Tickmarks"}</definedName>
    <definedName name="w" localSheetId="2" hidden="1">{#N/A,#N/A,FALSE,"Aging Summary";#N/A,#N/A,FALSE,"Ratio Analysis";#N/A,#N/A,FALSE,"Test 120 Day Accts";#N/A,#N/A,FALSE,"Tickmarks"}</definedName>
    <definedName name="w" localSheetId="3" hidden="1">{#N/A,#N/A,FALSE,"Aging Summary";#N/A,#N/A,FALSE,"Ratio Analysis";#N/A,#N/A,FALSE,"Test 120 Day Accts";#N/A,#N/A,FALSE,"Tickmarks"}</definedName>
    <definedName name="w" localSheetId="4" hidden="1">{#N/A,#N/A,FALSE,"Aging Summary";#N/A,#N/A,FALSE,"Ratio Analysis";#N/A,#N/A,FALSE,"Test 120 Day Accts";#N/A,#N/A,FALSE,"Tickmarks"}</definedName>
    <definedName name="w" localSheetId="5" hidden="1">{#N/A,#N/A,FALSE,"Aging Summary";#N/A,#N/A,FALSE,"Ratio Analysis";#N/A,#N/A,FALSE,"Test 120 Day Accts";#N/A,#N/A,FALSE,"Tickmarks"}</definedName>
    <definedName name="w" localSheetId="6" hidden="1">{#N/A,#N/A,FALSE,"Aging Summary";#N/A,#N/A,FALSE,"Ratio Analysis";#N/A,#N/A,FALSE,"Test 120 Day Accts";#N/A,#N/A,FALSE,"Tickmarks"}</definedName>
    <definedName name="w" localSheetId="7" hidden="1">{#N/A,#N/A,FALSE,"Aging Summary";#N/A,#N/A,FALSE,"Ratio Analysis";#N/A,#N/A,FALSE,"Test 120 Day Accts";#N/A,#N/A,FALSE,"Tickmarks"}</definedName>
    <definedName name="w" localSheetId="8" hidden="1">{#N/A,#N/A,FALSE,"Aging Summary";#N/A,#N/A,FALSE,"Ratio Analysis";#N/A,#N/A,FALSE,"Test 120 Day Accts";#N/A,#N/A,FALSE,"Tickmarks"}</definedName>
    <definedName name="w" localSheetId="9" hidden="1">{#N/A,#N/A,FALSE,"Aging Summary";#N/A,#N/A,FALSE,"Ratio Analysis";#N/A,#N/A,FALSE,"Test 120 Day Accts";#N/A,#N/A,FALSE,"Tickmarks"}</definedName>
    <definedName name="w" hidden="1">{#N/A,#N/A,FALSE,"Aging Summary";#N/A,#N/A,FALSE,"Ratio Analysis";#N/A,#N/A,FALSE,"Test 120 Day Accts";#N/A,#N/A,FALSE,"Tickmarks"}</definedName>
    <definedName name="wrn.AccumDepr." localSheetId="0"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1"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3"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4"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5"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6"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7"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8"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9"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ging._.and._.Trend._.Analysis." localSheetId="0"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ppendixes._.for._.OEB."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1"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2"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3"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4"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5"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6"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7"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8"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9"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backups._.for._.appendixes."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1"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2"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3"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4"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5"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6"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7"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8"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9"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compare." localSheetId="0" hidden="1">{"year1",#N/A,FALSE,"compare";"year10",#N/A,FALSE,"compare";"year2",#N/A,FALSE,"compare";"year3",#N/A,FALSE,"compare";"year4",#N/A,FALSE,"compare";"year5",#N/A,FALSE,"compare";"year6",#N/A,FALSE,"compare";"year7",#N/A,FALSE,"compare";"year8",#N/A,FALSE,"compare";"year9",#N/A,FALSE,"compare"}</definedName>
    <definedName name="wrn.compare." localSheetId="1" hidden="1">{"year1",#N/A,FALSE,"compare";"year10",#N/A,FALSE,"compare";"year2",#N/A,FALSE,"compare";"year3",#N/A,FALSE,"compare";"year4",#N/A,FALSE,"compare";"year5",#N/A,FALSE,"compare";"year6",#N/A,FALSE,"compare";"year7",#N/A,FALSE,"compare";"year8",#N/A,FALSE,"compare";"year9",#N/A,FALSE,"compare"}</definedName>
    <definedName name="wrn.compare." localSheetId="2" hidden="1">{"year1",#N/A,FALSE,"compare";"year10",#N/A,FALSE,"compare";"year2",#N/A,FALSE,"compare";"year3",#N/A,FALSE,"compare";"year4",#N/A,FALSE,"compare";"year5",#N/A,FALSE,"compare";"year6",#N/A,FALSE,"compare";"year7",#N/A,FALSE,"compare";"year8",#N/A,FALSE,"compare";"year9",#N/A,FALSE,"compare"}</definedName>
    <definedName name="wrn.compare." localSheetId="3" hidden="1">{"year1",#N/A,FALSE,"compare";"year10",#N/A,FALSE,"compare";"year2",#N/A,FALSE,"compare";"year3",#N/A,FALSE,"compare";"year4",#N/A,FALSE,"compare";"year5",#N/A,FALSE,"compare";"year6",#N/A,FALSE,"compare";"year7",#N/A,FALSE,"compare";"year8",#N/A,FALSE,"compare";"year9",#N/A,FALSE,"compare"}</definedName>
    <definedName name="wrn.compare." localSheetId="4" hidden="1">{"year1",#N/A,FALSE,"compare";"year10",#N/A,FALSE,"compare";"year2",#N/A,FALSE,"compare";"year3",#N/A,FALSE,"compare";"year4",#N/A,FALSE,"compare";"year5",#N/A,FALSE,"compare";"year6",#N/A,FALSE,"compare";"year7",#N/A,FALSE,"compare";"year8",#N/A,FALSE,"compare";"year9",#N/A,FALSE,"compare"}</definedName>
    <definedName name="wrn.compare." localSheetId="5" hidden="1">{"year1",#N/A,FALSE,"compare";"year10",#N/A,FALSE,"compare";"year2",#N/A,FALSE,"compare";"year3",#N/A,FALSE,"compare";"year4",#N/A,FALSE,"compare";"year5",#N/A,FALSE,"compare";"year6",#N/A,FALSE,"compare";"year7",#N/A,FALSE,"compare";"year8",#N/A,FALSE,"compare";"year9",#N/A,FALSE,"compare"}</definedName>
    <definedName name="wrn.compare." localSheetId="6" hidden="1">{"year1",#N/A,FALSE,"compare";"year10",#N/A,FALSE,"compare";"year2",#N/A,FALSE,"compare";"year3",#N/A,FALSE,"compare";"year4",#N/A,FALSE,"compare";"year5",#N/A,FALSE,"compare";"year6",#N/A,FALSE,"compare";"year7",#N/A,FALSE,"compare";"year8",#N/A,FALSE,"compare";"year9",#N/A,FALSE,"compare"}</definedName>
    <definedName name="wrn.compare." localSheetId="7" hidden="1">{"year1",#N/A,FALSE,"compare";"year10",#N/A,FALSE,"compare";"year2",#N/A,FALSE,"compare";"year3",#N/A,FALSE,"compare";"year4",#N/A,FALSE,"compare";"year5",#N/A,FALSE,"compare";"year6",#N/A,FALSE,"compare";"year7",#N/A,FALSE,"compare";"year8",#N/A,FALSE,"compare";"year9",#N/A,FALSE,"compare"}</definedName>
    <definedName name="wrn.compare." localSheetId="8" hidden="1">{"year1",#N/A,FALSE,"compare";"year10",#N/A,FALSE,"compare";"year2",#N/A,FALSE,"compare";"year3",#N/A,FALSE,"compare";"year4",#N/A,FALSE,"compare";"year5",#N/A,FALSE,"compare";"year6",#N/A,FALSE,"compare";"year7",#N/A,FALSE,"compare";"year8",#N/A,FALSE,"compare";"year9",#N/A,FALSE,"compare"}</definedName>
    <definedName name="wrn.compare." localSheetId="9" hidden="1">{"year1",#N/A,FALSE,"compare";"year10",#N/A,FALSE,"compare";"year2",#N/A,FALSE,"compare";"year3",#N/A,FALSE,"compare";"year4",#N/A,FALSE,"compare";"year5",#N/A,FALSE,"compare";"year6",#N/A,FALSE,"compare";"year7",#N/A,FALSE,"compare";"year8",#N/A,FALSE,"compare";"year9",#N/A,FALSE,"compare"}</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localSheetId="0" hidden="1">{"year1",#N/A,FALSE,"compare";"year2",#N/A,FALSE,"compare";"year3",#N/A,FALSE,"compare";"year4",#N/A,FALSE,"compare";"year5",#N/A,FALSE,"compare"}</definedName>
    <definedName name="wrn.compare5yrs." localSheetId="1" hidden="1">{"year1",#N/A,FALSE,"compare";"year2",#N/A,FALSE,"compare";"year3",#N/A,FALSE,"compare";"year4",#N/A,FALSE,"compare";"year5",#N/A,FALSE,"compare"}</definedName>
    <definedName name="wrn.compare5yrs." localSheetId="2" hidden="1">{"year1",#N/A,FALSE,"compare";"year2",#N/A,FALSE,"compare";"year3",#N/A,FALSE,"compare";"year4",#N/A,FALSE,"compare";"year5",#N/A,FALSE,"compare"}</definedName>
    <definedName name="wrn.compare5yrs." localSheetId="3" hidden="1">{"year1",#N/A,FALSE,"compare";"year2",#N/A,FALSE,"compare";"year3",#N/A,FALSE,"compare";"year4",#N/A,FALSE,"compare";"year5",#N/A,FALSE,"compare"}</definedName>
    <definedName name="wrn.compare5yrs." localSheetId="4" hidden="1">{"year1",#N/A,FALSE,"compare";"year2",#N/A,FALSE,"compare";"year3",#N/A,FALSE,"compare";"year4",#N/A,FALSE,"compare";"year5",#N/A,FALSE,"compare"}</definedName>
    <definedName name="wrn.compare5yrs." localSheetId="5" hidden="1">{"year1",#N/A,FALSE,"compare";"year2",#N/A,FALSE,"compare";"year3",#N/A,FALSE,"compare";"year4",#N/A,FALSE,"compare";"year5",#N/A,FALSE,"compare"}</definedName>
    <definedName name="wrn.compare5yrs." localSheetId="6" hidden="1">{"year1",#N/A,FALSE,"compare";"year2",#N/A,FALSE,"compare";"year3",#N/A,FALSE,"compare";"year4",#N/A,FALSE,"compare";"year5",#N/A,FALSE,"compare"}</definedName>
    <definedName name="wrn.compare5yrs." localSheetId="7" hidden="1">{"year1",#N/A,FALSE,"compare";"year2",#N/A,FALSE,"compare";"year3",#N/A,FALSE,"compare";"year4",#N/A,FALSE,"compare";"year5",#N/A,FALSE,"compare"}</definedName>
    <definedName name="wrn.compare5yrs." localSheetId="8" hidden="1">{"year1",#N/A,FALSE,"compare";"year2",#N/A,FALSE,"compare";"year3",#N/A,FALSE,"compare";"year4",#N/A,FALSE,"compare";"year5",#N/A,FALSE,"compare"}</definedName>
    <definedName name="wrn.compare5yrs." localSheetId="9" hidden="1">{"year1",#N/A,FALSE,"compare";"year2",#N/A,FALSE,"compare";"year3",#N/A,FALSE,"compare";"year4",#N/A,FALSE,"compare";"year5",#N/A,FALSE,"compare"}</definedName>
    <definedName name="wrn.compare5yrs." hidden="1">{"year1",#N/A,FALSE,"compare";"year2",#N/A,FALSE,"compare";"year3",#N/A,FALSE,"compare";"year4",#N/A,FALSE,"compare";"year5",#N/A,FALSE,"compare"}</definedName>
    <definedName name="wrn.costs." localSheetId="0" hidden="1">{"consolidated_costs",#N/A,FALSE,"Cost_Data_Table";"regulatory_adjustments",#N/A,FALSE,"Cost_Data_Table";"adjustment_explanations",#N/A,FALSE,"Cost_Data_Table";"utility_costs",#N/A,FALSE,"Cost_Data_Table";"utility_costs_inflated",#N/A,FALSE,"Cost_Data_Table"}</definedName>
    <definedName name="wrn.costs." localSheetId="1" hidden="1">{"consolidated_costs",#N/A,FALSE,"Cost_Data_Table";"regulatory_adjustments",#N/A,FALSE,"Cost_Data_Table";"adjustment_explanations",#N/A,FALSE,"Cost_Data_Table";"utility_costs",#N/A,FALSE,"Cost_Data_Table";"utility_costs_inflated",#N/A,FALSE,"Cost_Data_Table"}</definedName>
    <definedName name="wrn.costs." localSheetId="2" hidden="1">{"consolidated_costs",#N/A,FALSE,"Cost_Data_Table";"regulatory_adjustments",#N/A,FALSE,"Cost_Data_Table";"adjustment_explanations",#N/A,FALSE,"Cost_Data_Table";"utility_costs",#N/A,FALSE,"Cost_Data_Table";"utility_costs_inflated",#N/A,FALSE,"Cost_Data_Table"}</definedName>
    <definedName name="wrn.costs." localSheetId="3" hidden="1">{"consolidated_costs",#N/A,FALSE,"Cost_Data_Table";"regulatory_adjustments",#N/A,FALSE,"Cost_Data_Table";"adjustment_explanations",#N/A,FALSE,"Cost_Data_Table";"utility_costs",#N/A,FALSE,"Cost_Data_Table";"utility_costs_inflated",#N/A,FALSE,"Cost_Data_Table"}</definedName>
    <definedName name="wrn.costs." localSheetId="4" hidden="1">{"consolidated_costs",#N/A,FALSE,"Cost_Data_Table";"regulatory_adjustments",#N/A,FALSE,"Cost_Data_Table";"adjustment_explanations",#N/A,FALSE,"Cost_Data_Table";"utility_costs",#N/A,FALSE,"Cost_Data_Table";"utility_costs_inflated",#N/A,FALSE,"Cost_Data_Table"}</definedName>
    <definedName name="wrn.costs." localSheetId="5" hidden="1">{"consolidated_costs",#N/A,FALSE,"Cost_Data_Table";"regulatory_adjustments",#N/A,FALSE,"Cost_Data_Table";"adjustment_explanations",#N/A,FALSE,"Cost_Data_Table";"utility_costs",#N/A,FALSE,"Cost_Data_Table";"utility_costs_inflated",#N/A,FALSE,"Cost_Data_Table"}</definedName>
    <definedName name="wrn.costs." localSheetId="6" hidden="1">{"consolidated_costs",#N/A,FALSE,"Cost_Data_Table";"regulatory_adjustments",#N/A,FALSE,"Cost_Data_Table";"adjustment_explanations",#N/A,FALSE,"Cost_Data_Table";"utility_costs",#N/A,FALSE,"Cost_Data_Table";"utility_costs_inflated",#N/A,FALSE,"Cost_Data_Table"}</definedName>
    <definedName name="wrn.costs." localSheetId="7" hidden="1">{"consolidated_costs",#N/A,FALSE,"Cost_Data_Table";"regulatory_adjustments",#N/A,FALSE,"Cost_Data_Table";"adjustment_explanations",#N/A,FALSE,"Cost_Data_Table";"utility_costs",#N/A,FALSE,"Cost_Data_Table";"utility_costs_inflated",#N/A,FALSE,"Cost_Data_Table"}</definedName>
    <definedName name="wrn.costs." localSheetId="8" hidden="1">{"consolidated_costs",#N/A,FALSE,"Cost_Data_Table";"regulatory_adjustments",#N/A,FALSE,"Cost_Data_Table";"adjustment_explanations",#N/A,FALSE,"Cost_Data_Table";"utility_costs",#N/A,FALSE,"Cost_Data_Table";"utility_costs_inflated",#N/A,FALSE,"Cost_Data_Table"}</definedName>
    <definedName name="wrn.costs." localSheetId="9" hidden="1">{"consolidated_costs",#N/A,FALSE,"Cost_Data_Table";"regulatory_adjustments",#N/A,FALSE,"Cost_Data_Table";"adjustment_explanations",#N/A,FALSE,"Cost_Data_Table";"utility_costs",#N/A,FALSE,"Cost_Data_Table";"utility_costs_inflated",#N/A,FALSE,"Cost_Data_Table"}</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ustadds_volumes." localSheetId="0" hidden="1">{"datatable",#N/A,FALSE,"Cust.Adds_Volumes"}</definedName>
    <definedName name="wrn.custadds_volumes." localSheetId="1" hidden="1">{"datatable",#N/A,FALSE,"Cust.Adds_Volumes"}</definedName>
    <definedName name="wrn.custadds_volumes." localSheetId="2" hidden="1">{"datatable",#N/A,FALSE,"Cust.Adds_Volumes"}</definedName>
    <definedName name="wrn.custadds_volumes." localSheetId="3" hidden="1">{"datatable",#N/A,FALSE,"Cust.Adds_Volumes"}</definedName>
    <definedName name="wrn.custadds_volumes." localSheetId="4" hidden="1">{"datatable",#N/A,FALSE,"Cust.Adds_Volumes"}</definedName>
    <definedName name="wrn.custadds_volumes." localSheetId="5" hidden="1">{"datatable",#N/A,FALSE,"Cust.Adds_Volumes"}</definedName>
    <definedName name="wrn.custadds_volumes." localSheetId="6" hidden="1">{"datatable",#N/A,FALSE,"Cust.Adds_Volumes"}</definedName>
    <definedName name="wrn.custadds_volumes." localSheetId="7" hidden="1">{"datatable",#N/A,FALSE,"Cust.Adds_Volumes"}</definedName>
    <definedName name="wrn.custadds_volumes." localSheetId="8" hidden="1">{"datatable",#N/A,FALSE,"Cust.Adds_Volumes"}</definedName>
    <definedName name="wrn.custadds_volumes." localSheetId="9" hidden="1">{"datatable",#N/A,FALSE,"Cust.Adds_Volumes"}</definedName>
    <definedName name="wrn.custadds_volumes." hidden="1">{"datatable",#N/A,FALSE,"Cust.Adds_Volumes"}</definedName>
    <definedName name="wrn.Depreciation._.Expense." localSheetId="0"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1"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2"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4"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5"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6"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7"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8"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9"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Effective._.Capital._.Expenditures."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1"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2"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3"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4"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5"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6"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7"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8"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9"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Gross._.PPE."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1"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2"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3"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4"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5"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6"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7"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8"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9"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income." localSheetId="0" hidden="1">{"income",#N/A,FALSE,"income_statement"}</definedName>
    <definedName name="wrn.income." localSheetId="1" hidden="1">{"income",#N/A,FALSE,"income_statement"}</definedName>
    <definedName name="wrn.income." localSheetId="2" hidden="1">{"income",#N/A,FALSE,"income_statement"}</definedName>
    <definedName name="wrn.income." localSheetId="3" hidden="1">{"income",#N/A,FALSE,"income_statement"}</definedName>
    <definedName name="wrn.income." localSheetId="4" hidden="1">{"income",#N/A,FALSE,"income_statement"}</definedName>
    <definedName name="wrn.income." localSheetId="5" hidden="1">{"income",#N/A,FALSE,"income_statement"}</definedName>
    <definedName name="wrn.income." localSheetId="6" hidden="1">{"income",#N/A,FALSE,"income_statement"}</definedName>
    <definedName name="wrn.income." localSheetId="7" hidden="1">{"income",#N/A,FALSE,"income_statement"}</definedName>
    <definedName name="wrn.income." localSheetId="8" hidden="1">{"income",#N/A,FALSE,"income_statement"}</definedName>
    <definedName name="wrn.income." localSheetId="9" hidden="1">{"income",#N/A,FALSE,"income_statement"}</definedName>
    <definedName name="wrn.income." hidden="1">{"income",#N/A,FALSE,"income_statement"}</definedName>
    <definedName name="wrn.Input._.Items." localSheetId="0"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1"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2"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3"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4"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5"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6"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7"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8"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9"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OMreport." localSheetId="0" hidden="1">{"OM_data",#N/A,FALSE,"O&amp;M Data Table";"OM_regulatory_adjustments",#N/A,FALSE,"O&amp;M Data Table";"OM_select_data",#N/A,FALSE,"O&amp;M Data Table"}</definedName>
    <definedName name="wrn.OMreport." localSheetId="1" hidden="1">{"OM_data",#N/A,FALSE,"O&amp;M Data Table";"OM_regulatory_adjustments",#N/A,FALSE,"O&amp;M Data Table";"OM_select_data",#N/A,FALSE,"O&amp;M Data Table"}</definedName>
    <definedName name="wrn.OMreport." localSheetId="2" hidden="1">{"OM_data",#N/A,FALSE,"O&amp;M Data Table";"OM_regulatory_adjustments",#N/A,FALSE,"O&amp;M Data Table";"OM_select_data",#N/A,FALSE,"O&amp;M Data Table"}</definedName>
    <definedName name="wrn.OMreport." localSheetId="3" hidden="1">{"OM_data",#N/A,FALSE,"O&amp;M Data Table";"OM_regulatory_adjustments",#N/A,FALSE,"O&amp;M Data Table";"OM_select_data",#N/A,FALSE,"O&amp;M Data Table"}</definedName>
    <definedName name="wrn.OMreport." localSheetId="4" hidden="1">{"OM_data",#N/A,FALSE,"O&amp;M Data Table";"OM_regulatory_adjustments",#N/A,FALSE,"O&amp;M Data Table";"OM_select_data",#N/A,FALSE,"O&amp;M Data Table"}</definedName>
    <definedName name="wrn.OMreport." localSheetId="5" hidden="1">{"OM_data",#N/A,FALSE,"O&amp;M Data Table";"OM_regulatory_adjustments",#N/A,FALSE,"O&amp;M Data Table";"OM_select_data",#N/A,FALSE,"O&amp;M Data Table"}</definedName>
    <definedName name="wrn.OMreport." localSheetId="6" hidden="1">{"OM_data",#N/A,FALSE,"O&amp;M Data Table";"OM_regulatory_adjustments",#N/A,FALSE,"O&amp;M Data Table";"OM_select_data",#N/A,FALSE,"O&amp;M Data Table"}</definedName>
    <definedName name="wrn.OMreport." localSheetId="7" hidden="1">{"OM_data",#N/A,FALSE,"O&amp;M Data Table";"OM_regulatory_adjustments",#N/A,FALSE,"O&amp;M Data Table";"OM_select_data",#N/A,FALSE,"O&amp;M Data Table"}</definedName>
    <definedName name="wrn.OMreport." localSheetId="8" hidden="1">{"OM_data",#N/A,FALSE,"O&amp;M Data Table";"OM_regulatory_adjustments",#N/A,FALSE,"O&amp;M Data Table";"OM_select_data",#N/A,FALSE,"O&amp;M Data Table"}</definedName>
    <definedName name="wrn.OMreport." localSheetId="9" hidden="1">{"OM_data",#N/A,FALSE,"O&amp;M Data Table";"OM_regulatory_adjustments",#N/A,FALSE,"O&amp;M Data Table";"OM_select_data",#N/A,FALSE,"O&amp;M Data Table"}</definedName>
    <definedName name="wrn.OMreport." hidden="1">{"OM_data",#N/A,FALSE,"O&amp;M Data Table";"OM_regulatory_adjustments",#N/A,FALSE,"O&amp;M Data Table";"OM_select_data",#N/A,FALSE,"O&amp;M Data Table"}</definedName>
    <definedName name="wrn.revenue." localSheetId="0"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1"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2"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3"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4"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5"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6"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7"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8"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9" hidden="1">{"Consolidated_revenue",#N/A,FALSE,"Revenue_Data_Table";"regulatory_adjustments",#N/A,FALSE,"Revenue_Data_Table";"adjustment_explanation",#N/A,FALSE,"Revenue_Data_Table";"utility_revenue",#N/A,FALSE,"Revenue_Data_Table";"utility_revenue_inflated",#N/A,FALSE,"Revenue_Data_Table"}</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ytrytry" localSheetId="0" hidden="1">{#N/A,#N/A,FALSE,"Aging Summary";#N/A,#N/A,FALSE,"Ratio Analysis";#N/A,#N/A,FALSE,"Test 120 Day Accts";#N/A,#N/A,FALSE,"Tickmarks"}</definedName>
    <definedName name="ytrytry" localSheetId="1" hidden="1">{#N/A,#N/A,FALSE,"Aging Summary";#N/A,#N/A,FALSE,"Ratio Analysis";#N/A,#N/A,FALSE,"Test 120 Day Accts";#N/A,#N/A,FALSE,"Tickmarks"}</definedName>
    <definedName name="ytrytry" localSheetId="2" hidden="1">{#N/A,#N/A,FALSE,"Aging Summary";#N/A,#N/A,FALSE,"Ratio Analysis";#N/A,#N/A,FALSE,"Test 120 Day Accts";#N/A,#N/A,FALSE,"Tickmarks"}</definedName>
    <definedName name="ytrytry" localSheetId="3" hidden="1">{#N/A,#N/A,FALSE,"Aging Summary";#N/A,#N/A,FALSE,"Ratio Analysis";#N/A,#N/A,FALSE,"Test 120 Day Accts";#N/A,#N/A,FALSE,"Tickmarks"}</definedName>
    <definedName name="ytrytry" localSheetId="4" hidden="1">{#N/A,#N/A,FALSE,"Aging Summary";#N/A,#N/A,FALSE,"Ratio Analysis";#N/A,#N/A,FALSE,"Test 120 Day Accts";#N/A,#N/A,FALSE,"Tickmarks"}</definedName>
    <definedName name="ytrytry" localSheetId="5" hidden="1">{#N/A,#N/A,FALSE,"Aging Summary";#N/A,#N/A,FALSE,"Ratio Analysis";#N/A,#N/A,FALSE,"Test 120 Day Accts";#N/A,#N/A,FALSE,"Tickmarks"}</definedName>
    <definedName name="ytrytry" localSheetId="6" hidden="1">{#N/A,#N/A,FALSE,"Aging Summary";#N/A,#N/A,FALSE,"Ratio Analysis";#N/A,#N/A,FALSE,"Test 120 Day Accts";#N/A,#N/A,FALSE,"Tickmarks"}</definedName>
    <definedName name="ytrytry" localSheetId="7" hidden="1">{#N/A,#N/A,FALSE,"Aging Summary";#N/A,#N/A,FALSE,"Ratio Analysis";#N/A,#N/A,FALSE,"Test 120 Day Accts";#N/A,#N/A,FALSE,"Tickmarks"}</definedName>
    <definedName name="ytrytry" localSheetId="8" hidden="1">{#N/A,#N/A,FALSE,"Aging Summary";#N/A,#N/A,FALSE,"Ratio Analysis";#N/A,#N/A,FALSE,"Test 120 Day Accts";#N/A,#N/A,FALSE,"Tickmarks"}</definedName>
    <definedName name="ytrytry" localSheetId="9" hidden="1">{#N/A,#N/A,FALSE,"Aging Summary";#N/A,#N/A,FALSE,"Ratio Analysis";#N/A,#N/A,FALSE,"Test 120 Day Accts";#N/A,#N/A,FALSE,"Tickmarks"}</definedName>
    <definedName name="ytrytry" hidden="1">{#N/A,#N/A,FALSE,"Aging Summary";#N/A,#N/A,FALSE,"Ratio Analysis";#N/A,#N/A,FALSE,"Test 120 Day Accts";#N/A,#N/A,FALSE,"Tickmarks"}</definedName>
    <definedName name="yuiyi" localSheetId="1" hidden="1">#REF!</definedName>
    <definedName name="yuiyi" localSheetId="2" hidden="1">#REF!</definedName>
    <definedName name="yuiyi" localSheetId="3" hidden="1">#REF!</definedName>
    <definedName name="yuiyi" localSheetId="4" hidden="1">#REF!</definedName>
    <definedName name="yuiyi" localSheetId="5" hidden="1">#REF!</definedName>
    <definedName name="yuiyi" localSheetId="6" hidden="1">#REF!</definedName>
    <definedName name="yuiyi" localSheetId="7" hidden="1">#REF!</definedName>
    <definedName name="yuiyi" localSheetId="8" hidden="1">#REF!</definedName>
    <definedName name="yuiyi" localSheetId="9" hidden="1">#REF!</definedName>
    <definedName name="yuiyi" hidden="1">#REF!</definedName>
    <definedName name="yuiyuiy" localSheetId="1" hidden="1">#REF!</definedName>
    <definedName name="yuiyuiy" localSheetId="2" hidden="1">#REF!</definedName>
    <definedName name="yuiyuiy" localSheetId="3" hidden="1">#REF!</definedName>
    <definedName name="yuiyuiy" localSheetId="4" hidden="1">#REF!</definedName>
    <definedName name="yuiyuiy" localSheetId="5" hidden="1">#REF!</definedName>
    <definedName name="yuiyuiy" localSheetId="6" hidden="1">#REF!</definedName>
    <definedName name="yuiyuiy" localSheetId="7" hidden="1">#REF!</definedName>
    <definedName name="yuiyuiy" localSheetId="8" hidden="1">#REF!</definedName>
    <definedName name="yuiyuiy" localSheetId="9" hidden="1">#REF!</definedName>
    <definedName name="yuiyuiy" hidden="1">#REF!</definedName>
    <definedName name="yuyuiyiy" localSheetId="1" hidden="1">#REF!</definedName>
    <definedName name="yuyuiyiy" localSheetId="2" hidden="1">#REF!</definedName>
    <definedName name="yuyuiyiy" localSheetId="3" hidden="1">#REF!</definedName>
    <definedName name="yuyuiyiy" localSheetId="4" hidden="1">#REF!</definedName>
    <definedName name="yuyuiyiy" localSheetId="5" hidden="1">#REF!</definedName>
    <definedName name="yuyuiyiy" localSheetId="6" hidden="1">#REF!</definedName>
    <definedName name="yuyuiyiy" localSheetId="7" hidden="1">#REF!</definedName>
    <definedName name="yuyuiyiy" localSheetId="8" hidden="1">#REF!</definedName>
    <definedName name="yuyuiyiy" localSheetId="9" hidden="1">#REF!</definedName>
    <definedName name="yuyuiyiy" hidden="1">#REF!</definedName>
    <definedName name="yy" localSheetId="0" hidden="1">{#N/A,#N/A,FALSE,"Aging Summary";#N/A,#N/A,FALSE,"Ratio Analysis";#N/A,#N/A,FALSE,"Test 120 Day Accts";#N/A,#N/A,FALSE,"Tickmarks"}</definedName>
    <definedName name="yy" localSheetId="1" hidden="1">{#N/A,#N/A,FALSE,"Aging Summary";#N/A,#N/A,FALSE,"Ratio Analysis";#N/A,#N/A,FALSE,"Test 120 Day Accts";#N/A,#N/A,FALSE,"Tickmarks"}</definedName>
    <definedName name="yy" localSheetId="2" hidden="1">{#N/A,#N/A,FALSE,"Aging Summary";#N/A,#N/A,FALSE,"Ratio Analysis";#N/A,#N/A,FALSE,"Test 120 Day Accts";#N/A,#N/A,FALSE,"Tickmarks"}</definedName>
    <definedName name="yy" localSheetId="3" hidden="1">{#N/A,#N/A,FALSE,"Aging Summary";#N/A,#N/A,FALSE,"Ratio Analysis";#N/A,#N/A,FALSE,"Test 120 Day Accts";#N/A,#N/A,FALSE,"Tickmarks"}</definedName>
    <definedName name="yy" localSheetId="4" hidden="1">{#N/A,#N/A,FALSE,"Aging Summary";#N/A,#N/A,FALSE,"Ratio Analysis";#N/A,#N/A,FALSE,"Test 120 Day Accts";#N/A,#N/A,FALSE,"Tickmarks"}</definedName>
    <definedName name="yy" localSheetId="5" hidden="1">{#N/A,#N/A,FALSE,"Aging Summary";#N/A,#N/A,FALSE,"Ratio Analysis";#N/A,#N/A,FALSE,"Test 120 Day Accts";#N/A,#N/A,FALSE,"Tickmarks"}</definedName>
    <definedName name="yy" localSheetId="6" hidden="1">{#N/A,#N/A,FALSE,"Aging Summary";#N/A,#N/A,FALSE,"Ratio Analysis";#N/A,#N/A,FALSE,"Test 120 Day Accts";#N/A,#N/A,FALSE,"Tickmarks"}</definedName>
    <definedName name="yy" localSheetId="7" hidden="1">{#N/A,#N/A,FALSE,"Aging Summary";#N/A,#N/A,FALSE,"Ratio Analysis";#N/A,#N/A,FALSE,"Test 120 Day Accts";#N/A,#N/A,FALSE,"Tickmarks"}</definedName>
    <definedName name="yy" localSheetId="8" hidden="1">{#N/A,#N/A,FALSE,"Aging Summary";#N/A,#N/A,FALSE,"Ratio Analysis";#N/A,#N/A,FALSE,"Test 120 Day Accts";#N/A,#N/A,FALSE,"Tickmarks"}</definedName>
    <definedName name="yy" localSheetId="9" hidden="1">{#N/A,#N/A,FALSE,"Aging Summary";#N/A,#N/A,FALSE,"Ratio Analysis";#N/A,#N/A,FALSE,"Test 120 Day Accts";#N/A,#N/A,FALSE,"Tickmarks"}</definedName>
    <definedName name="yy" hidden="1">{#N/A,#N/A,FALSE,"Aging Summary";#N/A,#N/A,FALSE,"Ratio Analysis";#N/A,#N/A,FALSE,"Test 120 Day Accts";#N/A,#N/A,FALSE,"Tickmarks"}</definedName>
    <definedName name="yytr"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1"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2"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3"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4"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5"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6"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7"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8"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9"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1"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2"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3"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4"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5"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6"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7"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8"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9"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48" l="1"/>
  <c r="N3" i="48"/>
  <c r="N2" i="48"/>
  <c r="N1" i="48"/>
  <c r="N4" i="47"/>
  <c r="N3" i="47"/>
  <c r="N2" i="47"/>
  <c r="N1" i="47"/>
  <c r="N4" i="46"/>
  <c r="N3" i="46"/>
  <c r="N2" i="46"/>
  <c r="N1" i="46"/>
  <c r="N4" i="45"/>
  <c r="N3" i="45"/>
  <c r="N2" i="45"/>
  <c r="N1" i="45"/>
  <c r="N4" i="44"/>
  <c r="N3" i="44"/>
  <c r="N2" i="44"/>
  <c r="N1" i="44"/>
  <c r="N4" i="53"/>
  <c r="N3" i="53"/>
  <c r="N2" i="53"/>
  <c r="N1" i="53"/>
  <c r="R4" i="52"/>
  <c r="R3" i="52"/>
  <c r="R2" i="52"/>
  <c r="R1" i="52"/>
  <c r="N4" i="51"/>
  <c r="N3" i="51"/>
  <c r="N2" i="51"/>
  <c r="N1" i="51"/>
  <c r="N7" i="48"/>
  <c r="N7" i="47"/>
  <c r="N7" i="46"/>
  <c r="N7" i="45"/>
  <c r="N7" i="44"/>
  <c r="N7" i="53"/>
  <c r="R7" i="52"/>
  <c r="N7" i="51"/>
  <c r="N7" i="50"/>
  <c r="N4" i="50"/>
  <c r="N3" i="50"/>
  <c r="N2" i="50"/>
  <c r="N1" i="50"/>
</calcChain>
</file>

<file path=xl/sharedStrings.xml><?xml version="1.0" encoding="utf-8"?>
<sst xmlns="http://schemas.openxmlformats.org/spreadsheetml/2006/main" count="968" uniqueCount="93">
  <si>
    <t>File Number:</t>
  </si>
  <si>
    <t>Exhibit:</t>
  </si>
  <si>
    <t>Tab:</t>
  </si>
  <si>
    <t>Schedule:</t>
  </si>
  <si>
    <t>Page:</t>
  </si>
  <si>
    <t>Date:</t>
  </si>
  <si>
    <t xml:space="preserve">Year </t>
  </si>
  <si>
    <t>Additions</t>
  </si>
  <si>
    <t>Closing Balance</t>
  </si>
  <si>
    <t>Net Book Value</t>
  </si>
  <si>
    <t>Computer Software (Formally known as Account 1925)</t>
  </si>
  <si>
    <t>N/A</t>
  </si>
  <si>
    <t>Land</t>
  </si>
  <si>
    <t>Buildings</t>
  </si>
  <si>
    <t>Transformer Station Equipment &gt;50 kV</t>
  </si>
  <si>
    <t>Distribution Station Equipment &lt;50 kV</t>
  </si>
  <si>
    <t>Poles, Towers &amp; Fixtures</t>
  </si>
  <si>
    <t>Overhead Conductors &amp; Devices</t>
  </si>
  <si>
    <t>Underground Conduit</t>
  </si>
  <si>
    <t>Underground Conductors &amp; Devices</t>
  </si>
  <si>
    <t>Line Transformers</t>
  </si>
  <si>
    <t>Services (Overhead &amp; Underground)</t>
  </si>
  <si>
    <t>Meters</t>
  </si>
  <si>
    <t>Buildings &amp; Fixtures</t>
  </si>
  <si>
    <t>Leasehold Improvements</t>
  </si>
  <si>
    <t>Computer Equipment - Hardware</t>
  </si>
  <si>
    <t>Transportation Equipment</t>
  </si>
  <si>
    <t>Stores Equipment</t>
  </si>
  <si>
    <t>Tools, Shop &amp; Garage Equipment</t>
  </si>
  <si>
    <t>Measurement &amp; Testing Equipment</t>
  </si>
  <si>
    <t>Communications Equipment</t>
  </si>
  <si>
    <t xml:space="preserve">Miscellaneous Equipment </t>
  </si>
  <si>
    <t>Load Management Controls Customer Premises</t>
  </si>
  <si>
    <t>Load Management Controls Utility Premises</t>
  </si>
  <si>
    <t>System Supervisor Equipment</t>
  </si>
  <si>
    <t>Miscellaneous Fixed Assets</t>
  </si>
  <si>
    <t>Capital Contributions Paid</t>
  </si>
  <si>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</si>
  <si>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</si>
  <si>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</si>
  <si>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</si>
  <si>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t>Meters (Smart Meters)</t>
  </si>
  <si>
    <t>Transportation</t>
  </si>
  <si>
    <t>Net Depreciation</t>
  </si>
  <si>
    <t>Total</t>
  </si>
  <si>
    <r>
      <rPr>
        <b/>
        <sz val="10"/>
        <rFont val="Arial"/>
        <family val="2"/>
      </rPr>
      <t>Less:</t>
    </r>
    <r>
      <rPr>
        <sz val="10"/>
        <rFont val="Arial"/>
        <family val="2"/>
      </rPr>
      <t xml:space="preserve"> </t>
    </r>
    <r>
      <rPr>
        <i/>
        <sz val="10"/>
        <rFont val="Arial"/>
        <family val="2"/>
      </rPr>
      <t>Fully Allocated Depreciation</t>
    </r>
  </si>
  <si>
    <t>Street Lighting and Signal Systems</t>
  </si>
  <si>
    <t>Appendix 2-BA</t>
  </si>
  <si>
    <r>
      <t xml:space="preserve">Fixed Asset Continuity Schedule </t>
    </r>
    <r>
      <rPr>
        <b/>
        <vertAlign val="superscript"/>
        <sz val="14"/>
        <rFont val="Arial"/>
        <family val="2"/>
      </rPr>
      <t>1</t>
    </r>
    <r>
      <rPr>
        <b/>
        <sz val="14"/>
        <rFont val="Arial"/>
        <family val="2"/>
      </rPr>
      <t xml:space="preserve"> </t>
    </r>
  </si>
  <si>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</si>
  <si>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 If this is the first application where the applicant is rebasing under MIFRS, contact OEB staff for further guidance on the appropriate fixed asset continuity schedules to complete (i.e. applicable years and accounting standard for each schedule).</t>
  </si>
  <si>
    <t>The "CCA Class" for fixed assets should generally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</si>
  <si>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OEB.</t>
  </si>
  <si>
    <t>The additions in column (E) must not include construction work in progress (CWIP).</t>
  </si>
  <si>
    <t>Effective on the date of IFRS adoption, customer contributions will no longer be recorded in Account 1995 Contributions &amp; Grants, but will be recorded in Account 2440, Deferred Revenues.
Amortization of deferred revenue will be removed from the depreciation expense shown on this fixed asset continuity schedule as it should be included as income in Appendix 2-H Other Revenues.</t>
  </si>
  <si>
    <t>The applicant must ensure that all asset disposals have been clearly identified in the Chapter 2 Appendices for all historic, bridge and test years.  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</si>
  <si>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This account includes the amount recorded under finance leases for plant leased from others and used by the utility in its utility operations.</t>
  </si>
  <si>
    <t>The applicant must establish the continuity of historical cost for gross assets and accumulated depreciation by asset class by ensuring that the opening balance in the year agrees to the closing balance in the prior year.</t>
  </si>
  <si>
    <t>Accounting Standard</t>
  </si>
  <si>
    <t>MIFRS</t>
  </si>
  <si>
    <t>Cost</t>
  </si>
  <si>
    <t>Accumulated Depreciation</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</si>
  <si>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</si>
  <si>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</si>
  <si>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</si>
  <si>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r>
      <t xml:space="preserve">Opening Balance </t>
    </r>
    <r>
      <rPr>
        <b/>
        <vertAlign val="superscript"/>
        <sz val="10"/>
        <rFont val="Arial"/>
        <family val="2"/>
      </rPr>
      <t>8</t>
    </r>
  </si>
  <si>
    <r>
      <t xml:space="preserve">Additions </t>
    </r>
    <r>
      <rPr>
        <b/>
        <vertAlign val="superscript"/>
        <sz val="10"/>
        <rFont val="Arial"/>
        <family val="2"/>
      </rPr>
      <t>4</t>
    </r>
  </si>
  <si>
    <r>
      <t xml:space="preserve">Disposals </t>
    </r>
    <r>
      <rPr>
        <b/>
        <vertAlign val="superscript"/>
        <sz val="10"/>
        <rFont val="Arial"/>
        <family val="2"/>
      </rPr>
      <t>6</t>
    </r>
  </si>
  <si>
    <t>RRR DATA</t>
  </si>
  <si>
    <t>CEC</t>
  </si>
  <si>
    <t>Land Rights (Formally known as Account 1906)</t>
  </si>
  <si>
    <t>Storage Battery Equipment</t>
  </si>
  <si>
    <t>Office Furniture &amp; Equipment (10 years)</t>
  </si>
  <si>
    <t>Office Furniture &amp; Equipment (5 years)</t>
  </si>
  <si>
    <t>Computer Equip.-Hardware(Post Mar. 22/04)</t>
  </si>
  <si>
    <t>Computer Equip.-Hardware(Post Mar. 19/07)</t>
  </si>
  <si>
    <t>Power Operated Equipment</t>
  </si>
  <si>
    <t>Communication Equipment (Smart Meters)</t>
  </si>
  <si>
    <t>Other Tangible Property</t>
  </si>
  <si>
    <t>Contributions &amp; Grants</t>
  </si>
  <si>
    <r>
      <t>Deferred Revenue</t>
    </r>
    <r>
      <rPr>
        <vertAlign val="superscript"/>
        <sz val="10"/>
        <rFont val="Arial"/>
        <family val="2"/>
      </rPr>
      <t>5</t>
    </r>
  </si>
  <si>
    <r>
      <t>Property Under Finance Lease</t>
    </r>
    <r>
      <rPr>
        <vertAlign val="superscript"/>
        <sz val="10"/>
        <rFont val="Arial"/>
        <family val="2"/>
      </rPr>
      <t>7</t>
    </r>
  </si>
  <si>
    <r>
      <t>Depreciation Expense adj. from gain or loss on the retirement of assets (pool of like assets), if applicable</t>
    </r>
    <r>
      <rPr>
        <b/>
        <vertAlign val="superscript"/>
        <sz val="10"/>
        <rFont val="Arial"/>
        <family val="2"/>
      </rPr>
      <t>6</t>
    </r>
  </si>
  <si>
    <t>Deferred Revenue</t>
  </si>
  <si>
    <t>TH Notes:</t>
  </si>
  <si>
    <t>Toronto Hydro follows current tax legislation for the assignment of CCA classes</t>
  </si>
  <si>
    <t>EB-2023-0195</t>
  </si>
  <si>
    <t>2A</t>
  </si>
  <si>
    <r>
      <t>Smart Meter Transfers</t>
    </r>
    <r>
      <rPr>
        <b/>
        <vertAlign val="superscript"/>
        <sz val="10"/>
        <rFont val="Arial"/>
        <family val="2"/>
      </rPr>
      <t>9</t>
    </r>
  </si>
  <si>
    <t>Revised Opening Balance</t>
  </si>
  <si>
    <r>
      <t>Land</t>
    </r>
    <r>
      <rPr>
        <vertAlign val="superscript"/>
        <sz val="10"/>
        <rFont val="Arial"/>
        <family val="2"/>
      </rPr>
      <t>10</t>
    </r>
  </si>
  <si>
    <t>As part of the depreciation useful life study update, Toronto Hydro updated the classification of meters within OEB 1860 to show that all of the utility's meters reflect the technological capabilities of a smart meter</t>
  </si>
  <si>
    <t>Positive disposal value reflects a reversal/correction of land assets that were erraneously written off historically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</si>
</sst>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00&quot;$&quot;_-;\-* #,##0.00&quot;$&quot;_-;_-* &quot;-&quot;??&quot;$&quot;_-;_-@_-"/>
    <numFmt numFmtId="169" formatCode="[$-1009]d/mmm/yy;@"/>
    <numFmt numFmtId="170" formatCode="_(* #,##0.0_);_(* \(#,##0.0\);_(* &quot;-&quot;??_);_(@_)"/>
    <numFmt numFmtId="171" formatCode="#,##0.0"/>
    <numFmt numFmtId="172" formatCode="mm/dd/yyyy"/>
    <numFmt numFmtId="173" formatCode="0\-0"/>
    <numFmt numFmtId="174" formatCode="##\-#"/>
    <numFmt numFmtId="175" formatCode="_(* #,##0_);_(* \(#,##0\);_(* &quot;-&quot;??_);_(@_)"/>
    <numFmt numFmtId="176" formatCode="_-* #,##0_-;\-* #,##0_-;_-* &quot;-&quot;??_-;_-@_-"/>
  </numFmts>
  <fonts count="59" x14ac:knownFonts="1">
    <font>
      <sz val="11"/>
      <color theme="1"/>
      <name val="Calibri"/>
      <family val="2"/>
      <scheme val="minor"/>
    </font>
    <font>
      <sz val="11"/>
      <color theme="1"/>
      <name val="Calibri"/>
      <family val="2"/>
      <scheme val="minor"/>
    </font>
    <font>
      <b/>
      <sz val="10"/>
      <name val="Arial"/>
      <family val="2"/>
    </font>
    <font>
      <sz val="8"/>
      <name val="Arial"/>
      <family val="2"/>
    </font>
    <font>
      <b/>
      <sz val="14"/>
      <name val="Arial"/>
      <family val="2"/>
    </font>
    <font>
      <sz val="10"/>
      <name val="Arial"/>
      <family val="2"/>
    </font>
    <font>
      <b/>
      <sz val="11"/>
      <name val="Arial"/>
      <family val="2"/>
    </font>
    <font>
      <b/>
      <u/>
      <sz val="11"/>
      <name val="Arial"/>
      <family val="2"/>
    </font>
    <font>
      <b/>
      <sz val="9"/>
      <name val="Arial"/>
      <family val="2"/>
    </font>
    <font>
      <b/>
      <i/>
      <sz val="10"/>
      <name val="Arial"/>
      <family val="2"/>
    </font>
    <font>
      <b/>
      <i/>
      <sz val="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8"/>
      <name val="Trebuchet MS"/>
      <family val="2"/>
    </font>
    <font>
      <sz val="11"/>
      <color indexed="8"/>
      <name val="Calibri"/>
      <family val="2"/>
    </font>
    <font>
      <sz val="11"/>
      <color theme="1"/>
      <name val="Arial"/>
      <family val="2"/>
    </font>
    <font>
      <i/>
      <sz val="10"/>
      <color rgb="FF7F7F7F"/>
      <name val="Arial"/>
      <family val="2"/>
    </font>
    <font>
      <sz val="10"/>
      <color rgb="FF006100"/>
      <name val="Arial"/>
      <family val="2"/>
    </font>
    <font>
      <b/>
      <sz val="10"/>
      <name val="Tahoma"/>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Tahoma"/>
      <family val="2"/>
    </font>
    <font>
      <sz val="10"/>
      <name val="Tahoma"/>
      <family val="2"/>
    </font>
    <font>
      <sz val="10"/>
      <color indexed="8"/>
      <name val="Arial"/>
      <family val="2"/>
    </font>
    <font>
      <b/>
      <sz val="10"/>
      <color rgb="FF3F3F3F"/>
      <name val="Arial"/>
      <family val="2"/>
    </font>
    <font>
      <b/>
      <sz val="10"/>
      <color theme="1"/>
      <name val="Arial"/>
      <family val="2"/>
    </font>
    <font>
      <sz val="10"/>
      <color rgb="FFFF0000"/>
      <name val="Arial"/>
      <family val="2"/>
    </font>
    <font>
      <b/>
      <sz val="18"/>
      <color theme="3"/>
      <name val="Cambria"/>
      <family val="2"/>
      <scheme val="major"/>
    </font>
    <font>
      <u/>
      <sz val="11"/>
      <color theme="10"/>
      <name val="Calibri"/>
      <family val="2"/>
      <scheme val="minor"/>
    </font>
    <font>
      <u/>
      <sz val="11"/>
      <color theme="1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b/>
      <vertAlign val="superscript"/>
      <sz val="14"/>
      <name val="Arial"/>
      <family val="2"/>
    </font>
    <font>
      <sz val="11"/>
      <color theme="0"/>
      <name val="Arial"/>
      <family val="2"/>
    </font>
    <font>
      <b/>
      <vertAlign val="superscript"/>
      <sz val="10"/>
      <name val="Arial"/>
      <family val="2"/>
    </font>
    <font>
      <vertAlign val="superscript"/>
      <sz val="10"/>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indexed="9"/>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s>
  <cellStyleXfs count="431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3" fillId="3" borderId="0" applyNumberFormat="0" applyBorder="0" applyAlignment="0" applyProtection="0"/>
    <xf numFmtId="0" fontId="14" fillId="6" borderId="4" applyNumberFormat="0" applyAlignment="0" applyProtection="0"/>
    <xf numFmtId="0" fontId="15" fillId="7" borderId="7"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9"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44" fontId="5"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5"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8"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4" borderId="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5" borderId="4" applyNumberFormat="0" applyAlignment="0" applyProtection="0"/>
    <xf numFmtId="0" fontId="27" fillId="0" borderId="6" applyNumberFormat="0" applyFill="0" applyAlignment="0" applyProtection="0"/>
    <xf numFmtId="0" fontId="28" fillId="4" borderId="0" applyNumberFormat="0" applyBorder="0" applyAlignment="0" applyProtection="0"/>
    <xf numFmtId="0" fontId="5" fillId="0" borderId="0"/>
    <xf numFmtId="0" fontId="5" fillId="0" borderId="0"/>
    <xf numFmtId="169"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29" fillId="0" borderId="0"/>
    <xf numFmtId="0" fontId="1" fillId="0" borderId="0"/>
    <xf numFmtId="0" fontId="1" fillId="0" borderId="0"/>
    <xf numFmtId="0" fontId="5" fillId="0" borderId="0"/>
    <xf numFmtId="169" fontId="1" fillId="0" borderId="0"/>
    <xf numFmtId="0" fontId="5"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0" fontId="1" fillId="0" borderId="0"/>
    <xf numFmtId="0" fontId="30" fillId="0" borderId="0"/>
    <xf numFmtId="0" fontId="5" fillId="0" borderId="0"/>
    <xf numFmtId="0" fontId="30" fillId="0" borderId="0"/>
    <xf numFmtId="0" fontId="1" fillId="0" borderId="0"/>
    <xf numFmtId="0" fontId="11" fillId="0" borderId="0"/>
    <xf numFmtId="0" fontId="11" fillId="0" borderId="0"/>
    <xf numFmtId="169"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1" fillId="0" borderId="0">
      <alignment vertical="top"/>
    </xf>
    <xf numFmtId="0" fontId="31" fillId="0" borderId="0">
      <alignment vertical="top"/>
    </xf>
    <xf numFmtId="0" fontId="1" fillId="0" borderId="0"/>
    <xf numFmtId="0" fontId="5" fillId="0" borderId="0"/>
    <xf numFmtId="0" fontId="1" fillId="0" borderId="0"/>
    <xf numFmtId="0" fontId="1" fillId="0" borderId="0"/>
    <xf numFmtId="0" fontId="18" fillId="0" borderId="0"/>
    <xf numFmtId="0" fontId="5" fillId="0" borderId="0"/>
    <xf numFmtId="0" fontId="1" fillId="0" borderId="0"/>
    <xf numFmtId="0" fontId="1" fillId="0" borderId="0"/>
    <xf numFmtId="0" fontId="5" fillId="0" borderId="0"/>
    <xf numFmtId="0" fontId="1" fillId="0" borderId="0"/>
    <xf numFmtId="0" fontId="1" fillId="0" borderId="0"/>
    <xf numFmtId="169" fontId="1" fillId="0" borderId="0"/>
    <xf numFmtId="0" fontId="1" fillId="0" borderId="0"/>
    <xf numFmtId="169" fontId="1" fillId="0" borderId="0"/>
    <xf numFmtId="0" fontId="11" fillId="8" borderId="8" applyNumberFormat="0" applyFont="0" applyAlignment="0" applyProtection="0"/>
    <xf numFmtId="0" fontId="32" fillId="6" borderId="5"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70" fontId="5" fillId="0" borderId="0"/>
    <xf numFmtId="171" fontId="5" fillId="0" borderId="0"/>
    <xf numFmtId="170" fontId="5" fillId="0" borderId="0"/>
    <xf numFmtId="170" fontId="5" fillId="0" borderId="0"/>
    <xf numFmtId="170" fontId="5" fillId="0" borderId="0"/>
    <xf numFmtId="170" fontId="5" fillId="0" borderId="0"/>
    <xf numFmtId="172" fontId="5" fillId="0" borderId="0"/>
    <xf numFmtId="173" fontId="5" fillId="0" borderId="0"/>
    <xf numFmtId="172" fontId="5" fillId="0" borderId="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39" fillId="36" borderId="0" applyNumberFormat="0" applyBorder="0" applyAlignment="0" applyProtection="0"/>
    <xf numFmtId="0" fontId="40" fillId="53" borderId="17" applyNumberFormat="0" applyAlignment="0" applyProtection="0"/>
    <xf numFmtId="0" fontId="40" fillId="53" borderId="17" applyNumberFormat="0" applyAlignment="0" applyProtection="0"/>
    <xf numFmtId="0" fontId="41" fillId="54" borderId="18" applyNumberFormat="0" applyAlignment="0" applyProtection="0"/>
    <xf numFmtId="3" fontId="5" fillId="0" borderId="0" applyFont="0" applyFill="0" applyBorder="0" applyAlignment="0" applyProtection="0"/>
    <xf numFmtId="164" fontId="5" fillId="0" borderId="0" applyFont="0" applyFill="0" applyBorder="0" applyAlignment="0" applyProtection="0"/>
    <xf numFmtId="14" fontId="5" fillId="0" borderId="0" applyFont="0" applyFill="0" applyBorder="0" applyAlignment="0" applyProtection="0"/>
    <xf numFmtId="0" fontId="42" fillId="0" borderId="0" applyNumberFormat="0" applyFill="0" applyBorder="0" applyAlignment="0" applyProtection="0"/>
    <xf numFmtId="2" fontId="5" fillId="0" borderId="0" applyFont="0" applyFill="0" applyBorder="0" applyAlignment="0" applyProtection="0"/>
    <xf numFmtId="0" fontId="43" fillId="37" borderId="0" applyNumberFormat="0" applyBorder="0" applyAlignment="0" applyProtection="0"/>
    <xf numFmtId="38" fontId="3" fillId="34" borderId="0" applyNumberFormat="0" applyBorder="0" applyAlignment="0" applyProtection="0"/>
    <xf numFmtId="0" fontId="44" fillId="0" borderId="19" applyNumberFormat="0" applyFill="0" applyAlignment="0" applyProtection="0"/>
    <xf numFmtId="0" fontId="45" fillId="0" borderId="20" applyNumberFormat="0" applyFill="0" applyAlignment="0" applyProtection="0"/>
    <xf numFmtId="0" fontId="46" fillId="0" borderId="21" applyNumberFormat="0" applyFill="0" applyAlignment="0" applyProtection="0"/>
    <xf numFmtId="0" fontId="46" fillId="0" borderId="0" applyNumberFormat="0" applyFill="0" applyBorder="0" applyAlignment="0" applyProtection="0"/>
    <xf numFmtId="10" fontId="3" fillId="55" borderId="14" applyNumberFormat="0" applyBorder="0" applyAlignment="0" applyProtection="0"/>
    <xf numFmtId="0" fontId="47" fillId="40" borderId="17" applyNumberFormat="0" applyAlignment="0" applyProtection="0"/>
    <xf numFmtId="0" fontId="47" fillId="40" borderId="17" applyNumberFormat="0" applyAlignment="0" applyProtection="0"/>
    <xf numFmtId="0" fontId="47" fillId="40" borderId="17" applyNumberFormat="0" applyAlignment="0" applyProtection="0"/>
    <xf numFmtId="0" fontId="47" fillId="40" borderId="17" applyNumberFormat="0" applyAlignment="0" applyProtection="0"/>
    <xf numFmtId="0" fontId="47" fillId="40" borderId="17" applyNumberFormat="0" applyAlignment="0" applyProtection="0"/>
    <xf numFmtId="0" fontId="48" fillId="0" borderId="22" applyNumberFormat="0" applyFill="0" applyAlignment="0" applyProtection="0"/>
    <xf numFmtId="174" fontId="5" fillId="0" borderId="0"/>
    <xf numFmtId="175" fontId="5" fillId="0" borderId="0"/>
    <xf numFmtId="174" fontId="5" fillId="0" borderId="0"/>
    <xf numFmtId="174" fontId="5" fillId="0" borderId="0"/>
    <xf numFmtId="174" fontId="5" fillId="0" borderId="0"/>
    <xf numFmtId="174" fontId="5" fillId="0" borderId="0"/>
    <xf numFmtId="0" fontId="49" fillId="56" borderId="0" applyNumberFormat="0" applyBorder="0" applyAlignment="0" applyProtection="0"/>
    <xf numFmtId="0" fontId="5" fillId="57" borderId="23" applyNumberFormat="0" applyFont="0" applyAlignment="0" applyProtection="0"/>
    <xf numFmtId="0" fontId="5" fillId="57" borderId="23" applyNumberFormat="0" applyFont="0" applyAlignment="0" applyProtection="0"/>
    <xf numFmtId="0" fontId="50" fillId="53" borderId="24" applyNumberFormat="0" applyAlignment="0" applyProtection="0"/>
    <xf numFmtId="0" fontId="50" fillId="53" borderId="24" applyNumberFormat="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5" fillId="0" borderId="0" applyNumberFormat="0" applyFill="0" applyBorder="0" applyAlignment="0" applyProtection="0"/>
    <xf numFmtId="0" fontId="51" fillId="0" borderId="0" applyNumberFormat="0" applyFill="0" applyBorder="0" applyAlignment="0" applyProtection="0"/>
    <xf numFmtId="0" fontId="52" fillId="0" borderId="25" applyNumberFormat="0" applyFill="0" applyAlignment="0" applyProtection="0"/>
    <xf numFmtId="0" fontId="52" fillId="0" borderId="25" applyNumberFormat="0" applyFill="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cellStyleXfs>
  <cellXfs count="67">
    <xf numFmtId="0" fontId="0" fillId="0" borderId="0" xfId="0"/>
    <xf numFmtId="0" fontId="5" fillId="0" borderId="0" xfId="107" applyAlignment="1" applyProtection="1">
      <alignment horizontal="center"/>
      <protection locked="0"/>
    </xf>
    <xf numFmtId="0" fontId="5" fillId="0" borderId="0" xfId="107" applyProtection="1">
      <protection locked="0"/>
    </xf>
    <xf numFmtId="0" fontId="2" fillId="0" borderId="0" xfId="107" applyFont="1" applyProtection="1">
      <protection locked="0"/>
    </xf>
    <xf numFmtId="0" fontId="3" fillId="33" borderId="10" xfId="107" applyFont="1" applyFill="1" applyBorder="1" applyAlignment="1" applyProtection="1">
      <alignment horizontal="right" vertical="top"/>
      <protection locked="0"/>
    </xf>
    <xf numFmtId="0" fontId="3" fillId="33" borderId="0" xfId="107" applyFont="1" applyFill="1" applyAlignment="1" applyProtection="1">
      <alignment horizontal="right" vertical="top"/>
      <protection locked="0"/>
    </xf>
    <xf numFmtId="0" fontId="3" fillId="0" borderId="0" xfId="107" applyFont="1" applyAlignment="1" applyProtection="1">
      <alignment horizontal="right" vertical="top"/>
      <protection locked="0"/>
    </xf>
    <xf numFmtId="0" fontId="9" fillId="0" borderId="0" xfId="107" applyFont="1" applyAlignment="1" applyProtection="1">
      <alignment horizontal="center"/>
      <protection locked="0"/>
    </xf>
    <xf numFmtId="15" fontId="5" fillId="0" borderId="0" xfId="107" applyNumberFormat="1" applyProtection="1">
      <protection locked="0"/>
    </xf>
    <xf numFmtId="0" fontId="5" fillId="0" borderId="0" xfId="107" applyAlignment="1" applyProtection="1">
      <alignment horizontal="left"/>
      <protection locked="0"/>
    </xf>
    <xf numFmtId="0" fontId="2" fillId="0" borderId="0" xfId="107" applyFont="1" applyAlignment="1" applyProtection="1">
      <alignment horizontal="right"/>
      <protection locked="0"/>
    </xf>
    <xf numFmtId="0" fontId="7" fillId="0" borderId="0" xfId="107" applyFont="1" applyAlignment="1" applyProtection="1">
      <alignment horizontal="center"/>
      <protection locked="0"/>
    </xf>
    <xf numFmtId="0" fontId="5" fillId="59" borderId="11" xfId="107" applyFill="1" applyBorder="1" applyProtection="1">
      <protection locked="0"/>
    </xf>
    <xf numFmtId="0" fontId="2" fillId="59" borderId="14" xfId="107" applyFont="1" applyFill="1" applyBorder="1" applyAlignment="1" applyProtection="1">
      <alignment horizontal="center" wrapText="1"/>
      <protection locked="0"/>
    </xf>
    <xf numFmtId="0" fontId="2" fillId="59" borderId="14" xfId="107" applyFont="1" applyFill="1" applyBorder="1" applyProtection="1">
      <protection locked="0"/>
    </xf>
    <xf numFmtId="0" fontId="2" fillId="59" borderId="14" xfId="107" applyFont="1" applyFill="1" applyBorder="1" applyAlignment="1" applyProtection="1">
      <alignment horizontal="center"/>
      <protection locked="0"/>
    </xf>
    <xf numFmtId="0" fontId="5" fillId="59" borderId="15" xfId="107" applyFill="1" applyBorder="1" applyProtection="1">
      <protection locked="0"/>
    </xf>
    <xf numFmtId="0" fontId="2" fillId="59" borderId="16" xfId="107" applyFont="1" applyFill="1" applyBorder="1" applyAlignment="1" applyProtection="1">
      <alignment horizontal="center"/>
      <protection locked="0"/>
    </xf>
    <xf numFmtId="0" fontId="2" fillId="59" borderId="16" xfId="107" applyFont="1" applyFill="1" applyBorder="1" applyAlignment="1" applyProtection="1">
      <alignment horizontal="center" wrapText="1"/>
      <protection locked="0"/>
    </xf>
    <xf numFmtId="0" fontId="5" fillId="0" borderId="14" xfId="107" applyBorder="1" applyAlignment="1" applyProtection="1">
      <alignment horizontal="center" vertical="center"/>
      <protection locked="0"/>
    </xf>
    <xf numFmtId="167" fontId="0" fillId="33" borderId="14" xfId="51" applyNumberFormat="1" applyFont="1" applyFill="1" applyBorder="1" applyProtection="1">
      <protection locked="0"/>
    </xf>
    <xf numFmtId="167" fontId="0" fillId="0" borderId="14" xfId="51" applyNumberFormat="1" applyFont="1" applyBorder="1" applyProtection="1"/>
    <xf numFmtId="0" fontId="5" fillId="0" borderId="15" xfId="107" applyBorder="1" applyProtection="1">
      <protection locked="0"/>
    </xf>
    <xf numFmtId="0" fontId="5" fillId="0" borderId="14" xfId="107" applyBorder="1" applyAlignment="1" applyProtection="1">
      <alignment vertical="center" wrapText="1"/>
      <protection locked="0"/>
    </xf>
    <xf numFmtId="0" fontId="5" fillId="0" borderId="14" xfId="107" applyBorder="1" applyAlignment="1" applyProtection="1">
      <alignment horizontal="left" vertical="center"/>
      <protection locked="0"/>
    </xf>
    <xf numFmtId="0" fontId="5" fillId="0" borderId="14" xfId="107" applyBorder="1" applyAlignment="1" applyProtection="1">
      <alignment horizontal="center"/>
      <protection locked="0"/>
    </xf>
    <xf numFmtId="0" fontId="5" fillId="0" borderId="14" xfId="107" applyBorder="1" applyProtection="1">
      <protection locked="0"/>
    </xf>
    <xf numFmtId="0" fontId="2" fillId="0" borderId="14" xfId="107" applyFont="1" applyBorder="1" applyProtection="1">
      <protection locked="0"/>
    </xf>
    <xf numFmtId="167" fontId="2" fillId="0" borderId="14" xfId="51" applyNumberFormat="1" applyFont="1" applyBorder="1" applyProtection="1"/>
    <xf numFmtId="167" fontId="2" fillId="0" borderId="14" xfId="107" applyNumberFormat="1" applyFont="1" applyBorder="1" applyProtection="1">
      <protection locked="0"/>
    </xf>
    <xf numFmtId="0" fontId="2" fillId="0" borderId="14" xfId="107" applyFont="1" applyBorder="1" applyAlignment="1" applyProtection="1">
      <alignment vertical="center" wrapText="1"/>
      <protection locked="0"/>
    </xf>
    <xf numFmtId="0" fontId="5" fillId="33" borderId="14" xfId="107" applyFill="1" applyBorder="1" applyProtection="1">
      <protection locked="0"/>
    </xf>
    <xf numFmtId="0" fontId="9" fillId="0" borderId="14" xfId="107" applyFont="1" applyBorder="1" applyAlignment="1" applyProtection="1">
      <alignment vertical="top" wrapText="1"/>
      <protection locked="0"/>
    </xf>
    <xf numFmtId="176" fontId="5" fillId="33" borderId="14" xfId="4312" applyNumberFormat="1" applyFont="1" applyFill="1" applyBorder="1" applyProtection="1">
      <protection locked="0"/>
    </xf>
    <xf numFmtId="167" fontId="0" fillId="0" borderId="0" xfId="51" applyNumberFormat="1" applyFont="1" applyFill="1" applyBorder="1" applyProtection="1">
      <protection locked="0"/>
    </xf>
    <xf numFmtId="0" fontId="5" fillId="0" borderId="11" xfId="107" applyBorder="1" applyProtection="1">
      <protection locked="0"/>
    </xf>
    <xf numFmtId="0" fontId="5" fillId="0" borderId="12" xfId="107" applyBorder="1" applyProtection="1">
      <protection locked="0"/>
    </xf>
    <xf numFmtId="167" fontId="0" fillId="33" borderId="13" xfId="51" applyNumberFormat="1" applyFont="1" applyFill="1" applyBorder="1" applyProtection="1">
      <protection locked="0"/>
    </xf>
    <xf numFmtId="167" fontId="0" fillId="0" borderId="14" xfId="51" applyNumberFormat="1" applyFont="1" applyFill="1" applyBorder="1" applyProtection="1">
      <protection locked="0"/>
    </xf>
    <xf numFmtId="176" fontId="5" fillId="0" borderId="14" xfId="4312" applyNumberFormat="1" applyFont="1" applyFill="1" applyBorder="1" applyProtection="1">
      <protection locked="0"/>
    </xf>
    <xf numFmtId="167" fontId="5" fillId="0" borderId="0" xfId="107" applyNumberFormat="1" applyProtection="1">
      <protection locked="0"/>
    </xf>
    <xf numFmtId="0" fontId="5" fillId="0" borderId="0" xfId="107" applyAlignment="1" applyProtection="1">
      <alignment horizontal="left" wrapText="1"/>
      <protection locked="0"/>
    </xf>
    <xf numFmtId="0" fontId="0" fillId="58" borderId="0" xfId="0" applyFill="1" applyAlignment="1" applyProtection="1">
      <alignment horizontal="center" vertical="center"/>
      <protection locked="0"/>
    </xf>
    <xf numFmtId="0" fontId="6" fillId="0" borderId="26" xfId="107" applyFont="1" applyBorder="1" applyAlignment="1">
      <alignment horizontal="center"/>
    </xf>
    <xf numFmtId="0" fontId="56" fillId="0" borderId="0" xfId="107" applyFont="1" applyAlignment="1">
      <alignment horizontal="center"/>
    </xf>
    <xf numFmtId="0" fontId="2" fillId="59" borderId="12" xfId="107" applyFont="1" applyFill="1" applyBorder="1" applyProtection="1">
      <protection locked="0"/>
    </xf>
    <xf numFmtId="0" fontId="2" fillId="59" borderId="13" xfId="107" applyFont="1" applyFill="1" applyBorder="1" applyProtection="1">
      <protection locked="0"/>
    </xf>
    <xf numFmtId="167" fontId="5" fillId="0" borderId="14" xfId="107" applyNumberFormat="1" applyBorder="1"/>
    <xf numFmtId="167" fontId="2" fillId="0" borderId="14" xfId="107" applyNumberFormat="1" applyFont="1" applyBorder="1"/>
    <xf numFmtId="167" fontId="2" fillId="0" borderId="13" xfId="107" applyNumberFormat="1" applyFont="1" applyBorder="1"/>
    <xf numFmtId="15" fontId="3" fillId="33" borderId="0" xfId="107" applyNumberFormat="1" applyFont="1" applyFill="1" applyAlignment="1" applyProtection="1">
      <alignment horizontal="right" vertical="top"/>
      <protection locked="0"/>
    </xf>
    <xf numFmtId="0" fontId="5" fillId="0" borderId="0" xfId="107" applyAlignment="1" applyProtection="1">
      <alignment horizontal="left" wrapText="1"/>
      <protection locked="0"/>
    </xf>
    <xf numFmtId="0" fontId="2" fillId="0" borderId="13" xfId="107" applyFont="1" applyBorder="1" applyAlignment="1" applyProtection="1">
      <alignment horizontal="left"/>
      <protection locked="0"/>
    </xf>
    <xf numFmtId="0" fontId="3" fillId="0" borderId="0" xfId="0" applyFont="1" applyAlignment="1">
      <alignment horizontal="right" vertical="top"/>
    </xf>
    <xf numFmtId="0" fontId="5" fillId="59" borderId="12" xfId="107" applyFill="1" applyBorder="1" applyProtection="1">
      <protection locked="0"/>
    </xf>
    <xf numFmtId="167" fontId="0" fillId="0" borderId="13" xfId="51" applyNumberFormat="1" applyFont="1" applyFill="1" applyBorder="1" applyProtection="1">
      <protection locked="0"/>
    </xf>
    <xf numFmtId="0" fontId="5" fillId="0" borderId="0" xfId="107" applyAlignment="1" applyProtection="1">
      <alignment horizontal="left" wrapText="1"/>
      <protection locked="0"/>
    </xf>
    <xf numFmtId="0" fontId="4" fillId="0" borderId="0" xfId="107" applyFont="1" applyAlignment="1" applyProtection="1">
      <alignment horizontal="center" vertical="top"/>
      <protection locked="0"/>
    </xf>
    <xf numFmtId="0" fontId="5" fillId="0" borderId="0" xfId="107" applyAlignment="1" applyProtection="1">
      <alignment horizontal="left" vertical="top" wrapText="1"/>
      <protection locked="0"/>
    </xf>
    <xf numFmtId="0" fontId="2" fillId="59" borderId="11" xfId="107" applyFont="1" applyFill="1" applyBorder="1" applyAlignment="1" applyProtection="1">
      <alignment horizontal="center"/>
      <protection locked="0"/>
    </xf>
    <xf numFmtId="0" fontId="2" fillId="59" borderId="12" xfId="107" applyFont="1" applyFill="1" applyBorder="1" applyAlignment="1" applyProtection="1">
      <alignment horizontal="center"/>
      <protection locked="0"/>
    </xf>
    <xf numFmtId="0" fontId="2" fillId="59" borderId="13" xfId="107" applyFont="1" applyFill="1" applyBorder="1" applyAlignment="1" applyProtection="1">
      <alignment horizontal="center"/>
      <protection locked="0"/>
    </xf>
    <xf numFmtId="0" fontId="2" fillId="0" borderId="11" xfId="107" applyFont="1" applyBorder="1" applyAlignment="1" applyProtection="1">
      <alignment horizontal="left"/>
      <protection locked="0"/>
    </xf>
    <xf numFmtId="0" fontId="2" fillId="0" borderId="12" xfId="107" applyFont="1" applyBorder="1" applyAlignment="1" applyProtection="1">
      <alignment horizontal="left"/>
      <protection locked="0"/>
    </xf>
    <xf numFmtId="0" fontId="2" fillId="0" borderId="13" xfId="107" applyFont="1" applyBorder="1" applyAlignment="1" applyProtection="1">
      <alignment horizontal="left"/>
      <protection locked="0"/>
    </xf>
    <xf numFmtId="0" fontId="2" fillId="0" borderId="11" xfId="107" applyFont="1" applyBorder="1" applyProtection="1">
      <protection locked="0"/>
    </xf>
    <xf numFmtId="0" fontId="2" fillId="0" borderId="12" xfId="107" applyFont="1" applyBorder="1" applyProtection="1">
      <protection locked="0"/>
    </xf>
  </cellXfs>
  <cellStyles count="4313">
    <cellStyle name="$" xfId="649" xr:uid="{00000000-0005-0000-0000-000000000000}"/>
    <cellStyle name="$.00" xfId="650" xr:uid="{00000000-0005-0000-0000-000001000000}"/>
    <cellStyle name="$_9. Rev2Cost_GDPIPI" xfId="651" xr:uid="{00000000-0005-0000-0000-000002000000}"/>
    <cellStyle name="$_lists" xfId="652" xr:uid="{00000000-0005-0000-0000-000003000000}"/>
    <cellStyle name="$_lists_4. Current Monthly Fixed Charge" xfId="653" xr:uid="{00000000-0005-0000-0000-000004000000}"/>
    <cellStyle name="$_Sheet4" xfId="654" xr:uid="{00000000-0005-0000-0000-000005000000}"/>
    <cellStyle name="$M" xfId="655" xr:uid="{00000000-0005-0000-0000-000006000000}"/>
    <cellStyle name="$M.00" xfId="656" xr:uid="{00000000-0005-0000-0000-000007000000}"/>
    <cellStyle name="$M_9. Rev2Cost_GDPIPI" xfId="657" xr:uid="{00000000-0005-0000-0000-000008000000}"/>
    <cellStyle name="20% - Accent1 2" xfId="1" xr:uid="{00000000-0005-0000-0000-000009000000}"/>
    <cellStyle name="20% - Accent1 3" xfId="658" xr:uid="{00000000-0005-0000-0000-00000A000000}"/>
    <cellStyle name="20% - Accent2 2" xfId="2" xr:uid="{00000000-0005-0000-0000-00000B000000}"/>
    <cellStyle name="20% - Accent2 3" xfId="659" xr:uid="{00000000-0005-0000-0000-00000C000000}"/>
    <cellStyle name="20% - Accent3 2" xfId="3" xr:uid="{00000000-0005-0000-0000-00000D000000}"/>
    <cellStyle name="20% - Accent3 3" xfId="660" xr:uid="{00000000-0005-0000-0000-00000E000000}"/>
    <cellStyle name="20% - Accent4 2" xfId="4" xr:uid="{00000000-0005-0000-0000-00000F000000}"/>
    <cellStyle name="20% - Accent4 3" xfId="661" xr:uid="{00000000-0005-0000-0000-000010000000}"/>
    <cellStyle name="20% - Accent5 2" xfId="5" xr:uid="{00000000-0005-0000-0000-000011000000}"/>
    <cellStyle name="20% - Accent5 3" xfId="662" xr:uid="{00000000-0005-0000-0000-000012000000}"/>
    <cellStyle name="20% - Accent6 2" xfId="6" xr:uid="{00000000-0005-0000-0000-000013000000}"/>
    <cellStyle name="20% - Accent6 3" xfId="663" xr:uid="{00000000-0005-0000-0000-000014000000}"/>
    <cellStyle name="40% - Accent1 2" xfId="7" xr:uid="{00000000-0005-0000-0000-000015000000}"/>
    <cellStyle name="40% - Accent1 3" xfId="664" xr:uid="{00000000-0005-0000-0000-000016000000}"/>
    <cellStyle name="40% - Accent2 2" xfId="8" xr:uid="{00000000-0005-0000-0000-000017000000}"/>
    <cellStyle name="40% - Accent2 3" xfId="665" xr:uid="{00000000-0005-0000-0000-000018000000}"/>
    <cellStyle name="40% - Accent3 2" xfId="9" xr:uid="{00000000-0005-0000-0000-000019000000}"/>
    <cellStyle name="40% - Accent3 3" xfId="666" xr:uid="{00000000-0005-0000-0000-00001A000000}"/>
    <cellStyle name="40% - Accent4 2" xfId="10" xr:uid="{00000000-0005-0000-0000-00001B000000}"/>
    <cellStyle name="40% - Accent4 3" xfId="667" xr:uid="{00000000-0005-0000-0000-00001C000000}"/>
    <cellStyle name="40% - Accent5 2" xfId="11" xr:uid="{00000000-0005-0000-0000-00001D000000}"/>
    <cellStyle name="40% - Accent5 3" xfId="668" xr:uid="{00000000-0005-0000-0000-00001E000000}"/>
    <cellStyle name="40% - Accent6 2" xfId="12" xr:uid="{00000000-0005-0000-0000-00001F000000}"/>
    <cellStyle name="40% - Accent6 3" xfId="669" xr:uid="{00000000-0005-0000-0000-000020000000}"/>
    <cellStyle name="60% - Accent1 2" xfId="13" xr:uid="{00000000-0005-0000-0000-000021000000}"/>
    <cellStyle name="60% - Accent1 3" xfId="670" xr:uid="{00000000-0005-0000-0000-000022000000}"/>
    <cellStyle name="60% - Accent2 2" xfId="14" xr:uid="{00000000-0005-0000-0000-000023000000}"/>
    <cellStyle name="60% - Accent2 3" xfId="671" xr:uid="{00000000-0005-0000-0000-000024000000}"/>
    <cellStyle name="60% - Accent3 2" xfId="15" xr:uid="{00000000-0005-0000-0000-000025000000}"/>
    <cellStyle name="60% - Accent3 3" xfId="672" xr:uid="{00000000-0005-0000-0000-000026000000}"/>
    <cellStyle name="60% - Accent4 2" xfId="16" xr:uid="{00000000-0005-0000-0000-000027000000}"/>
    <cellStyle name="60% - Accent4 3" xfId="673" xr:uid="{00000000-0005-0000-0000-000028000000}"/>
    <cellStyle name="60% - Accent5 2" xfId="17" xr:uid="{00000000-0005-0000-0000-000029000000}"/>
    <cellStyle name="60% - Accent5 3" xfId="674" xr:uid="{00000000-0005-0000-0000-00002A000000}"/>
    <cellStyle name="60% - Accent6 2" xfId="18" xr:uid="{00000000-0005-0000-0000-00002B000000}"/>
    <cellStyle name="60% - Accent6 3" xfId="675" xr:uid="{00000000-0005-0000-0000-00002C000000}"/>
    <cellStyle name="Accent1 2" xfId="19" xr:uid="{00000000-0005-0000-0000-00002D000000}"/>
    <cellStyle name="Accent1 3" xfId="676" xr:uid="{00000000-0005-0000-0000-00002E000000}"/>
    <cellStyle name="Accent2 2" xfId="20" xr:uid="{00000000-0005-0000-0000-00002F000000}"/>
    <cellStyle name="Accent2 3" xfId="677" xr:uid="{00000000-0005-0000-0000-000030000000}"/>
    <cellStyle name="Accent3 2" xfId="21" xr:uid="{00000000-0005-0000-0000-000031000000}"/>
    <cellStyle name="Accent3 3" xfId="678" xr:uid="{00000000-0005-0000-0000-000032000000}"/>
    <cellStyle name="Accent4 2" xfId="22" xr:uid="{00000000-0005-0000-0000-000033000000}"/>
    <cellStyle name="Accent4 3" xfId="679" xr:uid="{00000000-0005-0000-0000-000034000000}"/>
    <cellStyle name="Accent5 2" xfId="23" xr:uid="{00000000-0005-0000-0000-000035000000}"/>
    <cellStyle name="Accent5 3" xfId="680" xr:uid="{00000000-0005-0000-0000-000036000000}"/>
    <cellStyle name="Accent6 2" xfId="24" xr:uid="{00000000-0005-0000-0000-000037000000}"/>
    <cellStyle name="Accent6 3" xfId="681" xr:uid="{00000000-0005-0000-0000-000038000000}"/>
    <cellStyle name="Bad 2" xfId="25" xr:uid="{00000000-0005-0000-0000-000039000000}"/>
    <cellStyle name="Bad 3" xfId="682" xr:uid="{00000000-0005-0000-0000-00003A000000}"/>
    <cellStyle name="Calculation 2" xfId="26" xr:uid="{00000000-0005-0000-0000-00003B000000}"/>
    <cellStyle name="Calculation 3" xfId="683" xr:uid="{00000000-0005-0000-0000-00003C000000}"/>
    <cellStyle name="Calculation 4" xfId="684" xr:uid="{00000000-0005-0000-0000-00003D000000}"/>
    <cellStyle name="Check Cell 2" xfId="27" xr:uid="{00000000-0005-0000-0000-00003E000000}"/>
    <cellStyle name="Check Cell 3" xfId="685" xr:uid="{00000000-0005-0000-0000-00003F000000}"/>
    <cellStyle name="Comma" xfId="4312" builtinId="3"/>
    <cellStyle name="Comma 10" xfId="28" xr:uid="{00000000-0005-0000-0000-000041000000}"/>
    <cellStyle name="Comma 2" xfId="29" xr:uid="{00000000-0005-0000-0000-000042000000}"/>
    <cellStyle name="Comma 2 2" xfId="30" xr:uid="{00000000-0005-0000-0000-000043000000}"/>
    <cellStyle name="Comma 2 2 2" xfId="31" xr:uid="{00000000-0005-0000-0000-000044000000}"/>
    <cellStyle name="Comma 2 3" xfId="32" xr:uid="{00000000-0005-0000-0000-000045000000}"/>
    <cellStyle name="Comma 3" xfId="33" xr:uid="{00000000-0005-0000-0000-000046000000}"/>
    <cellStyle name="Comma 3 2" xfId="34" xr:uid="{00000000-0005-0000-0000-000047000000}"/>
    <cellStyle name="Comma 3 3" xfId="35" xr:uid="{00000000-0005-0000-0000-000048000000}"/>
    <cellStyle name="Comma 3 4" xfId="36" xr:uid="{00000000-0005-0000-0000-000049000000}"/>
    <cellStyle name="Comma 3 5" xfId="37" xr:uid="{00000000-0005-0000-0000-00004A000000}"/>
    <cellStyle name="Comma 3 6" xfId="38" xr:uid="{00000000-0005-0000-0000-00004B000000}"/>
    <cellStyle name="Comma 3 6 2" xfId="39" xr:uid="{00000000-0005-0000-0000-00004C000000}"/>
    <cellStyle name="Comma 3 7" xfId="40" xr:uid="{00000000-0005-0000-0000-00004D000000}"/>
    <cellStyle name="Comma 3 8" xfId="41" xr:uid="{00000000-0005-0000-0000-00004E000000}"/>
    <cellStyle name="Comma 4" xfId="42" xr:uid="{00000000-0005-0000-0000-00004F000000}"/>
    <cellStyle name="Comma 4 2" xfId="43" xr:uid="{00000000-0005-0000-0000-000050000000}"/>
    <cellStyle name="Comma 5" xfId="44" xr:uid="{00000000-0005-0000-0000-000051000000}"/>
    <cellStyle name="Comma 5 2" xfId="647" xr:uid="{00000000-0005-0000-0000-000052000000}"/>
    <cellStyle name="Comma 6" xfId="45" xr:uid="{00000000-0005-0000-0000-000053000000}"/>
    <cellStyle name="Comma 6 2" xfId="46" xr:uid="{00000000-0005-0000-0000-000054000000}"/>
    <cellStyle name="Comma 7" xfId="47" xr:uid="{00000000-0005-0000-0000-000055000000}"/>
    <cellStyle name="Comma 8" xfId="48" xr:uid="{00000000-0005-0000-0000-000056000000}"/>
    <cellStyle name="Comma 9" xfId="49" xr:uid="{00000000-0005-0000-0000-000057000000}"/>
    <cellStyle name="Comma0" xfId="686" xr:uid="{00000000-0005-0000-0000-000058000000}"/>
    <cellStyle name="Currency 10" xfId="50" xr:uid="{00000000-0005-0000-0000-000059000000}"/>
    <cellStyle name="Currency 2" xfId="51" xr:uid="{00000000-0005-0000-0000-00005A000000}"/>
    <cellStyle name="Currency 2 2" xfId="52" xr:uid="{00000000-0005-0000-0000-00005B000000}"/>
    <cellStyle name="Currency 2 2 2" xfId="53" xr:uid="{00000000-0005-0000-0000-00005C000000}"/>
    <cellStyle name="Currency 2 2 3" xfId="54" xr:uid="{00000000-0005-0000-0000-00005D000000}"/>
    <cellStyle name="Currency 2 2 4" xfId="55" xr:uid="{00000000-0005-0000-0000-00005E000000}"/>
    <cellStyle name="Currency 2 3" xfId="56" xr:uid="{00000000-0005-0000-0000-00005F000000}"/>
    <cellStyle name="Currency 3" xfId="57" xr:uid="{00000000-0005-0000-0000-000060000000}"/>
    <cellStyle name="Currency 3 2" xfId="58" xr:uid="{00000000-0005-0000-0000-000061000000}"/>
    <cellStyle name="Currency 3 3" xfId="59" xr:uid="{00000000-0005-0000-0000-000062000000}"/>
    <cellStyle name="Currency 3 4" xfId="60" xr:uid="{00000000-0005-0000-0000-000063000000}"/>
    <cellStyle name="Currency 3 5" xfId="61" xr:uid="{00000000-0005-0000-0000-000064000000}"/>
    <cellStyle name="Currency 3 5 2" xfId="62" xr:uid="{00000000-0005-0000-0000-000065000000}"/>
    <cellStyle name="Currency 4" xfId="63" xr:uid="{00000000-0005-0000-0000-000066000000}"/>
    <cellStyle name="Currency 4 2" xfId="64" xr:uid="{00000000-0005-0000-0000-000067000000}"/>
    <cellStyle name="Currency 5" xfId="65" xr:uid="{00000000-0005-0000-0000-000068000000}"/>
    <cellStyle name="Currency 6" xfId="66" xr:uid="{00000000-0005-0000-0000-000069000000}"/>
    <cellStyle name="Currency 7" xfId="67" xr:uid="{00000000-0005-0000-0000-00006A000000}"/>
    <cellStyle name="Currency0" xfId="687" xr:uid="{00000000-0005-0000-0000-00006B000000}"/>
    <cellStyle name="Date" xfId="688" xr:uid="{00000000-0005-0000-0000-00006C000000}"/>
    <cellStyle name="Explanatory Text 2" xfId="68" xr:uid="{00000000-0005-0000-0000-00006D000000}"/>
    <cellStyle name="Explanatory Text 3" xfId="689" xr:uid="{00000000-0005-0000-0000-00006E000000}"/>
    <cellStyle name="Fixed" xfId="690" xr:uid="{00000000-0005-0000-0000-00006F000000}"/>
    <cellStyle name="Followed Hyperlink" xfId="169"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7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9"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1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789"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79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9"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3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773" builtinId="9" hidden="1"/>
    <cellStyle name="Followed Hyperlink" xfId="776" builtinId="9" hidden="1"/>
    <cellStyle name="Followed Hyperlink" xfId="777" builtinId="9" hidden="1"/>
    <cellStyle name="Followed Hyperlink" xfId="769" builtinId="9" hidden="1"/>
    <cellStyle name="Followed Hyperlink" xfId="778" builtinId="9" hidden="1"/>
    <cellStyle name="Followed Hyperlink" xfId="1304" builtinId="9" hidden="1"/>
    <cellStyle name="Followed Hyperlink" xfId="774" builtinId="9" hidden="1"/>
    <cellStyle name="Followed Hyperlink" xfId="1303" builtinId="9" hidden="1"/>
    <cellStyle name="Followed Hyperlink" xfId="750" builtinId="9" hidden="1"/>
    <cellStyle name="Followed Hyperlink" xfId="749" builtinId="9" hidden="1"/>
    <cellStyle name="Followed Hyperlink" xfId="748" builtinId="9" hidden="1"/>
    <cellStyle name="Followed Hyperlink" xfId="747" builtinId="9" hidden="1"/>
    <cellStyle name="Followed Hyperlink" xfId="746" builtinId="9" hidden="1"/>
    <cellStyle name="Followed Hyperlink" xfId="745" builtinId="9" hidden="1"/>
    <cellStyle name="Followed Hyperlink" xfId="744" builtinId="9" hidden="1"/>
    <cellStyle name="Followed Hyperlink" xfId="743" builtinId="9" hidden="1"/>
    <cellStyle name="Followed Hyperlink" xfId="742" builtinId="9" hidden="1"/>
    <cellStyle name="Followed Hyperlink" xfId="741" builtinId="9" hidden="1"/>
    <cellStyle name="Followed Hyperlink" xfId="740" builtinId="9" hidden="1"/>
    <cellStyle name="Followed Hyperlink" xfId="739" builtinId="9" hidden="1"/>
    <cellStyle name="Followed Hyperlink" xfId="738" builtinId="9" hidden="1"/>
    <cellStyle name="Followed Hyperlink" xfId="737" builtinId="9" hidden="1"/>
    <cellStyle name="Followed Hyperlink" xfId="736" builtinId="9" hidden="1"/>
    <cellStyle name="Followed Hyperlink" xfId="735" builtinId="9" hidden="1"/>
    <cellStyle name="Followed Hyperlink" xfId="734" builtinId="9" hidden="1"/>
    <cellStyle name="Followed Hyperlink" xfId="733" builtinId="9" hidden="1"/>
    <cellStyle name="Followed Hyperlink" xfId="732" builtinId="9" hidden="1"/>
    <cellStyle name="Followed Hyperlink" xfId="731" builtinId="9" hidden="1"/>
    <cellStyle name="Followed Hyperlink" xfId="730" builtinId="9" hidden="1"/>
    <cellStyle name="Followed Hyperlink" xfId="729" builtinId="9" hidden="1"/>
    <cellStyle name="Followed Hyperlink" xfId="728" builtinId="9" hidden="1"/>
    <cellStyle name="Followed Hyperlink" xfId="727" builtinId="9" hidden="1"/>
    <cellStyle name="Followed Hyperlink" xfId="726" builtinId="9" hidden="1"/>
    <cellStyle name="Followed Hyperlink" xfId="725" builtinId="9" hidden="1"/>
    <cellStyle name="Followed Hyperlink" xfId="1275" builtinId="9" hidden="1"/>
    <cellStyle name="Followed Hyperlink" xfId="1273" builtinId="9" hidden="1"/>
    <cellStyle name="Followed Hyperlink" xfId="1271" builtinId="9" hidden="1"/>
    <cellStyle name="Followed Hyperlink" xfId="126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6"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8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305" builtinId="9" hidden="1"/>
    <cellStyle name="Followed Hyperlink" xfId="764" builtinId="9" hidden="1"/>
    <cellStyle name="Followed Hyperlink" xfId="781" builtinId="9" hidden="1"/>
    <cellStyle name="Followed Hyperlink" xfId="1306" builtinId="9" hidden="1"/>
    <cellStyle name="Followed Hyperlink" xfId="782" builtinId="9" hidden="1"/>
    <cellStyle name="Followed Hyperlink" xfId="1760" builtinId="9" hidden="1"/>
    <cellStyle name="Followed Hyperlink" xfId="783" builtinId="9" hidden="1"/>
    <cellStyle name="Followed Hyperlink" xfId="1759" builtinId="9" hidden="1"/>
    <cellStyle name="Followed Hyperlink" xfId="756" builtinId="9" hidden="1"/>
    <cellStyle name="Followed Hyperlink" xfId="757" builtinId="9" hidden="1"/>
    <cellStyle name="Followed Hyperlink" xfId="758" builtinId="9" hidden="1"/>
    <cellStyle name="Followed Hyperlink" xfId="1309" builtinId="9" hidden="1"/>
    <cellStyle name="Followed Hyperlink" xfId="1310" builtinId="9" hidden="1"/>
    <cellStyle name="Followed Hyperlink" xfId="759" builtinId="9" hidden="1"/>
    <cellStyle name="Followed Hyperlink" xfId="1311" builtinId="9" hidden="1"/>
    <cellStyle name="Followed Hyperlink" xfId="1312" builtinId="9" hidden="1"/>
    <cellStyle name="Followed Hyperlink" xfId="1313" builtinId="9" hidden="1"/>
    <cellStyle name="Followed Hyperlink" xfId="760" builtinId="9" hidden="1"/>
    <cellStyle name="Followed Hyperlink" xfId="763" builtinId="9" hidden="1"/>
    <cellStyle name="Followed Hyperlink" xfId="785" builtinId="9" hidden="1"/>
    <cellStyle name="Followed Hyperlink" xfId="761" builtinId="9" hidden="1"/>
    <cellStyle name="Followed Hyperlink" xfId="772" builtinId="9" hidden="1"/>
    <cellStyle name="Followed Hyperlink" xfId="786" builtinId="9" hidden="1"/>
    <cellStyle name="Followed Hyperlink" xfId="784" builtinId="9" hidden="1"/>
    <cellStyle name="Followed Hyperlink" xfId="771" builtinId="9" hidden="1"/>
    <cellStyle name="Followed Hyperlink" xfId="1267" builtinId="9" hidden="1"/>
    <cellStyle name="Followed Hyperlink" xfId="770"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762" builtinId="9" hidden="1"/>
    <cellStyle name="Followed Hyperlink" xfId="1319" builtinId="9" hidden="1"/>
    <cellStyle name="Followed Hyperlink" xfId="1731" builtinId="9" hidden="1"/>
    <cellStyle name="Followed Hyperlink" xfId="1729" builtinId="9" hidden="1"/>
    <cellStyle name="Followed Hyperlink" xfId="1727" builtinId="9" hidden="1"/>
    <cellStyle name="Followed Hyperlink" xfId="1725"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6"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2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6"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6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6"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0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709"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1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9"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5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2693" builtinId="9" hidden="1"/>
    <cellStyle name="Followed Hyperlink" xfId="2696" builtinId="9" hidden="1"/>
    <cellStyle name="Followed Hyperlink" xfId="2697" builtinId="9" hidden="1"/>
    <cellStyle name="Followed Hyperlink" xfId="2689" builtinId="9" hidden="1"/>
    <cellStyle name="Followed Hyperlink" xfId="2698" builtinId="9" hidden="1"/>
    <cellStyle name="Followed Hyperlink" xfId="3224" builtinId="9" hidden="1"/>
    <cellStyle name="Followed Hyperlink" xfId="2694" builtinId="9" hidden="1"/>
    <cellStyle name="Followed Hyperlink" xfId="3223" builtinId="9" hidden="1"/>
    <cellStyle name="Followed Hyperlink" xfId="2670" builtinId="9" hidden="1"/>
    <cellStyle name="Followed Hyperlink" xfId="2669" builtinId="9" hidden="1"/>
    <cellStyle name="Followed Hyperlink" xfId="2668" builtinId="9" hidden="1"/>
    <cellStyle name="Followed Hyperlink" xfId="2667" builtinId="9" hidden="1"/>
    <cellStyle name="Followed Hyperlink" xfId="2666" builtinId="9" hidden="1"/>
    <cellStyle name="Followed Hyperlink" xfId="2665" builtinId="9" hidden="1"/>
    <cellStyle name="Followed Hyperlink" xfId="2664" builtinId="9" hidden="1"/>
    <cellStyle name="Followed Hyperlink" xfId="2663" builtinId="9" hidden="1"/>
    <cellStyle name="Followed Hyperlink" xfId="2662" builtinId="9" hidden="1"/>
    <cellStyle name="Followed Hyperlink" xfId="2661" builtinId="9" hidden="1"/>
    <cellStyle name="Followed Hyperlink" xfId="2660" builtinId="9" hidden="1"/>
    <cellStyle name="Followed Hyperlink" xfId="2659" builtinId="9" hidden="1"/>
    <cellStyle name="Followed Hyperlink" xfId="2658" builtinId="9" hidden="1"/>
    <cellStyle name="Followed Hyperlink" xfId="2657" builtinId="9" hidden="1"/>
    <cellStyle name="Followed Hyperlink" xfId="2656" builtinId="9" hidden="1"/>
    <cellStyle name="Followed Hyperlink" xfId="2655" builtinId="9" hidden="1"/>
    <cellStyle name="Followed Hyperlink" xfId="2654" builtinId="9" hidden="1"/>
    <cellStyle name="Followed Hyperlink" xfId="2653" builtinId="9" hidden="1"/>
    <cellStyle name="Followed Hyperlink" xfId="2652" builtinId="9" hidden="1"/>
    <cellStyle name="Followed Hyperlink" xfId="2651" builtinId="9" hidden="1"/>
    <cellStyle name="Followed Hyperlink" xfId="2650" builtinId="9" hidden="1"/>
    <cellStyle name="Followed Hyperlink" xfId="2649" builtinId="9" hidden="1"/>
    <cellStyle name="Followed Hyperlink" xfId="2648" builtinId="9" hidden="1"/>
    <cellStyle name="Followed Hyperlink" xfId="2647" builtinId="9" hidden="1"/>
    <cellStyle name="Followed Hyperlink" xfId="2646" builtinId="9" hidden="1"/>
    <cellStyle name="Followed Hyperlink" xfId="2645" builtinId="9" hidden="1"/>
    <cellStyle name="Followed Hyperlink" xfId="3195" builtinId="9" hidden="1"/>
    <cellStyle name="Followed Hyperlink" xfId="3193" builtinId="9" hidden="1"/>
    <cellStyle name="Followed Hyperlink" xfId="3191" builtinId="9" hidden="1"/>
    <cellStyle name="Followed Hyperlink" xfId="3189" builtinId="9" hidden="1"/>
    <cellStyle name="Followed Hyperlink" xfId="3241" builtinId="9" hidden="1"/>
    <cellStyle name="Followed Hyperlink" xfId="3243" builtinId="9" hidden="1"/>
    <cellStyle name="Followed Hyperlink" xfId="3245" builtinId="9" hidden="1"/>
    <cellStyle name="Followed Hyperlink" xfId="3247" builtinId="9" hidden="1"/>
    <cellStyle name="Followed Hyperlink" xfId="3249" builtinId="9" hidden="1"/>
    <cellStyle name="Followed Hyperlink" xfId="3251" builtinId="9" hidden="1"/>
    <cellStyle name="Followed Hyperlink" xfId="3253" builtinId="9" hidden="1"/>
    <cellStyle name="Followed Hyperlink" xfId="3255" builtinId="9" hidden="1"/>
    <cellStyle name="Followed Hyperlink" xfId="3257" builtinId="9" hidden="1"/>
    <cellStyle name="Followed Hyperlink" xfId="3259" builtinId="9" hidden="1"/>
    <cellStyle name="Followed Hyperlink" xfId="3261" builtinId="9" hidden="1"/>
    <cellStyle name="Followed Hyperlink" xfId="3263" builtinId="9" hidden="1"/>
    <cellStyle name="Followed Hyperlink" xfId="3265" builtinId="9" hidden="1"/>
    <cellStyle name="Followed Hyperlink" xfId="3267" builtinId="9" hidden="1"/>
    <cellStyle name="Followed Hyperlink" xfId="3269" builtinId="9" hidden="1"/>
    <cellStyle name="Followed Hyperlink" xfId="3271" builtinId="9" hidden="1"/>
    <cellStyle name="Followed Hyperlink" xfId="3273" builtinId="9" hidden="1"/>
    <cellStyle name="Followed Hyperlink" xfId="3275" builtinId="9" hidden="1"/>
    <cellStyle name="Followed Hyperlink" xfId="3277" builtinId="9" hidden="1"/>
    <cellStyle name="Followed Hyperlink" xfId="3279" builtinId="9" hidden="1"/>
    <cellStyle name="Followed Hyperlink" xfId="3281" builtinId="9" hidden="1"/>
    <cellStyle name="Followed Hyperlink" xfId="3283" builtinId="9" hidden="1"/>
    <cellStyle name="Followed Hyperlink" xfId="3285" builtinId="9" hidden="1"/>
    <cellStyle name="Followed Hyperlink" xfId="3287" builtinId="9" hidden="1"/>
    <cellStyle name="Followed Hyperlink" xfId="3289" builtinId="9" hidden="1"/>
    <cellStyle name="Followed Hyperlink" xfId="3291" builtinId="9" hidden="1"/>
    <cellStyle name="Followed Hyperlink" xfId="3293" builtinId="9" hidden="1"/>
    <cellStyle name="Followed Hyperlink" xfId="3295" builtinId="9" hidden="1"/>
    <cellStyle name="Followed Hyperlink" xfId="3297" builtinId="9" hidden="1"/>
    <cellStyle name="Followed Hyperlink" xfId="3299" builtinId="9" hidden="1"/>
    <cellStyle name="Followed Hyperlink" xfId="3301" builtinId="9" hidden="1"/>
    <cellStyle name="Followed Hyperlink" xfId="3303" builtinId="9" hidden="1"/>
    <cellStyle name="Followed Hyperlink" xfId="3305" builtinId="9" hidden="1"/>
    <cellStyle name="Followed Hyperlink" xfId="3307" builtinId="9" hidden="1"/>
    <cellStyle name="Followed Hyperlink" xfId="3309" builtinId="9" hidden="1"/>
    <cellStyle name="Followed Hyperlink" xfId="3311" builtinId="9" hidden="1"/>
    <cellStyle name="Followed Hyperlink" xfId="3313" builtinId="9" hidden="1"/>
    <cellStyle name="Followed Hyperlink" xfId="3315" builtinId="9" hidden="1"/>
    <cellStyle name="Followed Hyperlink" xfId="3317" builtinId="9" hidden="1"/>
    <cellStyle name="Followed Hyperlink" xfId="3319" builtinId="9" hidden="1"/>
    <cellStyle name="Followed Hyperlink" xfId="3321" builtinId="9" hidden="1"/>
    <cellStyle name="Followed Hyperlink" xfId="3323" builtinId="9" hidden="1"/>
    <cellStyle name="Followed Hyperlink" xfId="3325" builtinId="9" hidden="1"/>
    <cellStyle name="Followed Hyperlink" xfId="3327" builtinId="9" hidden="1"/>
    <cellStyle name="Followed Hyperlink" xfId="3329" builtinId="9" hidden="1"/>
    <cellStyle name="Followed Hyperlink" xfId="3331" builtinId="9" hidden="1"/>
    <cellStyle name="Followed Hyperlink" xfId="3333" builtinId="9" hidden="1"/>
    <cellStyle name="Followed Hyperlink" xfId="3335" builtinId="9" hidden="1"/>
    <cellStyle name="Followed Hyperlink" xfId="3337" builtinId="9" hidden="1"/>
    <cellStyle name="Followed Hyperlink" xfId="3339" builtinId="9" hidden="1"/>
    <cellStyle name="Followed Hyperlink" xfId="3341" builtinId="9" hidden="1"/>
    <cellStyle name="Followed Hyperlink" xfId="3343" builtinId="9" hidden="1"/>
    <cellStyle name="Followed Hyperlink" xfId="3345" builtinId="9" hidden="1"/>
    <cellStyle name="Followed Hyperlink" xfId="3347" builtinId="9" hidden="1"/>
    <cellStyle name="Followed Hyperlink" xfId="3349" builtinId="9" hidden="1"/>
    <cellStyle name="Followed Hyperlink" xfId="3351" builtinId="9" hidden="1"/>
    <cellStyle name="Followed Hyperlink" xfId="3353" builtinId="9" hidden="1"/>
    <cellStyle name="Followed Hyperlink" xfId="3355" builtinId="9" hidden="1"/>
    <cellStyle name="Followed Hyperlink" xfId="3357" builtinId="9" hidden="1"/>
    <cellStyle name="Followed Hyperlink" xfId="3359" builtinId="9" hidden="1"/>
    <cellStyle name="Followed Hyperlink" xfId="3361" builtinId="9" hidden="1"/>
    <cellStyle name="Followed Hyperlink" xfId="3363" builtinId="9" hidden="1"/>
    <cellStyle name="Followed Hyperlink" xfId="3365" builtinId="9" hidden="1"/>
    <cellStyle name="Followed Hyperlink" xfId="3367" builtinId="9" hidden="1"/>
    <cellStyle name="Followed Hyperlink" xfId="3369" builtinId="9" hidden="1"/>
    <cellStyle name="Followed Hyperlink" xfId="3371" builtinId="9" hidden="1"/>
    <cellStyle name="Followed Hyperlink" xfId="3373" builtinId="9" hidden="1"/>
    <cellStyle name="Followed Hyperlink" xfId="3375" builtinId="9" hidden="1"/>
    <cellStyle name="Followed Hyperlink" xfId="3377" builtinId="9" hidden="1"/>
    <cellStyle name="Followed Hyperlink" xfId="3379" builtinId="9" hidden="1"/>
    <cellStyle name="Followed Hyperlink" xfId="3381" builtinId="9" hidden="1"/>
    <cellStyle name="Followed Hyperlink" xfId="3383"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6"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0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225" builtinId="9" hidden="1"/>
    <cellStyle name="Followed Hyperlink" xfId="2684" builtinId="9" hidden="1"/>
    <cellStyle name="Followed Hyperlink" xfId="2701" builtinId="9" hidden="1"/>
    <cellStyle name="Followed Hyperlink" xfId="3226" builtinId="9" hidden="1"/>
    <cellStyle name="Followed Hyperlink" xfId="2702" builtinId="9" hidden="1"/>
    <cellStyle name="Followed Hyperlink" xfId="3680" builtinId="9" hidden="1"/>
    <cellStyle name="Followed Hyperlink" xfId="2703" builtinId="9" hidden="1"/>
    <cellStyle name="Followed Hyperlink" xfId="3679" builtinId="9" hidden="1"/>
    <cellStyle name="Followed Hyperlink" xfId="2676" builtinId="9" hidden="1"/>
    <cellStyle name="Followed Hyperlink" xfId="2677" builtinId="9" hidden="1"/>
    <cellStyle name="Followed Hyperlink" xfId="2678" builtinId="9" hidden="1"/>
    <cellStyle name="Followed Hyperlink" xfId="3229" builtinId="9" hidden="1"/>
    <cellStyle name="Followed Hyperlink" xfId="3230" builtinId="9" hidden="1"/>
    <cellStyle name="Followed Hyperlink" xfId="2679" builtinId="9" hidden="1"/>
    <cellStyle name="Followed Hyperlink" xfId="3231" builtinId="9" hidden="1"/>
    <cellStyle name="Followed Hyperlink" xfId="3232" builtinId="9" hidden="1"/>
    <cellStyle name="Followed Hyperlink" xfId="3233" builtinId="9" hidden="1"/>
    <cellStyle name="Followed Hyperlink" xfId="2680" builtinId="9" hidden="1"/>
    <cellStyle name="Followed Hyperlink" xfId="2683" builtinId="9" hidden="1"/>
    <cellStyle name="Followed Hyperlink" xfId="2705" builtinId="9" hidden="1"/>
    <cellStyle name="Followed Hyperlink" xfId="2681" builtinId="9" hidden="1"/>
    <cellStyle name="Followed Hyperlink" xfId="2692" builtinId="9" hidden="1"/>
    <cellStyle name="Followed Hyperlink" xfId="2706" builtinId="9" hidden="1"/>
    <cellStyle name="Followed Hyperlink" xfId="2704" builtinId="9" hidden="1"/>
    <cellStyle name="Followed Hyperlink" xfId="2691" builtinId="9" hidden="1"/>
    <cellStyle name="Followed Hyperlink" xfId="3187" builtinId="9" hidden="1"/>
    <cellStyle name="Followed Hyperlink" xfId="2690"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2682" builtinId="9" hidden="1"/>
    <cellStyle name="Followed Hyperlink" xfId="3239" builtinId="9" hidden="1"/>
    <cellStyle name="Followed Hyperlink" xfId="3651" builtinId="9" hidden="1"/>
    <cellStyle name="Followed Hyperlink" xfId="3649" builtinId="9" hidden="1"/>
    <cellStyle name="Followed Hyperlink" xfId="3647" builtinId="9" hidden="1"/>
    <cellStyle name="Followed Hyperlink" xfId="3645"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5"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9" builtinId="9" hidden="1"/>
    <cellStyle name="Followed Hyperlink" xfId="3731" builtinId="9" hidden="1"/>
    <cellStyle name="Followed Hyperlink" xfId="3733" builtinId="9" hidden="1"/>
    <cellStyle name="Followed Hyperlink" xfId="3735" builtinId="9" hidden="1"/>
    <cellStyle name="Followed Hyperlink" xfId="3737" builtinId="9" hidden="1"/>
    <cellStyle name="Followed Hyperlink" xfId="3739" builtinId="9" hidden="1"/>
    <cellStyle name="Followed Hyperlink" xfId="3741" builtinId="9" hidden="1"/>
    <cellStyle name="Followed Hyperlink" xfId="3743" builtinId="9" hidden="1"/>
    <cellStyle name="Followed Hyperlink" xfId="3745" builtinId="9" hidden="1"/>
    <cellStyle name="Followed Hyperlink" xfId="3747" builtinId="9" hidden="1"/>
    <cellStyle name="Followed Hyperlink" xfId="3749" builtinId="9" hidden="1"/>
    <cellStyle name="Followed Hyperlink" xfId="3751" builtinId="9" hidden="1"/>
    <cellStyle name="Followed Hyperlink" xfId="3753" builtinId="9" hidden="1"/>
    <cellStyle name="Followed Hyperlink" xfId="3755" builtinId="9" hidden="1"/>
    <cellStyle name="Followed Hyperlink" xfId="3757" builtinId="9" hidden="1"/>
    <cellStyle name="Followed Hyperlink" xfId="3759" builtinId="9" hidden="1"/>
    <cellStyle name="Followed Hyperlink" xfId="3761" builtinId="9" hidden="1"/>
    <cellStyle name="Followed Hyperlink" xfId="3763" builtinId="9" hidden="1"/>
    <cellStyle name="Followed Hyperlink" xfId="3765" builtinId="9" hidden="1"/>
    <cellStyle name="Followed Hyperlink" xfId="3767"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1"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7" builtinId="9" hidden="1"/>
    <cellStyle name="Followed Hyperlink" xfId="3839" builtinId="9" hidden="1"/>
    <cellStyle name="Followed Hyperlink" xfId="3841" builtinId="9" hidden="1"/>
    <cellStyle name="Followed Hyperlink" xfId="3843" builtinId="9" hidden="1"/>
    <cellStyle name="Followed Hyperlink" xfId="3846"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4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1" builtinId="9" hidden="1"/>
    <cellStyle name="Followed Hyperlink" xfId="3873" builtinId="9" hidden="1"/>
    <cellStyle name="Followed Hyperlink" xfId="3875" builtinId="9" hidden="1"/>
    <cellStyle name="Followed Hyperlink" xfId="3877"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5"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1"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7"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1" builtinId="9" hidden="1"/>
    <cellStyle name="Followed Hyperlink" xfId="4003" builtinId="9" hidden="1"/>
    <cellStyle name="Followed Hyperlink" xfId="4005" builtinId="9" hidden="1"/>
    <cellStyle name="Followed Hyperlink" xfId="4007" builtinId="9" hidden="1"/>
    <cellStyle name="Followed Hyperlink" xfId="4009" builtinId="9" hidden="1"/>
    <cellStyle name="Followed Hyperlink" xfId="4011" builtinId="9" hidden="1"/>
    <cellStyle name="Followed Hyperlink" xfId="4013" builtinId="9" hidden="1"/>
    <cellStyle name="Followed Hyperlink" xfId="4015" builtinId="9" hidden="1"/>
    <cellStyle name="Followed Hyperlink" xfId="4017" builtinId="9" hidden="1"/>
    <cellStyle name="Followed Hyperlink" xfId="4019" builtinId="9" hidden="1"/>
    <cellStyle name="Followed Hyperlink" xfId="4021" builtinId="9" hidden="1"/>
    <cellStyle name="Followed Hyperlink" xfId="4023" builtinId="9" hidden="1"/>
    <cellStyle name="Followed Hyperlink" xfId="4025" builtinId="9" hidden="1"/>
    <cellStyle name="Followed Hyperlink" xfId="4027" builtinId="9" hidden="1"/>
    <cellStyle name="Followed Hyperlink" xfId="4029" builtinId="9" hidden="1"/>
    <cellStyle name="Followed Hyperlink" xfId="4031" builtinId="9" hidden="1"/>
    <cellStyle name="Followed Hyperlink" xfId="4033" builtinId="9" hidden="1"/>
    <cellStyle name="Followed Hyperlink" xfId="4035" builtinId="9" hidden="1"/>
    <cellStyle name="Followed Hyperlink" xfId="4037" builtinId="9" hidden="1"/>
    <cellStyle name="Followed Hyperlink" xfId="4039" builtinId="9" hidden="1"/>
    <cellStyle name="Followed Hyperlink" xfId="4041" builtinId="9" hidden="1"/>
    <cellStyle name="Followed Hyperlink" xfId="4043" builtinId="9" hidden="1"/>
    <cellStyle name="Followed Hyperlink" xfId="4045" builtinId="9" hidden="1"/>
    <cellStyle name="Followed Hyperlink" xfId="4047" builtinId="9" hidden="1"/>
    <cellStyle name="Followed Hyperlink" xfId="4049" builtinId="9" hidden="1"/>
    <cellStyle name="Followed Hyperlink" xfId="4051" builtinId="9" hidden="1"/>
    <cellStyle name="Followed Hyperlink" xfId="4053" builtinId="9" hidden="1"/>
    <cellStyle name="Followed Hyperlink" xfId="4055" builtinId="9" hidden="1"/>
    <cellStyle name="Followed Hyperlink" xfId="4057" builtinId="9" hidden="1"/>
    <cellStyle name="Followed Hyperlink" xfId="4059" builtinId="9" hidden="1"/>
    <cellStyle name="Followed Hyperlink" xfId="4061" builtinId="9" hidden="1"/>
    <cellStyle name="Followed Hyperlink" xfId="4063" builtinId="9" hidden="1"/>
    <cellStyle name="Followed Hyperlink" xfId="4065" builtinId="9" hidden="1"/>
    <cellStyle name="Followed Hyperlink" xfId="4067" builtinId="9" hidden="1"/>
    <cellStyle name="Followed Hyperlink" xfId="4069" builtinId="9" hidden="1"/>
    <cellStyle name="Followed Hyperlink" xfId="4071" builtinId="9" hidden="1"/>
    <cellStyle name="Followed Hyperlink" xfId="4073" builtinId="9" hidden="1"/>
    <cellStyle name="Followed Hyperlink" xfId="4075" builtinId="9" hidden="1"/>
    <cellStyle name="Followed Hyperlink" xfId="4077" builtinId="9" hidden="1"/>
    <cellStyle name="Followed Hyperlink" xfId="4079" builtinId="9" hidden="1"/>
    <cellStyle name="Followed Hyperlink" xfId="4081" builtinId="9" hidden="1"/>
    <cellStyle name="Followed Hyperlink" xfId="4083" builtinId="9" hidden="1"/>
    <cellStyle name="Followed Hyperlink" xfId="4085"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5" builtinId="9" hidden="1"/>
    <cellStyle name="Followed Hyperlink" xfId="4107" builtinId="9" hidden="1"/>
    <cellStyle name="Followed Hyperlink" xfId="4109" builtinId="9" hidden="1"/>
    <cellStyle name="Followed Hyperlink" xfId="4111"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3" builtinId="9" hidden="1"/>
    <cellStyle name="Followed Hyperlink" xfId="4145" builtinId="9" hidden="1"/>
    <cellStyle name="Followed Hyperlink" xfId="4147" builtinId="9" hidden="1"/>
    <cellStyle name="Followed Hyperlink" xfId="4149" builtinId="9" hidden="1"/>
    <cellStyle name="Followed Hyperlink" xfId="4151" builtinId="9" hidden="1"/>
    <cellStyle name="Followed Hyperlink" xfId="4153" builtinId="9" hidden="1"/>
    <cellStyle name="Followed Hyperlink" xfId="4155" builtinId="9" hidden="1"/>
    <cellStyle name="Followed Hyperlink" xfId="4157" builtinId="9" hidden="1"/>
    <cellStyle name="Followed Hyperlink" xfId="4159" builtinId="9" hidden="1"/>
    <cellStyle name="Followed Hyperlink" xfId="4161" builtinId="9" hidden="1"/>
    <cellStyle name="Followed Hyperlink" xfId="4163" builtinId="9" hidden="1"/>
    <cellStyle name="Followed Hyperlink" xfId="4165" builtinId="9" hidden="1"/>
    <cellStyle name="Followed Hyperlink" xfId="4167" builtinId="9" hidden="1"/>
    <cellStyle name="Followed Hyperlink" xfId="4169" builtinId="9" hidden="1"/>
    <cellStyle name="Followed Hyperlink" xfId="4171" builtinId="9" hidden="1"/>
    <cellStyle name="Followed Hyperlink" xfId="4173" builtinId="9" hidden="1"/>
    <cellStyle name="Followed Hyperlink" xfId="4175" builtinId="9" hidden="1"/>
    <cellStyle name="Followed Hyperlink" xfId="4177" builtinId="9" hidden="1"/>
    <cellStyle name="Followed Hyperlink" xfId="4179" builtinId="9" hidden="1"/>
    <cellStyle name="Followed Hyperlink" xfId="4181" builtinId="9" hidden="1"/>
    <cellStyle name="Followed Hyperlink" xfId="4183" builtinId="9" hidden="1"/>
    <cellStyle name="Followed Hyperlink" xfId="4185" builtinId="9" hidden="1"/>
    <cellStyle name="Followed Hyperlink" xfId="4187" builtinId="9" hidden="1"/>
    <cellStyle name="Followed Hyperlink" xfId="4189" builtinId="9" hidden="1"/>
    <cellStyle name="Followed Hyperlink" xfId="4191" builtinId="9" hidden="1"/>
    <cellStyle name="Followed Hyperlink" xfId="4193" builtinId="9" hidden="1"/>
    <cellStyle name="Followed Hyperlink" xfId="4195" builtinId="9" hidden="1"/>
    <cellStyle name="Followed Hyperlink" xfId="4197" builtinId="9" hidden="1"/>
    <cellStyle name="Followed Hyperlink" xfId="4199" builtinId="9" hidden="1"/>
    <cellStyle name="Followed Hyperlink" xfId="4201" builtinId="9" hidden="1"/>
    <cellStyle name="Followed Hyperlink" xfId="4203" builtinId="9" hidden="1"/>
    <cellStyle name="Followed Hyperlink" xfId="4205" builtinId="9" hidden="1"/>
    <cellStyle name="Followed Hyperlink" xfId="4207" builtinId="9" hidden="1"/>
    <cellStyle name="Followed Hyperlink" xfId="4209" builtinId="9" hidden="1"/>
    <cellStyle name="Followed Hyperlink" xfId="4211" builtinId="9" hidden="1"/>
    <cellStyle name="Followed Hyperlink" xfId="4213" builtinId="9" hidden="1"/>
    <cellStyle name="Followed Hyperlink" xfId="4215" builtinId="9" hidden="1"/>
    <cellStyle name="Followed Hyperlink" xfId="4217" builtinId="9" hidden="1"/>
    <cellStyle name="Followed Hyperlink" xfId="4219" builtinId="9" hidden="1"/>
    <cellStyle name="Followed Hyperlink" xfId="4221" builtinId="9" hidden="1"/>
    <cellStyle name="Followed Hyperlink" xfId="4223" builtinId="9" hidden="1"/>
    <cellStyle name="Followed Hyperlink" xfId="4225" builtinId="9" hidden="1"/>
    <cellStyle name="Followed Hyperlink" xfId="4227" builtinId="9" hidden="1"/>
    <cellStyle name="Followed Hyperlink" xfId="4229" builtinId="9" hidden="1"/>
    <cellStyle name="Followed Hyperlink" xfId="4231" builtinId="9" hidden="1"/>
    <cellStyle name="Followed Hyperlink" xfId="4233" builtinId="9" hidden="1"/>
    <cellStyle name="Followed Hyperlink" xfId="4235" builtinId="9" hidden="1"/>
    <cellStyle name="Followed Hyperlink" xfId="4237" builtinId="9" hidden="1"/>
    <cellStyle name="Followed Hyperlink" xfId="4239" builtinId="9" hidden="1"/>
    <cellStyle name="Followed Hyperlink" xfId="4241" builtinId="9" hidden="1"/>
    <cellStyle name="Followed Hyperlink" xfId="4243" builtinId="9" hidden="1"/>
    <cellStyle name="Followed Hyperlink" xfId="4245" builtinId="9" hidden="1"/>
    <cellStyle name="Followed Hyperlink" xfId="4247" builtinId="9" hidden="1"/>
    <cellStyle name="Followed Hyperlink" xfId="4249" builtinId="9" hidden="1"/>
    <cellStyle name="Followed Hyperlink" xfId="4251" builtinId="9" hidden="1"/>
    <cellStyle name="Followed Hyperlink" xfId="4253" builtinId="9" hidden="1"/>
    <cellStyle name="Followed Hyperlink" xfId="4255" builtinId="9" hidden="1"/>
    <cellStyle name="Followed Hyperlink" xfId="4257" builtinId="9" hidden="1"/>
    <cellStyle name="Followed Hyperlink" xfId="4259" builtinId="9" hidden="1"/>
    <cellStyle name="Followed Hyperlink" xfId="4261" builtinId="9" hidden="1"/>
    <cellStyle name="Followed Hyperlink" xfId="4263" builtinId="9" hidden="1"/>
    <cellStyle name="Followed Hyperlink" xfId="4265" builtinId="9" hidden="1"/>
    <cellStyle name="Followed Hyperlink" xfId="4267" builtinId="9" hidden="1"/>
    <cellStyle name="Followed Hyperlink" xfId="4269" builtinId="9" hidden="1"/>
    <cellStyle name="Followed Hyperlink" xfId="4271" builtinId="9" hidden="1"/>
    <cellStyle name="Followed Hyperlink" xfId="4273" builtinId="9" hidden="1"/>
    <cellStyle name="Followed Hyperlink" xfId="4275" builtinId="9" hidden="1"/>
    <cellStyle name="Followed Hyperlink" xfId="4277" builtinId="9" hidden="1"/>
    <cellStyle name="Followed Hyperlink" xfId="4279" builtinId="9" hidden="1"/>
    <cellStyle name="Followed Hyperlink" xfId="4281" builtinId="9" hidden="1"/>
    <cellStyle name="Followed Hyperlink" xfId="4283" builtinId="9" hidden="1"/>
    <cellStyle name="Followed Hyperlink" xfId="4285" builtinId="9" hidden="1"/>
    <cellStyle name="Followed Hyperlink" xfId="4287" builtinId="9" hidden="1"/>
    <cellStyle name="Followed Hyperlink" xfId="4289" builtinId="9" hidden="1"/>
    <cellStyle name="Followed Hyperlink" xfId="4291" builtinId="9" hidden="1"/>
    <cellStyle name="Followed Hyperlink" xfId="4293" builtinId="9" hidden="1"/>
    <cellStyle name="Followed Hyperlink" xfId="4295" builtinId="9" hidden="1"/>
    <cellStyle name="Followed Hyperlink" xfId="4297" builtinId="9" hidden="1"/>
    <cellStyle name="Followed Hyperlink" xfId="4299" builtinId="9" hidden="1"/>
    <cellStyle name="Followed Hyperlink" xfId="4301" builtinId="9" hidden="1"/>
    <cellStyle name="Followed Hyperlink" xfId="4303" builtinId="9" hidden="1"/>
    <cellStyle name="Followed Hyperlink" xfId="4305" builtinId="9" hidden="1"/>
    <cellStyle name="Followed Hyperlink" xfId="4307" builtinId="9" hidden="1"/>
    <cellStyle name="Followed Hyperlink" xfId="4309" builtinId="9" hidden="1"/>
    <cellStyle name="Followed Hyperlink" xfId="4311" builtinId="9" hidden="1"/>
    <cellStyle name="Good 2" xfId="69" xr:uid="{00000000-0005-0000-0000-000062080000}"/>
    <cellStyle name="Good 3" xfId="691" xr:uid="{00000000-0005-0000-0000-000063080000}"/>
    <cellStyle name="Grey" xfId="692" xr:uid="{00000000-0005-0000-0000-000064080000}"/>
    <cellStyle name="headerStyle" xfId="70" xr:uid="{00000000-0005-0000-0000-000065080000}"/>
    <cellStyle name="Heading 1 2" xfId="71" xr:uid="{00000000-0005-0000-0000-000066080000}"/>
    <cellStyle name="Heading 1 3" xfId="693" xr:uid="{00000000-0005-0000-0000-000067080000}"/>
    <cellStyle name="Heading 2 2" xfId="72" xr:uid="{00000000-0005-0000-0000-000068080000}"/>
    <cellStyle name="Heading 2 3" xfId="694" xr:uid="{00000000-0005-0000-0000-000069080000}"/>
    <cellStyle name="Heading 3 2" xfId="73" xr:uid="{00000000-0005-0000-0000-00006A080000}"/>
    <cellStyle name="Heading 3 3" xfId="695" xr:uid="{00000000-0005-0000-0000-00006B080000}"/>
    <cellStyle name="Heading 4 2" xfId="74" xr:uid="{00000000-0005-0000-0000-00006C080000}"/>
    <cellStyle name="Heading 4 3" xfId="696" xr:uid="{00000000-0005-0000-0000-00006D080000}"/>
    <cellStyle name="Hyperlink" xfId="168"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67"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8"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07"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788"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787"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8"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27"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768" builtinId="8" hidden="1"/>
    <cellStyle name="Hyperlink" xfId="775" builtinId="8" hidden="1"/>
    <cellStyle name="Hyperlink" xfId="753" builtinId="8" hidden="1"/>
    <cellStyle name="Hyperlink" xfId="779" builtinId="8" hidden="1"/>
    <cellStyle name="Hyperlink" xfId="752" builtinId="8" hidden="1"/>
    <cellStyle name="Hyperlink" xfId="724" builtinId="8" hidden="1"/>
    <cellStyle name="Hyperlink" xfId="766" builtinId="8" hidden="1"/>
    <cellStyle name="Hyperlink" xfId="751" builtinId="8" hidden="1"/>
    <cellStyle name="Hyperlink" xfId="1302" builtinId="8" hidden="1"/>
    <cellStyle name="Hyperlink" xfId="1301" builtinId="8" hidden="1"/>
    <cellStyle name="Hyperlink" xfId="1300" builtinId="8" hidden="1"/>
    <cellStyle name="Hyperlink" xfId="1299" builtinId="8" hidden="1"/>
    <cellStyle name="Hyperlink" xfId="1298" builtinId="8" hidden="1"/>
    <cellStyle name="Hyperlink" xfId="1297" builtinId="8" hidden="1"/>
    <cellStyle name="Hyperlink" xfId="1296" builtinId="8" hidden="1"/>
    <cellStyle name="Hyperlink" xfId="1295" builtinId="8" hidden="1"/>
    <cellStyle name="Hyperlink" xfId="1294" builtinId="8" hidden="1"/>
    <cellStyle name="Hyperlink" xfId="1293" builtinId="8" hidden="1"/>
    <cellStyle name="Hyperlink" xfId="1292" builtinId="8" hidden="1"/>
    <cellStyle name="Hyperlink" xfId="1291" builtinId="8" hidden="1"/>
    <cellStyle name="Hyperlink" xfId="1290" builtinId="8" hidden="1"/>
    <cellStyle name="Hyperlink" xfId="1289" builtinId="8" hidden="1"/>
    <cellStyle name="Hyperlink" xfId="1288" builtinId="8" hidden="1"/>
    <cellStyle name="Hyperlink" xfId="1287" builtinId="8" hidden="1"/>
    <cellStyle name="Hyperlink" xfId="1286" builtinId="8" hidden="1"/>
    <cellStyle name="Hyperlink" xfId="1285" builtinId="8" hidden="1"/>
    <cellStyle name="Hyperlink" xfId="1284" builtinId="8" hidden="1"/>
    <cellStyle name="Hyperlink" xfId="1283" builtinId="8" hidden="1"/>
    <cellStyle name="Hyperlink" xfId="1282" builtinId="8" hidden="1"/>
    <cellStyle name="Hyperlink" xfId="1281" builtinId="8" hidden="1"/>
    <cellStyle name="Hyperlink" xfId="1280" builtinId="8" hidden="1"/>
    <cellStyle name="Hyperlink" xfId="1279" builtinId="8" hidden="1"/>
    <cellStyle name="Hyperlink" xfId="1278" builtinId="8" hidden="1"/>
    <cellStyle name="Hyperlink" xfId="1277" builtinId="8" hidden="1"/>
    <cellStyle name="Hyperlink" xfId="1276" builtinId="8" hidden="1"/>
    <cellStyle name="Hyperlink" xfId="1274" builtinId="8" hidden="1"/>
    <cellStyle name="Hyperlink" xfId="1272" builtinId="8" hidden="1"/>
    <cellStyle name="Hyperlink" xfId="1270" builtinId="8" hidden="1"/>
    <cellStyle name="Hyperlink" xfId="1268"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5"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84"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307" builtinId="8" hidden="1"/>
    <cellStyle name="Hyperlink" xfId="780" builtinId="8" hidden="1"/>
    <cellStyle name="Hyperlink" xfId="767" builtinId="8" hidden="1"/>
    <cellStyle name="Hyperlink" xfId="765" builtinId="8" hidden="1"/>
    <cellStyle name="Hyperlink" xfId="754" builtinId="8" hidden="1"/>
    <cellStyle name="Hyperlink" xfId="1320" builtinId="8" hidden="1"/>
    <cellStyle name="Hyperlink" xfId="1308" builtinId="8" hidden="1"/>
    <cellStyle name="Hyperlink" xfId="755" builtinId="8" hidden="1"/>
    <cellStyle name="Hyperlink" xfId="1758" builtinId="8" hidden="1"/>
    <cellStyle name="Hyperlink" xfId="1757" builtinId="8" hidden="1"/>
    <cellStyle name="Hyperlink" xfId="1756" builtinId="8" hidden="1"/>
    <cellStyle name="Hyperlink" xfId="1755" builtinId="8" hidden="1"/>
    <cellStyle name="Hyperlink" xfId="1754" builtinId="8" hidden="1"/>
    <cellStyle name="Hyperlink" xfId="1753" builtinId="8" hidden="1"/>
    <cellStyle name="Hyperlink" xfId="1752" builtinId="8" hidden="1"/>
    <cellStyle name="Hyperlink" xfId="1751" builtinId="8" hidden="1"/>
    <cellStyle name="Hyperlink" xfId="1750" builtinId="8" hidden="1"/>
    <cellStyle name="Hyperlink" xfId="1749" builtinId="8" hidden="1"/>
    <cellStyle name="Hyperlink" xfId="1748" builtinId="8" hidden="1"/>
    <cellStyle name="Hyperlink" xfId="1747" builtinId="8" hidden="1"/>
    <cellStyle name="Hyperlink" xfId="1746" builtinId="8" hidden="1"/>
    <cellStyle name="Hyperlink" xfId="1745" builtinId="8" hidden="1"/>
    <cellStyle name="Hyperlink" xfId="1744" builtinId="8" hidden="1"/>
    <cellStyle name="Hyperlink" xfId="1743" builtinId="8" hidden="1"/>
    <cellStyle name="Hyperlink" xfId="1742" builtinId="8" hidden="1"/>
    <cellStyle name="Hyperlink" xfId="1741" builtinId="8" hidden="1"/>
    <cellStyle name="Hyperlink" xfId="1740" builtinId="8" hidden="1"/>
    <cellStyle name="Hyperlink" xfId="1739" builtinId="8" hidden="1"/>
    <cellStyle name="Hyperlink" xfId="1738" builtinId="8" hidden="1"/>
    <cellStyle name="Hyperlink" xfId="1737" builtinId="8" hidden="1"/>
    <cellStyle name="Hyperlink" xfId="1736" builtinId="8" hidden="1"/>
    <cellStyle name="Hyperlink" xfId="1735" builtinId="8" hidden="1"/>
    <cellStyle name="Hyperlink" xfId="1734" builtinId="8" hidden="1"/>
    <cellStyle name="Hyperlink" xfId="1733" builtinId="8" hidden="1"/>
    <cellStyle name="Hyperlink" xfId="1732" builtinId="8" hidden="1"/>
    <cellStyle name="Hyperlink" xfId="1730" builtinId="8" hidden="1"/>
    <cellStyle name="Hyperlink" xfId="1728" builtinId="8" hidden="1"/>
    <cellStyle name="Hyperlink" xfId="1726" builtinId="8" hidden="1"/>
    <cellStyle name="Hyperlink" xfId="1724"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5"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24"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5"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64"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5"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04"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4" builtinId="8" hidden="1"/>
    <cellStyle name="Hyperlink" xfId="2576" builtinId="8" hidden="1"/>
    <cellStyle name="Hyperlink" xfId="2578" builtinId="8" hidden="1"/>
    <cellStyle name="Hyperlink" xfId="2580" builtinId="8" hidden="1"/>
    <cellStyle name="Hyperlink" xfId="2582"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hidden="1"/>
    <cellStyle name="Hyperlink" xfId="2632" builtinId="8" hidden="1"/>
    <cellStyle name="Hyperlink" xfId="2634" builtinId="8" hidden="1"/>
    <cellStyle name="Hyperlink" xfId="2636" builtinId="8" hidden="1"/>
    <cellStyle name="Hyperlink" xfId="2638" builtinId="8" hidden="1"/>
    <cellStyle name="Hyperlink" xfId="2640" builtinId="8" hidden="1"/>
    <cellStyle name="Hyperlink" xfId="2642" builtinId="8" hidden="1"/>
    <cellStyle name="Hyperlink" xfId="2708"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07"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8"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47"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2688" builtinId="8" hidden="1"/>
    <cellStyle name="Hyperlink" xfId="2695" builtinId="8" hidden="1"/>
    <cellStyle name="Hyperlink" xfId="2673" builtinId="8" hidden="1"/>
    <cellStyle name="Hyperlink" xfId="2699" builtinId="8" hidden="1"/>
    <cellStyle name="Hyperlink" xfId="2672" builtinId="8" hidden="1"/>
    <cellStyle name="Hyperlink" xfId="2644" builtinId="8" hidden="1"/>
    <cellStyle name="Hyperlink" xfId="2686" builtinId="8" hidden="1"/>
    <cellStyle name="Hyperlink" xfId="2671" builtinId="8" hidden="1"/>
    <cellStyle name="Hyperlink" xfId="3222" builtinId="8" hidden="1"/>
    <cellStyle name="Hyperlink" xfId="3221" builtinId="8" hidden="1"/>
    <cellStyle name="Hyperlink" xfId="3220" builtinId="8" hidden="1"/>
    <cellStyle name="Hyperlink" xfId="3219" builtinId="8" hidden="1"/>
    <cellStyle name="Hyperlink" xfId="3218" builtinId="8" hidden="1"/>
    <cellStyle name="Hyperlink" xfId="3217" builtinId="8" hidden="1"/>
    <cellStyle name="Hyperlink" xfId="3216" builtinId="8" hidden="1"/>
    <cellStyle name="Hyperlink" xfId="3215" builtinId="8" hidden="1"/>
    <cellStyle name="Hyperlink" xfId="3214" builtinId="8" hidden="1"/>
    <cellStyle name="Hyperlink" xfId="3213" builtinId="8" hidden="1"/>
    <cellStyle name="Hyperlink" xfId="3212" builtinId="8" hidden="1"/>
    <cellStyle name="Hyperlink" xfId="3211" builtinId="8" hidden="1"/>
    <cellStyle name="Hyperlink" xfId="3210" builtinId="8" hidden="1"/>
    <cellStyle name="Hyperlink" xfId="3209" builtinId="8" hidden="1"/>
    <cellStyle name="Hyperlink" xfId="3208" builtinId="8" hidden="1"/>
    <cellStyle name="Hyperlink" xfId="3207" builtinId="8" hidden="1"/>
    <cellStyle name="Hyperlink" xfId="3206" builtinId="8" hidden="1"/>
    <cellStyle name="Hyperlink" xfId="3205" builtinId="8" hidden="1"/>
    <cellStyle name="Hyperlink" xfId="3204" builtinId="8" hidden="1"/>
    <cellStyle name="Hyperlink" xfId="3203" builtinId="8" hidden="1"/>
    <cellStyle name="Hyperlink" xfId="3202" builtinId="8" hidden="1"/>
    <cellStyle name="Hyperlink" xfId="3201" builtinId="8" hidden="1"/>
    <cellStyle name="Hyperlink" xfId="3200" builtinId="8" hidden="1"/>
    <cellStyle name="Hyperlink" xfId="3199" builtinId="8" hidden="1"/>
    <cellStyle name="Hyperlink" xfId="3198" builtinId="8" hidden="1"/>
    <cellStyle name="Hyperlink" xfId="3197" builtinId="8" hidden="1"/>
    <cellStyle name="Hyperlink" xfId="3196" builtinId="8" hidden="1"/>
    <cellStyle name="Hyperlink" xfId="3194" builtinId="8" hidden="1"/>
    <cellStyle name="Hyperlink" xfId="3192" builtinId="8" hidden="1"/>
    <cellStyle name="Hyperlink" xfId="3190" builtinId="8" hidden="1"/>
    <cellStyle name="Hyperlink" xfId="3188" builtinId="8" hidden="1"/>
    <cellStyle name="Hyperlink" xfId="3242" builtinId="8" hidden="1"/>
    <cellStyle name="Hyperlink" xfId="3244" builtinId="8" hidden="1"/>
    <cellStyle name="Hyperlink" xfId="3246" builtinId="8" hidden="1"/>
    <cellStyle name="Hyperlink" xfId="3248" builtinId="8" hidden="1"/>
    <cellStyle name="Hyperlink" xfId="3250" builtinId="8" hidden="1"/>
    <cellStyle name="Hyperlink" xfId="3252" builtinId="8" hidden="1"/>
    <cellStyle name="Hyperlink" xfId="3254" builtinId="8" hidden="1"/>
    <cellStyle name="Hyperlink" xfId="3256" builtinId="8" hidden="1"/>
    <cellStyle name="Hyperlink" xfId="3258" builtinId="8" hidden="1"/>
    <cellStyle name="Hyperlink" xfId="3260" builtinId="8" hidden="1"/>
    <cellStyle name="Hyperlink" xfId="3262" builtinId="8" hidden="1"/>
    <cellStyle name="Hyperlink" xfId="3264" builtinId="8" hidden="1"/>
    <cellStyle name="Hyperlink" xfId="3266" builtinId="8" hidden="1"/>
    <cellStyle name="Hyperlink" xfId="3268" builtinId="8" hidden="1"/>
    <cellStyle name="Hyperlink" xfId="3270" builtinId="8" hidden="1"/>
    <cellStyle name="Hyperlink" xfId="3272" builtinId="8" hidden="1"/>
    <cellStyle name="Hyperlink" xfId="3274" builtinId="8" hidden="1"/>
    <cellStyle name="Hyperlink" xfId="3276" builtinId="8" hidden="1"/>
    <cellStyle name="Hyperlink" xfId="3278" builtinId="8" hidden="1"/>
    <cellStyle name="Hyperlink" xfId="3280" builtinId="8" hidden="1"/>
    <cellStyle name="Hyperlink" xfId="3282" builtinId="8" hidden="1"/>
    <cellStyle name="Hyperlink" xfId="3284" builtinId="8" hidden="1"/>
    <cellStyle name="Hyperlink" xfId="3286" builtinId="8" hidden="1"/>
    <cellStyle name="Hyperlink" xfId="3288" builtinId="8" hidden="1"/>
    <cellStyle name="Hyperlink" xfId="3290" builtinId="8" hidden="1"/>
    <cellStyle name="Hyperlink" xfId="3292" builtinId="8" hidden="1"/>
    <cellStyle name="Hyperlink" xfId="3294" builtinId="8" hidden="1"/>
    <cellStyle name="Hyperlink" xfId="3296" builtinId="8" hidden="1"/>
    <cellStyle name="Hyperlink" xfId="3298" builtinId="8" hidden="1"/>
    <cellStyle name="Hyperlink" xfId="3300" builtinId="8" hidden="1"/>
    <cellStyle name="Hyperlink" xfId="3302" builtinId="8" hidden="1"/>
    <cellStyle name="Hyperlink" xfId="3304" builtinId="8" hidden="1"/>
    <cellStyle name="Hyperlink" xfId="3306" builtinId="8" hidden="1"/>
    <cellStyle name="Hyperlink" xfId="3308" builtinId="8" hidden="1"/>
    <cellStyle name="Hyperlink" xfId="3310" builtinId="8" hidden="1"/>
    <cellStyle name="Hyperlink" xfId="3312" builtinId="8" hidden="1"/>
    <cellStyle name="Hyperlink" xfId="3314" builtinId="8" hidden="1"/>
    <cellStyle name="Hyperlink" xfId="3316" builtinId="8" hidden="1"/>
    <cellStyle name="Hyperlink" xfId="3318" builtinId="8" hidden="1"/>
    <cellStyle name="Hyperlink" xfId="3320" builtinId="8" hidden="1"/>
    <cellStyle name="Hyperlink" xfId="3322" builtinId="8" hidden="1"/>
    <cellStyle name="Hyperlink" xfId="3324" builtinId="8" hidden="1"/>
    <cellStyle name="Hyperlink" xfId="3326" builtinId="8" hidden="1"/>
    <cellStyle name="Hyperlink" xfId="3328" builtinId="8" hidden="1"/>
    <cellStyle name="Hyperlink" xfId="3330" builtinId="8" hidden="1"/>
    <cellStyle name="Hyperlink" xfId="3332" builtinId="8" hidden="1"/>
    <cellStyle name="Hyperlink" xfId="3334" builtinId="8" hidden="1"/>
    <cellStyle name="Hyperlink" xfId="3336" builtinId="8" hidden="1"/>
    <cellStyle name="Hyperlink" xfId="3338" builtinId="8" hidden="1"/>
    <cellStyle name="Hyperlink" xfId="3340" builtinId="8" hidden="1"/>
    <cellStyle name="Hyperlink" xfId="3342" builtinId="8" hidden="1"/>
    <cellStyle name="Hyperlink" xfId="3344" builtinId="8" hidden="1"/>
    <cellStyle name="Hyperlink" xfId="3346" builtinId="8" hidden="1"/>
    <cellStyle name="Hyperlink" xfId="3348" builtinId="8" hidden="1"/>
    <cellStyle name="Hyperlink" xfId="3350" builtinId="8" hidden="1"/>
    <cellStyle name="Hyperlink" xfId="3352" builtinId="8" hidden="1"/>
    <cellStyle name="Hyperlink" xfId="3354" builtinId="8" hidden="1"/>
    <cellStyle name="Hyperlink" xfId="3356" builtinId="8" hidden="1"/>
    <cellStyle name="Hyperlink" xfId="3358" builtinId="8" hidden="1"/>
    <cellStyle name="Hyperlink" xfId="3360" builtinId="8" hidden="1"/>
    <cellStyle name="Hyperlink" xfId="3362" builtinId="8" hidden="1"/>
    <cellStyle name="Hyperlink" xfId="3364" builtinId="8" hidden="1"/>
    <cellStyle name="Hyperlink" xfId="3366" builtinId="8" hidden="1"/>
    <cellStyle name="Hyperlink" xfId="3368" builtinId="8" hidden="1"/>
    <cellStyle name="Hyperlink" xfId="3370" builtinId="8" hidden="1"/>
    <cellStyle name="Hyperlink" xfId="3372" builtinId="8" hidden="1"/>
    <cellStyle name="Hyperlink" xfId="3374" builtinId="8" hidden="1"/>
    <cellStyle name="Hyperlink" xfId="3376" builtinId="8" hidden="1"/>
    <cellStyle name="Hyperlink" xfId="3378" builtinId="8" hidden="1"/>
    <cellStyle name="Hyperlink" xfId="3380" builtinId="8" hidden="1"/>
    <cellStyle name="Hyperlink" xfId="3382" builtinId="8" hidden="1"/>
    <cellStyle name="Hyperlink" xfId="3384" builtinId="8" hidden="1"/>
    <cellStyle name="Hyperlink" xfId="3386" builtinId="8" hidden="1"/>
    <cellStyle name="Hyperlink" xfId="3388" builtinId="8" hidden="1"/>
    <cellStyle name="Hyperlink" xfId="3390" builtinId="8" hidden="1"/>
    <cellStyle name="Hyperlink" xfId="3392" builtinId="8" hidden="1"/>
    <cellStyle name="Hyperlink" xfId="3394" builtinId="8" hidden="1"/>
    <cellStyle name="Hyperlink" xfId="3396" builtinId="8" hidden="1"/>
    <cellStyle name="Hyperlink" xfId="3398" builtinId="8" hidden="1"/>
    <cellStyle name="Hyperlink" xfId="3400" builtinId="8" hidden="1"/>
    <cellStyle name="Hyperlink" xfId="3402" builtinId="8" hidden="1"/>
    <cellStyle name="Hyperlink" xfId="3405" builtinId="8" hidden="1"/>
    <cellStyle name="Hyperlink" xfId="3408" builtinId="8" hidden="1"/>
    <cellStyle name="Hyperlink" xfId="3410" builtinId="8" hidden="1"/>
    <cellStyle name="Hyperlink" xfId="3412" builtinId="8" hidden="1"/>
    <cellStyle name="Hyperlink" xfId="3414" builtinId="8" hidden="1"/>
    <cellStyle name="Hyperlink" xfId="3416" builtinId="8" hidden="1"/>
    <cellStyle name="Hyperlink" xfId="3404" builtinId="8" hidden="1"/>
    <cellStyle name="Hyperlink" xfId="3418" builtinId="8" hidden="1"/>
    <cellStyle name="Hyperlink" xfId="3420" builtinId="8" hidden="1"/>
    <cellStyle name="Hyperlink" xfId="3422"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496" builtinId="8" hidden="1"/>
    <cellStyle name="Hyperlink" xfId="3498" builtinId="8" hidden="1"/>
    <cellStyle name="Hyperlink" xfId="3500" builtinId="8" hidden="1"/>
    <cellStyle name="Hyperlink" xfId="3502"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580" builtinId="8" hidden="1"/>
    <cellStyle name="Hyperlink" xfId="3582" builtinId="8" hidden="1"/>
    <cellStyle name="Hyperlink" xfId="3584" builtinId="8" hidden="1"/>
    <cellStyle name="Hyperlink" xfId="3586" builtinId="8" hidden="1"/>
    <cellStyle name="Hyperlink" xfId="3588" builtinId="8" hidden="1"/>
    <cellStyle name="Hyperlink" xfId="3590" builtinId="8" hidden="1"/>
    <cellStyle name="Hyperlink" xfId="3592" builtinId="8" hidden="1"/>
    <cellStyle name="Hyperlink" xfId="3594" builtinId="8" hidden="1"/>
    <cellStyle name="Hyperlink" xfId="3596" builtinId="8" hidden="1"/>
    <cellStyle name="Hyperlink" xfId="3598" builtinId="8" hidden="1"/>
    <cellStyle name="Hyperlink" xfId="3600" builtinId="8" hidden="1"/>
    <cellStyle name="Hyperlink" xfId="3602" builtinId="8" hidden="1"/>
    <cellStyle name="Hyperlink" xfId="3604" builtinId="8" hidden="1"/>
    <cellStyle name="Hyperlink" xfId="3606" builtinId="8" hidden="1"/>
    <cellStyle name="Hyperlink" xfId="3608" builtinId="8" hidden="1"/>
    <cellStyle name="Hyperlink" xfId="3610" builtinId="8" hidden="1"/>
    <cellStyle name="Hyperlink" xfId="3612" builtinId="8" hidden="1"/>
    <cellStyle name="Hyperlink" xfId="3614" builtinId="8" hidden="1"/>
    <cellStyle name="Hyperlink" xfId="3616" builtinId="8" hidden="1"/>
    <cellStyle name="Hyperlink" xfId="3618" builtinId="8" hidden="1"/>
    <cellStyle name="Hyperlink" xfId="3620" builtinId="8" hidden="1"/>
    <cellStyle name="Hyperlink" xfId="3622" builtinId="8" hidden="1"/>
    <cellStyle name="Hyperlink" xfId="3624" builtinId="8" hidden="1"/>
    <cellStyle name="Hyperlink" xfId="3626" builtinId="8" hidden="1"/>
    <cellStyle name="Hyperlink" xfId="3628" builtinId="8" hidden="1"/>
    <cellStyle name="Hyperlink" xfId="3630" builtinId="8" hidden="1"/>
    <cellStyle name="Hyperlink" xfId="3632" builtinId="8" hidden="1"/>
    <cellStyle name="Hyperlink" xfId="3634" builtinId="8" hidden="1"/>
    <cellStyle name="Hyperlink" xfId="3636" builtinId="8" hidden="1"/>
    <cellStyle name="Hyperlink" xfId="3638" builtinId="8" hidden="1"/>
    <cellStyle name="Hyperlink" xfId="3640" builtinId="8" hidden="1"/>
    <cellStyle name="Hyperlink" xfId="3642" builtinId="8" hidden="1"/>
    <cellStyle name="Hyperlink" xfId="3227" builtinId="8" hidden="1"/>
    <cellStyle name="Hyperlink" xfId="2700" builtinId="8" hidden="1"/>
    <cellStyle name="Hyperlink" xfId="2687" builtinId="8" hidden="1"/>
    <cellStyle name="Hyperlink" xfId="2685" builtinId="8" hidden="1"/>
    <cellStyle name="Hyperlink" xfId="2674" builtinId="8" hidden="1"/>
    <cellStyle name="Hyperlink" xfId="3240" builtinId="8" hidden="1"/>
    <cellStyle name="Hyperlink" xfId="3228" builtinId="8" hidden="1"/>
    <cellStyle name="Hyperlink" xfId="2675" builtinId="8" hidden="1"/>
    <cellStyle name="Hyperlink" xfId="3678" builtinId="8" hidden="1"/>
    <cellStyle name="Hyperlink" xfId="3677" builtinId="8" hidden="1"/>
    <cellStyle name="Hyperlink" xfId="3676" builtinId="8" hidden="1"/>
    <cellStyle name="Hyperlink" xfId="3675" builtinId="8" hidden="1"/>
    <cellStyle name="Hyperlink" xfId="3674" builtinId="8" hidden="1"/>
    <cellStyle name="Hyperlink" xfId="3673" builtinId="8" hidden="1"/>
    <cellStyle name="Hyperlink" xfId="3672" builtinId="8" hidden="1"/>
    <cellStyle name="Hyperlink" xfId="3671" builtinId="8" hidden="1"/>
    <cellStyle name="Hyperlink" xfId="3670" builtinId="8" hidden="1"/>
    <cellStyle name="Hyperlink" xfId="3669" builtinId="8" hidden="1"/>
    <cellStyle name="Hyperlink" xfId="3668" builtinId="8" hidden="1"/>
    <cellStyle name="Hyperlink" xfId="3667" builtinId="8" hidden="1"/>
    <cellStyle name="Hyperlink" xfId="3666" builtinId="8" hidden="1"/>
    <cellStyle name="Hyperlink" xfId="3665" builtinId="8" hidden="1"/>
    <cellStyle name="Hyperlink" xfId="3664" builtinId="8" hidden="1"/>
    <cellStyle name="Hyperlink" xfId="3663" builtinId="8" hidden="1"/>
    <cellStyle name="Hyperlink" xfId="3662" builtinId="8" hidden="1"/>
    <cellStyle name="Hyperlink" xfId="3661" builtinId="8" hidden="1"/>
    <cellStyle name="Hyperlink" xfId="3660" builtinId="8" hidden="1"/>
    <cellStyle name="Hyperlink" xfId="3659" builtinId="8" hidden="1"/>
    <cellStyle name="Hyperlink" xfId="3658" builtinId="8" hidden="1"/>
    <cellStyle name="Hyperlink" xfId="3657" builtinId="8" hidden="1"/>
    <cellStyle name="Hyperlink" xfId="3656" builtinId="8" hidden="1"/>
    <cellStyle name="Hyperlink" xfId="3655" builtinId="8" hidden="1"/>
    <cellStyle name="Hyperlink" xfId="3654" builtinId="8" hidden="1"/>
    <cellStyle name="Hyperlink" xfId="3653" builtinId="8" hidden="1"/>
    <cellStyle name="Hyperlink" xfId="3652" builtinId="8" hidden="1"/>
    <cellStyle name="Hyperlink" xfId="3650" builtinId="8" hidden="1"/>
    <cellStyle name="Hyperlink" xfId="3648" builtinId="8" hidden="1"/>
    <cellStyle name="Hyperlink" xfId="3646" builtinId="8" hidden="1"/>
    <cellStyle name="Hyperlink" xfId="3644" builtinId="8" hidden="1"/>
    <cellStyle name="Hyperlink" xfId="3682" builtinId="8" hidden="1"/>
    <cellStyle name="Hyperlink" xfId="3684" builtinId="8" hidden="1"/>
    <cellStyle name="Hyperlink" xfId="3686" builtinId="8" hidden="1"/>
    <cellStyle name="Hyperlink" xfId="3688" builtinId="8" hidden="1"/>
    <cellStyle name="Hyperlink" xfId="3690" builtinId="8" hidden="1"/>
    <cellStyle name="Hyperlink" xfId="3692" builtinId="8" hidden="1"/>
    <cellStyle name="Hyperlink" xfId="3694" builtinId="8" hidden="1"/>
    <cellStyle name="Hyperlink" xfId="3696" builtinId="8" hidden="1"/>
    <cellStyle name="Hyperlink" xfId="3698" builtinId="8" hidden="1"/>
    <cellStyle name="Hyperlink" xfId="3700" builtinId="8" hidden="1"/>
    <cellStyle name="Hyperlink" xfId="3702" builtinId="8" hidden="1"/>
    <cellStyle name="Hyperlink" xfId="3704" builtinId="8" hidden="1"/>
    <cellStyle name="Hyperlink" xfId="3706" builtinId="8" hidden="1"/>
    <cellStyle name="Hyperlink" xfId="3708" builtinId="8" hidden="1"/>
    <cellStyle name="Hyperlink" xfId="3710" builtinId="8" hidden="1"/>
    <cellStyle name="Hyperlink" xfId="3712" builtinId="8" hidden="1"/>
    <cellStyle name="Hyperlink" xfId="3714" builtinId="8" hidden="1"/>
    <cellStyle name="Hyperlink" xfId="3716" builtinId="8" hidden="1"/>
    <cellStyle name="Hyperlink" xfId="3718" builtinId="8" hidden="1"/>
    <cellStyle name="Hyperlink" xfId="3720" builtinId="8" hidden="1"/>
    <cellStyle name="Hyperlink" xfId="3722" builtinId="8" hidden="1"/>
    <cellStyle name="Hyperlink" xfId="3724" builtinId="8" hidden="1"/>
    <cellStyle name="Hyperlink" xfId="3726" builtinId="8" hidden="1"/>
    <cellStyle name="Hyperlink" xfId="3728" builtinId="8" hidden="1"/>
    <cellStyle name="Hyperlink" xfId="3730" builtinId="8" hidden="1"/>
    <cellStyle name="Hyperlink" xfId="3732" builtinId="8" hidden="1"/>
    <cellStyle name="Hyperlink" xfId="3734" builtinId="8" hidden="1"/>
    <cellStyle name="Hyperlink" xfId="3736" builtinId="8" hidden="1"/>
    <cellStyle name="Hyperlink" xfId="3738" builtinId="8" hidden="1"/>
    <cellStyle name="Hyperlink" xfId="3740" builtinId="8" hidden="1"/>
    <cellStyle name="Hyperlink" xfId="3742" builtinId="8" hidden="1"/>
    <cellStyle name="Hyperlink" xfId="3744" builtinId="8" hidden="1"/>
    <cellStyle name="Hyperlink" xfId="3746" builtinId="8" hidden="1"/>
    <cellStyle name="Hyperlink" xfId="3748" builtinId="8" hidden="1"/>
    <cellStyle name="Hyperlink" xfId="3750" builtinId="8" hidden="1"/>
    <cellStyle name="Hyperlink" xfId="3752" builtinId="8" hidden="1"/>
    <cellStyle name="Hyperlink" xfId="3754" builtinId="8" hidden="1"/>
    <cellStyle name="Hyperlink" xfId="3756" builtinId="8" hidden="1"/>
    <cellStyle name="Hyperlink" xfId="3758" builtinId="8" hidden="1"/>
    <cellStyle name="Hyperlink" xfId="3760" builtinId="8" hidden="1"/>
    <cellStyle name="Hyperlink" xfId="3762" builtinId="8" hidden="1"/>
    <cellStyle name="Hyperlink" xfId="3764" builtinId="8" hidden="1"/>
    <cellStyle name="Hyperlink" xfId="3766" builtinId="8" hidden="1"/>
    <cellStyle name="Hyperlink" xfId="3768" builtinId="8" hidden="1"/>
    <cellStyle name="Hyperlink" xfId="3770" builtinId="8" hidden="1"/>
    <cellStyle name="Hyperlink" xfId="3772" builtinId="8" hidden="1"/>
    <cellStyle name="Hyperlink" xfId="3774" builtinId="8" hidden="1"/>
    <cellStyle name="Hyperlink" xfId="3776" builtinId="8" hidden="1"/>
    <cellStyle name="Hyperlink" xfId="3778" builtinId="8" hidden="1"/>
    <cellStyle name="Hyperlink" xfId="3780" builtinId="8" hidden="1"/>
    <cellStyle name="Hyperlink" xfId="3782" builtinId="8" hidden="1"/>
    <cellStyle name="Hyperlink" xfId="3784" builtinId="8" hidden="1"/>
    <cellStyle name="Hyperlink" xfId="3786" builtinId="8" hidden="1"/>
    <cellStyle name="Hyperlink" xfId="3788" builtinId="8" hidden="1"/>
    <cellStyle name="Hyperlink" xfId="3790" builtinId="8" hidden="1"/>
    <cellStyle name="Hyperlink" xfId="3792" builtinId="8" hidden="1"/>
    <cellStyle name="Hyperlink" xfId="3794" builtinId="8" hidden="1"/>
    <cellStyle name="Hyperlink" xfId="3796" builtinId="8" hidden="1"/>
    <cellStyle name="Hyperlink" xfId="3798" builtinId="8" hidden="1"/>
    <cellStyle name="Hyperlink" xfId="3800" builtinId="8" hidden="1"/>
    <cellStyle name="Hyperlink" xfId="3802" builtinId="8" hidden="1"/>
    <cellStyle name="Hyperlink" xfId="3804" builtinId="8" hidden="1"/>
    <cellStyle name="Hyperlink" xfId="3806" builtinId="8" hidden="1"/>
    <cellStyle name="Hyperlink" xfId="3808" builtinId="8" hidden="1"/>
    <cellStyle name="Hyperlink" xfId="3810" builtinId="8" hidden="1"/>
    <cellStyle name="Hyperlink" xfId="3812" builtinId="8" hidden="1"/>
    <cellStyle name="Hyperlink" xfId="3814" builtinId="8" hidden="1"/>
    <cellStyle name="Hyperlink" xfId="3816" builtinId="8" hidden="1"/>
    <cellStyle name="Hyperlink" xfId="3818" builtinId="8" hidden="1"/>
    <cellStyle name="Hyperlink" xfId="3820" builtinId="8" hidden="1"/>
    <cellStyle name="Hyperlink" xfId="3822" builtinId="8" hidden="1"/>
    <cellStyle name="Hyperlink" xfId="3824" builtinId="8" hidden="1"/>
    <cellStyle name="Hyperlink" xfId="3826" builtinId="8" hidden="1"/>
    <cellStyle name="Hyperlink" xfId="3828" builtinId="8" hidden="1"/>
    <cellStyle name="Hyperlink" xfId="3830" builtinId="8" hidden="1"/>
    <cellStyle name="Hyperlink" xfId="3832" builtinId="8" hidden="1"/>
    <cellStyle name="Hyperlink" xfId="3834" builtinId="8" hidden="1"/>
    <cellStyle name="Hyperlink" xfId="3836" builtinId="8" hidden="1"/>
    <cellStyle name="Hyperlink" xfId="3838" builtinId="8" hidden="1"/>
    <cellStyle name="Hyperlink" xfId="3840" builtinId="8" hidden="1"/>
    <cellStyle name="Hyperlink" xfId="3842" builtinId="8" hidden="1"/>
    <cellStyle name="Hyperlink" xfId="3845" builtinId="8" hidden="1"/>
    <cellStyle name="Hyperlink" xfId="3848" builtinId="8" hidden="1"/>
    <cellStyle name="Hyperlink" xfId="3850" builtinId="8" hidden="1"/>
    <cellStyle name="Hyperlink" xfId="3852" builtinId="8" hidden="1"/>
    <cellStyle name="Hyperlink" xfId="3854" builtinId="8" hidden="1"/>
    <cellStyle name="Hyperlink" xfId="3856" builtinId="8" hidden="1"/>
    <cellStyle name="Hyperlink" xfId="3844" builtinId="8" hidden="1"/>
    <cellStyle name="Hyperlink" xfId="3858" builtinId="8" hidden="1"/>
    <cellStyle name="Hyperlink" xfId="3860" builtinId="8" hidden="1"/>
    <cellStyle name="Hyperlink" xfId="3862" builtinId="8" hidden="1"/>
    <cellStyle name="Hyperlink" xfId="3864" builtinId="8" hidden="1"/>
    <cellStyle name="Hyperlink" xfId="3866" builtinId="8" hidden="1"/>
    <cellStyle name="Hyperlink" xfId="3868" builtinId="8" hidden="1"/>
    <cellStyle name="Hyperlink" xfId="3870" builtinId="8" hidden="1"/>
    <cellStyle name="Hyperlink" xfId="3872" builtinId="8" hidden="1"/>
    <cellStyle name="Hyperlink" xfId="3874" builtinId="8" hidden="1"/>
    <cellStyle name="Hyperlink" xfId="3876" builtinId="8" hidden="1"/>
    <cellStyle name="Hyperlink" xfId="3878" builtinId="8" hidden="1"/>
    <cellStyle name="Hyperlink" xfId="3880" builtinId="8" hidden="1"/>
    <cellStyle name="Hyperlink" xfId="3882" builtinId="8" hidden="1"/>
    <cellStyle name="Hyperlink" xfId="3884" builtinId="8" hidden="1"/>
    <cellStyle name="Hyperlink" xfId="3886" builtinId="8" hidden="1"/>
    <cellStyle name="Hyperlink" xfId="3888" builtinId="8" hidden="1"/>
    <cellStyle name="Hyperlink" xfId="3890" builtinId="8" hidden="1"/>
    <cellStyle name="Hyperlink" xfId="3892" builtinId="8" hidden="1"/>
    <cellStyle name="Hyperlink" xfId="3894" builtinId="8" hidden="1"/>
    <cellStyle name="Hyperlink" xfId="3896" builtinId="8" hidden="1"/>
    <cellStyle name="Hyperlink" xfId="3898" builtinId="8" hidden="1"/>
    <cellStyle name="Hyperlink" xfId="3900" builtinId="8" hidden="1"/>
    <cellStyle name="Hyperlink" xfId="3902" builtinId="8" hidden="1"/>
    <cellStyle name="Hyperlink" xfId="3904" builtinId="8" hidden="1"/>
    <cellStyle name="Hyperlink" xfId="3906" builtinId="8" hidden="1"/>
    <cellStyle name="Hyperlink" xfId="3908" builtinId="8" hidden="1"/>
    <cellStyle name="Hyperlink" xfId="3910" builtinId="8" hidden="1"/>
    <cellStyle name="Hyperlink" xfId="3912" builtinId="8" hidden="1"/>
    <cellStyle name="Hyperlink" xfId="3914" builtinId="8" hidden="1"/>
    <cellStyle name="Hyperlink" xfId="3916" builtinId="8" hidden="1"/>
    <cellStyle name="Hyperlink" xfId="3918" builtinId="8" hidden="1"/>
    <cellStyle name="Hyperlink" xfId="3920" builtinId="8" hidden="1"/>
    <cellStyle name="Hyperlink" xfId="3922" builtinId="8" hidden="1"/>
    <cellStyle name="Hyperlink" xfId="3924" builtinId="8" hidden="1"/>
    <cellStyle name="Hyperlink" xfId="3926" builtinId="8" hidden="1"/>
    <cellStyle name="Hyperlink" xfId="3928" builtinId="8" hidden="1"/>
    <cellStyle name="Hyperlink" xfId="3930" builtinId="8" hidden="1"/>
    <cellStyle name="Hyperlink" xfId="3932" builtinId="8" hidden="1"/>
    <cellStyle name="Hyperlink" xfId="3934" builtinId="8" hidden="1"/>
    <cellStyle name="Hyperlink" xfId="3936" builtinId="8" hidden="1"/>
    <cellStyle name="Hyperlink" xfId="3938" builtinId="8" hidden="1"/>
    <cellStyle name="Hyperlink" xfId="3940" builtinId="8" hidden="1"/>
    <cellStyle name="Hyperlink" xfId="3942" builtinId="8" hidden="1"/>
    <cellStyle name="Hyperlink" xfId="3944" builtinId="8" hidden="1"/>
    <cellStyle name="Hyperlink" xfId="3946" builtinId="8" hidden="1"/>
    <cellStyle name="Hyperlink" xfId="3948" builtinId="8" hidden="1"/>
    <cellStyle name="Hyperlink" xfId="3950" builtinId="8" hidden="1"/>
    <cellStyle name="Hyperlink" xfId="3952" builtinId="8" hidden="1"/>
    <cellStyle name="Hyperlink" xfId="3954" builtinId="8" hidden="1"/>
    <cellStyle name="Hyperlink" xfId="3956" builtinId="8" hidden="1"/>
    <cellStyle name="Hyperlink" xfId="3958" builtinId="8" hidden="1"/>
    <cellStyle name="Hyperlink" xfId="3960" builtinId="8" hidden="1"/>
    <cellStyle name="Hyperlink" xfId="3962" builtinId="8" hidden="1"/>
    <cellStyle name="Hyperlink" xfId="3964" builtinId="8" hidden="1"/>
    <cellStyle name="Hyperlink" xfId="3966" builtinId="8" hidden="1"/>
    <cellStyle name="Hyperlink" xfId="3968" builtinId="8" hidden="1"/>
    <cellStyle name="Hyperlink" xfId="3970" builtinId="8" hidden="1"/>
    <cellStyle name="Hyperlink" xfId="3972" builtinId="8" hidden="1"/>
    <cellStyle name="Hyperlink" xfId="3974" builtinId="8" hidden="1"/>
    <cellStyle name="Hyperlink" xfId="3976" builtinId="8" hidden="1"/>
    <cellStyle name="Hyperlink" xfId="3978" builtinId="8" hidden="1"/>
    <cellStyle name="Hyperlink" xfId="3980" builtinId="8" hidden="1"/>
    <cellStyle name="Hyperlink" xfId="3982" builtinId="8" hidden="1"/>
    <cellStyle name="Hyperlink" xfId="3984" builtinId="8" hidden="1"/>
    <cellStyle name="Hyperlink" xfId="3986" builtinId="8" hidden="1"/>
    <cellStyle name="Hyperlink" xfId="3988" builtinId="8" hidden="1"/>
    <cellStyle name="Hyperlink" xfId="3990" builtinId="8" hidden="1"/>
    <cellStyle name="Hyperlink" xfId="3992" builtinId="8" hidden="1"/>
    <cellStyle name="Hyperlink" xfId="3994" builtinId="8" hidden="1"/>
    <cellStyle name="Hyperlink" xfId="3996" builtinId="8" hidden="1"/>
    <cellStyle name="Hyperlink" xfId="3998" builtinId="8" hidden="1"/>
    <cellStyle name="Hyperlink" xfId="4000" builtinId="8" hidden="1"/>
    <cellStyle name="Hyperlink" xfId="4002" builtinId="8" hidden="1"/>
    <cellStyle name="Hyperlink" xfId="4004" builtinId="8" hidden="1"/>
    <cellStyle name="Hyperlink" xfId="4006" builtinId="8" hidden="1"/>
    <cellStyle name="Hyperlink" xfId="4008" builtinId="8" hidden="1"/>
    <cellStyle name="Hyperlink" xfId="4010" builtinId="8" hidden="1"/>
    <cellStyle name="Hyperlink" xfId="4012" builtinId="8" hidden="1"/>
    <cellStyle name="Hyperlink" xfId="4014" builtinId="8" hidden="1"/>
    <cellStyle name="Hyperlink" xfId="4016" builtinId="8" hidden="1"/>
    <cellStyle name="Hyperlink" xfId="4018" builtinId="8" hidden="1"/>
    <cellStyle name="Hyperlink" xfId="4020" builtinId="8" hidden="1"/>
    <cellStyle name="Hyperlink" xfId="4022" builtinId="8" hidden="1"/>
    <cellStyle name="Hyperlink" xfId="4024" builtinId="8" hidden="1"/>
    <cellStyle name="Hyperlink" xfId="4026" builtinId="8" hidden="1"/>
    <cellStyle name="Hyperlink" xfId="4028" builtinId="8" hidden="1"/>
    <cellStyle name="Hyperlink" xfId="4030" builtinId="8" hidden="1"/>
    <cellStyle name="Hyperlink" xfId="4032" builtinId="8" hidden="1"/>
    <cellStyle name="Hyperlink" xfId="4034" builtinId="8" hidden="1"/>
    <cellStyle name="Hyperlink" xfId="4036" builtinId="8" hidden="1"/>
    <cellStyle name="Hyperlink" xfId="4038" builtinId="8" hidden="1"/>
    <cellStyle name="Hyperlink" xfId="4040" builtinId="8" hidden="1"/>
    <cellStyle name="Hyperlink" xfId="4042" builtinId="8" hidden="1"/>
    <cellStyle name="Hyperlink" xfId="4044" builtinId="8" hidden="1"/>
    <cellStyle name="Hyperlink" xfId="4046" builtinId="8" hidden="1"/>
    <cellStyle name="Hyperlink" xfId="4048" builtinId="8" hidden="1"/>
    <cellStyle name="Hyperlink" xfId="4050" builtinId="8" hidden="1"/>
    <cellStyle name="Hyperlink" xfId="4052" builtinId="8" hidden="1"/>
    <cellStyle name="Hyperlink" xfId="4054" builtinId="8" hidden="1"/>
    <cellStyle name="Hyperlink" xfId="4056" builtinId="8" hidden="1"/>
    <cellStyle name="Hyperlink" xfId="4058" builtinId="8" hidden="1"/>
    <cellStyle name="Hyperlink" xfId="4060" builtinId="8" hidden="1"/>
    <cellStyle name="Hyperlink" xfId="4062" builtinId="8" hidden="1"/>
    <cellStyle name="Hyperlink" xfId="4064" builtinId="8" hidden="1"/>
    <cellStyle name="Hyperlink" xfId="4066" builtinId="8" hidden="1"/>
    <cellStyle name="Hyperlink" xfId="4068" builtinId="8" hidden="1"/>
    <cellStyle name="Hyperlink" xfId="4070" builtinId="8" hidden="1"/>
    <cellStyle name="Hyperlink" xfId="4072" builtinId="8" hidden="1"/>
    <cellStyle name="Hyperlink" xfId="4074" builtinId="8" hidden="1"/>
    <cellStyle name="Hyperlink" xfId="4076" builtinId="8" hidden="1"/>
    <cellStyle name="Hyperlink" xfId="4078" builtinId="8" hidden="1"/>
    <cellStyle name="Hyperlink" xfId="4080" builtinId="8" hidden="1"/>
    <cellStyle name="Hyperlink" xfId="4082" builtinId="8" hidden="1"/>
    <cellStyle name="Hyperlink" xfId="4084" builtinId="8" hidden="1"/>
    <cellStyle name="Hyperlink" xfId="4086" builtinId="8" hidden="1"/>
    <cellStyle name="Hyperlink" xfId="4088" builtinId="8" hidden="1"/>
    <cellStyle name="Hyperlink" xfId="4090" builtinId="8" hidden="1"/>
    <cellStyle name="Hyperlink" xfId="4092" builtinId="8" hidden="1"/>
    <cellStyle name="Hyperlink" xfId="4094" builtinId="8" hidden="1"/>
    <cellStyle name="Hyperlink" xfId="4096" builtinId="8" hidden="1"/>
    <cellStyle name="Hyperlink" xfId="4098" builtinId="8" hidden="1"/>
    <cellStyle name="Hyperlink" xfId="4100" builtinId="8" hidden="1"/>
    <cellStyle name="Hyperlink" xfId="4102" builtinId="8" hidden="1"/>
    <cellStyle name="Hyperlink" xfId="4104" builtinId="8" hidden="1"/>
    <cellStyle name="Hyperlink" xfId="4106" builtinId="8" hidden="1"/>
    <cellStyle name="Hyperlink" xfId="4108" builtinId="8" hidden="1"/>
    <cellStyle name="Hyperlink" xfId="4110" builtinId="8" hidden="1"/>
    <cellStyle name="Hyperlink" xfId="4112" builtinId="8" hidden="1"/>
    <cellStyle name="Hyperlink" xfId="4114" builtinId="8" hidden="1"/>
    <cellStyle name="Hyperlink" xfId="4116" builtinId="8" hidden="1"/>
    <cellStyle name="Hyperlink" xfId="4118" builtinId="8" hidden="1"/>
    <cellStyle name="Hyperlink" xfId="4120" builtinId="8" hidden="1"/>
    <cellStyle name="Hyperlink" xfId="4122" builtinId="8" hidden="1"/>
    <cellStyle name="Hyperlink" xfId="4124" builtinId="8" hidden="1"/>
    <cellStyle name="Hyperlink" xfId="4126" builtinId="8" hidden="1"/>
    <cellStyle name="Hyperlink" xfId="4128" builtinId="8" hidden="1"/>
    <cellStyle name="Hyperlink" xfId="4130" builtinId="8" hidden="1"/>
    <cellStyle name="Hyperlink" xfId="4132" builtinId="8" hidden="1"/>
    <cellStyle name="Hyperlink" xfId="4134" builtinId="8" hidden="1"/>
    <cellStyle name="Hyperlink" xfId="4136" builtinId="8" hidden="1"/>
    <cellStyle name="Hyperlink" xfId="4138" builtinId="8" hidden="1"/>
    <cellStyle name="Hyperlink" xfId="4140" builtinId="8" hidden="1"/>
    <cellStyle name="Hyperlink" xfId="4142" builtinId="8" hidden="1"/>
    <cellStyle name="Hyperlink" xfId="4144" builtinId="8" hidden="1"/>
    <cellStyle name="Hyperlink" xfId="4146" builtinId="8" hidden="1"/>
    <cellStyle name="Hyperlink" xfId="4148" builtinId="8" hidden="1"/>
    <cellStyle name="Hyperlink" xfId="4150" builtinId="8" hidden="1"/>
    <cellStyle name="Hyperlink" xfId="4152" builtinId="8" hidden="1"/>
    <cellStyle name="Hyperlink" xfId="4154" builtinId="8" hidden="1"/>
    <cellStyle name="Hyperlink" xfId="4156" builtinId="8" hidden="1"/>
    <cellStyle name="Hyperlink" xfId="4158" builtinId="8" hidden="1"/>
    <cellStyle name="Hyperlink" xfId="4160" builtinId="8" hidden="1"/>
    <cellStyle name="Hyperlink" xfId="4162" builtinId="8" hidden="1"/>
    <cellStyle name="Hyperlink" xfId="4164" builtinId="8" hidden="1"/>
    <cellStyle name="Hyperlink" xfId="4166" builtinId="8" hidden="1"/>
    <cellStyle name="Hyperlink" xfId="4168" builtinId="8" hidden="1"/>
    <cellStyle name="Hyperlink" xfId="4170" builtinId="8" hidden="1"/>
    <cellStyle name="Hyperlink" xfId="4172" builtinId="8" hidden="1"/>
    <cellStyle name="Hyperlink" xfId="4174" builtinId="8" hidden="1"/>
    <cellStyle name="Hyperlink" xfId="4176" builtinId="8" hidden="1"/>
    <cellStyle name="Hyperlink" xfId="4178" builtinId="8" hidden="1"/>
    <cellStyle name="Hyperlink" xfId="4180" builtinId="8" hidden="1"/>
    <cellStyle name="Hyperlink" xfId="4182" builtinId="8" hidden="1"/>
    <cellStyle name="Hyperlink" xfId="4184" builtinId="8" hidden="1"/>
    <cellStyle name="Hyperlink" xfId="4186" builtinId="8" hidden="1"/>
    <cellStyle name="Hyperlink" xfId="4188" builtinId="8" hidden="1"/>
    <cellStyle name="Hyperlink" xfId="4190" builtinId="8" hidden="1"/>
    <cellStyle name="Hyperlink" xfId="4192" builtinId="8" hidden="1"/>
    <cellStyle name="Hyperlink" xfId="4194" builtinId="8" hidden="1"/>
    <cellStyle name="Hyperlink" xfId="4196" builtinId="8" hidden="1"/>
    <cellStyle name="Hyperlink" xfId="4198" builtinId="8" hidden="1"/>
    <cellStyle name="Hyperlink" xfId="4200" builtinId="8" hidden="1"/>
    <cellStyle name="Hyperlink" xfId="4202" builtinId="8" hidden="1"/>
    <cellStyle name="Hyperlink" xfId="4204" builtinId="8" hidden="1"/>
    <cellStyle name="Hyperlink" xfId="4206" builtinId="8" hidden="1"/>
    <cellStyle name="Hyperlink" xfId="4208" builtinId="8" hidden="1"/>
    <cellStyle name="Hyperlink" xfId="4210" builtinId="8" hidden="1"/>
    <cellStyle name="Hyperlink" xfId="4212" builtinId="8" hidden="1"/>
    <cellStyle name="Hyperlink" xfId="4214" builtinId="8" hidden="1"/>
    <cellStyle name="Hyperlink" xfId="4216" builtinId="8" hidden="1"/>
    <cellStyle name="Hyperlink" xfId="4218" builtinId="8" hidden="1"/>
    <cellStyle name="Hyperlink" xfId="4220" builtinId="8" hidden="1"/>
    <cellStyle name="Hyperlink" xfId="4222" builtinId="8" hidden="1"/>
    <cellStyle name="Hyperlink" xfId="4224" builtinId="8" hidden="1"/>
    <cellStyle name="Hyperlink" xfId="4226" builtinId="8" hidden="1"/>
    <cellStyle name="Hyperlink" xfId="4228" builtinId="8" hidden="1"/>
    <cellStyle name="Hyperlink" xfId="4230" builtinId="8" hidden="1"/>
    <cellStyle name="Hyperlink" xfId="4232" builtinId="8" hidden="1"/>
    <cellStyle name="Hyperlink" xfId="4234" builtinId="8" hidden="1"/>
    <cellStyle name="Hyperlink" xfId="4236" builtinId="8" hidden="1"/>
    <cellStyle name="Hyperlink" xfId="4238" builtinId="8" hidden="1"/>
    <cellStyle name="Hyperlink" xfId="4240" builtinId="8" hidden="1"/>
    <cellStyle name="Hyperlink" xfId="4242" builtinId="8" hidden="1"/>
    <cellStyle name="Hyperlink" xfId="4244" builtinId="8" hidden="1"/>
    <cellStyle name="Hyperlink" xfId="4246" builtinId="8" hidden="1"/>
    <cellStyle name="Hyperlink" xfId="4248" builtinId="8" hidden="1"/>
    <cellStyle name="Hyperlink" xfId="4250" builtinId="8" hidden="1"/>
    <cellStyle name="Hyperlink" xfId="4252" builtinId="8" hidden="1"/>
    <cellStyle name="Hyperlink" xfId="4254" builtinId="8" hidden="1"/>
    <cellStyle name="Hyperlink" xfId="4256" builtinId="8" hidden="1"/>
    <cellStyle name="Hyperlink" xfId="4258" builtinId="8" hidden="1"/>
    <cellStyle name="Hyperlink" xfId="4260" builtinId="8" hidden="1"/>
    <cellStyle name="Hyperlink" xfId="4262" builtinId="8" hidden="1"/>
    <cellStyle name="Hyperlink" xfId="4264" builtinId="8" hidden="1"/>
    <cellStyle name="Hyperlink" xfId="4266" builtinId="8" hidden="1"/>
    <cellStyle name="Hyperlink" xfId="4268" builtinId="8" hidden="1"/>
    <cellStyle name="Hyperlink" xfId="4270" builtinId="8" hidden="1"/>
    <cellStyle name="Hyperlink" xfId="4272" builtinId="8" hidden="1"/>
    <cellStyle name="Hyperlink" xfId="4274" builtinId="8" hidden="1"/>
    <cellStyle name="Hyperlink" xfId="4276" builtinId="8" hidden="1"/>
    <cellStyle name="Hyperlink" xfId="4278" builtinId="8" hidden="1"/>
    <cellStyle name="Hyperlink" xfId="4280" builtinId="8" hidden="1"/>
    <cellStyle name="Hyperlink" xfId="4282" builtinId="8" hidden="1"/>
    <cellStyle name="Hyperlink" xfId="4284" builtinId="8" hidden="1"/>
    <cellStyle name="Hyperlink" xfId="4286" builtinId="8" hidden="1"/>
    <cellStyle name="Hyperlink" xfId="4288" builtinId="8" hidden="1"/>
    <cellStyle name="Hyperlink" xfId="4290" builtinId="8" hidden="1"/>
    <cellStyle name="Hyperlink" xfId="4292" builtinId="8" hidden="1"/>
    <cellStyle name="Hyperlink" xfId="4294" builtinId="8" hidden="1"/>
    <cellStyle name="Hyperlink" xfId="4296" builtinId="8" hidden="1"/>
    <cellStyle name="Hyperlink" xfId="4298" builtinId="8" hidden="1"/>
    <cellStyle name="Hyperlink" xfId="4300" builtinId="8" hidden="1"/>
    <cellStyle name="Hyperlink" xfId="4302" builtinId="8" hidden="1"/>
    <cellStyle name="Hyperlink" xfId="4304" builtinId="8" hidden="1"/>
    <cellStyle name="Hyperlink" xfId="4306" builtinId="8" hidden="1"/>
    <cellStyle name="Hyperlink" xfId="4308" builtinId="8" hidden="1"/>
    <cellStyle name="Hyperlink" xfId="4310" builtinId="8" hidden="1"/>
    <cellStyle name="Hyperlink 2" xfId="75" xr:uid="{00000000-0005-0000-0000-000060100000}"/>
    <cellStyle name="Hyperlink 3" xfId="76" xr:uid="{00000000-0005-0000-0000-000061100000}"/>
    <cellStyle name="Input [yellow]" xfId="697" xr:uid="{00000000-0005-0000-0000-000062100000}"/>
    <cellStyle name="Input 2" xfId="77" xr:uid="{00000000-0005-0000-0000-000063100000}"/>
    <cellStyle name="Input 3" xfId="698" xr:uid="{00000000-0005-0000-0000-000064100000}"/>
    <cellStyle name="Input 4" xfId="699" xr:uid="{00000000-0005-0000-0000-000065100000}"/>
    <cellStyle name="Input 5" xfId="700" xr:uid="{00000000-0005-0000-0000-000066100000}"/>
    <cellStyle name="Input 6" xfId="701" xr:uid="{00000000-0005-0000-0000-000067100000}"/>
    <cellStyle name="Input 7" xfId="702" xr:uid="{00000000-0005-0000-0000-000068100000}"/>
    <cellStyle name="Linked Cell 2" xfId="78" xr:uid="{00000000-0005-0000-0000-000069100000}"/>
    <cellStyle name="Linked Cell 3" xfId="703" xr:uid="{00000000-0005-0000-0000-00006A100000}"/>
    <cellStyle name="M" xfId="704" xr:uid="{00000000-0005-0000-0000-00006B100000}"/>
    <cellStyle name="M.00" xfId="705" xr:uid="{00000000-0005-0000-0000-00006C100000}"/>
    <cellStyle name="M_9. Rev2Cost_GDPIPI" xfId="706" xr:uid="{00000000-0005-0000-0000-00006D100000}"/>
    <cellStyle name="M_lists" xfId="707" xr:uid="{00000000-0005-0000-0000-00006E100000}"/>
    <cellStyle name="M_lists_4. Current Monthly Fixed Charge" xfId="708" xr:uid="{00000000-0005-0000-0000-00006F100000}"/>
    <cellStyle name="M_Sheet4" xfId="709" xr:uid="{00000000-0005-0000-0000-000070100000}"/>
    <cellStyle name="Neutral 2" xfId="79" xr:uid="{00000000-0005-0000-0000-000071100000}"/>
    <cellStyle name="Neutral 3" xfId="710" xr:uid="{00000000-0005-0000-0000-000072100000}"/>
    <cellStyle name="Normal" xfId="0" builtinId="0"/>
    <cellStyle name="Normal - Style1" xfId="80" xr:uid="{00000000-0005-0000-0000-000074100000}"/>
    <cellStyle name="Normal 10" xfId="81" xr:uid="{00000000-0005-0000-0000-000075100000}"/>
    <cellStyle name="Normal 10 2" xfId="82" xr:uid="{00000000-0005-0000-0000-000076100000}"/>
    <cellStyle name="Normal 10 3" xfId="83" xr:uid="{00000000-0005-0000-0000-000077100000}"/>
    <cellStyle name="Normal 10 4" xfId="84" xr:uid="{00000000-0005-0000-0000-000078100000}"/>
    <cellStyle name="Normal 11" xfId="85" xr:uid="{00000000-0005-0000-0000-000079100000}"/>
    <cellStyle name="Normal 12" xfId="86" xr:uid="{00000000-0005-0000-0000-00007A100000}"/>
    <cellStyle name="Normal 123" xfId="87" xr:uid="{00000000-0005-0000-0000-00007B100000}"/>
    <cellStyle name="Normal 13" xfId="88" xr:uid="{00000000-0005-0000-0000-00007C100000}"/>
    <cellStyle name="Normal 14" xfId="89" xr:uid="{00000000-0005-0000-0000-00007D100000}"/>
    <cellStyle name="Normal 14 2" xfId="90" xr:uid="{00000000-0005-0000-0000-00007E100000}"/>
    <cellStyle name="Normal 14 3" xfId="91" xr:uid="{00000000-0005-0000-0000-00007F100000}"/>
    <cellStyle name="Normal 14 4" xfId="92" xr:uid="{00000000-0005-0000-0000-000080100000}"/>
    <cellStyle name="Normal 15" xfId="93" xr:uid="{00000000-0005-0000-0000-000081100000}"/>
    <cellStyle name="Normal 15 2" xfId="94" xr:uid="{00000000-0005-0000-0000-000082100000}"/>
    <cellStyle name="Normal 16" xfId="95" xr:uid="{00000000-0005-0000-0000-000083100000}"/>
    <cellStyle name="Normal 16 2" xfId="96" xr:uid="{00000000-0005-0000-0000-000084100000}"/>
    <cellStyle name="Normal 17" xfId="97" xr:uid="{00000000-0005-0000-0000-000085100000}"/>
    <cellStyle name="Normal 17 2" xfId="98" xr:uid="{00000000-0005-0000-0000-000086100000}"/>
    <cellStyle name="Normal 18" xfId="99" xr:uid="{00000000-0005-0000-0000-000087100000}"/>
    <cellStyle name="Normal 19" xfId="100" xr:uid="{00000000-0005-0000-0000-000088100000}"/>
    <cellStyle name="Normal 2" xfId="101" xr:uid="{00000000-0005-0000-0000-000089100000}"/>
    <cellStyle name="Normal 2 2" xfId="102" xr:uid="{00000000-0005-0000-0000-00008A100000}"/>
    <cellStyle name="Normal 2 2 2" xfId="103" xr:uid="{00000000-0005-0000-0000-00008B100000}"/>
    <cellStyle name="Normal 2 2 2 2" xfId="104" xr:uid="{00000000-0005-0000-0000-00008C100000}"/>
    <cellStyle name="Normal 2 2 2 3" xfId="105" xr:uid="{00000000-0005-0000-0000-00008D100000}"/>
    <cellStyle name="Normal 2 2 3" xfId="106" xr:uid="{00000000-0005-0000-0000-00008E100000}"/>
    <cellStyle name="Normal 2 2 4" xfId="107" xr:uid="{00000000-0005-0000-0000-00008F100000}"/>
    <cellStyle name="Normal 2 3" xfId="108" xr:uid="{00000000-0005-0000-0000-000090100000}"/>
    <cellStyle name="Normal 2 3 2" xfId="109" xr:uid="{00000000-0005-0000-0000-000091100000}"/>
    <cellStyle name="Normal 2 3 3" xfId="110" xr:uid="{00000000-0005-0000-0000-000092100000}"/>
    <cellStyle name="Normal 2 4" xfId="111" xr:uid="{00000000-0005-0000-0000-000093100000}"/>
    <cellStyle name="Normal 20" xfId="112" xr:uid="{00000000-0005-0000-0000-000094100000}"/>
    <cellStyle name="Normal 21" xfId="113" xr:uid="{00000000-0005-0000-0000-000095100000}"/>
    <cellStyle name="Normal 22" xfId="114" xr:uid="{00000000-0005-0000-0000-000096100000}"/>
    <cellStyle name="Normal 23" xfId="115" xr:uid="{00000000-0005-0000-0000-000097100000}"/>
    <cellStyle name="Normal 24" xfId="116" xr:uid="{00000000-0005-0000-0000-000098100000}"/>
    <cellStyle name="Normal 25" xfId="117" xr:uid="{00000000-0005-0000-0000-000099100000}"/>
    <cellStyle name="Normal 26" xfId="118" xr:uid="{00000000-0005-0000-0000-00009A100000}"/>
    <cellStyle name="Normal 27" xfId="119" xr:uid="{00000000-0005-0000-0000-00009B100000}"/>
    <cellStyle name="Normal 28" xfId="120" xr:uid="{00000000-0005-0000-0000-00009C100000}"/>
    <cellStyle name="Normal 29" xfId="121" xr:uid="{00000000-0005-0000-0000-00009D100000}"/>
    <cellStyle name="Normal 3" xfId="122" xr:uid="{00000000-0005-0000-0000-00009E100000}"/>
    <cellStyle name="Normal 3 2" xfId="123" xr:uid="{00000000-0005-0000-0000-00009F100000}"/>
    <cellStyle name="Normal 3 2 2" xfId="124" xr:uid="{00000000-0005-0000-0000-0000A0100000}"/>
    <cellStyle name="Normal 3 2 3" xfId="125" xr:uid="{00000000-0005-0000-0000-0000A1100000}"/>
    <cellStyle name="Normal 3 3" xfId="126" xr:uid="{00000000-0005-0000-0000-0000A2100000}"/>
    <cellStyle name="Normal 3 3 2" xfId="127" xr:uid="{00000000-0005-0000-0000-0000A3100000}"/>
    <cellStyle name="Normal 3 4" xfId="128" xr:uid="{00000000-0005-0000-0000-0000A4100000}"/>
    <cellStyle name="Normal 30" xfId="129" xr:uid="{00000000-0005-0000-0000-0000A5100000}"/>
    <cellStyle name="Normal 31" xfId="130" xr:uid="{00000000-0005-0000-0000-0000A6100000}"/>
    <cellStyle name="Normal 4" xfId="131" xr:uid="{00000000-0005-0000-0000-0000A7100000}"/>
    <cellStyle name="Normal 4 2" xfId="132" xr:uid="{00000000-0005-0000-0000-0000A8100000}"/>
    <cellStyle name="Normal 4 2 2" xfId="133" xr:uid="{00000000-0005-0000-0000-0000A9100000}"/>
    <cellStyle name="Normal 4 2 3" xfId="134" xr:uid="{00000000-0005-0000-0000-0000AA100000}"/>
    <cellStyle name="Normal 4 2 4" xfId="135" xr:uid="{00000000-0005-0000-0000-0000AB100000}"/>
    <cellStyle name="Normal 4 2 5" xfId="136" xr:uid="{00000000-0005-0000-0000-0000AC100000}"/>
    <cellStyle name="Normal 4 3" xfId="137" xr:uid="{00000000-0005-0000-0000-0000AD100000}"/>
    <cellStyle name="Normal 4 3 2" xfId="138" xr:uid="{00000000-0005-0000-0000-0000AE100000}"/>
    <cellStyle name="Normal 4 4" xfId="139" xr:uid="{00000000-0005-0000-0000-0000AF100000}"/>
    <cellStyle name="Normal 5" xfId="140" xr:uid="{00000000-0005-0000-0000-0000B0100000}"/>
    <cellStyle name="Normal 5 2" xfId="141" xr:uid="{00000000-0005-0000-0000-0000B1100000}"/>
    <cellStyle name="Normal 5 3" xfId="142" xr:uid="{00000000-0005-0000-0000-0000B2100000}"/>
    <cellStyle name="Normal 6" xfId="143" xr:uid="{00000000-0005-0000-0000-0000B3100000}"/>
    <cellStyle name="Normal 6 2" xfId="144" xr:uid="{00000000-0005-0000-0000-0000B4100000}"/>
    <cellStyle name="Normal 6 3" xfId="145" xr:uid="{00000000-0005-0000-0000-0000B5100000}"/>
    <cellStyle name="Normal 6 4" xfId="146" xr:uid="{00000000-0005-0000-0000-0000B6100000}"/>
    <cellStyle name="Normal 7" xfId="147" xr:uid="{00000000-0005-0000-0000-0000B7100000}"/>
    <cellStyle name="Normal 7 2" xfId="148" xr:uid="{00000000-0005-0000-0000-0000B8100000}"/>
    <cellStyle name="Normal 7 3" xfId="149" xr:uid="{00000000-0005-0000-0000-0000B9100000}"/>
    <cellStyle name="Normal 8" xfId="150" xr:uid="{00000000-0005-0000-0000-0000BA100000}"/>
    <cellStyle name="Normal 8 2" xfId="151" xr:uid="{00000000-0005-0000-0000-0000BB100000}"/>
    <cellStyle name="Normal 9" xfId="152" xr:uid="{00000000-0005-0000-0000-0000BC100000}"/>
    <cellStyle name="Normal 9 2" xfId="153" xr:uid="{00000000-0005-0000-0000-0000BD100000}"/>
    <cellStyle name="Note 2" xfId="154" xr:uid="{00000000-0005-0000-0000-0000BE100000}"/>
    <cellStyle name="Note 3" xfId="711" xr:uid="{00000000-0005-0000-0000-0000BF100000}"/>
    <cellStyle name="Note 4" xfId="712" xr:uid="{00000000-0005-0000-0000-0000C0100000}"/>
    <cellStyle name="Output 2" xfId="155" xr:uid="{00000000-0005-0000-0000-0000C1100000}"/>
    <cellStyle name="Output 3" xfId="713" xr:uid="{00000000-0005-0000-0000-0000C2100000}"/>
    <cellStyle name="Output 4" xfId="714" xr:uid="{00000000-0005-0000-0000-0000C3100000}"/>
    <cellStyle name="Percent [2]" xfId="715" xr:uid="{00000000-0005-0000-0000-0000C4100000}"/>
    <cellStyle name="Percent 2" xfId="156" xr:uid="{00000000-0005-0000-0000-0000C5100000}"/>
    <cellStyle name="Percent 2 2" xfId="157" xr:uid="{00000000-0005-0000-0000-0000C6100000}"/>
    <cellStyle name="Percent 2 3" xfId="158" xr:uid="{00000000-0005-0000-0000-0000C7100000}"/>
    <cellStyle name="Percent 3" xfId="159" xr:uid="{00000000-0005-0000-0000-0000C8100000}"/>
    <cellStyle name="Percent 3 2" xfId="160" xr:uid="{00000000-0005-0000-0000-0000C9100000}"/>
    <cellStyle name="Percent 3 3" xfId="161" xr:uid="{00000000-0005-0000-0000-0000CA100000}"/>
    <cellStyle name="Percent 4" xfId="162" xr:uid="{00000000-0005-0000-0000-0000CB100000}"/>
    <cellStyle name="Percent 5" xfId="163" xr:uid="{00000000-0005-0000-0000-0000CC100000}"/>
    <cellStyle name="Percent 5 2" xfId="648" xr:uid="{00000000-0005-0000-0000-0000CD100000}"/>
    <cellStyle name="Percent 6" xfId="164" xr:uid="{00000000-0005-0000-0000-0000CE100000}"/>
    <cellStyle name="Percent 7" xfId="716" xr:uid="{00000000-0005-0000-0000-0000CF100000}"/>
    <cellStyle name="Percent 8" xfId="717" xr:uid="{00000000-0005-0000-0000-0000D0100000}"/>
    <cellStyle name="Percent 9" xfId="718" xr:uid="{00000000-0005-0000-0000-0000D1100000}"/>
    <cellStyle name="Title 2" xfId="719" xr:uid="{00000000-0005-0000-0000-0000D2100000}"/>
    <cellStyle name="Title 3" xfId="720" xr:uid="{00000000-0005-0000-0000-0000D3100000}"/>
    <cellStyle name="Total 2" xfId="165" xr:uid="{00000000-0005-0000-0000-0000D4100000}"/>
    <cellStyle name="Total 3" xfId="721" xr:uid="{00000000-0005-0000-0000-0000D5100000}"/>
    <cellStyle name="Total 4" xfId="722" xr:uid="{00000000-0005-0000-0000-0000D6100000}"/>
    <cellStyle name="Warning Text 2" xfId="166" xr:uid="{00000000-0005-0000-0000-0000D7100000}"/>
    <cellStyle name="Warning Text 3" xfId="723" xr:uid="{00000000-0005-0000-0000-0000D81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YDrive\THESL\Finance\Internal\Team\Capital%20Services\Month%20End%20Reporting\2014\05.May\Reporting\FA%20Continuity%20Schedule\FA%20Data\Project%20mismatch%20201404%20WD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summary"/>
      <sheetName val="Dist1 opex in capex"/>
      <sheetName val="Dist1 capex opex"/>
      <sheetName val="Dist2 capex in opex"/>
      <sheetName val="Dist2 opex in capex"/>
      <sheetName val="Dist8  capex in opex"/>
      <sheetName val="Dist 8 opex in capex"/>
      <sheetName val="DatesDropDown"/>
      <sheetName val="Drop-Down List"/>
      <sheetName val="Drop-Down Lists"/>
      <sheetName val="EWP RC LIS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2EBA-1FDB-47BD-94D6-51DC95DD817D}">
  <sheetPr>
    <pageSetUpPr fitToPage="1"/>
  </sheetPr>
  <dimension ref="A1:N102"/>
  <sheetViews>
    <sheetView tabSelected="1" zoomScale="85" zoomScaleNormal="85" workbookViewId="0"/>
  </sheetViews>
  <sheetFormatPr defaultColWidth="9.453125" defaultRowHeight="12.5" x14ac:dyDescent="0.25"/>
  <cols>
    <col min="1" max="1" width="7.54296875" style="1" customWidth="1"/>
    <col min="2" max="2" width="10.453125" style="1" customWidth="1"/>
    <col min="3" max="3" width="37.54296875" style="2" customWidth="1"/>
    <col min="4" max="4" width="17.26953125" style="2" customWidth="1"/>
    <col min="5" max="5" width="19.7265625" style="2" bestFit="1" customWidth="1"/>
    <col min="6" max="6" width="18.26953125" style="2" customWidth="1"/>
    <col min="7" max="7" width="16.1796875" style="2" bestFit="1" customWidth="1"/>
    <col min="8" max="8" width="10.453125" style="2" bestFit="1" customWidth="1"/>
    <col min="9" max="9" width="1.54296875" style="2" customWidth="1"/>
    <col min="10" max="10" width="15.7265625" style="2" customWidth="1"/>
    <col min="11" max="11" width="24.1796875" style="2" bestFit="1" customWidth="1"/>
    <col min="12" max="12" width="13.54296875" style="2" bestFit="1" customWidth="1"/>
    <col min="13" max="13" width="19.54296875" style="2" customWidth="1"/>
    <col min="14" max="14" width="20.1796875" style="2" customWidth="1"/>
    <col min="15" max="16384" width="9.453125" style="2"/>
  </cols>
  <sheetData>
    <row r="1" spans="1:14" ht="13" x14ac:dyDescent="0.3">
      <c r="M1" s="3" t="s">
        <v>0</v>
      </c>
      <c r="N1" s="53" t="s">
        <v>86</v>
      </c>
    </row>
    <row r="2" spans="1:14" ht="13" x14ac:dyDescent="0.3">
      <c r="M2" s="3" t="s">
        <v>1</v>
      </c>
      <c r="N2" s="4" t="s">
        <v>87</v>
      </c>
    </row>
    <row r="3" spans="1:14" ht="13" x14ac:dyDescent="0.3">
      <c r="M3" s="3" t="s">
        <v>2</v>
      </c>
      <c r="N3" s="4">
        <v>1</v>
      </c>
    </row>
    <row r="4" spans="1:14" ht="13" x14ac:dyDescent="0.3">
      <c r="M4" s="3" t="s">
        <v>3</v>
      </c>
      <c r="N4" s="4">
        <v>2</v>
      </c>
    </row>
    <row r="5" spans="1:14" ht="13" x14ac:dyDescent="0.3">
      <c r="M5" s="3" t="s">
        <v>4</v>
      </c>
      <c r="N5" s="5"/>
    </row>
    <row r="6" spans="1:14" ht="9" customHeight="1" x14ac:dyDescent="0.3">
      <c r="M6" s="3"/>
      <c r="N6" s="6"/>
    </row>
    <row r="7" spans="1:14" ht="13" x14ac:dyDescent="0.3">
      <c r="M7" s="3" t="s">
        <v>5</v>
      </c>
      <c r="N7" s="50">
        <v>45384</v>
      </c>
    </row>
    <row r="8" spans="1:14" ht="9" customHeight="1" x14ac:dyDescent="0.25"/>
    <row r="9" spans="1:14" ht="20.25" customHeight="1" x14ac:dyDescent="0.25">
      <c r="A9" s="57" t="s">
        <v>47</v>
      </c>
      <c r="B9" s="57"/>
      <c r="C9" s="57"/>
      <c r="D9" s="57"/>
      <c r="E9" s="57"/>
      <c r="F9" s="57"/>
      <c r="G9" s="57"/>
      <c r="H9" s="57"/>
      <c r="I9" s="57"/>
      <c r="J9" s="57"/>
      <c r="K9" s="57"/>
      <c r="L9" s="57"/>
      <c r="M9" s="57"/>
      <c r="N9" s="57"/>
    </row>
    <row r="10" spans="1:14" ht="21" x14ac:dyDescent="0.25">
      <c r="A10" s="57" t="s">
        <v>48</v>
      </c>
      <c r="B10" s="57"/>
      <c r="C10" s="57"/>
      <c r="D10" s="57"/>
      <c r="E10" s="57"/>
      <c r="F10" s="57"/>
      <c r="G10" s="57"/>
      <c r="H10" s="57"/>
      <c r="I10" s="57"/>
      <c r="J10" s="57"/>
      <c r="K10" s="57"/>
      <c r="L10" s="57"/>
      <c r="M10" s="57"/>
      <c r="N10" s="57"/>
    </row>
    <row r="12" spans="1:14" ht="13" x14ac:dyDescent="0.3">
      <c r="A12" s="7" t="s">
        <v>49</v>
      </c>
    </row>
    <row r="14" spans="1:14" x14ac:dyDescent="0.25">
      <c r="A14" s="1">
        <v>1</v>
      </c>
      <c r="B14" s="58" t="s">
        <v>50</v>
      </c>
      <c r="C14" s="58"/>
      <c r="D14" s="58"/>
      <c r="E14" s="58"/>
      <c r="F14" s="58"/>
      <c r="G14" s="58"/>
      <c r="H14" s="58"/>
      <c r="I14" s="58"/>
      <c r="J14" s="58"/>
      <c r="K14" s="58"/>
      <c r="L14" s="58"/>
      <c r="M14" s="58"/>
      <c r="N14" s="58"/>
    </row>
    <row r="15" spans="1:14" ht="29.25" customHeight="1" x14ac:dyDescent="0.25">
      <c r="B15" s="58"/>
      <c r="C15" s="58"/>
      <c r="D15" s="58"/>
      <c r="E15" s="58"/>
      <c r="F15" s="58"/>
      <c r="G15" s="58"/>
      <c r="H15" s="58"/>
      <c r="I15" s="58"/>
      <c r="J15" s="58"/>
      <c r="K15" s="58"/>
      <c r="L15" s="58"/>
      <c r="M15" s="58"/>
      <c r="N15" s="58"/>
    </row>
    <row r="16" spans="1:14" ht="12.75" customHeight="1" x14ac:dyDescent="0.25"/>
    <row r="17" spans="1:14" x14ac:dyDescent="0.25">
      <c r="A17" s="1">
        <v>2</v>
      </c>
      <c r="B17" s="58" t="s">
        <v>51</v>
      </c>
      <c r="C17" s="58"/>
      <c r="D17" s="58"/>
      <c r="E17" s="58"/>
      <c r="F17" s="58"/>
      <c r="G17" s="58"/>
      <c r="H17" s="58"/>
      <c r="I17" s="58"/>
      <c r="J17" s="58"/>
      <c r="K17" s="58"/>
      <c r="L17" s="58"/>
      <c r="M17" s="58"/>
      <c r="N17" s="58"/>
    </row>
    <row r="18" spans="1:14" x14ac:dyDescent="0.25">
      <c r="B18" s="58"/>
      <c r="C18" s="58"/>
      <c r="D18" s="58"/>
      <c r="E18" s="58"/>
      <c r="F18" s="58"/>
      <c r="G18" s="58"/>
      <c r="H18" s="58"/>
      <c r="I18" s="58"/>
      <c r="J18" s="58"/>
      <c r="K18" s="58"/>
      <c r="L18" s="58"/>
      <c r="M18" s="58"/>
      <c r="N18" s="58"/>
    </row>
    <row r="20" spans="1:14" x14ac:dyDescent="0.25">
      <c r="A20" s="1">
        <v>3</v>
      </c>
      <c r="B20" s="56" t="s">
        <v>52</v>
      </c>
      <c r="C20" s="56"/>
      <c r="D20" s="56"/>
      <c r="E20" s="56"/>
      <c r="F20" s="56"/>
      <c r="G20" s="56"/>
      <c r="H20" s="56"/>
      <c r="I20" s="56"/>
      <c r="J20" s="56"/>
      <c r="K20" s="56"/>
      <c r="L20" s="56"/>
      <c r="M20" s="56"/>
      <c r="N20" s="56"/>
    </row>
    <row r="22" spans="1:14" x14ac:dyDescent="0.25">
      <c r="A22" s="1">
        <v>4</v>
      </c>
      <c r="B22" s="9" t="s">
        <v>53</v>
      </c>
    </row>
    <row r="24" spans="1:14" ht="30.75" customHeight="1" x14ac:dyDescent="0.25">
      <c r="A24" s="1">
        <v>5</v>
      </c>
      <c r="B24" s="56" t="s">
        <v>54</v>
      </c>
      <c r="C24" s="56"/>
      <c r="D24" s="56"/>
      <c r="E24" s="56"/>
      <c r="F24" s="56"/>
      <c r="G24" s="56"/>
      <c r="H24" s="56"/>
      <c r="I24" s="56"/>
      <c r="J24" s="56"/>
      <c r="K24" s="56"/>
      <c r="L24" s="56"/>
      <c r="M24" s="56"/>
      <c r="N24" s="56"/>
    </row>
    <row r="26" spans="1:14" x14ac:dyDescent="0.25">
      <c r="A26" s="1">
        <v>6</v>
      </c>
      <c r="B26" s="56" t="s">
        <v>55</v>
      </c>
      <c r="C26" s="56"/>
      <c r="D26" s="56"/>
      <c r="E26" s="56"/>
      <c r="F26" s="56"/>
      <c r="G26" s="56"/>
      <c r="H26" s="56"/>
      <c r="I26" s="56"/>
      <c r="J26" s="56"/>
      <c r="K26" s="56"/>
      <c r="L26" s="56"/>
      <c r="M26" s="56"/>
      <c r="N26" s="56"/>
    </row>
    <row r="27" spans="1:14" x14ac:dyDescent="0.25">
      <c r="B27" s="56"/>
      <c r="C27" s="56"/>
      <c r="D27" s="56"/>
      <c r="E27" s="56"/>
      <c r="F27" s="56"/>
      <c r="G27" s="56"/>
      <c r="H27" s="56"/>
      <c r="I27" s="56"/>
      <c r="J27" s="56"/>
      <c r="K27" s="56"/>
      <c r="L27" s="56"/>
      <c r="M27" s="56"/>
      <c r="N27" s="56"/>
    </row>
    <row r="28" spans="1:14" x14ac:dyDescent="0.25">
      <c r="B28" s="56"/>
      <c r="C28" s="56"/>
      <c r="D28" s="56"/>
      <c r="E28" s="56"/>
      <c r="F28" s="56"/>
      <c r="G28" s="56"/>
      <c r="H28" s="56"/>
      <c r="I28" s="56"/>
      <c r="J28" s="56"/>
      <c r="K28" s="56"/>
      <c r="L28" s="56"/>
      <c r="M28" s="56"/>
      <c r="N28" s="56"/>
    </row>
    <row r="30" spans="1:14" ht="12.75" customHeight="1" x14ac:dyDescent="0.25">
      <c r="A30" s="1">
        <v>7</v>
      </c>
      <c r="B30" s="9" t="s">
        <v>56</v>
      </c>
      <c r="C30" s="51"/>
      <c r="D30" s="51"/>
      <c r="E30" s="51"/>
      <c r="F30" s="51"/>
      <c r="G30" s="51"/>
      <c r="H30" s="51"/>
      <c r="I30" s="51"/>
      <c r="J30" s="51"/>
      <c r="K30" s="51"/>
      <c r="L30" s="51"/>
      <c r="M30" s="51"/>
      <c r="N30" s="51"/>
    </row>
    <row r="31" spans="1:14" x14ac:dyDescent="0.25">
      <c r="B31" s="51"/>
      <c r="C31" s="51"/>
      <c r="D31" s="51"/>
      <c r="E31" s="51"/>
      <c r="F31" s="51"/>
      <c r="G31" s="51"/>
      <c r="H31" s="51"/>
      <c r="I31" s="51"/>
      <c r="J31" s="51"/>
      <c r="K31" s="51"/>
      <c r="L31" s="51"/>
      <c r="M31" s="51"/>
      <c r="N31" s="51"/>
    </row>
    <row r="32" spans="1:14" x14ac:dyDescent="0.25">
      <c r="A32" s="1">
        <v>8</v>
      </c>
      <c r="B32" s="9" t="s">
        <v>57</v>
      </c>
      <c r="C32" s="51"/>
      <c r="D32" s="51"/>
      <c r="E32" s="51"/>
      <c r="F32" s="51"/>
      <c r="G32" s="51"/>
      <c r="H32" s="51"/>
      <c r="I32" s="51"/>
      <c r="J32" s="51"/>
      <c r="K32" s="51"/>
      <c r="L32" s="51"/>
      <c r="M32" s="51"/>
      <c r="N32" s="51"/>
    </row>
    <row r="42" spans="1:14" ht="15" thickBot="1" x14ac:dyDescent="0.35">
      <c r="E42" s="10" t="s">
        <v>58</v>
      </c>
      <c r="F42" s="42" t="s">
        <v>59</v>
      </c>
    </row>
    <row r="43" spans="1:14" ht="14.5" thickBot="1" x14ac:dyDescent="0.35">
      <c r="E43" s="10" t="s">
        <v>6</v>
      </c>
      <c r="F43" s="43">
        <v>2020</v>
      </c>
      <c r="G43" s="11"/>
      <c r="H43" s="44">
        <v>10</v>
      </c>
    </row>
    <row r="45" spans="1:14" ht="13" x14ac:dyDescent="0.3">
      <c r="D45" s="59" t="s">
        <v>60</v>
      </c>
      <c r="E45" s="60"/>
      <c r="F45" s="60"/>
      <c r="G45" s="60"/>
      <c r="H45" s="61"/>
      <c r="J45" s="12"/>
      <c r="K45" s="45" t="s">
        <v>61</v>
      </c>
      <c r="L45" s="45"/>
      <c r="M45" s="46"/>
    </row>
    <row r="46" spans="1:14" ht="30" customHeight="1" x14ac:dyDescent="0.3">
      <c r="A46" s="13" t="s">
        <v>62</v>
      </c>
      <c r="B46" s="13" t="s">
        <v>63</v>
      </c>
      <c r="C46" s="14" t="s">
        <v>64</v>
      </c>
      <c r="D46" s="13" t="s">
        <v>65</v>
      </c>
      <c r="E46" s="15" t="s">
        <v>66</v>
      </c>
      <c r="F46" s="15" t="s">
        <v>67</v>
      </c>
      <c r="G46" s="13" t="s">
        <v>8</v>
      </c>
      <c r="H46" s="13" t="s">
        <v>68</v>
      </c>
      <c r="I46" s="16"/>
      <c r="J46" s="13" t="s">
        <v>65</v>
      </c>
      <c r="K46" s="17" t="s">
        <v>7</v>
      </c>
      <c r="L46" s="17" t="s">
        <v>67</v>
      </c>
      <c r="M46" s="18" t="s">
        <v>8</v>
      </c>
      <c r="N46" s="13" t="s">
        <v>9</v>
      </c>
    </row>
    <row r="47" spans="1:14" ht="25.5" customHeight="1" x14ac:dyDescent="0.35">
      <c r="A47" s="13"/>
      <c r="B47" s="19">
        <v>1609</v>
      </c>
      <c r="C47" s="23" t="s">
        <v>36</v>
      </c>
      <c r="D47" s="38">
        <v>176699115.96000001</v>
      </c>
      <c r="E47" s="20">
        <v>-261093</v>
      </c>
      <c r="F47" s="20">
        <v>0</v>
      </c>
      <c r="G47" s="21">
        <v>176438022.96000001</v>
      </c>
      <c r="H47" s="21">
        <v>0</v>
      </c>
      <c r="I47" s="16"/>
      <c r="J47" s="38">
        <v>-17507185.109999999</v>
      </c>
      <c r="K47" s="20">
        <v>-7182016.0099999998</v>
      </c>
      <c r="L47" s="20">
        <v>0</v>
      </c>
      <c r="M47" s="21">
        <v>-24689201.119999997</v>
      </c>
      <c r="N47" s="47">
        <v>151748821.84</v>
      </c>
    </row>
    <row r="48" spans="1:14" ht="25" x14ac:dyDescent="0.35">
      <c r="A48" s="19">
        <v>12</v>
      </c>
      <c r="B48" s="19">
        <v>1611</v>
      </c>
      <c r="C48" s="23" t="s">
        <v>10</v>
      </c>
      <c r="D48" s="38">
        <v>231747399.12360001</v>
      </c>
      <c r="E48" s="20">
        <v>29064337.699999999</v>
      </c>
      <c r="F48" s="20">
        <v>0</v>
      </c>
      <c r="G48" s="21">
        <v>260811736.82359999</v>
      </c>
      <c r="H48" s="21">
        <v>0</v>
      </c>
      <c r="I48" s="22"/>
      <c r="J48" s="38">
        <v>-122541569.35680002</v>
      </c>
      <c r="K48" s="20">
        <v>-28894325.638599999</v>
      </c>
      <c r="L48" s="20">
        <v>0</v>
      </c>
      <c r="M48" s="21">
        <v>-151435894.99540001</v>
      </c>
      <c r="N48" s="47">
        <v>109375841.82819998</v>
      </c>
    </row>
    <row r="49" spans="1:14" ht="25" x14ac:dyDescent="0.35">
      <c r="A49" s="19" t="s">
        <v>69</v>
      </c>
      <c r="B49" s="19">
        <v>1612</v>
      </c>
      <c r="C49" s="23" t="s">
        <v>70</v>
      </c>
      <c r="D49" s="38">
        <v>0</v>
      </c>
      <c r="E49" s="20">
        <v>0</v>
      </c>
      <c r="F49" s="20">
        <v>0</v>
      </c>
      <c r="G49" s="21">
        <v>0</v>
      </c>
      <c r="H49" s="21">
        <v>0</v>
      </c>
      <c r="I49" s="22"/>
      <c r="J49" s="38">
        <v>0</v>
      </c>
      <c r="K49" s="20">
        <v>0</v>
      </c>
      <c r="L49" s="20">
        <v>0</v>
      </c>
      <c r="M49" s="21">
        <v>0</v>
      </c>
      <c r="N49" s="47">
        <v>0</v>
      </c>
    </row>
    <row r="50" spans="1:14" ht="14.5" x14ac:dyDescent="0.35">
      <c r="A50" s="19" t="s">
        <v>11</v>
      </c>
      <c r="B50" s="19">
        <v>1805</v>
      </c>
      <c r="C50" s="23" t="s">
        <v>12</v>
      </c>
      <c r="D50" s="38">
        <v>7006432.0499999998</v>
      </c>
      <c r="E50" s="20">
        <v>0</v>
      </c>
      <c r="F50" s="20">
        <v>0</v>
      </c>
      <c r="G50" s="21">
        <v>7006432.0499999998</v>
      </c>
      <c r="H50" s="21">
        <v>0</v>
      </c>
      <c r="I50" s="22"/>
      <c r="J50" s="38">
        <v>0</v>
      </c>
      <c r="K50" s="20">
        <v>0</v>
      </c>
      <c r="L50" s="20">
        <v>0</v>
      </c>
      <c r="M50" s="21">
        <v>0</v>
      </c>
      <c r="N50" s="47">
        <v>7006432.0499999998</v>
      </c>
    </row>
    <row r="51" spans="1:14" ht="14.5" x14ac:dyDescent="0.35">
      <c r="A51" s="19">
        <v>47</v>
      </c>
      <c r="B51" s="19">
        <v>1808</v>
      </c>
      <c r="C51" s="23" t="s">
        <v>13</v>
      </c>
      <c r="D51" s="38">
        <v>153360603.5</v>
      </c>
      <c r="E51" s="20">
        <v>7658837.5</v>
      </c>
      <c r="F51" s="20">
        <v>-17458.419999999998</v>
      </c>
      <c r="G51" s="21">
        <v>161001982.58000001</v>
      </c>
      <c r="H51" s="21">
        <v>0</v>
      </c>
      <c r="I51" s="22"/>
      <c r="J51" s="38">
        <v>-16360628.640000001</v>
      </c>
      <c r="K51" s="20">
        <v>-3962587.35</v>
      </c>
      <c r="L51" s="20">
        <v>2031.16</v>
      </c>
      <c r="M51" s="21">
        <v>-20321184.830000002</v>
      </c>
      <c r="N51" s="47">
        <v>140680797.75</v>
      </c>
    </row>
    <row r="52" spans="1:14" ht="14.5" x14ac:dyDescent="0.35">
      <c r="A52" s="19">
        <v>13</v>
      </c>
      <c r="B52" s="19">
        <v>1810</v>
      </c>
      <c r="C52" s="23" t="s">
        <v>24</v>
      </c>
      <c r="D52" s="38">
        <v>0</v>
      </c>
      <c r="E52" s="20">
        <v>0</v>
      </c>
      <c r="F52" s="20">
        <v>0</v>
      </c>
      <c r="G52" s="21">
        <v>0</v>
      </c>
      <c r="H52" s="21">
        <v>0</v>
      </c>
      <c r="I52" s="22"/>
      <c r="J52" s="38">
        <v>0</v>
      </c>
      <c r="K52" s="20">
        <v>0</v>
      </c>
      <c r="L52" s="20">
        <v>0</v>
      </c>
      <c r="M52" s="21">
        <v>0</v>
      </c>
      <c r="N52" s="47">
        <v>0</v>
      </c>
    </row>
    <row r="53" spans="1:14" ht="14.5" x14ac:dyDescent="0.35">
      <c r="A53" s="19">
        <v>47</v>
      </c>
      <c r="B53" s="19">
        <v>1815</v>
      </c>
      <c r="C53" s="23" t="s">
        <v>14</v>
      </c>
      <c r="D53" s="38">
        <v>40204949.969999999</v>
      </c>
      <c r="E53" s="20">
        <v>0</v>
      </c>
      <c r="F53" s="20">
        <v>0</v>
      </c>
      <c r="G53" s="21">
        <v>40204949.969999999</v>
      </c>
      <c r="H53" s="21">
        <v>0</v>
      </c>
      <c r="I53" s="22"/>
      <c r="J53" s="38">
        <v>-4530380.01</v>
      </c>
      <c r="K53" s="20">
        <v>-1368960.55</v>
      </c>
      <c r="L53" s="20">
        <v>0</v>
      </c>
      <c r="M53" s="21">
        <v>-5899340.5599999996</v>
      </c>
      <c r="N53" s="47">
        <v>34305609.409999996</v>
      </c>
    </row>
    <row r="54" spans="1:14" ht="14.5" x14ac:dyDescent="0.35">
      <c r="A54" s="19">
        <v>47</v>
      </c>
      <c r="B54" s="19">
        <v>1820</v>
      </c>
      <c r="C54" s="23" t="s">
        <v>15</v>
      </c>
      <c r="D54" s="38">
        <v>229923206.85999998</v>
      </c>
      <c r="E54" s="20">
        <v>21541170.150000002</v>
      </c>
      <c r="F54" s="20">
        <v>-529290.25</v>
      </c>
      <c r="G54" s="21">
        <v>250935086.75999999</v>
      </c>
      <c r="H54" s="21">
        <v>0</v>
      </c>
      <c r="I54" s="22"/>
      <c r="J54" s="38">
        <v>-46481471.420000002</v>
      </c>
      <c r="K54" s="20">
        <v>-10458680.440000001</v>
      </c>
      <c r="L54" s="20">
        <v>213693.13</v>
      </c>
      <c r="M54" s="21">
        <v>-56726458.729999997</v>
      </c>
      <c r="N54" s="47">
        <v>194208628.03</v>
      </c>
    </row>
    <row r="55" spans="1:14" ht="14.5" x14ac:dyDescent="0.35">
      <c r="A55" s="19">
        <v>47</v>
      </c>
      <c r="B55" s="19">
        <v>1825</v>
      </c>
      <c r="C55" s="23" t="s">
        <v>71</v>
      </c>
      <c r="D55" s="38">
        <v>780667.72</v>
      </c>
      <c r="E55" s="20">
        <v>3709160.7800000003</v>
      </c>
      <c r="F55" s="20">
        <v>0</v>
      </c>
      <c r="G55" s="21">
        <v>4489828.5</v>
      </c>
      <c r="H55" s="21">
        <v>0</v>
      </c>
      <c r="I55" s="22"/>
      <c r="J55" s="38">
        <v>-16263.91</v>
      </c>
      <c r="K55" s="20">
        <v>-59639.22</v>
      </c>
      <c r="L55" s="20">
        <v>0</v>
      </c>
      <c r="M55" s="21">
        <v>-75903.13</v>
      </c>
      <c r="N55" s="47">
        <v>4413925.37</v>
      </c>
    </row>
    <row r="56" spans="1:14" ht="14.5" x14ac:dyDescent="0.35">
      <c r="A56" s="19">
        <v>47</v>
      </c>
      <c r="B56" s="19">
        <v>1830</v>
      </c>
      <c r="C56" s="23" t="s">
        <v>16</v>
      </c>
      <c r="D56" s="38">
        <v>411917475.91999996</v>
      </c>
      <c r="E56" s="20">
        <v>33133517.52</v>
      </c>
      <c r="F56" s="20">
        <v>-3763425.03</v>
      </c>
      <c r="G56" s="21">
        <v>441287568.40999997</v>
      </c>
      <c r="H56" s="21">
        <v>0</v>
      </c>
      <c r="I56" s="22"/>
      <c r="J56" s="38">
        <v>-57810060.259999998</v>
      </c>
      <c r="K56" s="20">
        <v>-12078513.92</v>
      </c>
      <c r="L56" s="20">
        <v>805881.78</v>
      </c>
      <c r="M56" s="21">
        <v>-69082692.399999991</v>
      </c>
      <c r="N56" s="47">
        <v>372204876.00999999</v>
      </c>
    </row>
    <row r="57" spans="1:14" ht="14.5" x14ac:dyDescent="0.35">
      <c r="A57" s="19">
        <v>47</v>
      </c>
      <c r="B57" s="19">
        <v>1835</v>
      </c>
      <c r="C57" s="23" t="s">
        <v>17</v>
      </c>
      <c r="D57" s="38">
        <v>456513228.63999999</v>
      </c>
      <c r="E57" s="20">
        <v>34355339.229999997</v>
      </c>
      <c r="F57" s="20">
        <v>-3032826.8530902434</v>
      </c>
      <c r="G57" s="21">
        <v>487835741.01690978</v>
      </c>
      <c r="H57" s="21">
        <v>0</v>
      </c>
      <c r="I57" s="22"/>
      <c r="J57" s="38">
        <v>-54268025.950000003</v>
      </c>
      <c r="K57" s="20">
        <v>-12096910.609999999</v>
      </c>
      <c r="L57" s="20">
        <v>558911.68999999994</v>
      </c>
      <c r="M57" s="21">
        <v>-65806024.870000005</v>
      </c>
      <c r="N57" s="47">
        <v>422029716.14690977</v>
      </c>
    </row>
    <row r="58" spans="1:14" ht="14.5" x14ac:dyDescent="0.35">
      <c r="A58" s="19">
        <v>47</v>
      </c>
      <c r="B58" s="19">
        <v>1840</v>
      </c>
      <c r="C58" s="23" t="s">
        <v>18</v>
      </c>
      <c r="D58" s="38">
        <v>1317756043.6699998</v>
      </c>
      <c r="E58" s="20">
        <v>130625053.67</v>
      </c>
      <c r="F58" s="20">
        <v>-220262.56000000003</v>
      </c>
      <c r="G58" s="21">
        <v>1448160834.78</v>
      </c>
      <c r="H58" s="21">
        <v>0</v>
      </c>
      <c r="I58" s="22"/>
      <c r="J58" s="38">
        <v>-245806584.81999999</v>
      </c>
      <c r="K58" s="20">
        <v>-50930674.740000002</v>
      </c>
      <c r="L58" s="20">
        <v>52082.25</v>
      </c>
      <c r="M58" s="21">
        <v>-296685177.31</v>
      </c>
      <c r="N58" s="47">
        <v>1151475657.47</v>
      </c>
    </row>
    <row r="59" spans="1:14" ht="14.5" x14ac:dyDescent="0.35">
      <c r="A59" s="19">
        <v>47</v>
      </c>
      <c r="B59" s="19">
        <v>1845</v>
      </c>
      <c r="C59" s="23" t="s">
        <v>19</v>
      </c>
      <c r="D59" s="38">
        <v>962582788.27999997</v>
      </c>
      <c r="E59" s="20">
        <v>147816863.77000001</v>
      </c>
      <c r="F59" s="20">
        <v>-12718702.915000437</v>
      </c>
      <c r="G59" s="21">
        <v>1097680949.1349995</v>
      </c>
      <c r="H59" s="21">
        <v>0</v>
      </c>
      <c r="I59" s="22"/>
      <c r="J59" s="38">
        <v>-125846930.45</v>
      </c>
      <c r="K59" s="20">
        <v>-30545464.039999999</v>
      </c>
      <c r="L59" s="20">
        <v>2463030.56</v>
      </c>
      <c r="M59" s="21">
        <v>-153929363.93000001</v>
      </c>
      <c r="N59" s="47">
        <v>943751585.20499945</v>
      </c>
    </row>
    <row r="60" spans="1:14" ht="14.5" x14ac:dyDescent="0.35">
      <c r="A60" s="19">
        <v>47</v>
      </c>
      <c r="B60" s="19">
        <v>1850</v>
      </c>
      <c r="C60" s="23" t="s">
        <v>20</v>
      </c>
      <c r="D60" s="38">
        <v>640161819.80999994</v>
      </c>
      <c r="E60" s="20">
        <v>84980386.489999995</v>
      </c>
      <c r="F60" s="20">
        <v>-9112784.3399999999</v>
      </c>
      <c r="G60" s="21">
        <v>716029421.95999992</v>
      </c>
      <c r="H60" s="21">
        <v>0</v>
      </c>
      <c r="I60" s="22"/>
      <c r="J60" s="38">
        <v>-121422032.72</v>
      </c>
      <c r="K60" s="20">
        <v>-28107060.27</v>
      </c>
      <c r="L60" s="20">
        <v>3538584.82</v>
      </c>
      <c r="M60" s="21">
        <v>-145990508.17000002</v>
      </c>
      <c r="N60" s="47">
        <v>570038913.78999996</v>
      </c>
    </row>
    <row r="61" spans="1:14" ht="14.5" x14ac:dyDescent="0.35">
      <c r="A61" s="19">
        <v>47</v>
      </c>
      <c r="B61" s="19">
        <v>1855</v>
      </c>
      <c r="C61" s="23" t="s">
        <v>21</v>
      </c>
      <c r="D61" s="38">
        <v>125065897.83</v>
      </c>
      <c r="E61" s="20">
        <v>2443102.06</v>
      </c>
      <c r="F61" s="20">
        <v>-521190.28</v>
      </c>
      <c r="G61" s="21">
        <v>126987809.61</v>
      </c>
      <c r="H61" s="21">
        <v>0</v>
      </c>
      <c r="I61" s="22"/>
      <c r="J61" s="38">
        <v>-14465205.09</v>
      </c>
      <c r="K61" s="20">
        <v>-3001350.87</v>
      </c>
      <c r="L61" s="20">
        <v>76269.08</v>
      </c>
      <c r="M61" s="21">
        <v>-17390286.880000003</v>
      </c>
      <c r="N61" s="47">
        <v>109597522.72999999</v>
      </c>
    </row>
    <row r="62" spans="1:14" ht="14.5" x14ac:dyDescent="0.35">
      <c r="A62" s="19">
        <v>47</v>
      </c>
      <c r="B62" s="19">
        <v>1860</v>
      </c>
      <c r="C62" s="23" t="s">
        <v>22</v>
      </c>
      <c r="D62" s="38">
        <v>93069162.780000001</v>
      </c>
      <c r="E62" s="20">
        <v>10223097.41</v>
      </c>
      <c r="F62" s="20">
        <v>-369048.98</v>
      </c>
      <c r="G62" s="21">
        <v>102923211.20999999</v>
      </c>
      <c r="H62" s="21">
        <v>0</v>
      </c>
      <c r="I62" s="22"/>
      <c r="J62" s="38">
        <v>-22096553.350000009</v>
      </c>
      <c r="K62" s="20">
        <v>-5104237.8999999985</v>
      </c>
      <c r="L62" s="20">
        <v>125662.21000000002</v>
      </c>
      <c r="M62" s="21">
        <v>-27075129.040000007</v>
      </c>
      <c r="N62" s="47">
        <v>75848082.169999987</v>
      </c>
    </row>
    <row r="63" spans="1:14" ht="14.5" x14ac:dyDescent="0.35">
      <c r="A63" s="19">
        <v>47</v>
      </c>
      <c r="B63" s="19">
        <v>1860</v>
      </c>
      <c r="C63" s="23" t="s">
        <v>41</v>
      </c>
      <c r="D63" s="38">
        <v>140787413.80000001</v>
      </c>
      <c r="E63" s="20">
        <v>9759766.5899999999</v>
      </c>
      <c r="F63" s="20">
        <v>-590912.53</v>
      </c>
      <c r="G63" s="21">
        <v>149956267.86000001</v>
      </c>
      <c r="H63" s="21">
        <v>0</v>
      </c>
      <c r="I63" s="22"/>
      <c r="J63" s="38">
        <v>-61322101.359999999</v>
      </c>
      <c r="K63" s="20">
        <v>-12724194.32</v>
      </c>
      <c r="L63" s="20">
        <v>202510.13</v>
      </c>
      <c r="M63" s="21">
        <v>-73843785.550000012</v>
      </c>
      <c r="N63" s="47">
        <v>76112482.310000002</v>
      </c>
    </row>
    <row r="64" spans="1:14" ht="14.5" x14ac:dyDescent="0.35">
      <c r="A64" s="19" t="s">
        <v>11</v>
      </c>
      <c r="B64" s="19">
        <v>1905</v>
      </c>
      <c r="C64" s="23" t="s">
        <v>12</v>
      </c>
      <c r="D64" s="38">
        <v>17356056.739999998</v>
      </c>
      <c r="E64" s="20">
        <v>0</v>
      </c>
      <c r="F64" s="20">
        <v>0</v>
      </c>
      <c r="G64" s="21">
        <v>17356056.739999998</v>
      </c>
      <c r="H64" s="21">
        <v>0</v>
      </c>
      <c r="I64" s="22"/>
      <c r="J64" s="38">
        <v>0</v>
      </c>
      <c r="K64" s="20">
        <v>0</v>
      </c>
      <c r="L64" s="20">
        <v>0</v>
      </c>
      <c r="M64" s="21">
        <v>0</v>
      </c>
      <c r="N64" s="47">
        <v>17356056.739999998</v>
      </c>
    </row>
    <row r="65" spans="1:14" ht="14.5" x14ac:dyDescent="0.35">
      <c r="A65" s="19">
        <v>47</v>
      </c>
      <c r="B65" s="19">
        <v>1908</v>
      </c>
      <c r="C65" s="23" t="s">
        <v>23</v>
      </c>
      <c r="D65" s="38">
        <v>241812408.04000002</v>
      </c>
      <c r="E65" s="20">
        <v>5857144</v>
      </c>
      <c r="F65" s="20">
        <v>-563747.66</v>
      </c>
      <c r="G65" s="21">
        <v>247105804.38000003</v>
      </c>
      <c r="H65" s="21">
        <v>0</v>
      </c>
      <c r="I65" s="22"/>
      <c r="J65" s="38">
        <v>-48796587.969999999</v>
      </c>
      <c r="K65" s="20">
        <v>-11509197.450000001</v>
      </c>
      <c r="L65" s="20">
        <v>175373.6</v>
      </c>
      <c r="M65" s="21">
        <v>-60130411.82</v>
      </c>
      <c r="N65" s="47">
        <v>186975392.56000003</v>
      </c>
    </row>
    <row r="66" spans="1:14" ht="14.5" x14ac:dyDescent="0.35">
      <c r="A66" s="19">
        <v>13</v>
      </c>
      <c r="B66" s="19">
        <v>1910</v>
      </c>
      <c r="C66" s="23" t="s">
        <v>24</v>
      </c>
      <c r="D66" s="38">
        <v>753840.09</v>
      </c>
      <c r="E66" s="20">
        <v>193307.29</v>
      </c>
      <c r="F66" s="20">
        <v>0</v>
      </c>
      <c r="G66" s="21">
        <v>947147.38</v>
      </c>
      <c r="H66" s="21">
        <v>0</v>
      </c>
      <c r="I66" s="22"/>
      <c r="J66" s="38">
        <v>-753840.09</v>
      </c>
      <c r="K66" s="20">
        <v>-3221.8</v>
      </c>
      <c r="L66" s="20">
        <v>0</v>
      </c>
      <c r="M66" s="21">
        <v>-757061.89</v>
      </c>
      <c r="N66" s="47">
        <v>190085.49</v>
      </c>
    </row>
    <row r="67" spans="1:14" ht="14.5" x14ac:dyDescent="0.35">
      <c r="A67" s="19">
        <v>8</v>
      </c>
      <c r="B67" s="19">
        <v>1915</v>
      </c>
      <c r="C67" s="23" t="s">
        <v>72</v>
      </c>
      <c r="D67" s="38">
        <v>20715503.550000001</v>
      </c>
      <c r="E67" s="20">
        <v>587951.43000000005</v>
      </c>
      <c r="F67" s="20">
        <v>0</v>
      </c>
      <c r="G67" s="21">
        <v>21303454.98</v>
      </c>
      <c r="H67" s="21">
        <v>0</v>
      </c>
      <c r="I67" s="22"/>
      <c r="J67" s="38">
        <v>-11405880.619999999</v>
      </c>
      <c r="K67" s="20">
        <v>-1915063.14</v>
      </c>
      <c r="L67" s="20">
        <v>0</v>
      </c>
      <c r="M67" s="21">
        <v>-13320943.76</v>
      </c>
      <c r="N67" s="47">
        <v>7982511.2200000007</v>
      </c>
    </row>
    <row r="68" spans="1:14" ht="14.5" x14ac:dyDescent="0.35">
      <c r="A68" s="19">
        <v>8</v>
      </c>
      <c r="B68" s="19">
        <v>1915</v>
      </c>
      <c r="C68" s="23" t="s">
        <v>73</v>
      </c>
      <c r="D68" s="38">
        <v>0</v>
      </c>
      <c r="E68" s="20">
        <v>0</v>
      </c>
      <c r="F68" s="20">
        <v>0</v>
      </c>
      <c r="G68" s="21">
        <v>0</v>
      </c>
      <c r="H68" s="21">
        <v>0</v>
      </c>
      <c r="I68" s="22"/>
      <c r="J68" s="38">
        <v>0</v>
      </c>
      <c r="K68" s="20">
        <v>0</v>
      </c>
      <c r="L68" s="20">
        <v>0</v>
      </c>
      <c r="M68" s="21">
        <v>0</v>
      </c>
      <c r="N68" s="47">
        <v>0</v>
      </c>
    </row>
    <row r="69" spans="1:14" ht="14.5" x14ac:dyDescent="0.35">
      <c r="A69" s="19">
        <v>10</v>
      </c>
      <c r="B69" s="19">
        <v>1920</v>
      </c>
      <c r="C69" s="23" t="s">
        <v>25</v>
      </c>
      <c r="D69" s="38">
        <v>0</v>
      </c>
      <c r="E69" s="20">
        <v>0</v>
      </c>
      <c r="F69" s="20">
        <v>0</v>
      </c>
      <c r="G69" s="21">
        <v>0</v>
      </c>
      <c r="H69" s="21">
        <v>0</v>
      </c>
      <c r="I69" s="22"/>
      <c r="J69" s="38">
        <v>0</v>
      </c>
      <c r="K69" s="20">
        <v>0</v>
      </c>
      <c r="L69" s="20">
        <v>0</v>
      </c>
      <c r="M69" s="21">
        <v>0</v>
      </c>
      <c r="N69" s="47">
        <v>0</v>
      </c>
    </row>
    <row r="70" spans="1:14" ht="14.5" x14ac:dyDescent="0.35">
      <c r="A70" s="19">
        <v>45</v>
      </c>
      <c r="B70" s="19">
        <v>1920</v>
      </c>
      <c r="C70" s="23" t="s">
        <v>74</v>
      </c>
      <c r="D70" s="38">
        <v>0</v>
      </c>
      <c r="E70" s="20">
        <v>0</v>
      </c>
      <c r="F70" s="20">
        <v>0</v>
      </c>
      <c r="G70" s="21">
        <v>0</v>
      </c>
      <c r="H70" s="21">
        <v>0</v>
      </c>
      <c r="I70" s="22"/>
      <c r="J70" s="38">
        <v>0</v>
      </c>
      <c r="K70" s="20">
        <v>0</v>
      </c>
      <c r="L70" s="20">
        <v>0</v>
      </c>
      <c r="M70" s="21">
        <v>0</v>
      </c>
      <c r="N70" s="47">
        <v>0</v>
      </c>
    </row>
    <row r="71" spans="1:14" ht="14.5" x14ac:dyDescent="0.35">
      <c r="A71" s="19">
        <v>50</v>
      </c>
      <c r="B71" s="19">
        <v>1920</v>
      </c>
      <c r="C71" s="23" t="s">
        <v>75</v>
      </c>
      <c r="D71" s="38">
        <v>79276108.217399985</v>
      </c>
      <c r="E71" s="20">
        <v>16170090.3344</v>
      </c>
      <c r="F71" s="20">
        <v>0</v>
      </c>
      <c r="G71" s="21">
        <v>95446198.551799983</v>
      </c>
      <c r="H71" s="21">
        <v>0</v>
      </c>
      <c r="I71" s="22"/>
      <c r="J71" s="38">
        <v>-50604181.568600006</v>
      </c>
      <c r="K71" s="20">
        <v>-12140391.548599999</v>
      </c>
      <c r="L71" s="20">
        <v>0</v>
      </c>
      <c r="M71" s="21">
        <v>-62744573.117200002</v>
      </c>
      <c r="N71" s="47">
        <v>32701625.434599981</v>
      </c>
    </row>
    <row r="72" spans="1:14" ht="14.5" x14ac:dyDescent="0.35">
      <c r="A72" s="19">
        <v>10</v>
      </c>
      <c r="B72" s="19">
        <v>1930</v>
      </c>
      <c r="C72" s="23" t="s">
        <v>26</v>
      </c>
      <c r="D72" s="38">
        <v>37784232.990000002</v>
      </c>
      <c r="E72" s="20">
        <v>4087745.61</v>
      </c>
      <c r="F72" s="20">
        <v>-1145221.81</v>
      </c>
      <c r="G72" s="21">
        <v>40726756.789999999</v>
      </c>
      <c r="H72" s="21">
        <v>0</v>
      </c>
      <c r="I72" s="22"/>
      <c r="J72" s="38">
        <v>-25589802.690000001</v>
      </c>
      <c r="K72" s="20">
        <v>-2858175.73</v>
      </c>
      <c r="L72" s="20">
        <v>1145221.81</v>
      </c>
      <c r="M72" s="21">
        <v>-27302756.610000003</v>
      </c>
      <c r="N72" s="47">
        <v>13424000.179999996</v>
      </c>
    </row>
    <row r="73" spans="1:14" ht="14.5" x14ac:dyDescent="0.35">
      <c r="A73" s="19">
        <v>8</v>
      </c>
      <c r="B73" s="19">
        <v>1935</v>
      </c>
      <c r="C73" s="23" t="s">
        <v>27</v>
      </c>
      <c r="D73" s="38">
        <v>7066.25</v>
      </c>
      <c r="E73" s="20">
        <v>0</v>
      </c>
      <c r="F73" s="20">
        <v>0</v>
      </c>
      <c r="G73" s="21">
        <v>7066.25</v>
      </c>
      <c r="H73" s="21">
        <v>0</v>
      </c>
      <c r="I73" s="22"/>
      <c r="J73" s="38">
        <v>-7066.25</v>
      </c>
      <c r="K73" s="20">
        <v>0</v>
      </c>
      <c r="L73" s="20">
        <v>0</v>
      </c>
      <c r="M73" s="21">
        <v>-7066.25</v>
      </c>
      <c r="N73" s="47">
        <v>0</v>
      </c>
    </row>
    <row r="74" spans="1:14" ht="14.5" x14ac:dyDescent="0.35">
      <c r="A74" s="19">
        <v>8</v>
      </c>
      <c r="B74" s="19">
        <v>1940</v>
      </c>
      <c r="C74" s="23" t="s">
        <v>28</v>
      </c>
      <c r="D74" s="38">
        <v>28914889.010000002</v>
      </c>
      <c r="E74" s="20">
        <v>1664714.19</v>
      </c>
      <c r="F74" s="20">
        <v>0</v>
      </c>
      <c r="G74" s="21">
        <v>30579603.200000003</v>
      </c>
      <c r="H74" s="21">
        <v>0</v>
      </c>
      <c r="I74" s="22"/>
      <c r="J74" s="38">
        <v>-13783829.699999999</v>
      </c>
      <c r="K74" s="20">
        <v>-2623607.94</v>
      </c>
      <c r="L74" s="20">
        <v>0</v>
      </c>
      <c r="M74" s="21">
        <v>-16407437.639999999</v>
      </c>
      <c r="N74" s="47">
        <v>14172165.560000004</v>
      </c>
    </row>
    <row r="75" spans="1:14" ht="14.5" x14ac:dyDescent="0.35">
      <c r="A75" s="19">
        <v>8</v>
      </c>
      <c r="B75" s="19">
        <v>1945</v>
      </c>
      <c r="C75" s="23" t="s">
        <v>29</v>
      </c>
      <c r="D75" s="38">
        <v>480242.53</v>
      </c>
      <c r="E75" s="20">
        <v>0</v>
      </c>
      <c r="F75" s="20">
        <v>0</v>
      </c>
      <c r="G75" s="21">
        <v>480242.53</v>
      </c>
      <c r="H75" s="21">
        <v>0</v>
      </c>
      <c r="I75" s="22"/>
      <c r="J75" s="38">
        <v>-394189.46</v>
      </c>
      <c r="K75" s="20">
        <v>-44361.279999999999</v>
      </c>
      <c r="L75" s="20">
        <v>0</v>
      </c>
      <c r="M75" s="21">
        <v>-438550.74</v>
      </c>
      <c r="N75" s="47">
        <v>41691.790000000037</v>
      </c>
    </row>
    <row r="76" spans="1:14" ht="14.5" x14ac:dyDescent="0.35">
      <c r="A76" s="19">
        <v>8</v>
      </c>
      <c r="B76" s="19">
        <v>1950</v>
      </c>
      <c r="C76" s="23" t="s">
        <v>76</v>
      </c>
      <c r="D76" s="38">
        <v>1492450.35</v>
      </c>
      <c r="E76" s="20">
        <v>0</v>
      </c>
      <c r="F76" s="20">
        <v>-57918.46</v>
      </c>
      <c r="G76" s="21">
        <v>1434531.8900000001</v>
      </c>
      <c r="H76" s="21">
        <v>0</v>
      </c>
      <c r="I76" s="22"/>
      <c r="J76" s="38">
        <v>-745765.14</v>
      </c>
      <c r="K76" s="20">
        <v>-135130.72</v>
      </c>
      <c r="L76" s="20">
        <v>57918.46</v>
      </c>
      <c r="M76" s="21">
        <v>-822977.4</v>
      </c>
      <c r="N76" s="47">
        <v>611554.49000000011</v>
      </c>
    </row>
    <row r="77" spans="1:14" ht="14.5" x14ac:dyDescent="0.35">
      <c r="A77" s="19">
        <v>8</v>
      </c>
      <c r="B77" s="19">
        <v>1955</v>
      </c>
      <c r="C77" s="23" t="s">
        <v>30</v>
      </c>
      <c r="D77" s="38">
        <v>60617878.899999999</v>
      </c>
      <c r="E77" s="20">
        <v>11102073.549999999</v>
      </c>
      <c r="F77" s="20">
        <v>0</v>
      </c>
      <c r="G77" s="21">
        <v>71719952.450000003</v>
      </c>
      <c r="H77" s="21">
        <v>0</v>
      </c>
      <c r="I77" s="22"/>
      <c r="J77" s="38">
        <v>-20753144.27</v>
      </c>
      <c r="K77" s="20">
        <v>-6278240.9000000004</v>
      </c>
      <c r="L77" s="20">
        <v>0</v>
      </c>
      <c r="M77" s="21">
        <v>-27031385.170000002</v>
      </c>
      <c r="N77" s="47">
        <v>44688567.280000001</v>
      </c>
    </row>
    <row r="78" spans="1:14" ht="14.5" x14ac:dyDescent="0.35">
      <c r="A78" s="19">
        <v>8</v>
      </c>
      <c r="B78" s="19">
        <v>1955</v>
      </c>
      <c r="C78" s="23" t="s">
        <v>77</v>
      </c>
      <c r="D78" s="38">
        <v>0</v>
      </c>
      <c r="E78" s="20">
        <v>0</v>
      </c>
      <c r="F78" s="20">
        <v>0</v>
      </c>
      <c r="G78" s="21">
        <v>0</v>
      </c>
      <c r="H78" s="21">
        <v>0</v>
      </c>
      <c r="I78" s="22"/>
      <c r="J78" s="38">
        <v>0</v>
      </c>
      <c r="K78" s="20">
        <v>0</v>
      </c>
      <c r="L78" s="20">
        <v>0</v>
      </c>
      <c r="M78" s="21">
        <v>0</v>
      </c>
      <c r="N78" s="47">
        <v>0</v>
      </c>
    </row>
    <row r="79" spans="1:14" ht="14.5" x14ac:dyDescent="0.35">
      <c r="A79" s="19">
        <v>8</v>
      </c>
      <c r="B79" s="19">
        <v>1960</v>
      </c>
      <c r="C79" s="23" t="s">
        <v>31</v>
      </c>
      <c r="D79" s="38">
        <v>270977.71999999997</v>
      </c>
      <c r="E79" s="20">
        <v>0</v>
      </c>
      <c r="F79" s="20">
        <v>0</v>
      </c>
      <c r="G79" s="21">
        <v>270977.71999999997</v>
      </c>
      <c r="H79" s="21">
        <v>0</v>
      </c>
      <c r="I79" s="22"/>
      <c r="J79" s="38">
        <v>-223012.39</v>
      </c>
      <c r="K79" s="20">
        <v>-34271.46</v>
      </c>
      <c r="L79" s="20">
        <v>0</v>
      </c>
      <c r="M79" s="21">
        <v>-257283.85</v>
      </c>
      <c r="N79" s="47">
        <v>13693.869999999966</v>
      </c>
    </row>
    <row r="80" spans="1:14" ht="25" x14ac:dyDescent="0.35">
      <c r="A80" s="1">
        <v>47</v>
      </c>
      <c r="B80" s="19">
        <v>1970</v>
      </c>
      <c r="C80" s="23" t="s">
        <v>32</v>
      </c>
      <c r="D80" s="38">
        <v>3022833.64</v>
      </c>
      <c r="E80" s="20">
        <v>0</v>
      </c>
      <c r="F80" s="20">
        <v>0</v>
      </c>
      <c r="G80" s="21">
        <v>3022833.64</v>
      </c>
      <c r="H80" s="21">
        <v>0</v>
      </c>
      <c r="I80" s="22"/>
      <c r="J80" s="38">
        <v>-3022833.64</v>
      </c>
      <c r="K80" s="20">
        <v>0</v>
      </c>
      <c r="L80" s="20">
        <v>0</v>
      </c>
      <c r="M80" s="21">
        <v>-3022833.64</v>
      </c>
      <c r="N80" s="47">
        <v>0</v>
      </c>
    </row>
    <row r="81" spans="1:14" ht="14.5" x14ac:dyDescent="0.35">
      <c r="A81" s="19">
        <v>47</v>
      </c>
      <c r="B81" s="19">
        <v>1975</v>
      </c>
      <c r="C81" s="23" t="s">
        <v>33</v>
      </c>
      <c r="D81" s="38">
        <v>0</v>
      </c>
      <c r="E81" s="20">
        <v>0</v>
      </c>
      <c r="F81" s="20">
        <v>0</v>
      </c>
      <c r="G81" s="21">
        <v>0</v>
      </c>
      <c r="H81" s="21">
        <v>0</v>
      </c>
      <c r="I81" s="22"/>
      <c r="J81" s="38">
        <v>0</v>
      </c>
      <c r="K81" s="20">
        <v>0</v>
      </c>
      <c r="L81" s="20">
        <v>0</v>
      </c>
      <c r="M81" s="21">
        <v>0</v>
      </c>
      <c r="N81" s="47">
        <v>0</v>
      </c>
    </row>
    <row r="82" spans="1:14" ht="14.5" x14ac:dyDescent="0.35">
      <c r="A82" s="19">
        <v>47</v>
      </c>
      <c r="B82" s="19">
        <v>1980</v>
      </c>
      <c r="C82" s="23" t="s">
        <v>34</v>
      </c>
      <c r="D82" s="38">
        <v>47626660.070800006</v>
      </c>
      <c r="E82" s="20">
        <v>11141060.140000001</v>
      </c>
      <c r="F82" s="20">
        <v>-345674.73</v>
      </c>
      <c r="G82" s="21">
        <v>58422045.48080001</v>
      </c>
      <c r="H82" s="21">
        <v>0</v>
      </c>
      <c r="I82" s="22"/>
      <c r="J82" s="38">
        <v>-14496599.256000001</v>
      </c>
      <c r="K82" s="20">
        <v>-3580673.8748000003</v>
      </c>
      <c r="L82" s="20">
        <v>128362.92</v>
      </c>
      <c r="M82" s="21">
        <v>-17948910.2108</v>
      </c>
      <c r="N82" s="47">
        <v>40473135.270000011</v>
      </c>
    </row>
    <row r="83" spans="1:14" ht="14.5" x14ac:dyDescent="0.35">
      <c r="A83" s="19">
        <v>47</v>
      </c>
      <c r="B83" s="19">
        <v>1985</v>
      </c>
      <c r="C83" s="23" t="s">
        <v>35</v>
      </c>
      <c r="D83" s="38">
        <v>0</v>
      </c>
      <c r="E83" s="20">
        <v>0</v>
      </c>
      <c r="F83" s="20">
        <v>0</v>
      </c>
      <c r="G83" s="21">
        <v>0</v>
      </c>
      <c r="H83" s="21">
        <v>0</v>
      </c>
      <c r="I83" s="22"/>
      <c r="J83" s="38">
        <v>0</v>
      </c>
      <c r="K83" s="20">
        <v>0</v>
      </c>
      <c r="L83" s="20">
        <v>0</v>
      </c>
      <c r="M83" s="21">
        <v>0</v>
      </c>
      <c r="N83" s="47">
        <v>0</v>
      </c>
    </row>
    <row r="84" spans="1:14" ht="14.5" x14ac:dyDescent="0.35">
      <c r="A84" s="1">
        <v>47</v>
      </c>
      <c r="B84" s="19">
        <v>1990</v>
      </c>
      <c r="C84" s="24" t="s">
        <v>78</v>
      </c>
      <c r="D84" s="38">
        <v>0</v>
      </c>
      <c r="E84" s="20">
        <v>0</v>
      </c>
      <c r="F84" s="20">
        <v>0</v>
      </c>
      <c r="G84" s="21">
        <v>0</v>
      </c>
      <c r="H84" s="21">
        <v>0</v>
      </c>
      <c r="I84" s="22"/>
      <c r="J84" s="38">
        <v>0</v>
      </c>
      <c r="K84" s="20">
        <v>0</v>
      </c>
      <c r="L84" s="20">
        <v>0</v>
      </c>
      <c r="M84" s="21">
        <v>0</v>
      </c>
      <c r="N84" s="47">
        <v>0</v>
      </c>
    </row>
    <row r="85" spans="1:14" ht="14.5" x14ac:dyDescent="0.35">
      <c r="A85" s="19">
        <v>47</v>
      </c>
      <c r="B85" s="19">
        <v>1995</v>
      </c>
      <c r="C85" s="23" t="s">
        <v>79</v>
      </c>
      <c r="D85" s="38">
        <v>0</v>
      </c>
      <c r="E85" s="20">
        <v>0</v>
      </c>
      <c r="F85" s="20">
        <v>0</v>
      </c>
      <c r="G85" s="21">
        <v>0</v>
      </c>
      <c r="H85" s="21">
        <v>0</v>
      </c>
      <c r="I85" s="22"/>
      <c r="J85" s="38">
        <v>0</v>
      </c>
      <c r="K85" s="20">
        <v>0</v>
      </c>
      <c r="L85" s="20">
        <v>0</v>
      </c>
      <c r="M85" s="21">
        <v>0</v>
      </c>
      <c r="N85" s="47">
        <v>0</v>
      </c>
    </row>
    <row r="86" spans="1:14" ht="14.5" x14ac:dyDescent="0.35">
      <c r="A86" s="19">
        <v>47</v>
      </c>
      <c r="B86" s="19">
        <v>2440</v>
      </c>
      <c r="C86" s="23" t="s">
        <v>80</v>
      </c>
      <c r="D86" s="38">
        <v>-217552607.13999996</v>
      </c>
      <c r="E86" s="20">
        <v>-117815059.87000002</v>
      </c>
      <c r="F86" s="20">
        <v>266009.99</v>
      </c>
      <c r="G86" s="21">
        <v>-335101657.01999998</v>
      </c>
      <c r="H86" s="21">
        <v>0</v>
      </c>
      <c r="J86" s="38">
        <v>22169611.750000004</v>
      </c>
      <c r="K86" s="20">
        <v>8153454.1799999988</v>
      </c>
      <c r="L86" s="20">
        <v>-58076.079999999994</v>
      </c>
      <c r="M86" s="21">
        <v>30264989.850000005</v>
      </c>
      <c r="N86" s="47">
        <v>-304836667.16999996</v>
      </c>
    </row>
    <row r="87" spans="1:14" ht="15.5" x14ac:dyDescent="0.35">
      <c r="A87" s="25"/>
      <c r="B87" s="25">
        <v>2005</v>
      </c>
      <c r="C87" s="26" t="s">
        <v>81</v>
      </c>
      <c r="D87" s="38">
        <v>7567759.2000000002</v>
      </c>
      <c r="E87" s="20">
        <v>0</v>
      </c>
      <c r="F87" s="20">
        <v>0</v>
      </c>
      <c r="G87" s="21">
        <v>7567759.2000000002</v>
      </c>
      <c r="H87" s="21">
        <v>0</v>
      </c>
      <c r="J87" s="38">
        <v>-607363.93000000005</v>
      </c>
      <c r="K87" s="20">
        <v>-128055.6</v>
      </c>
      <c r="L87" s="20">
        <v>0</v>
      </c>
      <c r="M87" s="21">
        <v>-735419.53</v>
      </c>
      <c r="N87" s="47">
        <v>6832339.6699999999</v>
      </c>
    </row>
    <row r="88" spans="1:14" ht="14.5" x14ac:dyDescent="0.35">
      <c r="A88" s="25"/>
      <c r="B88" s="25">
        <v>1875</v>
      </c>
      <c r="C88" s="26" t="s">
        <v>46</v>
      </c>
      <c r="D88" s="38">
        <v>86684.73000000001</v>
      </c>
      <c r="E88" s="20">
        <v>1001.33</v>
      </c>
      <c r="F88" s="20">
        <v>1.9999999996798579E-2</v>
      </c>
      <c r="G88" s="21">
        <v>87686.080000000016</v>
      </c>
      <c r="H88" s="21">
        <v>0</v>
      </c>
      <c r="J88" s="38">
        <v>-1445.16</v>
      </c>
      <c r="K88" s="20">
        <v>-4380.79</v>
      </c>
      <c r="L88" s="20">
        <v>0</v>
      </c>
      <c r="M88" s="21">
        <v>-5825.95</v>
      </c>
      <c r="N88" s="47">
        <v>81860.130000000019</v>
      </c>
    </row>
    <row r="89" spans="1:14" ht="13" x14ac:dyDescent="0.3">
      <c r="A89" s="25"/>
      <c r="B89" s="25"/>
      <c r="C89" s="27" t="s">
        <v>37</v>
      </c>
      <c r="D89" s="48">
        <v>5317809190.8017979</v>
      </c>
      <c r="E89" s="48">
        <v>448039567.87440008</v>
      </c>
      <c r="F89" s="48">
        <v>-32722454.808090683</v>
      </c>
      <c r="G89" s="48">
        <v>5733126303.8681078</v>
      </c>
      <c r="H89" s="28">
        <v>0</v>
      </c>
      <c r="I89" s="29"/>
      <c r="J89" s="48">
        <v>-1079490922.8314009</v>
      </c>
      <c r="K89" s="48">
        <v>-239615933.93199995</v>
      </c>
      <c r="L89" s="48">
        <v>9487457.5200000014</v>
      </c>
      <c r="M89" s="48">
        <v>-1309619399.2434003</v>
      </c>
      <c r="N89" s="48">
        <v>4423506904.6247101</v>
      </c>
    </row>
    <row r="90" spans="1:14" ht="26" x14ac:dyDescent="0.35">
      <c r="A90" s="25"/>
      <c r="B90" s="25"/>
      <c r="C90" s="30" t="s">
        <v>38</v>
      </c>
      <c r="D90" s="38">
        <v>0</v>
      </c>
      <c r="E90" s="20">
        <v>0</v>
      </c>
      <c r="F90" s="20">
        <v>0</v>
      </c>
      <c r="G90" s="21">
        <v>0</v>
      </c>
      <c r="H90" s="21"/>
      <c r="J90" s="38">
        <v>0</v>
      </c>
      <c r="K90" s="20">
        <v>0</v>
      </c>
      <c r="L90" s="20">
        <v>0</v>
      </c>
      <c r="M90" s="21">
        <v>0</v>
      </c>
      <c r="N90" s="47">
        <v>0</v>
      </c>
    </row>
    <row r="91" spans="1:14" ht="26" x14ac:dyDescent="0.35">
      <c r="A91" s="25"/>
      <c r="B91" s="25"/>
      <c r="C91" s="32" t="s">
        <v>39</v>
      </c>
      <c r="D91" s="39">
        <v>-5505205.3817999996</v>
      </c>
      <c r="E91" s="33">
        <v>-93505.33</v>
      </c>
      <c r="F91" s="33">
        <v>0</v>
      </c>
      <c r="G91" s="21">
        <v>-5598710.7117999997</v>
      </c>
      <c r="H91" s="21"/>
      <c r="J91" s="39">
        <v>360711.00340000005</v>
      </c>
      <c r="K91" s="20">
        <v>881735.79</v>
      </c>
      <c r="L91" s="20">
        <v>0</v>
      </c>
      <c r="M91" s="21">
        <v>1242446.7934000001</v>
      </c>
      <c r="N91" s="47">
        <v>-4356263.9183999998</v>
      </c>
    </row>
    <row r="92" spans="1:14" ht="13" x14ac:dyDescent="0.3">
      <c r="A92" s="25"/>
      <c r="B92" s="25"/>
      <c r="C92" s="27" t="s">
        <v>40</v>
      </c>
      <c r="D92" s="48">
        <v>5312303985.4199982</v>
      </c>
      <c r="E92" s="48">
        <v>447946062.5444001</v>
      </c>
      <c r="F92" s="48">
        <v>-32722454.808090683</v>
      </c>
      <c r="G92" s="48">
        <v>5727527593.1563082</v>
      </c>
      <c r="H92" s="48"/>
      <c r="I92" s="29"/>
      <c r="J92" s="48">
        <v>-1079130211.8280008</v>
      </c>
      <c r="K92" s="48">
        <v>-238734198.14199996</v>
      </c>
      <c r="L92" s="48">
        <v>9487457.5200000014</v>
      </c>
      <c r="M92" s="48">
        <v>-1308376952.4500003</v>
      </c>
      <c r="N92" s="48">
        <v>4419150640.7063103</v>
      </c>
    </row>
    <row r="93" spans="1:14" ht="15.5" x14ac:dyDescent="0.35">
      <c r="A93" s="25"/>
      <c r="B93" s="25"/>
      <c r="C93" s="62" t="s">
        <v>82</v>
      </c>
      <c r="D93" s="63"/>
      <c r="E93" s="63"/>
      <c r="F93" s="63"/>
      <c r="G93" s="63"/>
      <c r="H93" s="63"/>
      <c r="I93" s="63"/>
      <c r="J93" s="64"/>
      <c r="K93" s="31"/>
      <c r="M93" s="34"/>
      <c r="N93" s="40"/>
    </row>
    <row r="94" spans="1:14" ht="14.5" x14ac:dyDescent="0.35">
      <c r="A94" s="25"/>
      <c r="B94" s="25"/>
      <c r="C94" s="62" t="s">
        <v>44</v>
      </c>
      <c r="D94" s="63"/>
      <c r="E94" s="63"/>
      <c r="F94" s="63"/>
      <c r="G94" s="63"/>
      <c r="H94" s="63"/>
      <c r="I94" s="63"/>
      <c r="J94" s="64"/>
      <c r="K94" s="48">
        <v>-238734198.14199996</v>
      </c>
      <c r="M94" s="34"/>
      <c r="N94" s="40"/>
    </row>
    <row r="96" spans="1:14" ht="13" x14ac:dyDescent="0.3">
      <c r="J96" s="2" t="s">
        <v>45</v>
      </c>
      <c r="M96" s="40"/>
    </row>
    <row r="97" spans="1:13" ht="14.5" x14ac:dyDescent="0.35">
      <c r="A97" s="25">
        <v>10</v>
      </c>
      <c r="B97" s="25"/>
      <c r="C97" s="35" t="s">
        <v>42</v>
      </c>
      <c r="D97" s="36"/>
      <c r="E97" s="36"/>
      <c r="F97" s="36"/>
      <c r="G97" s="36"/>
      <c r="H97" s="36"/>
      <c r="I97" s="36"/>
      <c r="J97" s="36" t="s">
        <v>42</v>
      </c>
      <c r="K97" s="36"/>
      <c r="L97" s="37">
        <v>-899227.81</v>
      </c>
      <c r="M97" s="40"/>
    </row>
    <row r="98" spans="1:13" ht="14.5" x14ac:dyDescent="0.35">
      <c r="A98" s="25">
        <v>8</v>
      </c>
      <c r="B98" s="25"/>
      <c r="C98" s="35" t="s">
        <v>27</v>
      </c>
      <c r="D98" s="36"/>
      <c r="E98" s="36"/>
      <c r="F98" s="36"/>
      <c r="G98" s="36"/>
      <c r="H98" s="36"/>
      <c r="I98" s="36"/>
      <c r="J98" s="36" t="s">
        <v>27</v>
      </c>
      <c r="K98" s="36"/>
      <c r="L98" s="37"/>
    </row>
    <row r="99" spans="1:13" ht="14.5" x14ac:dyDescent="0.35">
      <c r="A99" s="25">
        <v>47</v>
      </c>
      <c r="B99" s="25"/>
      <c r="C99" s="35" t="s">
        <v>83</v>
      </c>
      <c r="D99" s="36"/>
      <c r="E99" s="36"/>
      <c r="F99" s="36"/>
      <c r="G99" s="36"/>
      <c r="H99" s="36"/>
      <c r="I99" s="36"/>
      <c r="J99" s="36" t="s">
        <v>83</v>
      </c>
      <c r="K99" s="36"/>
      <c r="L99" s="37">
        <v>8153454.1799999988</v>
      </c>
    </row>
    <row r="100" spans="1:13" ht="13" x14ac:dyDescent="0.3">
      <c r="J100" s="65" t="s">
        <v>43</v>
      </c>
      <c r="K100" s="66"/>
      <c r="L100" s="49">
        <v>-245988424.51199996</v>
      </c>
    </row>
    <row r="101" spans="1:13" x14ac:dyDescent="0.25">
      <c r="A101" s="9" t="s">
        <v>84</v>
      </c>
    </row>
    <row r="102" spans="1:13" ht="14.5" x14ac:dyDescent="0.35">
      <c r="A102" s="1">
        <v>2</v>
      </c>
      <c r="B102" t="s">
        <v>85</v>
      </c>
    </row>
  </sheetData>
  <mergeCells count="11">
    <mergeCell ref="B26:N28"/>
    <mergeCell ref="D45:H45"/>
    <mergeCell ref="C93:J93"/>
    <mergeCell ref="C94:J94"/>
    <mergeCell ref="J100:K100"/>
    <mergeCell ref="B24:N24"/>
    <mergeCell ref="A9:N9"/>
    <mergeCell ref="A10:N10"/>
    <mergeCell ref="B14:N15"/>
    <mergeCell ref="B17:N18"/>
    <mergeCell ref="B20:N20"/>
  </mergeCells>
  <dataValidations count="1">
    <dataValidation type="list" allowBlank="1" showErrorMessage="1" error="Use the following date format when inserting a date:_x000a__x000a_Eg:  &quot;January 1, 2013&quot;" prompt="Use the following format eg: January 1, 2013" sqref="F42" xr:uid="{A26B5493-13A4-480A-AAFC-16B81A4D26B4}">
      <formula1>"CGAAP, MIFRS,USGAAP, ASPE"</formula1>
    </dataValidation>
  </dataValidations>
  <pageMargins left="0.7" right="0.7" top="0.75" bottom="0.75" header="0.3" footer="0.3"/>
  <pageSetup scale="3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BE36E-8524-4766-B7E2-A7165BC37370}">
  <sheetPr>
    <pageSetUpPr fitToPage="1"/>
  </sheetPr>
  <dimension ref="A1:P102"/>
  <sheetViews>
    <sheetView zoomScale="85" zoomScaleNormal="85" workbookViewId="0"/>
  </sheetViews>
  <sheetFormatPr defaultColWidth="9.453125" defaultRowHeight="12.5" x14ac:dyDescent="0.25"/>
  <cols>
    <col min="1" max="1" width="7.54296875" style="1" customWidth="1"/>
    <col min="2" max="2" width="10.453125" style="1" customWidth="1"/>
    <col min="3" max="3" width="37.54296875" style="2" customWidth="1"/>
    <col min="4" max="4" width="17.26953125" style="2" customWidth="1"/>
    <col min="5" max="5" width="19.7265625" style="2" bestFit="1" customWidth="1"/>
    <col min="6" max="6" width="18.26953125" style="2" customWidth="1"/>
    <col min="7" max="7" width="16.1796875" style="2" bestFit="1" customWidth="1"/>
    <col min="8" max="8" width="10.453125" style="2" bestFit="1" customWidth="1"/>
    <col min="9" max="9" width="1.54296875" style="2" customWidth="1"/>
    <col min="10" max="10" width="15.7265625" style="2" customWidth="1"/>
    <col min="11" max="11" width="24.1796875" style="2" bestFit="1" customWidth="1"/>
    <col min="12" max="12" width="13.54296875" style="2" bestFit="1" customWidth="1"/>
    <col min="13" max="13" width="19.54296875" style="2" customWidth="1"/>
    <col min="14" max="14" width="20.1796875" style="2" customWidth="1"/>
    <col min="15" max="15" width="10.453125" style="2" bestFit="1" customWidth="1"/>
    <col min="16" max="16" width="16.7265625" style="2" bestFit="1" customWidth="1"/>
    <col min="17" max="16384" width="9.453125" style="2"/>
  </cols>
  <sheetData>
    <row r="1" spans="1:15" ht="13" x14ac:dyDescent="0.3">
      <c r="M1" s="3" t="s">
        <v>0</v>
      </c>
      <c r="N1" s="53" t="str">
        <f>+'2-BA 2020'!$N$1</f>
        <v>EB-2023-0195</v>
      </c>
    </row>
    <row r="2" spans="1:15" ht="13" x14ac:dyDescent="0.3">
      <c r="M2" s="3" t="s">
        <v>1</v>
      </c>
      <c r="N2" s="4" t="str">
        <f>+'2-BA 2020'!$N$2</f>
        <v>2A</v>
      </c>
    </row>
    <row r="3" spans="1:15" ht="13" x14ac:dyDescent="0.3">
      <c r="M3" s="3" t="s">
        <v>2</v>
      </c>
      <c r="N3" s="4">
        <f>+'2-BA 2020'!$N$3</f>
        <v>1</v>
      </c>
    </row>
    <row r="4" spans="1:15" ht="13" x14ac:dyDescent="0.3">
      <c r="M4" s="3" t="s">
        <v>3</v>
      </c>
      <c r="N4" s="4">
        <f>+'2-BA 2020'!$N$4</f>
        <v>2</v>
      </c>
    </row>
    <row r="5" spans="1:15" ht="13" x14ac:dyDescent="0.3">
      <c r="M5" s="3" t="s">
        <v>4</v>
      </c>
      <c r="N5" s="5"/>
    </row>
    <row r="6" spans="1:15" ht="9" customHeight="1" x14ac:dyDescent="0.3">
      <c r="M6" s="3"/>
      <c r="N6" s="6"/>
    </row>
    <row r="7" spans="1:15" ht="13" x14ac:dyDescent="0.3">
      <c r="M7" s="3" t="s">
        <v>5</v>
      </c>
      <c r="N7" s="50">
        <f>+'2-BA 2020'!$N$7</f>
        <v>45384</v>
      </c>
    </row>
    <row r="8" spans="1:15" ht="9" customHeight="1" x14ac:dyDescent="0.25"/>
    <row r="9" spans="1:15" ht="20.25" customHeight="1" x14ac:dyDescent="0.25">
      <c r="A9" s="57" t="s">
        <v>47</v>
      </c>
      <c r="B9" s="57"/>
      <c r="C9" s="57"/>
      <c r="D9" s="57"/>
      <c r="E9" s="57"/>
      <c r="F9" s="57"/>
      <c r="G9" s="57"/>
      <c r="H9" s="57"/>
      <c r="I9" s="57"/>
      <c r="J9" s="57"/>
      <c r="K9" s="57"/>
      <c r="L9" s="57"/>
      <c r="M9" s="57"/>
      <c r="N9" s="57"/>
    </row>
    <row r="10" spans="1:15" ht="21" x14ac:dyDescent="0.25">
      <c r="A10" s="57" t="s">
        <v>48</v>
      </c>
      <c r="B10" s="57"/>
      <c r="C10" s="57"/>
      <c r="D10" s="57"/>
      <c r="E10" s="57"/>
      <c r="F10" s="57"/>
      <c r="G10" s="57"/>
      <c r="H10" s="57"/>
      <c r="I10" s="57"/>
      <c r="J10" s="57"/>
      <c r="K10" s="57"/>
      <c r="L10" s="57"/>
      <c r="M10" s="57"/>
      <c r="N10" s="57"/>
    </row>
    <row r="12" spans="1:15" ht="13" x14ac:dyDescent="0.3">
      <c r="A12" s="7" t="s">
        <v>49</v>
      </c>
      <c r="O12" s="8"/>
    </row>
    <row r="14" spans="1:15" x14ac:dyDescent="0.25">
      <c r="A14" s="1">
        <v>1</v>
      </c>
      <c r="B14" s="58" t="s">
        <v>50</v>
      </c>
      <c r="C14" s="58"/>
      <c r="D14" s="58"/>
      <c r="E14" s="58"/>
      <c r="F14" s="58"/>
      <c r="G14" s="58"/>
      <c r="H14" s="58"/>
      <c r="I14" s="58"/>
      <c r="J14" s="58"/>
      <c r="K14" s="58"/>
      <c r="L14" s="58"/>
      <c r="M14" s="58"/>
      <c r="N14" s="58"/>
    </row>
    <row r="15" spans="1:15" ht="29.25" customHeight="1" x14ac:dyDescent="0.25">
      <c r="B15" s="58"/>
      <c r="C15" s="58"/>
      <c r="D15" s="58"/>
      <c r="E15" s="58"/>
      <c r="F15" s="58"/>
      <c r="G15" s="58"/>
      <c r="H15" s="58"/>
      <c r="I15" s="58"/>
      <c r="J15" s="58"/>
      <c r="K15" s="58"/>
      <c r="L15" s="58"/>
      <c r="M15" s="58"/>
      <c r="N15" s="58"/>
    </row>
    <row r="16" spans="1:15" ht="12.75" customHeight="1" x14ac:dyDescent="0.25"/>
    <row r="17" spans="1:14" x14ac:dyDescent="0.25">
      <c r="A17" s="1">
        <v>2</v>
      </c>
      <c r="B17" s="58" t="s">
        <v>51</v>
      </c>
      <c r="C17" s="58"/>
      <c r="D17" s="58"/>
      <c r="E17" s="58"/>
      <c r="F17" s="58"/>
      <c r="G17" s="58"/>
      <c r="H17" s="58"/>
      <c r="I17" s="58"/>
      <c r="J17" s="58"/>
      <c r="K17" s="58"/>
      <c r="L17" s="58"/>
      <c r="M17" s="58"/>
      <c r="N17" s="58"/>
    </row>
    <row r="18" spans="1:14" x14ac:dyDescent="0.25">
      <c r="B18" s="58"/>
      <c r="C18" s="58"/>
      <c r="D18" s="58"/>
      <c r="E18" s="58"/>
      <c r="F18" s="58"/>
      <c r="G18" s="58"/>
      <c r="H18" s="58"/>
      <c r="I18" s="58"/>
      <c r="J18" s="58"/>
      <c r="K18" s="58"/>
      <c r="L18" s="58"/>
      <c r="M18" s="58"/>
      <c r="N18" s="58"/>
    </row>
    <row r="20" spans="1:14" x14ac:dyDescent="0.25">
      <c r="A20" s="1">
        <v>3</v>
      </c>
      <c r="B20" s="56" t="s">
        <v>52</v>
      </c>
      <c r="C20" s="56"/>
      <c r="D20" s="56"/>
      <c r="E20" s="56"/>
      <c r="F20" s="56"/>
      <c r="G20" s="56"/>
      <c r="H20" s="56"/>
      <c r="I20" s="56"/>
      <c r="J20" s="56"/>
      <c r="K20" s="56"/>
      <c r="L20" s="56"/>
      <c r="M20" s="56"/>
      <c r="N20" s="56"/>
    </row>
    <row r="22" spans="1:14" x14ac:dyDescent="0.25">
      <c r="A22" s="1">
        <v>4</v>
      </c>
      <c r="B22" s="9" t="s">
        <v>53</v>
      </c>
    </row>
    <row r="24" spans="1:14" ht="30.75" customHeight="1" x14ac:dyDescent="0.25">
      <c r="A24" s="1">
        <v>5</v>
      </c>
      <c r="B24" s="56" t="s">
        <v>54</v>
      </c>
      <c r="C24" s="56"/>
      <c r="D24" s="56"/>
      <c r="E24" s="56"/>
      <c r="F24" s="56"/>
      <c r="G24" s="56"/>
      <c r="H24" s="56"/>
      <c r="I24" s="56"/>
      <c r="J24" s="56"/>
      <c r="K24" s="56"/>
      <c r="L24" s="56"/>
      <c r="M24" s="56"/>
      <c r="N24" s="56"/>
    </row>
    <row r="26" spans="1:14" x14ac:dyDescent="0.25">
      <c r="A26" s="1">
        <v>6</v>
      </c>
      <c r="B26" s="56" t="s">
        <v>55</v>
      </c>
      <c r="C26" s="56"/>
      <c r="D26" s="56"/>
      <c r="E26" s="56"/>
      <c r="F26" s="56"/>
      <c r="G26" s="56"/>
      <c r="H26" s="56"/>
      <c r="I26" s="56"/>
      <c r="J26" s="56"/>
      <c r="K26" s="56"/>
      <c r="L26" s="56"/>
      <c r="M26" s="56"/>
      <c r="N26" s="56"/>
    </row>
    <row r="27" spans="1:14" x14ac:dyDescent="0.25">
      <c r="B27" s="56"/>
      <c r="C27" s="56"/>
      <c r="D27" s="56"/>
      <c r="E27" s="56"/>
      <c r="F27" s="56"/>
      <c r="G27" s="56"/>
      <c r="H27" s="56"/>
      <c r="I27" s="56"/>
      <c r="J27" s="56"/>
      <c r="K27" s="56"/>
      <c r="L27" s="56"/>
      <c r="M27" s="56"/>
      <c r="N27" s="56"/>
    </row>
    <row r="28" spans="1:14" x14ac:dyDescent="0.25">
      <c r="B28" s="56"/>
      <c r="C28" s="56"/>
      <c r="D28" s="56"/>
      <c r="E28" s="56"/>
      <c r="F28" s="56"/>
      <c r="G28" s="56"/>
      <c r="H28" s="56"/>
      <c r="I28" s="56"/>
      <c r="J28" s="56"/>
      <c r="K28" s="56"/>
      <c r="L28" s="56"/>
      <c r="M28" s="56"/>
      <c r="N28" s="56"/>
    </row>
    <row r="30" spans="1:14" ht="12.75" customHeight="1" x14ac:dyDescent="0.25">
      <c r="A30" s="1">
        <v>7</v>
      </c>
      <c r="B30" s="9" t="s">
        <v>56</v>
      </c>
      <c r="C30" s="41"/>
      <c r="D30" s="41"/>
      <c r="E30" s="41"/>
      <c r="F30" s="41"/>
      <c r="G30" s="41"/>
      <c r="H30" s="41"/>
      <c r="I30" s="41"/>
      <c r="J30" s="41"/>
      <c r="K30" s="41"/>
      <c r="L30" s="41"/>
      <c r="M30" s="41"/>
      <c r="N30" s="41"/>
    </row>
    <row r="31" spans="1:14" x14ac:dyDescent="0.25">
      <c r="B31" s="41"/>
      <c r="C31" s="41"/>
      <c r="D31" s="41"/>
      <c r="E31" s="41"/>
      <c r="F31" s="41"/>
      <c r="G31" s="41"/>
      <c r="H31" s="41"/>
      <c r="I31" s="41"/>
      <c r="J31" s="41"/>
      <c r="K31" s="41"/>
      <c r="L31" s="41"/>
      <c r="M31" s="41"/>
      <c r="N31" s="41"/>
    </row>
    <row r="32" spans="1:14" x14ac:dyDescent="0.25">
      <c r="A32" s="1">
        <v>8</v>
      </c>
      <c r="B32" s="9" t="s">
        <v>57</v>
      </c>
      <c r="C32" s="41"/>
      <c r="D32" s="41"/>
      <c r="E32" s="41"/>
      <c r="F32" s="41"/>
      <c r="G32" s="41"/>
      <c r="H32" s="41"/>
      <c r="I32" s="41"/>
      <c r="J32" s="41"/>
      <c r="K32" s="41"/>
      <c r="L32" s="41"/>
      <c r="M32" s="41"/>
      <c r="N32" s="41"/>
    </row>
    <row r="42" spans="1:14" ht="15" thickBot="1" x14ac:dyDescent="0.35">
      <c r="E42" s="10" t="s">
        <v>58</v>
      </c>
      <c r="F42" s="42" t="s">
        <v>59</v>
      </c>
    </row>
    <row r="43" spans="1:14" ht="14.5" thickBot="1" x14ac:dyDescent="0.35">
      <c r="E43" s="10" t="s">
        <v>6</v>
      </c>
      <c r="F43" s="43">
        <v>2029</v>
      </c>
      <c r="G43" s="11"/>
      <c r="H43" s="44" t="b">
        <v>0</v>
      </c>
    </row>
    <row r="45" spans="1:14" ht="13" x14ac:dyDescent="0.3">
      <c r="D45" s="59" t="s">
        <v>60</v>
      </c>
      <c r="E45" s="60"/>
      <c r="F45" s="60"/>
      <c r="G45" s="60"/>
      <c r="H45" s="61"/>
      <c r="J45" s="12"/>
      <c r="K45" s="45" t="s">
        <v>61</v>
      </c>
      <c r="L45" s="45"/>
      <c r="M45" s="46"/>
    </row>
    <row r="46" spans="1:14" ht="30" customHeight="1" x14ac:dyDescent="0.3">
      <c r="A46" s="13" t="s">
        <v>62</v>
      </c>
      <c r="B46" s="13" t="s">
        <v>63</v>
      </c>
      <c r="C46" s="14" t="s">
        <v>64</v>
      </c>
      <c r="D46" s="13" t="s">
        <v>65</v>
      </c>
      <c r="E46" s="15" t="s">
        <v>66</v>
      </c>
      <c r="F46" s="15" t="s">
        <v>67</v>
      </c>
      <c r="G46" s="13" t="s">
        <v>8</v>
      </c>
      <c r="H46" s="13" t="s">
        <v>68</v>
      </c>
      <c r="I46" s="16"/>
      <c r="J46" s="13" t="s">
        <v>65</v>
      </c>
      <c r="K46" s="17" t="s">
        <v>7</v>
      </c>
      <c r="L46" s="17" t="s">
        <v>67</v>
      </c>
      <c r="M46" s="18" t="s">
        <v>8</v>
      </c>
      <c r="N46" s="13" t="s">
        <v>9</v>
      </c>
    </row>
    <row r="47" spans="1:14" ht="25.5" customHeight="1" x14ac:dyDescent="0.35">
      <c r="A47" s="13"/>
      <c r="B47" s="19">
        <v>1609</v>
      </c>
      <c r="C47" s="23" t="s">
        <v>36</v>
      </c>
      <c r="D47" s="38">
        <v>329179971.15993154</v>
      </c>
      <c r="E47" s="20">
        <v>64590541.02405712</v>
      </c>
      <c r="F47" s="20">
        <v>0</v>
      </c>
      <c r="G47" s="21">
        <v>393770512.18398869</v>
      </c>
      <c r="H47" s="21">
        <v>0</v>
      </c>
      <c r="I47" s="16"/>
      <c r="J47" s="38">
        <v>-114704171.11033593</v>
      </c>
      <c r="K47" s="20">
        <v>-13677403.089875758</v>
      </c>
      <c r="L47" s="20">
        <v>0</v>
      </c>
      <c r="M47" s="21">
        <v>-128381574.20021169</v>
      </c>
      <c r="N47" s="47">
        <v>265388937.98377699</v>
      </c>
    </row>
    <row r="48" spans="1:14" ht="25" x14ac:dyDescent="0.35">
      <c r="A48" s="19">
        <v>12</v>
      </c>
      <c r="B48" s="19">
        <v>1611</v>
      </c>
      <c r="C48" s="23" t="s">
        <v>10</v>
      </c>
      <c r="D48" s="38">
        <v>607772339.4532088</v>
      </c>
      <c r="E48" s="20">
        <v>42498392.19149261</v>
      </c>
      <c r="F48" s="20">
        <v>0</v>
      </c>
      <c r="G48" s="21">
        <v>650270731.64470136</v>
      </c>
      <c r="H48" s="21">
        <v>0</v>
      </c>
      <c r="I48" s="22"/>
      <c r="J48" s="38">
        <v>-456961764.23735601</v>
      </c>
      <c r="K48" s="20">
        <v>-45632139.645579435</v>
      </c>
      <c r="L48" s="20">
        <v>0</v>
      </c>
      <c r="M48" s="21">
        <v>-502593903.88293546</v>
      </c>
      <c r="N48" s="47">
        <v>147676827.7617659</v>
      </c>
    </row>
    <row r="49" spans="1:14" ht="25" x14ac:dyDescent="0.35">
      <c r="A49" s="19" t="s">
        <v>69</v>
      </c>
      <c r="B49" s="19">
        <v>1612</v>
      </c>
      <c r="C49" s="23" t="s">
        <v>70</v>
      </c>
      <c r="D49" s="38">
        <v>0</v>
      </c>
      <c r="E49" s="20">
        <v>0</v>
      </c>
      <c r="F49" s="20">
        <v>0</v>
      </c>
      <c r="G49" s="21">
        <v>0</v>
      </c>
      <c r="H49" s="21">
        <v>0</v>
      </c>
      <c r="I49" s="22"/>
      <c r="J49" s="38">
        <v>0</v>
      </c>
      <c r="K49" s="20">
        <v>0</v>
      </c>
      <c r="L49" s="20">
        <v>0</v>
      </c>
      <c r="M49" s="21">
        <v>0</v>
      </c>
      <c r="N49" s="47">
        <v>0</v>
      </c>
    </row>
    <row r="50" spans="1:14" ht="14.5" x14ac:dyDescent="0.35">
      <c r="A50" s="19" t="s">
        <v>11</v>
      </c>
      <c r="B50" s="19">
        <v>1805</v>
      </c>
      <c r="C50" s="23" t="s">
        <v>12</v>
      </c>
      <c r="D50" s="38">
        <v>13992648.639120044</v>
      </c>
      <c r="E50" s="20">
        <v>0</v>
      </c>
      <c r="F50" s="20">
        <v>0</v>
      </c>
      <c r="G50" s="21">
        <v>13992648.639120044</v>
      </c>
      <c r="H50" s="21">
        <v>0</v>
      </c>
      <c r="I50" s="22"/>
      <c r="J50" s="38">
        <v>0</v>
      </c>
      <c r="K50" s="20">
        <v>0</v>
      </c>
      <c r="L50" s="20">
        <v>0</v>
      </c>
      <c r="M50" s="21">
        <v>0</v>
      </c>
      <c r="N50" s="47">
        <v>13992648.639120044</v>
      </c>
    </row>
    <row r="51" spans="1:14" ht="14.5" x14ac:dyDescent="0.35">
      <c r="A51" s="19">
        <v>47</v>
      </c>
      <c r="B51" s="19">
        <v>1808</v>
      </c>
      <c r="C51" s="23" t="s">
        <v>13</v>
      </c>
      <c r="D51" s="38">
        <v>239791259.28482461</v>
      </c>
      <c r="E51" s="20">
        <v>22463150.603525635</v>
      </c>
      <c r="F51" s="20">
        <v>0</v>
      </c>
      <c r="G51" s="21">
        <v>262254409.88835025</v>
      </c>
      <c r="H51" s="21">
        <v>0</v>
      </c>
      <c r="I51" s="22"/>
      <c r="J51" s="38">
        <v>-72586176.284519032</v>
      </c>
      <c r="K51" s="20">
        <v>-7320531.9542840142</v>
      </c>
      <c r="L51" s="20">
        <v>0</v>
      </c>
      <c r="M51" s="21">
        <v>-79906708.238803044</v>
      </c>
      <c r="N51" s="47">
        <v>182347701.64954722</v>
      </c>
    </row>
    <row r="52" spans="1:14" ht="14.5" x14ac:dyDescent="0.35">
      <c r="A52" s="19">
        <v>13</v>
      </c>
      <c r="B52" s="19">
        <v>1810</v>
      </c>
      <c r="C52" s="23" t="s">
        <v>24</v>
      </c>
      <c r="D52" s="38">
        <v>0</v>
      </c>
      <c r="E52" s="20">
        <v>0</v>
      </c>
      <c r="F52" s="20">
        <v>0</v>
      </c>
      <c r="G52" s="21">
        <v>0</v>
      </c>
      <c r="H52" s="21">
        <v>0</v>
      </c>
      <c r="I52" s="22"/>
      <c r="J52" s="38">
        <v>0</v>
      </c>
      <c r="K52" s="20">
        <v>0</v>
      </c>
      <c r="L52" s="20">
        <v>0</v>
      </c>
      <c r="M52" s="21">
        <v>0</v>
      </c>
      <c r="N52" s="47">
        <v>0</v>
      </c>
    </row>
    <row r="53" spans="1:14" ht="14.5" x14ac:dyDescent="0.35">
      <c r="A53" s="19">
        <v>47</v>
      </c>
      <c r="B53" s="19">
        <v>1815</v>
      </c>
      <c r="C53" s="23" t="s">
        <v>14</v>
      </c>
      <c r="D53" s="38">
        <v>95420660.99412787</v>
      </c>
      <c r="E53" s="20">
        <v>131681.76282327512</v>
      </c>
      <c r="F53" s="20">
        <v>-828072.35283976188</v>
      </c>
      <c r="G53" s="21">
        <v>94724270.40411137</v>
      </c>
      <c r="H53" s="21">
        <v>0</v>
      </c>
      <c r="I53" s="22"/>
      <c r="J53" s="38">
        <v>-16974376.563730251</v>
      </c>
      <c r="K53" s="20">
        <v>-1987596.6063587344</v>
      </c>
      <c r="L53" s="20">
        <v>267114.11950066074</v>
      </c>
      <c r="M53" s="21">
        <v>-18694859.050588325</v>
      </c>
      <c r="N53" s="47">
        <v>76029411.353523046</v>
      </c>
    </row>
    <row r="54" spans="1:14" ht="14.5" x14ac:dyDescent="0.35">
      <c r="A54" s="19">
        <v>47</v>
      </c>
      <c r="B54" s="19">
        <v>1820</v>
      </c>
      <c r="C54" s="23" t="s">
        <v>15</v>
      </c>
      <c r="D54" s="38">
        <v>479188447.67099583</v>
      </c>
      <c r="E54" s="20">
        <v>32969345.059412144</v>
      </c>
      <c r="F54" s="20">
        <v>-1498225.511603934</v>
      </c>
      <c r="G54" s="21">
        <v>510659567.218804</v>
      </c>
      <c r="H54" s="21">
        <v>0</v>
      </c>
      <c r="I54" s="22"/>
      <c r="J54" s="38">
        <v>-134148567.39852062</v>
      </c>
      <c r="K54" s="20">
        <v>-13086885.077311728</v>
      </c>
      <c r="L54" s="20">
        <v>354834.15582196141</v>
      </c>
      <c r="M54" s="21">
        <v>-146880618.32001039</v>
      </c>
      <c r="N54" s="47">
        <v>363778948.89879358</v>
      </c>
    </row>
    <row r="55" spans="1:14" ht="14.5" x14ac:dyDescent="0.35">
      <c r="A55" s="19">
        <v>47</v>
      </c>
      <c r="B55" s="19">
        <v>1825</v>
      </c>
      <c r="C55" s="23" t="s">
        <v>71</v>
      </c>
      <c r="D55" s="38">
        <v>5679482.512967973</v>
      </c>
      <c r="E55" s="20">
        <v>468356.10477772809</v>
      </c>
      <c r="F55" s="20">
        <v>0</v>
      </c>
      <c r="G55" s="21">
        <v>6147838.6177457012</v>
      </c>
      <c r="H55" s="21">
        <v>0</v>
      </c>
      <c r="I55" s="22"/>
      <c r="J55" s="38">
        <v>-2523743.0590930101</v>
      </c>
      <c r="K55" s="20">
        <v>-368235.27933661151</v>
      </c>
      <c r="L55" s="20">
        <v>0</v>
      </c>
      <c r="M55" s="21">
        <v>-2891978.3384296214</v>
      </c>
      <c r="N55" s="47">
        <v>3255860.2793160798</v>
      </c>
    </row>
    <row r="56" spans="1:14" ht="14.5" x14ac:dyDescent="0.35">
      <c r="A56" s="19">
        <v>47</v>
      </c>
      <c r="B56" s="19">
        <v>1830</v>
      </c>
      <c r="C56" s="23" t="s">
        <v>16</v>
      </c>
      <c r="D56" s="38">
        <v>743221400.00119245</v>
      </c>
      <c r="E56" s="20">
        <v>45456501.478739612</v>
      </c>
      <c r="F56" s="20">
        <v>-4907309.360867341</v>
      </c>
      <c r="G56" s="21">
        <v>783770592.11906469</v>
      </c>
      <c r="H56" s="21">
        <v>0</v>
      </c>
      <c r="I56" s="22"/>
      <c r="J56" s="38">
        <v>-166839355.01203921</v>
      </c>
      <c r="K56" s="20">
        <v>-15047763.331276327</v>
      </c>
      <c r="L56" s="20">
        <v>1265853.1847437059</v>
      </c>
      <c r="M56" s="21">
        <v>-180621265.15857184</v>
      </c>
      <c r="N56" s="47">
        <v>603149326.96049285</v>
      </c>
    </row>
    <row r="57" spans="1:14" ht="14.5" x14ac:dyDescent="0.35">
      <c r="A57" s="19">
        <v>47</v>
      </c>
      <c r="B57" s="19">
        <v>1835</v>
      </c>
      <c r="C57" s="23" t="s">
        <v>17</v>
      </c>
      <c r="D57" s="38">
        <v>907637568.20849586</v>
      </c>
      <c r="E57" s="20">
        <v>67230925.118417129</v>
      </c>
      <c r="F57" s="20">
        <v>-7386747.9240012849</v>
      </c>
      <c r="G57" s="21">
        <v>967481745.40291166</v>
      </c>
      <c r="H57" s="21">
        <v>0</v>
      </c>
      <c r="I57" s="22"/>
      <c r="J57" s="38">
        <v>-177416703.0651758</v>
      </c>
      <c r="K57" s="20">
        <v>-18320000.111546379</v>
      </c>
      <c r="L57" s="20">
        <v>1864131.4490739843</v>
      </c>
      <c r="M57" s="21">
        <v>-193872571.7276482</v>
      </c>
      <c r="N57" s="47">
        <v>773609173.6752634</v>
      </c>
    </row>
    <row r="58" spans="1:14" ht="14.5" x14ac:dyDescent="0.35">
      <c r="A58" s="19">
        <v>47</v>
      </c>
      <c r="B58" s="19">
        <v>1840</v>
      </c>
      <c r="C58" s="23" t="s">
        <v>18</v>
      </c>
      <c r="D58" s="38">
        <v>2803781413.7613454</v>
      </c>
      <c r="E58" s="20">
        <v>233484895.05718452</v>
      </c>
      <c r="F58" s="20">
        <v>-1108053.3420984605</v>
      </c>
      <c r="G58" s="21">
        <v>3036158255.4764318</v>
      </c>
      <c r="H58" s="21">
        <v>0</v>
      </c>
      <c r="I58" s="22"/>
      <c r="J58" s="38">
        <v>-652353385.84573531</v>
      </c>
      <c r="K58" s="20">
        <v>-55273368.520786703</v>
      </c>
      <c r="L58" s="20">
        <v>402284.90305242041</v>
      </c>
      <c r="M58" s="21">
        <v>-707224469.46346962</v>
      </c>
      <c r="N58" s="47">
        <v>2328933786.0129623</v>
      </c>
    </row>
    <row r="59" spans="1:14" ht="14.5" x14ac:dyDescent="0.35">
      <c r="A59" s="19">
        <v>47</v>
      </c>
      <c r="B59" s="19">
        <v>1845</v>
      </c>
      <c r="C59" s="23" t="s">
        <v>19</v>
      </c>
      <c r="D59" s="38">
        <v>2516806811.0234122</v>
      </c>
      <c r="E59" s="20">
        <v>262910845.67000842</v>
      </c>
      <c r="F59" s="20">
        <v>-26247897.56450706</v>
      </c>
      <c r="G59" s="21">
        <v>2753469759.1289134</v>
      </c>
      <c r="H59" s="21">
        <v>0</v>
      </c>
      <c r="I59" s="22"/>
      <c r="J59" s="38">
        <v>-411384907.06889975</v>
      </c>
      <c r="K59" s="20">
        <v>-45515899.16056376</v>
      </c>
      <c r="L59" s="20">
        <v>6018055.1005101306</v>
      </c>
      <c r="M59" s="21">
        <v>-450882751.1289534</v>
      </c>
      <c r="N59" s="47">
        <v>2302587007.9999599</v>
      </c>
    </row>
    <row r="60" spans="1:14" ht="14.5" x14ac:dyDescent="0.35">
      <c r="A60" s="19">
        <v>47</v>
      </c>
      <c r="B60" s="19">
        <v>1850</v>
      </c>
      <c r="C60" s="23" t="s">
        <v>20</v>
      </c>
      <c r="D60" s="38">
        <v>1374323630.2766135</v>
      </c>
      <c r="E60" s="20">
        <v>108961438.44006594</v>
      </c>
      <c r="F60" s="20">
        <v>-15027877.700155258</v>
      </c>
      <c r="G60" s="21">
        <v>1468257191.0165241</v>
      </c>
      <c r="H60" s="21">
        <v>0</v>
      </c>
      <c r="I60" s="22"/>
      <c r="J60" s="38">
        <v>-375070043.95606053</v>
      </c>
      <c r="K60" s="20">
        <v>-38736083.278465055</v>
      </c>
      <c r="L60" s="20">
        <v>5230684.8457853952</v>
      </c>
      <c r="M60" s="21">
        <v>-408575442.38874018</v>
      </c>
      <c r="N60" s="47">
        <v>1059681748.6277839</v>
      </c>
    </row>
    <row r="61" spans="1:14" ht="14.5" x14ac:dyDescent="0.35">
      <c r="A61" s="19">
        <v>47</v>
      </c>
      <c r="B61" s="19">
        <v>1855</v>
      </c>
      <c r="C61" s="23" t="s">
        <v>21</v>
      </c>
      <c r="D61" s="38">
        <v>153079734.67563903</v>
      </c>
      <c r="E61" s="20">
        <v>5031522.409735471</v>
      </c>
      <c r="F61" s="20">
        <v>-1778641.4314332579</v>
      </c>
      <c r="G61" s="21">
        <v>156332615.65394124</v>
      </c>
      <c r="H61" s="21">
        <v>0</v>
      </c>
      <c r="I61" s="22"/>
      <c r="J61" s="38">
        <v>-37107762.255521148</v>
      </c>
      <c r="K61" s="20">
        <v>-2401564.8379302323</v>
      </c>
      <c r="L61" s="20">
        <v>273451.94840656692</v>
      </c>
      <c r="M61" s="21">
        <v>-39235875.145044811</v>
      </c>
      <c r="N61" s="47">
        <v>117096740.50889644</v>
      </c>
    </row>
    <row r="62" spans="1:14" ht="14.5" x14ac:dyDescent="0.35">
      <c r="A62" s="19">
        <v>47</v>
      </c>
      <c r="B62" s="19">
        <v>1860</v>
      </c>
      <c r="C62" s="23" t="s">
        <v>22</v>
      </c>
      <c r="D62" s="38">
        <v>0</v>
      </c>
      <c r="E62" s="20">
        <v>0</v>
      </c>
      <c r="F62" s="20">
        <v>0</v>
      </c>
      <c r="G62" s="21">
        <v>0</v>
      </c>
      <c r="H62" s="21">
        <v>0</v>
      </c>
      <c r="I62" s="22"/>
      <c r="J62" s="38">
        <v>10542817.140000001</v>
      </c>
      <c r="K62" s="20">
        <v>0</v>
      </c>
      <c r="L62" s="20">
        <v>0</v>
      </c>
      <c r="M62" s="21">
        <v>10542817.140000001</v>
      </c>
      <c r="N62" s="47">
        <v>10542817.140000001</v>
      </c>
    </row>
    <row r="63" spans="1:14" ht="14.5" x14ac:dyDescent="0.35">
      <c r="A63" s="19">
        <v>47</v>
      </c>
      <c r="B63" s="19">
        <v>1860</v>
      </c>
      <c r="C63" s="23" t="s">
        <v>41</v>
      </c>
      <c r="D63" s="38">
        <v>544167056.44834197</v>
      </c>
      <c r="E63" s="20">
        <v>32360950.843381997</v>
      </c>
      <c r="F63" s="20">
        <v>-681183.63623183349</v>
      </c>
      <c r="G63" s="21">
        <v>575846823.65549219</v>
      </c>
      <c r="H63" s="21">
        <v>0</v>
      </c>
      <c r="I63" s="22"/>
      <c r="J63" s="38">
        <v>-251657470.47460356</v>
      </c>
      <c r="K63" s="20">
        <v>-21419617.853459001</v>
      </c>
      <c r="L63" s="20">
        <v>182118.11746373007</v>
      </c>
      <c r="M63" s="21">
        <v>-272894970.21059883</v>
      </c>
      <c r="N63" s="47">
        <v>302951853.44489336</v>
      </c>
    </row>
    <row r="64" spans="1:14" ht="14.5" x14ac:dyDescent="0.35">
      <c r="A64" s="19" t="s">
        <v>11</v>
      </c>
      <c r="B64" s="19">
        <v>1905</v>
      </c>
      <c r="C64" s="23" t="s">
        <v>12</v>
      </c>
      <c r="D64" s="38">
        <v>17356056.739999998</v>
      </c>
      <c r="E64" s="20">
        <v>0</v>
      </c>
      <c r="F64" s="20">
        <v>0</v>
      </c>
      <c r="G64" s="21">
        <v>17356056.739999998</v>
      </c>
      <c r="H64" s="21">
        <v>0</v>
      </c>
      <c r="I64" s="22"/>
      <c r="J64" s="38">
        <v>0</v>
      </c>
      <c r="K64" s="20">
        <v>0</v>
      </c>
      <c r="L64" s="20">
        <v>0</v>
      </c>
      <c r="M64" s="21">
        <v>0</v>
      </c>
      <c r="N64" s="47">
        <v>17356056.739999998</v>
      </c>
    </row>
    <row r="65" spans="1:14" ht="14.5" x14ac:dyDescent="0.35">
      <c r="A65" s="19">
        <v>47</v>
      </c>
      <c r="B65" s="19">
        <v>1908</v>
      </c>
      <c r="C65" s="23" t="s">
        <v>23</v>
      </c>
      <c r="D65" s="38">
        <v>408707761.26946211</v>
      </c>
      <c r="E65" s="20">
        <v>45948419.711498573</v>
      </c>
      <c r="F65" s="20">
        <v>0</v>
      </c>
      <c r="G65" s="21">
        <v>454656180.98096067</v>
      </c>
      <c r="H65" s="21">
        <v>0</v>
      </c>
      <c r="I65" s="22"/>
      <c r="J65" s="38">
        <v>-179162341.75605965</v>
      </c>
      <c r="K65" s="20">
        <v>-17921380.421788614</v>
      </c>
      <c r="L65" s="20">
        <v>0</v>
      </c>
      <c r="M65" s="21">
        <v>-197083722.17784825</v>
      </c>
      <c r="N65" s="47">
        <v>257572458.80311242</v>
      </c>
    </row>
    <row r="66" spans="1:14" ht="14.5" x14ac:dyDescent="0.35">
      <c r="A66" s="19">
        <v>13</v>
      </c>
      <c r="B66" s="19">
        <v>1910</v>
      </c>
      <c r="C66" s="23" t="s">
        <v>24</v>
      </c>
      <c r="D66" s="38">
        <v>1043861.896370228</v>
      </c>
      <c r="E66" s="20">
        <v>19329.698117350457</v>
      </c>
      <c r="F66" s="20">
        <v>0</v>
      </c>
      <c r="G66" s="21">
        <v>1063191.5944875784</v>
      </c>
      <c r="H66" s="21">
        <v>0</v>
      </c>
      <c r="I66" s="22"/>
      <c r="J66" s="38">
        <v>-1010828.4525026095</v>
      </c>
      <c r="K66" s="20">
        <v>-14351.938897834214</v>
      </c>
      <c r="L66" s="20">
        <v>0</v>
      </c>
      <c r="M66" s="21">
        <v>-1025180.3914004436</v>
      </c>
      <c r="N66" s="47">
        <v>38011.203087134752</v>
      </c>
    </row>
    <row r="67" spans="1:14" ht="14.5" x14ac:dyDescent="0.35">
      <c r="A67" s="19">
        <v>8</v>
      </c>
      <c r="B67" s="19">
        <v>1915</v>
      </c>
      <c r="C67" s="23" t="s">
        <v>72</v>
      </c>
      <c r="D67" s="38">
        <v>31645552.528544884</v>
      </c>
      <c r="E67" s="20">
        <v>3124250.2815552689</v>
      </c>
      <c r="F67" s="20">
        <v>0</v>
      </c>
      <c r="G67" s="21">
        <v>34769802.810100153</v>
      </c>
      <c r="H67" s="21">
        <v>0</v>
      </c>
      <c r="I67" s="22"/>
      <c r="J67" s="38">
        <v>-20575331.75755142</v>
      </c>
      <c r="K67" s="20">
        <v>-1376870.0815452693</v>
      </c>
      <c r="L67" s="20">
        <v>0</v>
      </c>
      <c r="M67" s="21">
        <v>-21952201.839096691</v>
      </c>
      <c r="N67" s="47">
        <v>12817600.971003462</v>
      </c>
    </row>
    <row r="68" spans="1:14" ht="14.5" x14ac:dyDescent="0.35">
      <c r="A68" s="19">
        <v>8</v>
      </c>
      <c r="B68" s="19">
        <v>1915</v>
      </c>
      <c r="C68" s="23" t="s">
        <v>73</v>
      </c>
      <c r="D68" s="38">
        <v>0</v>
      </c>
      <c r="E68" s="20">
        <v>0</v>
      </c>
      <c r="F68" s="20">
        <v>0</v>
      </c>
      <c r="G68" s="21">
        <v>0</v>
      </c>
      <c r="H68" s="21">
        <v>0</v>
      </c>
      <c r="I68" s="22"/>
      <c r="J68" s="38">
        <v>0</v>
      </c>
      <c r="K68" s="20">
        <v>0</v>
      </c>
      <c r="L68" s="20">
        <v>0</v>
      </c>
      <c r="M68" s="21">
        <v>0</v>
      </c>
      <c r="N68" s="47">
        <v>0</v>
      </c>
    </row>
    <row r="69" spans="1:14" ht="14.5" x14ac:dyDescent="0.35">
      <c r="A69" s="19">
        <v>10</v>
      </c>
      <c r="B69" s="19">
        <v>1920</v>
      </c>
      <c r="C69" s="23" t="s">
        <v>25</v>
      </c>
      <c r="D69" s="38">
        <v>0</v>
      </c>
      <c r="E69" s="20">
        <v>0</v>
      </c>
      <c r="F69" s="20">
        <v>0</v>
      </c>
      <c r="G69" s="21">
        <v>0</v>
      </c>
      <c r="H69" s="21">
        <v>0</v>
      </c>
      <c r="I69" s="22"/>
      <c r="J69" s="38">
        <v>0</v>
      </c>
      <c r="K69" s="20">
        <v>0</v>
      </c>
      <c r="L69" s="20">
        <v>0</v>
      </c>
      <c r="M69" s="21">
        <v>0</v>
      </c>
      <c r="N69" s="47">
        <v>0</v>
      </c>
    </row>
    <row r="70" spans="1:14" ht="14.5" x14ac:dyDescent="0.35">
      <c r="A70" s="19">
        <v>45</v>
      </c>
      <c r="B70" s="19">
        <v>1920</v>
      </c>
      <c r="C70" s="23" t="s">
        <v>74</v>
      </c>
      <c r="D70" s="38">
        <v>0</v>
      </c>
      <c r="E70" s="20">
        <v>0</v>
      </c>
      <c r="F70" s="20">
        <v>0</v>
      </c>
      <c r="G70" s="21">
        <v>0</v>
      </c>
      <c r="H70" s="21">
        <v>0</v>
      </c>
      <c r="I70" s="22"/>
      <c r="J70" s="38">
        <v>0</v>
      </c>
      <c r="K70" s="20">
        <v>0</v>
      </c>
      <c r="L70" s="20">
        <v>0</v>
      </c>
      <c r="M70" s="21">
        <v>0</v>
      </c>
      <c r="N70" s="47">
        <v>0</v>
      </c>
    </row>
    <row r="71" spans="1:14" ht="14.5" x14ac:dyDescent="0.35">
      <c r="A71" s="19">
        <v>50</v>
      </c>
      <c r="B71" s="19">
        <v>1920</v>
      </c>
      <c r="C71" s="23" t="s">
        <v>75</v>
      </c>
      <c r="D71" s="38">
        <v>255071077.33095047</v>
      </c>
      <c r="E71" s="20">
        <v>41339010.81273739</v>
      </c>
      <c r="F71" s="20">
        <v>0</v>
      </c>
      <c r="G71" s="21">
        <v>296410088.14368784</v>
      </c>
      <c r="H71" s="21">
        <v>0</v>
      </c>
      <c r="I71" s="22"/>
      <c r="J71" s="38">
        <v>-186712941.94323334</v>
      </c>
      <c r="K71" s="20">
        <v>-24463761.808569536</v>
      </c>
      <c r="L71" s="20">
        <v>0</v>
      </c>
      <c r="M71" s="21">
        <v>-211176703.75180286</v>
      </c>
      <c r="N71" s="47">
        <v>85233384.391884983</v>
      </c>
    </row>
    <row r="72" spans="1:14" ht="14.5" x14ac:dyDescent="0.35">
      <c r="A72" s="19">
        <v>10</v>
      </c>
      <c r="B72" s="19">
        <v>1930</v>
      </c>
      <c r="C72" s="23" t="s">
        <v>26</v>
      </c>
      <c r="D72" s="38">
        <v>96339160.587466329</v>
      </c>
      <c r="E72" s="20">
        <v>9837661.2043218426</v>
      </c>
      <c r="F72" s="20">
        <v>0</v>
      </c>
      <c r="G72" s="21">
        <v>106176821.79178818</v>
      </c>
      <c r="H72" s="21">
        <v>0</v>
      </c>
      <c r="I72" s="22"/>
      <c r="J72" s="38">
        <v>-52034478.19548928</v>
      </c>
      <c r="K72" s="20">
        <v>-6371646.9926499557</v>
      </c>
      <c r="L72" s="20">
        <v>0</v>
      </c>
      <c r="M72" s="21">
        <v>-58406125.188139237</v>
      </c>
      <c r="N72" s="47">
        <v>47770696.603648938</v>
      </c>
    </row>
    <row r="73" spans="1:14" ht="14.5" x14ac:dyDescent="0.35">
      <c r="A73" s="19">
        <v>8</v>
      </c>
      <c r="B73" s="19">
        <v>1935</v>
      </c>
      <c r="C73" s="23" t="s">
        <v>27</v>
      </c>
      <c r="D73" s="38">
        <v>19083.273812223069</v>
      </c>
      <c r="E73" s="20">
        <v>161.22521608417523</v>
      </c>
      <c r="F73" s="20">
        <v>0</v>
      </c>
      <c r="G73" s="21">
        <v>19244.499028307244</v>
      </c>
      <c r="H73" s="21">
        <v>0</v>
      </c>
      <c r="I73" s="22"/>
      <c r="J73" s="38">
        <v>-11400.300393470041</v>
      </c>
      <c r="K73" s="20">
        <v>-797.89470029989945</v>
      </c>
      <c r="L73" s="20">
        <v>0</v>
      </c>
      <c r="M73" s="21">
        <v>-12198.19509376994</v>
      </c>
      <c r="N73" s="47">
        <v>7046.3039345373036</v>
      </c>
    </row>
    <row r="74" spans="1:14" ht="14.5" x14ac:dyDescent="0.35">
      <c r="A74" s="19">
        <v>8</v>
      </c>
      <c r="B74" s="19">
        <v>1940</v>
      </c>
      <c r="C74" s="23" t="s">
        <v>28</v>
      </c>
      <c r="D74" s="38">
        <v>70386352.336692035</v>
      </c>
      <c r="E74" s="20">
        <v>10424860.974116575</v>
      </c>
      <c r="F74" s="20">
        <v>0</v>
      </c>
      <c r="G74" s="21">
        <v>80811213.310808614</v>
      </c>
      <c r="H74" s="21">
        <v>0</v>
      </c>
      <c r="I74" s="22"/>
      <c r="J74" s="38">
        <v>-40535409.957261369</v>
      </c>
      <c r="K74" s="20">
        <v>-3813938.40921485</v>
      </c>
      <c r="L74" s="20">
        <v>0</v>
      </c>
      <c r="M74" s="21">
        <v>-44349348.366476215</v>
      </c>
      <c r="N74" s="47">
        <v>36461864.944332398</v>
      </c>
    </row>
    <row r="75" spans="1:14" ht="14.5" x14ac:dyDescent="0.35">
      <c r="A75" s="19">
        <v>8</v>
      </c>
      <c r="B75" s="19">
        <v>1945</v>
      </c>
      <c r="C75" s="23" t="s">
        <v>29</v>
      </c>
      <c r="D75" s="38">
        <v>480242.53</v>
      </c>
      <c r="E75" s="20">
        <v>0</v>
      </c>
      <c r="F75" s="20">
        <v>0</v>
      </c>
      <c r="G75" s="21">
        <v>480242.53</v>
      </c>
      <c r="H75" s="21">
        <v>0</v>
      </c>
      <c r="I75" s="22"/>
      <c r="J75" s="38">
        <v>-480242.52999999997</v>
      </c>
      <c r="K75" s="20">
        <v>0</v>
      </c>
      <c r="L75" s="20">
        <v>0</v>
      </c>
      <c r="M75" s="21">
        <v>-480242.52999999997</v>
      </c>
      <c r="N75" s="47">
        <v>0</v>
      </c>
    </row>
    <row r="76" spans="1:14" ht="14.5" x14ac:dyDescent="0.35">
      <c r="A76" s="19">
        <v>8</v>
      </c>
      <c r="B76" s="19">
        <v>1950</v>
      </c>
      <c r="C76" s="23" t="s">
        <v>76</v>
      </c>
      <c r="D76" s="38">
        <v>4034904.0200467766</v>
      </c>
      <c r="E76" s="20">
        <v>414382.4771404186</v>
      </c>
      <c r="F76" s="20">
        <v>0</v>
      </c>
      <c r="G76" s="21">
        <v>4449286.4971871953</v>
      </c>
      <c r="H76" s="21">
        <v>0</v>
      </c>
      <c r="I76" s="22"/>
      <c r="J76" s="38">
        <v>-1692669.7628284513</v>
      </c>
      <c r="K76" s="20">
        <v>-211168.55003654721</v>
      </c>
      <c r="L76" s="20">
        <v>0</v>
      </c>
      <c r="M76" s="21">
        <v>-1903838.3128649986</v>
      </c>
      <c r="N76" s="47">
        <v>2545448.184322197</v>
      </c>
    </row>
    <row r="77" spans="1:14" ht="14.5" x14ac:dyDescent="0.35">
      <c r="A77" s="19">
        <v>8</v>
      </c>
      <c r="B77" s="19">
        <v>1955</v>
      </c>
      <c r="C77" s="23" t="s">
        <v>30</v>
      </c>
      <c r="D77" s="38">
        <v>151443276.12880769</v>
      </c>
      <c r="E77" s="20">
        <v>9004563.5016861744</v>
      </c>
      <c r="F77" s="20">
        <v>0</v>
      </c>
      <c r="G77" s="21">
        <v>160447839.63049388</v>
      </c>
      <c r="H77" s="21">
        <v>0</v>
      </c>
      <c r="I77" s="22"/>
      <c r="J77" s="38">
        <v>-94804858.142196313</v>
      </c>
      <c r="K77" s="20">
        <v>-8880894.3744277731</v>
      </c>
      <c r="L77" s="20">
        <v>0</v>
      </c>
      <c r="M77" s="21">
        <v>-103685752.51662409</v>
      </c>
      <c r="N77" s="47">
        <v>56762087.113869786</v>
      </c>
    </row>
    <row r="78" spans="1:14" ht="14.5" x14ac:dyDescent="0.35">
      <c r="A78" s="19">
        <v>8</v>
      </c>
      <c r="B78" s="19">
        <v>1955</v>
      </c>
      <c r="C78" s="23" t="s">
        <v>77</v>
      </c>
      <c r="D78" s="38">
        <v>0</v>
      </c>
      <c r="E78" s="20">
        <v>0</v>
      </c>
      <c r="F78" s="20">
        <v>0</v>
      </c>
      <c r="G78" s="21">
        <v>0</v>
      </c>
      <c r="H78" s="21">
        <v>0</v>
      </c>
      <c r="I78" s="22"/>
      <c r="J78" s="38">
        <v>0</v>
      </c>
      <c r="K78" s="20">
        <v>0</v>
      </c>
      <c r="L78" s="20">
        <v>0</v>
      </c>
      <c r="M78" s="21">
        <v>0</v>
      </c>
      <c r="N78" s="47">
        <v>0</v>
      </c>
    </row>
    <row r="79" spans="1:14" ht="14.5" x14ac:dyDescent="0.35">
      <c r="A79" s="19">
        <v>8</v>
      </c>
      <c r="B79" s="19">
        <v>1960</v>
      </c>
      <c r="C79" s="23" t="s">
        <v>31</v>
      </c>
      <c r="D79" s="38">
        <v>270977.71999999997</v>
      </c>
      <c r="E79" s="20">
        <v>0</v>
      </c>
      <c r="F79" s="20">
        <v>0</v>
      </c>
      <c r="G79" s="21">
        <v>270977.71999999997</v>
      </c>
      <c r="H79" s="21">
        <v>0</v>
      </c>
      <c r="I79" s="22"/>
      <c r="J79" s="38">
        <v>-270977.71999999991</v>
      </c>
      <c r="K79" s="20">
        <v>0</v>
      </c>
      <c r="L79" s="20">
        <v>0</v>
      </c>
      <c r="M79" s="21">
        <v>-270977.71999999991</v>
      </c>
      <c r="N79" s="47">
        <v>0</v>
      </c>
    </row>
    <row r="80" spans="1:14" ht="25" x14ac:dyDescent="0.35">
      <c r="A80" s="1">
        <v>47</v>
      </c>
      <c r="B80" s="19">
        <v>1970</v>
      </c>
      <c r="C80" s="23" t="s">
        <v>32</v>
      </c>
      <c r="D80" s="38">
        <v>3022833.64</v>
      </c>
      <c r="E80" s="20">
        <v>0</v>
      </c>
      <c r="F80" s="20">
        <v>0</v>
      </c>
      <c r="G80" s="21">
        <v>3022833.64</v>
      </c>
      <c r="H80" s="21">
        <v>0</v>
      </c>
      <c r="I80" s="22"/>
      <c r="J80" s="38">
        <v>-3022833.64</v>
      </c>
      <c r="K80" s="20">
        <v>0</v>
      </c>
      <c r="L80" s="20">
        <v>0</v>
      </c>
      <c r="M80" s="21">
        <v>-3022833.64</v>
      </c>
      <c r="N80" s="47">
        <v>0</v>
      </c>
    </row>
    <row r="81" spans="1:16" ht="14.5" x14ac:dyDescent="0.35">
      <c r="A81" s="19">
        <v>47</v>
      </c>
      <c r="B81" s="19">
        <v>1975</v>
      </c>
      <c r="C81" s="23" t="s">
        <v>33</v>
      </c>
      <c r="D81" s="38">
        <v>0</v>
      </c>
      <c r="E81" s="20">
        <v>0</v>
      </c>
      <c r="F81" s="20">
        <v>0</v>
      </c>
      <c r="G81" s="21">
        <v>0</v>
      </c>
      <c r="H81" s="21">
        <v>0</v>
      </c>
      <c r="I81" s="22"/>
      <c r="J81" s="38">
        <v>0</v>
      </c>
      <c r="K81" s="20">
        <v>0</v>
      </c>
      <c r="L81" s="20">
        <v>0</v>
      </c>
      <c r="M81" s="21">
        <v>0</v>
      </c>
      <c r="N81" s="47">
        <v>0</v>
      </c>
    </row>
    <row r="82" spans="1:16" ht="14.5" x14ac:dyDescent="0.35">
      <c r="A82" s="19">
        <v>47</v>
      </c>
      <c r="B82" s="19">
        <v>1980</v>
      </c>
      <c r="C82" s="23" t="s">
        <v>34</v>
      </c>
      <c r="D82" s="38">
        <v>173710111.3714492</v>
      </c>
      <c r="E82" s="20">
        <v>31218381.383682188</v>
      </c>
      <c r="F82" s="20">
        <v>-348634.1471687681</v>
      </c>
      <c r="G82" s="21">
        <v>204579858.60796264</v>
      </c>
      <c r="H82" s="21">
        <v>0</v>
      </c>
      <c r="I82" s="22"/>
      <c r="J82" s="38">
        <v>-57727464.451556295</v>
      </c>
      <c r="K82" s="20">
        <v>-8610922.940525515</v>
      </c>
      <c r="L82" s="20">
        <v>146367.48150142259</v>
      </c>
      <c r="M82" s="21">
        <v>-66192019.910580389</v>
      </c>
      <c r="N82" s="47">
        <v>138387838.69738224</v>
      </c>
    </row>
    <row r="83" spans="1:16" ht="14.5" x14ac:dyDescent="0.35">
      <c r="A83" s="19">
        <v>47</v>
      </c>
      <c r="B83" s="19">
        <v>1985</v>
      </c>
      <c r="C83" s="23" t="s">
        <v>35</v>
      </c>
      <c r="D83" s="38">
        <v>0</v>
      </c>
      <c r="E83" s="20">
        <v>0</v>
      </c>
      <c r="F83" s="20">
        <v>0</v>
      </c>
      <c r="G83" s="21">
        <v>0</v>
      </c>
      <c r="H83" s="21">
        <v>0</v>
      </c>
      <c r="I83" s="22"/>
      <c r="J83" s="38">
        <v>0</v>
      </c>
      <c r="K83" s="20">
        <v>0</v>
      </c>
      <c r="L83" s="20">
        <v>0</v>
      </c>
      <c r="M83" s="21">
        <v>0</v>
      </c>
      <c r="N83" s="47">
        <v>0</v>
      </c>
    </row>
    <row r="84" spans="1:16" ht="14.5" x14ac:dyDescent="0.35">
      <c r="A84" s="1">
        <v>47</v>
      </c>
      <c r="B84" s="19">
        <v>1990</v>
      </c>
      <c r="C84" s="24" t="s">
        <v>78</v>
      </c>
      <c r="D84" s="38">
        <v>0</v>
      </c>
      <c r="E84" s="20">
        <v>0</v>
      </c>
      <c r="F84" s="20">
        <v>0</v>
      </c>
      <c r="G84" s="21">
        <v>0</v>
      </c>
      <c r="H84" s="21">
        <v>0</v>
      </c>
      <c r="I84" s="22"/>
      <c r="J84" s="38">
        <v>0</v>
      </c>
      <c r="K84" s="20">
        <v>0</v>
      </c>
      <c r="L84" s="20">
        <v>0</v>
      </c>
      <c r="M84" s="21">
        <v>0</v>
      </c>
      <c r="N84" s="47">
        <v>0</v>
      </c>
    </row>
    <row r="85" spans="1:16" ht="14.5" x14ac:dyDescent="0.35">
      <c r="A85" s="19">
        <v>47</v>
      </c>
      <c r="B85" s="19">
        <v>1995</v>
      </c>
      <c r="C85" s="23" t="s">
        <v>79</v>
      </c>
      <c r="D85" s="38">
        <v>0</v>
      </c>
      <c r="E85" s="20">
        <v>0</v>
      </c>
      <c r="F85" s="20">
        <v>0</v>
      </c>
      <c r="G85" s="21">
        <v>0</v>
      </c>
      <c r="H85" s="21">
        <v>0</v>
      </c>
      <c r="I85" s="22"/>
      <c r="J85" s="38">
        <v>0</v>
      </c>
      <c r="K85" s="20">
        <v>0</v>
      </c>
      <c r="L85" s="20">
        <v>0</v>
      </c>
      <c r="M85" s="21">
        <v>0</v>
      </c>
      <c r="N85" s="47">
        <v>0</v>
      </c>
    </row>
    <row r="86" spans="1:16" ht="14.5" x14ac:dyDescent="0.35">
      <c r="A86" s="19">
        <v>47</v>
      </c>
      <c r="B86" s="19">
        <v>2440</v>
      </c>
      <c r="C86" s="23" t="s">
        <v>80</v>
      </c>
      <c r="D86" s="38">
        <v>-1465558171.3556471</v>
      </c>
      <c r="E86" s="20">
        <v>-170888151.5937936</v>
      </c>
      <c r="F86" s="20">
        <v>1609970.2982335282</v>
      </c>
      <c r="G86" s="21">
        <v>-1634836352.6512072</v>
      </c>
      <c r="H86" s="21">
        <v>0</v>
      </c>
      <c r="J86" s="38">
        <v>182861506.02202168</v>
      </c>
      <c r="K86" s="20">
        <v>29317862.871700257</v>
      </c>
      <c r="L86" s="20">
        <v>-444096.99141330784</v>
      </c>
      <c r="M86" s="21">
        <v>211735271.90230864</v>
      </c>
      <c r="N86" s="47">
        <v>-1423101080.7488985</v>
      </c>
    </row>
    <row r="87" spans="1:16" ht="15.5" x14ac:dyDescent="0.35">
      <c r="A87" s="25"/>
      <c r="B87" s="25">
        <v>2005</v>
      </c>
      <c r="C87" s="26" t="s">
        <v>81</v>
      </c>
      <c r="D87" s="38">
        <v>7567759.2000000002</v>
      </c>
      <c r="E87" s="20">
        <v>0</v>
      </c>
      <c r="F87" s="20">
        <v>0</v>
      </c>
      <c r="G87" s="21">
        <v>7567759.2000000002</v>
      </c>
      <c r="H87" s="21">
        <v>0</v>
      </c>
      <c r="J87" s="38">
        <v>-1718012.2000000002</v>
      </c>
      <c r="K87" s="20">
        <v>-89422.88</v>
      </c>
      <c r="L87" s="20">
        <v>0</v>
      </c>
      <c r="M87" s="21">
        <v>-1807435.08</v>
      </c>
      <c r="N87" s="47">
        <v>5760324.1200000001</v>
      </c>
    </row>
    <row r="88" spans="1:16" ht="14.5" x14ac:dyDescent="0.35">
      <c r="A88" s="25"/>
      <c r="B88" s="25">
        <v>1875</v>
      </c>
      <c r="C88" s="26" t="s">
        <v>46</v>
      </c>
      <c r="D88" s="38">
        <v>87699.060000000012</v>
      </c>
      <c r="E88" s="20">
        <v>0</v>
      </c>
      <c r="F88" s="20">
        <v>0</v>
      </c>
      <c r="G88" s="21">
        <v>87699.060000000012</v>
      </c>
      <c r="H88" s="21">
        <v>0</v>
      </c>
      <c r="J88" s="38">
        <v>-34838.89</v>
      </c>
      <c r="K88" s="20">
        <v>-3373.71</v>
      </c>
      <c r="L88" s="20">
        <v>0</v>
      </c>
      <c r="M88" s="21">
        <v>-38212.6</v>
      </c>
      <c r="N88" s="47">
        <v>49486.460000000014</v>
      </c>
    </row>
    <row r="89" spans="1:16" ht="13" x14ac:dyDescent="0.3">
      <c r="A89" s="25"/>
      <c r="B89" s="25"/>
      <c r="C89" s="27" t="s">
        <v>37</v>
      </c>
      <c r="D89" s="48">
        <v>10569670962.38817</v>
      </c>
      <c r="E89" s="48">
        <v>899001415.4398998</v>
      </c>
      <c r="F89" s="48">
        <v>-58202672.672673434</v>
      </c>
      <c r="G89" s="48">
        <v>11410469705.155401</v>
      </c>
      <c r="H89" s="28">
        <v>0</v>
      </c>
      <c r="I89" s="29"/>
      <c r="J89" s="48">
        <v>-3316118732.8686404</v>
      </c>
      <c r="K89" s="48">
        <v>-321227755.87742978</v>
      </c>
      <c r="L89" s="48">
        <v>15560798.314446669</v>
      </c>
      <c r="M89" s="48">
        <v>-3621785690.431623</v>
      </c>
      <c r="N89" s="48">
        <v>7788684014.7237749</v>
      </c>
    </row>
    <row r="90" spans="1:16" ht="26" x14ac:dyDescent="0.35">
      <c r="A90" s="25"/>
      <c r="B90" s="25"/>
      <c r="C90" s="30" t="s">
        <v>38</v>
      </c>
      <c r="D90" s="38">
        <v>-14410394.583811585</v>
      </c>
      <c r="E90" s="20">
        <v>-7337578.9748510718</v>
      </c>
      <c r="F90" s="20">
        <v>0</v>
      </c>
      <c r="G90" s="21">
        <v>-21747973.558662657</v>
      </c>
      <c r="H90" s="21"/>
      <c r="J90" s="38">
        <v>1151287.6436219476</v>
      </c>
      <c r="K90" s="20">
        <v>1001457.299892167</v>
      </c>
      <c r="L90" s="20">
        <v>0</v>
      </c>
      <c r="M90" s="21">
        <v>2152744.9435141147</v>
      </c>
      <c r="N90" s="47">
        <v>-19595228.615148541</v>
      </c>
    </row>
    <row r="91" spans="1:16" ht="26" x14ac:dyDescent="0.35">
      <c r="A91" s="25"/>
      <c r="B91" s="25"/>
      <c r="C91" s="32" t="s">
        <v>39</v>
      </c>
      <c r="D91" s="39">
        <v>-31879004.79263236</v>
      </c>
      <c r="E91" s="33">
        <v>-31551255.998660155</v>
      </c>
      <c r="F91" s="33">
        <v>0</v>
      </c>
      <c r="G91" s="21">
        <v>-63430260.791292518</v>
      </c>
      <c r="H91" s="21"/>
      <c r="J91" s="39">
        <v>11460809.73009938</v>
      </c>
      <c r="K91" s="20">
        <v>3321398.9384556343</v>
      </c>
      <c r="L91" s="20">
        <v>0</v>
      </c>
      <c r="M91" s="21">
        <v>14782208.668555014</v>
      </c>
      <c r="N91" s="47">
        <v>-48648052.122737505</v>
      </c>
    </row>
    <row r="92" spans="1:16" ht="13" x14ac:dyDescent="0.3">
      <c r="A92" s="25"/>
      <c r="B92" s="25"/>
      <c r="C92" s="27" t="s">
        <v>40</v>
      </c>
      <c r="D92" s="48">
        <v>10523381563.011726</v>
      </c>
      <c r="E92" s="48">
        <v>860112580.46638858</v>
      </c>
      <c r="F92" s="48">
        <v>-58202672.672673434</v>
      </c>
      <c r="G92" s="48">
        <v>11325291470.805447</v>
      </c>
      <c r="H92" s="48"/>
      <c r="I92" s="29"/>
      <c r="J92" s="48">
        <v>-3303506635.4949193</v>
      </c>
      <c r="K92" s="48">
        <v>-316904899.63908195</v>
      </c>
      <c r="L92" s="48">
        <v>15560798.314446669</v>
      </c>
      <c r="M92" s="48">
        <v>-3604850736.8195539</v>
      </c>
      <c r="N92" s="48">
        <v>7720440733.9858885</v>
      </c>
      <c r="P92" s="40"/>
    </row>
    <row r="93" spans="1:16" ht="15.5" x14ac:dyDescent="0.35">
      <c r="A93" s="25"/>
      <c r="B93" s="25"/>
      <c r="C93" s="62" t="s">
        <v>82</v>
      </c>
      <c r="D93" s="63"/>
      <c r="E93" s="63"/>
      <c r="F93" s="63"/>
      <c r="G93" s="63"/>
      <c r="H93" s="63"/>
      <c r="I93" s="63"/>
      <c r="J93" s="64"/>
      <c r="K93" s="31"/>
      <c r="M93" s="34"/>
      <c r="N93" s="40"/>
    </row>
    <row r="94" spans="1:16" ht="14.5" x14ac:dyDescent="0.35">
      <c r="A94" s="25"/>
      <c r="B94" s="25"/>
      <c r="C94" s="62" t="s">
        <v>44</v>
      </c>
      <c r="D94" s="63"/>
      <c r="E94" s="63"/>
      <c r="F94" s="63"/>
      <c r="G94" s="63"/>
      <c r="H94" s="63"/>
      <c r="I94" s="63"/>
      <c r="J94" s="64"/>
      <c r="K94" s="48">
        <v>-316904899.63908195</v>
      </c>
      <c r="M94" s="34"/>
      <c r="N94" s="40"/>
    </row>
    <row r="96" spans="1:16" ht="13" x14ac:dyDescent="0.3">
      <c r="J96" s="2" t="s">
        <v>45</v>
      </c>
      <c r="M96" s="40"/>
    </row>
    <row r="97" spans="1:13" ht="14.5" x14ac:dyDescent="0.35">
      <c r="A97" s="25">
        <v>10</v>
      </c>
      <c r="B97" s="25"/>
      <c r="C97" s="35" t="s">
        <v>42</v>
      </c>
      <c r="D97" s="36"/>
      <c r="E97" s="36"/>
      <c r="F97" s="36"/>
      <c r="G97" s="36"/>
      <c r="H97" s="36"/>
      <c r="I97" s="36"/>
      <c r="J97" s="36" t="s">
        <v>42</v>
      </c>
      <c r="K97" s="36"/>
      <c r="L97" s="37">
        <v>-2599092</v>
      </c>
      <c r="M97" s="40"/>
    </row>
    <row r="98" spans="1:13" ht="14.5" x14ac:dyDescent="0.35">
      <c r="A98" s="25">
        <v>8</v>
      </c>
      <c r="B98" s="25"/>
      <c r="C98" s="35" t="s">
        <v>27</v>
      </c>
      <c r="D98" s="36"/>
      <c r="E98" s="36"/>
      <c r="F98" s="36"/>
      <c r="G98" s="36"/>
      <c r="H98" s="36"/>
      <c r="I98" s="36"/>
      <c r="J98" s="36" t="s">
        <v>27</v>
      </c>
      <c r="K98" s="36"/>
      <c r="L98" s="37"/>
    </row>
    <row r="99" spans="1:13" ht="14.5" x14ac:dyDescent="0.35">
      <c r="A99" s="25">
        <v>47</v>
      </c>
      <c r="B99" s="25"/>
      <c r="C99" s="35" t="s">
        <v>83</v>
      </c>
      <c r="D99" s="36"/>
      <c r="E99" s="36"/>
      <c r="F99" s="36"/>
      <c r="G99" s="36"/>
      <c r="H99" s="36"/>
      <c r="I99" s="36"/>
      <c r="J99" s="36" t="s">
        <v>83</v>
      </c>
      <c r="K99" s="36"/>
      <c r="L99" s="37">
        <v>29317862.871700257</v>
      </c>
    </row>
    <row r="100" spans="1:13" ht="13" x14ac:dyDescent="0.3">
      <c r="J100" s="65" t="s">
        <v>43</v>
      </c>
      <c r="K100" s="66"/>
      <c r="L100" s="49">
        <v>-343623670.51078224</v>
      </c>
    </row>
    <row r="101" spans="1:13" x14ac:dyDescent="0.25">
      <c r="A101" s="9" t="s">
        <v>84</v>
      </c>
    </row>
    <row r="102" spans="1:13" ht="14.5" x14ac:dyDescent="0.35">
      <c r="A102" s="1">
        <v>2</v>
      </c>
      <c r="B102" t="s">
        <v>85</v>
      </c>
    </row>
  </sheetData>
  <mergeCells count="11">
    <mergeCell ref="B24:N24"/>
    <mergeCell ref="A9:N9"/>
    <mergeCell ref="A10:N10"/>
    <mergeCell ref="B14:N15"/>
    <mergeCell ref="B17:N18"/>
    <mergeCell ref="B20:N20"/>
    <mergeCell ref="B26:N28"/>
    <mergeCell ref="D45:H45"/>
    <mergeCell ref="C93:J93"/>
    <mergeCell ref="C94:J94"/>
    <mergeCell ref="J100:K100"/>
  </mergeCells>
  <dataValidations count="1">
    <dataValidation type="list" allowBlank="1" showErrorMessage="1" error="Use the following date format when inserting a date:_x000a__x000a_Eg:  &quot;January 1, 2013&quot;" prompt="Use the following format eg: January 1, 2013" sqref="F42" xr:uid="{1F762FF7-21C7-46CD-A96B-B08DABC094F6}">
      <formula1>"CGAAP, MIFRS,USGAAP, ASPE"</formula1>
    </dataValidation>
  </dataValidations>
  <pageMargins left="0.7" right="0.7" top="0.75" bottom="0.75" header="0.3" footer="0.3"/>
  <pageSetup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36BEA-8856-4C02-913F-06C9AA45D874}">
  <sheetPr>
    <pageSetUpPr fitToPage="1"/>
  </sheetPr>
  <dimension ref="A1:O102"/>
  <sheetViews>
    <sheetView zoomScale="85" zoomScaleNormal="85" workbookViewId="0"/>
  </sheetViews>
  <sheetFormatPr defaultColWidth="9.453125" defaultRowHeight="12.5" x14ac:dyDescent="0.25"/>
  <cols>
    <col min="1" max="1" width="7.54296875" style="1" customWidth="1"/>
    <col min="2" max="2" width="10.453125" style="1" customWidth="1"/>
    <col min="3" max="3" width="37.54296875" style="2" customWidth="1"/>
    <col min="4" max="4" width="17.26953125" style="2" customWidth="1"/>
    <col min="5" max="5" width="19.7265625" style="2" bestFit="1" customWidth="1"/>
    <col min="6" max="6" width="18.26953125" style="2" customWidth="1"/>
    <col min="7" max="7" width="16.1796875" style="2" bestFit="1" customWidth="1"/>
    <col min="8" max="8" width="10.453125" style="2" bestFit="1" customWidth="1"/>
    <col min="9" max="9" width="1.54296875" style="2" customWidth="1"/>
    <col min="10" max="10" width="15.7265625" style="2" customWidth="1"/>
    <col min="11" max="11" width="24.1796875" style="2" bestFit="1" customWidth="1"/>
    <col min="12" max="12" width="13.54296875" style="2" bestFit="1" customWidth="1"/>
    <col min="13" max="13" width="19.54296875" style="2" customWidth="1"/>
    <col min="14" max="14" width="20.1796875" style="2" customWidth="1"/>
    <col min="15" max="15" width="10.453125" style="2" bestFit="1" customWidth="1"/>
    <col min="16" max="16384" width="9.453125" style="2"/>
  </cols>
  <sheetData>
    <row r="1" spans="1:15" ht="13" x14ac:dyDescent="0.3">
      <c r="M1" s="3" t="s">
        <v>0</v>
      </c>
      <c r="N1" s="53" t="str">
        <f>+'2-BA 2020'!$N$1</f>
        <v>EB-2023-0195</v>
      </c>
    </row>
    <row r="2" spans="1:15" ht="13" x14ac:dyDescent="0.3">
      <c r="M2" s="3" t="s">
        <v>1</v>
      </c>
      <c r="N2" s="4" t="str">
        <f>+'2-BA 2020'!$N$2</f>
        <v>2A</v>
      </c>
    </row>
    <row r="3" spans="1:15" ht="13" x14ac:dyDescent="0.3">
      <c r="M3" s="3" t="s">
        <v>2</v>
      </c>
      <c r="N3" s="4">
        <f>+'2-BA 2020'!$N$3</f>
        <v>1</v>
      </c>
    </row>
    <row r="4" spans="1:15" ht="13" x14ac:dyDescent="0.3">
      <c r="M4" s="3" t="s">
        <v>3</v>
      </c>
      <c r="N4" s="4">
        <f>+'2-BA 2020'!$N$4</f>
        <v>2</v>
      </c>
    </row>
    <row r="5" spans="1:15" ht="13" x14ac:dyDescent="0.3">
      <c r="M5" s="3" t="s">
        <v>4</v>
      </c>
      <c r="N5" s="5"/>
    </row>
    <row r="6" spans="1:15" ht="9" customHeight="1" x14ac:dyDescent="0.3">
      <c r="M6" s="3"/>
      <c r="N6" s="6"/>
    </row>
    <row r="7" spans="1:15" ht="13" x14ac:dyDescent="0.3">
      <c r="M7" s="3" t="s">
        <v>5</v>
      </c>
      <c r="N7" s="50">
        <f>+'2-BA 2020'!$N$7</f>
        <v>45384</v>
      </c>
    </row>
    <row r="8" spans="1:15" ht="9" customHeight="1" x14ac:dyDescent="0.25"/>
    <row r="9" spans="1:15" ht="20.25" customHeight="1" x14ac:dyDescent="0.25">
      <c r="A9" s="57" t="s">
        <v>47</v>
      </c>
      <c r="B9" s="57"/>
      <c r="C9" s="57"/>
      <c r="D9" s="57"/>
      <c r="E9" s="57"/>
      <c r="F9" s="57"/>
      <c r="G9" s="57"/>
      <c r="H9" s="57"/>
      <c r="I9" s="57"/>
      <c r="J9" s="57"/>
      <c r="K9" s="57"/>
      <c r="L9" s="57"/>
      <c r="M9" s="57"/>
      <c r="N9" s="57"/>
    </row>
    <row r="10" spans="1:15" ht="21" x14ac:dyDescent="0.25">
      <c r="A10" s="57" t="s">
        <v>48</v>
      </c>
      <c r="B10" s="57"/>
      <c r="C10" s="57"/>
      <c r="D10" s="57"/>
      <c r="E10" s="57"/>
      <c r="F10" s="57"/>
      <c r="G10" s="57"/>
      <c r="H10" s="57"/>
      <c r="I10" s="57"/>
      <c r="J10" s="57"/>
      <c r="K10" s="57"/>
      <c r="L10" s="57"/>
      <c r="M10" s="57"/>
      <c r="N10" s="57"/>
    </row>
    <row r="12" spans="1:15" ht="13" x14ac:dyDescent="0.3">
      <c r="A12" s="7" t="s">
        <v>49</v>
      </c>
      <c r="O12" s="8"/>
    </row>
    <row r="14" spans="1:15" x14ac:dyDescent="0.25">
      <c r="A14" s="1">
        <v>1</v>
      </c>
      <c r="B14" s="58" t="s">
        <v>50</v>
      </c>
      <c r="C14" s="58"/>
      <c r="D14" s="58"/>
      <c r="E14" s="58"/>
      <c r="F14" s="58"/>
      <c r="G14" s="58"/>
      <c r="H14" s="58"/>
      <c r="I14" s="58"/>
      <c r="J14" s="58"/>
      <c r="K14" s="58"/>
      <c r="L14" s="58"/>
      <c r="M14" s="58"/>
      <c r="N14" s="58"/>
    </row>
    <row r="15" spans="1:15" ht="29.25" customHeight="1" x14ac:dyDescent="0.25">
      <c r="B15" s="58"/>
      <c r="C15" s="58"/>
      <c r="D15" s="58"/>
      <c r="E15" s="58"/>
      <c r="F15" s="58"/>
      <c r="G15" s="58"/>
      <c r="H15" s="58"/>
      <c r="I15" s="58"/>
      <c r="J15" s="58"/>
      <c r="K15" s="58"/>
      <c r="L15" s="58"/>
      <c r="M15" s="58"/>
      <c r="N15" s="58"/>
    </row>
    <row r="16" spans="1:15" ht="12.75" customHeight="1" x14ac:dyDescent="0.25"/>
    <row r="17" spans="1:14" x14ac:dyDescent="0.25">
      <c r="A17" s="1">
        <v>2</v>
      </c>
      <c r="B17" s="58" t="s">
        <v>51</v>
      </c>
      <c r="C17" s="58"/>
      <c r="D17" s="58"/>
      <c r="E17" s="58"/>
      <c r="F17" s="58"/>
      <c r="G17" s="58"/>
      <c r="H17" s="58"/>
      <c r="I17" s="58"/>
      <c r="J17" s="58"/>
      <c r="K17" s="58"/>
      <c r="L17" s="58"/>
      <c r="M17" s="58"/>
      <c r="N17" s="58"/>
    </row>
    <row r="18" spans="1:14" x14ac:dyDescent="0.25">
      <c r="B18" s="58"/>
      <c r="C18" s="58"/>
      <c r="D18" s="58"/>
      <c r="E18" s="58"/>
      <c r="F18" s="58"/>
      <c r="G18" s="58"/>
      <c r="H18" s="58"/>
      <c r="I18" s="58"/>
      <c r="J18" s="58"/>
      <c r="K18" s="58"/>
      <c r="L18" s="58"/>
      <c r="M18" s="58"/>
      <c r="N18" s="58"/>
    </row>
    <row r="20" spans="1:14" x14ac:dyDescent="0.25">
      <c r="A20" s="1">
        <v>3</v>
      </c>
      <c r="B20" s="56" t="s">
        <v>52</v>
      </c>
      <c r="C20" s="56"/>
      <c r="D20" s="56"/>
      <c r="E20" s="56"/>
      <c r="F20" s="56"/>
      <c r="G20" s="56"/>
      <c r="H20" s="56"/>
      <c r="I20" s="56"/>
      <c r="J20" s="56"/>
      <c r="K20" s="56"/>
      <c r="L20" s="56"/>
      <c r="M20" s="56"/>
      <c r="N20" s="56"/>
    </row>
    <row r="22" spans="1:14" x14ac:dyDescent="0.25">
      <c r="A22" s="1">
        <v>4</v>
      </c>
      <c r="B22" s="9" t="s">
        <v>53</v>
      </c>
    </row>
    <row r="24" spans="1:14" ht="30.75" customHeight="1" x14ac:dyDescent="0.25">
      <c r="A24" s="1">
        <v>5</v>
      </c>
      <c r="B24" s="56" t="s">
        <v>54</v>
      </c>
      <c r="C24" s="56"/>
      <c r="D24" s="56"/>
      <c r="E24" s="56"/>
      <c r="F24" s="56"/>
      <c r="G24" s="56"/>
      <c r="H24" s="56"/>
      <c r="I24" s="56"/>
      <c r="J24" s="56"/>
      <c r="K24" s="56"/>
      <c r="L24" s="56"/>
      <c r="M24" s="56"/>
      <c r="N24" s="56"/>
    </row>
    <row r="26" spans="1:14" x14ac:dyDescent="0.25">
      <c r="A26" s="1">
        <v>6</v>
      </c>
      <c r="B26" s="56" t="s">
        <v>55</v>
      </c>
      <c r="C26" s="56"/>
      <c r="D26" s="56"/>
      <c r="E26" s="56"/>
      <c r="F26" s="56"/>
      <c r="G26" s="56"/>
      <c r="H26" s="56"/>
      <c r="I26" s="56"/>
      <c r="J26" s="56"/>
      <c r="K26" s="56"/>
      <c r="L26" s="56"/>
      <c r="M26" s="56"/>
      <c r="N26" s="56"/>
    </row>
    <row r="27" spans="1:14" x14ac:dyDescent="0.25">
      <c r="B27" s="56"/>
      <c r="C27" s="56"/>
      <c r="D27" s="56"/>
      <c r="E27" s="56"/>
      <c r="F27" s="56"/>
      <c r="G27" s="56"/>
      <c r="H27" s="56"/>
      <c r="I27" s="56"/>
      <c r="J27" s="56"/>
      <c r="K27" s="56"/>
      <c r="L27" s="56"/>
      <c r="M27" s="56"/>
      <c r="N27" s="56"/>
    </row>
    <row r="28" spans="1:14" x14ac:dyDescent="0.25">
      <c r="B28" s="56"/>
      <c r="C28" s="56"/>
      <c r="D28" s="56"/>
      <c r="E28" s="56"/>
      <c r="F28" s="56"/>
      <c r="G28" s="56"/>
      <c r="H28" s="56"/>
      <c r="I28" s="56"/>
      <c r="J28" s="56"/>
      <c r="K28" s="56"/>
      <c r="L28" s="56"/>
      <c r="M28" s="56"/>
      <c r="N28" s="56"/>
    </row>
    <row r="30" spans="1:14" ht="12.75" customHeight="1" x14ac:dyDescent="0.25">
      <c r="A30" s="1">
        <v>7</v>
      </c>
      <c r="B30" s="9" t="s">
        <v>56</v>
      </c>
      <c r="C30" s="51"/>
      <c r="D30" s="51"/>
      <c r="E30" s="51"/>
      <c r="F30" s="51"/>
      <c r="G30" s="51"/>
      <c r="H30" s="51"/>
      <c r="I30" s="51"/>
      <c r="J30" s="51"/>
      <c r="K30" s="51"/>
      <c r="L30" s="51"/>
      <c r="M30" s="51"/>
      <c r="N30" s="51"/>
    </row>
    <row r="31" spans="1:14" x14ac:dyDescent="0.25">
      <c r="B31" s="51"/>
      <c r="C31" s="51"/>
      <c r="D31" s="51"/>
      <c r="E31" s="51"/>
      <c r="F31" s="51"/>
      <c r="G31" s="51"/>
      <c r="H31" s="51"/>
      <c r="I31" s="51"/>
      <c r="J31" s="51"/>
      <c r="K31" s="51"/>
      <c r="L31" s="51"/>
      <c r="M31" s="51"/>
      <c r="N31" s="51"/>
    </row>
    <row r="32" spans="1:14" x14ac:dyDescent="0.25">
      <c r="A32" s="1">
        <v>8</v>
      </c>
      <c r="B32" s="9" t="s">
        <v>57</v>
      </c>
      <c r="C32" s="51"/>
      <c r="D32" s="51"/>
      <c r="E32" s="51"/>
      <c r="F32" s="51"/>
      <c r="G32" s="51"/>
      <c r="H32" s="51"/>
      <c r="I32" s="51"/>
      <c r="J32" s="51"/>
      <c r="K32" s="51"/>
      <c r="L32" s="51"/>
      <c r="M32" s="51"/>
      <c r="N32" s="51"/>
    </row>
    <row r="42" spans="1:14" ht="15" thickBot="1" x14ac:dyDescent="0.35">
      <c r="E42" s="10" t="s">
        <v>58</v>
      </c>
      <c r="F42" s="42" t="s">
        <v>59</v>
      </c>
    </row>
    <row r="43" spans="1:14" ht="14.5" thickBot="1" x14ac:dyDescent="0.35">
      <c r="E43" s="10" t="s">
        <v>6</v>
      </c>
      <c r="F43" s="43">
        <v>2021</v>
      </c>
      <c r="G43" s="11"/>
      <c r="H43" s="44" t="b">
        <v>0</v>
      </c>
    </row>
    <row r="45" spans="1:14" ht="13" x14ac:dyDescent="0.3">
      <c r="D45" s="59" t="s">
        <v>60</v>
      </c>
      <c r="E45" s="60"/>
      <c r="F45" s="60"/>
      <c r="G45" s="60"/>
      <c r="H45" s="61"/>
      <c r="J45" s="12"/>
      <c r="K45" s="45" t="s">
        <v>61</v>
      </c>
      <c r="L45" s="45"/>
      <c r="M45" s="46"/>
    </row>
    <row r="46" spans="1:14" ht="30" customHeight="1" x14ac:dyDescent="0.3">
      <c r="A46" s="13" t="s">
        <v>62</v>
      </c>
      <c r="B46" s="13" t="s">
        <v>63</v>
      </c>
      <c r="C46" s="14" t="s">
        <v>64</v>
      </c>
      <c r="D46" s="13" t="s">
        <v>65</v>
      </c>
      <c r="E46" s="15" t="s">
        <v>66</v>
      </c>
      <c r="F46" s="15" t="s">
        <v>67</v>
      </c>
      <c r="G46" s="13" t="s">
        <v>8</v>
      </c>
      <c r="H46" s="13" t="s">
        <v>68</v>
      </c>
      <c r="I46" s="16"/>
      <c r="J46" s="13" t="s">
        <v>65</v>
      </c>
      <c r="K46" s="17" t="s">
        <v>7</v>
      </c>
      <c r="L46" s="17" t="s">
        <v>67</v>
      </c>
      <c r="M46" s="18" t="s">
        <v>8</v>
      </c>
      <c r="N46" s="13" t="s">
        <v>9</v>
      </c>
    </row>
    <row r="47" spans="1:14" ht="25.5" customHeight="1" x14ac:dyDescent="0.35">
      <c r="A47" s="13"/>
      <c r="B47" s="19">
        <v>1609</v>
      </c>
      <c r="C47" s="23" t="s">
        <v>36</v>
      </c>
      <c r="D47" s="38">
        <v>176438022.96000001</v>
      </c>
      <c r="E47" s="20">
        <v>18452616.850000001</v>
      </c>
      <c r="F47" s="20">
        <v>0</v>
      </c>
      <c r="G47" s="21">
        <v>194890639.81</v>
      </c>
      <c r="H47" s="21">
        <v>0</v>
      </c>
      <c r="I47" s="16"/>
      <c r="J47" s="38">
        <v>-24689201.119999997</v>
      </c>
      <c r="K47" s="20">
        <v>-7677133.7000000002</v>
      </c>
      <c r="L47" s="20">
        <v>0</v>
      </c>
      <c r="M47" s="21">
        <v>-32366334.819999997</v>
      </c>
      <c r="N47" s="47">
        <v>162524304.99000001</v>
      </c>
    </row>
    <row r="48" spans="1:14" ht="25" x14ac:dyDescent="0.35">
      <c r="A48" s="19">
        <v>12</v>
      </c>
      <c r="B48" s="19">
        <v>1611</v>
      </c>
      <c r="C48" s="23" t="s">
        <v>10</v>
      </c>
      <c r="D48" s="38">
        <v>260811736.82359999</v>
      </c>
      <c r="E48" s="20">
        <v>25466090.510000002</v>
      </c>
      <c r="F48" s="20">
        <v>0</v>
      </c>
      <c r="G48" s="21">
        <v>286277827.33359998</v>
      </c>
      <c r="H48" s="21">
        <v>0</v>
      </c>
      <c r="I48" s="22"/>
      <c r="J48" s="38">
        <v>-151435894.99540001</v>
      </c>
      <c r="K48" s="20">
        <v>-30291304.948600002</v>
      </c>
      <c r="L48" s="20">
        <v>0</v>
      </c>
      <c r="M48" s="21">
        <v>-181727199.94400001</v>
      </c>
      <c r="N48" s="47">
        <v>104550627.38959998</v>
      </c>
    </row>
    <row r="49" spans="1:14" ht="25" x14ac:dyDescent="0.35">
      <c r="A49" s="19" t="s">
        <v>69</v>
      </c>
      <c r="B49" s="19">
        <v>1612</v>
      </c>
      <c r="C49" s="23" t="s">
        <v>70</v>
      </c>
      <c r="D49" s="38">
        <v>0</v>
      </c>
      <c r="E49" s="20">
        <v>0</v>
      </c>
      <c r="F49" s="20">
        <v>0</v>
      </c>
      <c r="G49" s="21">
        <v>0</v>
      </c>
      <c r="H49" s="21">
        <v>0</v>
      </c>
      <c r="I49" s="22"/>
      <c r="J49" s="38">
        <v>0</v>
      </c>
      <c r="K49" s="20">
        <v>0</v>
      </c>
      <c r="L49" s="20">
        <v>0</v>
      </c>
      <c r="M49" s="21">
        <v>0</v>
      </c>
      <c r="N49" s="47">
        <v>0</v>
      </c>
    </row>
    <row r="50" spans="1:14" ht="14.5" x14ac:dyDescent="0.35">
      <c r="A50" s="19" t="s">
        <v>11</v>
      </c>
      <c r="B50" s="19">
        <v>1805</v>
      </c>
      <c r="C50" s="23" t="s">
        <v>12</v>
      </c>
      <c r="D50" s="38">
        <v>7006432.0499999998</v>
      </c>
      <c r="E50" s="20">
        <v>0</v>
      </c>
      <c r="F50" s="20">
        <v>-7483.1</v>
      </c>
      <c r="G50" s="21">
        <v>6998948.9500000002</v>
      </c>
      <c r="H50" s="21">
        <v>0</v>
      </c>
      <c r="I50" s="22"/>
      <c r="J50" s="38">
        <v>0</v>
      </c>
      <c r="K50" s="20">
        <v>0</v>
      </c>
      <c r="L50" s="20">
        <v>0</v>
      </c>
      <c r="M50" s="21">
        <v>0</v>
      </c>
      <c r="N50" s="47">
        <v>6998948.9500000002</v>
      </c>
    </row>
    <row r="51" spans="1:14" ht="14.5" x14ac:dyDescent="0.35">
      <c r="A51" s="19">
        <v>47</v>
      </c>
      <c r="B51" s="19">
        <v>1808</v>
      </c>
      <c r="C51" s="23" t="s">
        <v>13</v>
      </c>
      <c r="D51" s="38">
        <v>161001982.58000001</v>
      </c>
      <c r="E51" s="20">
        <v>5243278.4400000004</v>
      </c>
      <c r="F51" s="20">
        <v>-74474.47</v>
      </c>
      <c r="G51" s="21">
        <v>166170786.55000001</v>
      </c>
      <c r="H51" s="21">
        <v>0</v>
      </c>
      <c r="I51" s="22"/>
      <c r="J51" s="38">
        <v>-20321184.830000002</v>
      </c>
      <c r="K51" s="20">
        <v>-4274618.5999999996</v>
      </c>
      <c r="L51" s="20">
        <v>27054.18</v>
      </c>
      <c r="M51" s="21">
        <v>-24568749.25</v>
      </c>
      <c r="N51" s="47">
        <v>141602037.30000001</v>
      </c>
    </row>
    <row r="52" spans="1:14" ht="14.5" x14ac:dyDescent="0.35">
      <c r="A52" s="19">
        <v>13</v>
      </c>
      <c r="B52" s="19">
        <v>1810</v>
      </c>
      <c r="C52" s="23" t="s">
        <v>24</v>
      </c>
      <c r="D52" s="38">
        <v>0</v>
      </c>
      <c r="E52" s="20">
        <v>0</v>
      </c>
      <c r="F52" s="20">
        <v>0</v>
      </c>
      <c r="G52" s="21">
        <v>0</v>
      </c>
      <c r="H52" s="21">
        <v>0</v>
      </c>
      <c r="I52" s="22"/>
      <c r="J52" s="38">
        <v>0</v>
      </c>
      <c r="K52" s="20">
        <v>0</v>
      </c>
      <c r="L52" s="20">
        <v>0</v>
      </c>
      <c r="M52" s="21">
        <v>0</v>
      </c>
      <c r="N52" s="47">
        <v>0</v>
      </c>
    </row>
    <row r="53" spans="1:14" ht="14.5" x14ac:dyDescent="0.35">
      <c r="A53" s="19">
        <v>47</v>
      </c>
      <c r="B53" s="19">
        <v>1815</v>
      </c>
      <c r="C53" s="23" t="s">
        <v>14</v>
      </c>
      <c r="D53" s="38">
        <v>40204949.969999999</v>
      </c>
      <c r="E53" s="20">
        <v>0</v>
      </c>
      <c r="F53" s="20">
        <v>0</v>
      </c>
      <c r="G53" s="21">
        <v>40204949.969999999</v>
      </c>
      <c r="H53" s="21">
        <v>0</v>
      </c>
      <c r="I53" s="22"/>
      <c r="J53" s="38">
        <v>-5899340.5599999996</v>
      </c>
      <c r="K53" s="20">
        <v>-1368960.55</v>
      </c>
      <c r="L53" s="20">
        <v>0</v>
      </c>
      <c r="M53" s="21">
        <v>-7268301.1099999994</v>
      </c>
      <c r="N53" s="47">
        <v>32936648.859999999</v>
      </c>
    </row>
    <row r="54" spans="1:14" ht="14.5" x14ac:dyDescent="0.35">
      <c r="A54" s="19">
        <v>47</v>
      </c>
      <c r="B54" s="19">
        <v>1820</v>
      </c>
      <c r="C54" s="23" t="s">
        <v>15</v>
      </c>
      <c r="D54" s="38">
        <v>250935086.75999999</v>
      </c>
      <c r="E54" s="20">
        <v>25606427.740000002</v>
      </c>
      <c r="F54" s="20">
        <v>-2933728.43</v>
      </c>
      <c r="G54" s="21">
        <v>273607786.06999999</v>
      </c>
      <c r="H54" s="21">
        <v>0</v>
      </c>
      <c r="I54" s="22"/>
      <c r="J54" s="38">
        <v>-56726458.729999997</v>
      </c>
      <c r="K54" s="20">
        <v>-10796034.460000001</v>
      </c>
      <c r="L54" s="20">
        <v>1363108.96</v>
      </c>
      <c r="M54" s="21">
        <v>-66159384.229999997</v>
      </c>
      <c r="N54" s="47">
        <v>207448401.84</v>
      </c>
    </row>
    <row r="55" spans="1:14" ht="14.5" x14ac:dyDescent="0.35">
      <c r="A55" s="19">
        <v>47</v>
      </c>
      <c r="B55" s="19">
        <v>1825</v>
      </c>
      <c r="C55" s="23" t="s">
        <v>71</v>
      </c>
      <c r="D55" s="38">
        <v>4489828.5</v>
      </c>
      <c r="E55" s="20">
        <v>38657.47</v>
      </c>
      <c r="F55" s="20">
        <v>0</v>
      </c>
      <c r="G55" s="21">
        <v>4528485.97</v>
      </c>
      <c r="H55" s="21">
        <v>0</v>
      </c>
      <c r="I55" s="22"/>
      <c r="J55" s="38">
        <v>-75903.13</v>
      </c>
      <c r="K55" s="20">
        <v>-288880.45</v>
      </c>
      <c r="L55" s="20">
        <v>0</v>
      </c>
      <c r="M55" s="21">
        <v>-364783.58</v>
      </c>
      <c r="N55" s="47">
        <v>4163702.3899999997</v>
      </c>
    </row>
    <row r="56" spans="1:14" ht="14.5" x14ac:dyDescent="0.35">
      <c r="A56" s="19">
        <v>47</v>
      </c>
      <c r="B56" s="19">
        <v>1830</v>
      </c>
      <c r="C56" s="23" t="s">
        <v>16</v>
      </c>
      <c r="D56" s="38">
        <v>441287568.40999997</v>
      </c>
      <c r="E56" s="20">
        <v>33663312.340000004</v>
      </c>
      <c r="F56" s="20">
        <v>-2732684.45</v>
      </c>
      <c r="G56" s="21">
        <v>472218196.30000001</v>
      </c>
      <c r="H56" s="21">
        <v>0</v>
      </c>
      <c r="I56" s="22"/>
      <c r="J56" s="38">
        <v>-69082692.399999991</v>
      </c>
      <c r="K56" s="20">
        <v>-12948643.25</v>
      </c>
      <c r="L56" s="20">
        <v>608589.18999999994</v>
      </c>
      <c r="M56" s="21">
        <v>-81422746.459999993</v>
      </c>
      <c r="N56" s="47">
        <v>390795449.84000003</v>
      </c>
    </row>
    <row r="57" spans="1:14" ht="14.5" x14ac:dyDescent="0.35">
      <c r="A57" s="19">
        <v>47</v>
      </c>
      <c r="B57" s="19">
        <v>1835</v>
      </c>
      <c r="C57" s="23" t="s">
        <v>17</v>
      </c>
      <c r="D57" s="38">
        <v>487835741.01690978</v>
      </c>
      <c r="E57" s="20">
        <v>48362224.280000001</v>
      </c>
      <c r="F57" s="20">
        <v>-5022871.42</v>
      </c>
      <c r="G57" s="21">
        <v>531175093.87690979</v>
      </c>
      <c r="H57" s="21">
        <v>0</v>
      </c>
      <c r="I57" s="22"/>
      <c r="J57" s="38">
        <v>-65806024.870000005</v>
      </c>
      <c r="K57" s="20">
        <v>-13118166.27</v>
      </c>
      <c r="L57" s="20">
        <v>1008614.32</v>
      </c>
      <c r="M57" s="21">
        <v>-77915576.820000008</v>
      </c>
      <c r="N57" s="47">
        <v>453259517.0569098</v>
      </c>
    </row>
    <row r="58" spans="1:14" ht="14.5" x14ac:dyDescent="0.35">
      <c r="A58" s="19">
        <v>47</v>
      </c>
      <c r="B58" s="19">
        <v>1840</v>
      </c>
      <c r="C58" s="23" t="s">
        <v>18</v>
      </c>
      <c r="D58" s="38">
        <v>1448160834.78</v>
      </c>
      <c r="E58" s="20">
        <v>133016516.64999999</v>
      </c>
      <c r="F58" s="20">
        <v>-664224.71</v>
      </c>
      <c r="G58" s="21">
        <v>1580513126.72</v>
      </c>
      <c r="H58" s="21">
        <v>0</v>
      </c>
      <c r="I58" s="22"/>
      <c r="J58" s="38">
        <v>-296685177.31</v>
      </c>
      <c r="K58" s="20">
        <v>-54133292.120000005</v>
      </c>
      <c r="L58" s="20">
        <v>221783.32</v>
      </c>
      <c r="M58" s="21">
        <v>-350596686.11000001</v>
      </c>
      <c r="N58" s="47">
        <v>1229916440.6100001</v>
      </c>
    </row>
    <row r="59" spans="1:14" ht="14.5" x14ac:dyDescent="0.35">
      <c r="A59" s="19">
        <v>47</v>
      </c>
      <c r="B59" s="19">
        <v>1845</v>
      </c>
      <c r="C59" s="23" t="s">
        <v>19</v>
      </c>
      <c r="D59" s="38">
        <v>1097680949.1349995</v>
      </c>
      <c r="E59" s="20">
        <v>150312678.34999999</v>
      </c>
      <c r="F59" s="20">
        <v>-11525758.470000001</v>
      </c>
      <c r="G59" s="21">
        <v>1236467869.0149994</v>
      </c>
      <c r="H59" s="21">
        <v>0</v>
      </c>
      <c r="I59" s="22"/>
      <c r="J59" s="38">
        <v>-153929363.93000001</v>
      </c>
      <c r="K59" s="20">
        <v>-35026388.5</v>
      </c>
      <c r="L59" s="20">
        <v>2358919.5</v>
      </c>
      <c r="M59" s="21">
        <v>-186596832.93000001</v>
      </c>
      <c r="N59" s="47">
        <v>1049871036.0849993</v>
      </c>
    </row>
    <row r="60" spans="1:14" ht="14.5" x14ac:dyDescent="0.35">
      <c r="A60" s="19">
        <v>47</v>
      </c>
      <c r="B60" s="19">
        <v>1850</v>
      </c>
      <c r="C60" s="23" t="s">
        <v>20</v>
      </c>
      <c r="D60" s="38">
        <v>716029421.95999992</v>
      </c>
      <c r="E60" s="20">
        <v>87980486.390000001</v>
      </c>
      <c r="F60" s="20">
        <v>-7643831.6100000003</v>
      </c>
      <c r="G60" s="21">
        <v>796366076.73999989</v>
      </c>
      <c r="H60" s="21">
        <v>0</v>
      </c>
      <c r="I60" s="22"/>
      <c r="J60" s="38">
        <v>-145990508.17000002</v>
      </c>
      <c r="K60" s="20">
        <v>-30445698.239999998</v>
      </c>
      <c r="L60" s="20">
        <v>2746880.86</v>
      </c>
      <c r="M60" s="21">
        <v>-173689325.55000001</v>
      </c>
      <c r="N60" s="47">
        <v>622676751.18999982</v>
      </c>
    </row>
    <row r="61" spans="1:14" ht="14.5" x14ac:dyDescent="0.35">
      <c r="A61" s="19">
        <v>47</v>
      </c>
      <c r="B61" s="19">
        <v>1855</v>
      </c>
      <c r="C61" s="23" t="s">
        <v>21</v>
      </c>
      <c r="D61" s="38">
        <v>126987809.61</v>
      </c>
      <c r="E61" s="20">
        <v>5510126.7199999997</v>
      </c>
      <c r="F61" s="20">
        <v>-1551816.71</v>
      </c>
      <c r="G61" s="21">
        <v>130946119.62</v>
      </c>
      <c r="H61" s="21">
        <v>0</v>
      </c>
      <c r="I61" s="22"/>
      <c r="J61" s="38">
        <v>-17390286.880000003</v>
      </c>
      <c r="K61" s="20">
        <v>-3126333.11</v>
      </c>
      <c r="L61" s="20">
        <v>181503.27</v>
      </c>
      <c r="M61" s="21">
        <v>-20335116.720000003</v>
      </c>
      <c r="N61" s="47">
        <v>110611002.90000001</v>
      </c>
    </row>
    <row r="62" spans="1:14" ht="14.5" x14ac:dyDescent="0.35">
      <c r="A62" s="19">
        <v>47</v>
      </c>
      <c r="B62" s="19">
        <v>1860</v>
      </c>
      <c r="C62" s="23" t="s">
        <v>22</v>
      </c>
      <c r="D62" s="38">
        <v>102923211.20999999</v>
      </c>
      <c r="E62" s="20">
        <v>8173603.830000001</v>
      </c>
      <c r="F62" s="20">
        <v>0</v>
      </c>
      <c r="G62" s="21">
        <v>111096815.03999999</v>
      </c>
      <c r="H62" s="21">
        <v>0</v>
      </c>
      <c r="I62" s="22"/>
      <c r="J62" s="38">
        <v>-27075129.040000007</v>
      </c>
      <c r="K62" s="20">
        <v>-5559605.8499999978</v>
      </c>
      <c r="L62" s="20">
        <v>0</v>
      </c>
      <c r="M62" s="21">
        <v>-32634734.890000004</v>
      </c>
      <c r="N62" s="47">
        <v>78462080.149999991</v>
      </c>
    </row>
    <row r="63" spans="1:14" ht="14.5" x14ac:dyDescent="0.35">
      <c r="A63" s="19">
        <v>47</v>
      </c>
      <c r="B63" s="19">
        <v>1860</v>
      </c>
      <c r="C63" s="23" t="s">
        <v>41</v>
      </c>
      <c r="D63" s="38">
        <v>149956267.86000001</v>
      </c>
      <c r="E63" s="20">
        <v>7302020.79</v>
      </c>
      <c r="F63" s="20">
        <v>-966524.65</v>
      </c>
      <c r="G63" s="21">
        <v>156291764</v>
      </c>
      <c r="H63" s="21">
        <v>0</v>
      </c>
      <c r="I63" s="22"/>
      <c r="J63" s="38">
        <v>-73843785.550000012</v>
      </c>
      <c r="K63" s="20">
        <v>-12613775.02</v>
      </c>
      <c r="L63" s="20">
        <v>444882.91</v>
      </c>
      <c r="M63" s="21">
        <v>-86012677.660000011</v>
      </c>
      <c r="N63" s="47">
        <v>70279086.339999989</v>
      </c>
    </row>
    <row r="64" spans="1:14" ht="14.5" x14ac:dyDescent="0.35">
      <c r="A64" s="19" t="s">
        <v>11</v>
      </c>
      <c r="B64" s="19">
        <v>1905</v>
      </c>
      <c r="C64" s="23" t="s">
        <v>12</v>
      </c>
      <c r="D64" s="38">
        <v>17356056.739999998</v>
      </c>
      <c r="E64" s="20">
        <v>0</v>
      </c>
      <c r="F64" s="20">
        <v>0</v>
      </c>
      <c r="G64" s="21">
        <v>17356056.739999998</v>
      </c>
      <c r="H64" s="21">
        <v>0</v>
      </c>
      <c r="I64" s="22"/>
      <c r="J64" s="38">
        <v>0</v>
      </c>
      <c r="K64" s="20">
        <v>0</v>
      </c>
      <c r="L64" s="20">
        <v>0</v>
      </c>
      <c r="M64" s="21">
        <v>0</v>
      </c>
      <c r="N64" s="47">
        <v>17356056.739999998</v>
      </c>
    </row>
    <row r="65" spans="1:14" ht="14.5" x14ac:dyDescent="0.35">
      <c r="A65" s="19">
        <v>47</v>
      </c>
      <c r="B65" s="19">
        <v>1908</v>
      </c>
      <c r="C65" s="23" t="s">
        <v>23</v>
      </c>
      <c r="D65" s="38">
        <v>247105804.38000003</v>
      </c>
      <c r="E65" s="20">
        <v>14510924.99</v>
      </c>
      <c r="F65" s="20">
        <v>-87834.77</v>
      </c>
      <c r="G65" s="21">
        <v>261528894.60000002</v>
      </c>
      <c r="H65" s="21">
        <v>0</v>
      </c>
      <c r="I65" s="22"/>
      <c r="J65" s="38">
        <v>-60130411.82</v>
      </c>
      <c r="K65" s="20">
        <v>-11713488.050000001</v>
      </c>
      <c r="L65" s="20">
        <v>44978.79</v>
      </c>
      <c r="M65" s="21">
        <v>-71798921.079999998</v>
      </c>
      <c r="N65" s="47">
        <v>189729973.52000004</v>
      </c>
    </row>
    <row r="66" spans="1:14" ht="14.5" x14ac:dyDescent="0.35">
      <c r="A66" s="19">
        <v>13</v>
      </c>
      <c r="B66" s="19">
        <v>1910</v>
      </c>
      <c r="C66" s="23" t="s">
        <v>24</v>
      </c>
      <c r="D66" s="38">
        <v>947147.38</v>
      </c>
      <c r="E66" s="20">
        <v>36269.46</v>
      </c>
      <c r="F66" s="20">
        <v>0</v>
      </c>
      <c r="G66" s="21">
        <v>983416.84</v>
      </c>
      <c r="H66" s="21">
        <v>0</v>
      </c>
      <c r="I66" s="22"/>
      <c r="J66" s="38">
        <v>-757061.89</v>
      </c>
      <c r="K66" s="20">
        <v>-41079.42</v>
      </c>
      <c r="L66" s="20">
        <v>0</v>
      </c>
      <c r="M66" s="21">
        <v>-798141.31</v>
      </c>
      <c r="N66" s="47">
        <v>185275.52999999991</v>
      </c>
    </row>
    <row r="67" spans="1:14" ht="14.5" x14ac:dyDescent="0.35">
      <c r="A67" s="19">
        <v>8</v>
      </c>
      <c r="B67" s="19">
        <v>1915</v>
      </c>
      <c r="C67" s="23" t="s">
        <v>72</v>
      </c>
      <c r="D67" s="38">
        <v>21303454.98</v>
      </c>
      <c r="E67" s="20">
        <v>531841.13</v>
      </c>
      <c r="F67" s="20">
        <v>0</v>
      </c>
      <c r="G67" s="21">
        <v>21835296.109999999</v>
      </c>
      <c r="H67" s="21">
        <v>0</v>
      </c>
      <c r="I67" s="22"/>
      <c r="J67" s="38">
        <v>-13320943.76</v>
      </c>
      <c r="K67" s="20">
        <v>-1501196.47</v>
      </c>
      <c r="L67" s="20">
        <v>0</v>
      </c>
      <c r="M67" s="21">
        <v>-14822140.23</v>
      </c>
      <c r="N67" s="47">
        <v>7013155.879999999</v>
      </c>
    </row>
    <row r="68" spans="1:14" ht="14.5" x14ac:dyDescent="0.35">
      <c r="A68" s="19">
        <v>8</v>
      </c>
      <c r="B68" s="19">
        <v>1915</v>
      </c>
      <c r="C68" s="23" t="s">
        <v>73</v>
      </c>
      <c r="D68" s="38">
        <v>0</v>
      </c>
      <c r="E68" s="20">
        <v>0</v>
      </c>
      <c r="F68" s="20">
        <v>0</v>
      </c>
      <c r="G68" s="21">
        <v>0</v>
      </c>
      <c r="H68" s="21">
        <v>0</v>
      </c>
      <c r="I68" s="22"/>
      <c r="J68" s="38">
        <v>0</v>
      </c>
      <c r="K68" s="20">
        <v>0</v>
      </c>
      <c r="L68" s="20">
        <v>0</v>
      </c>
      <c r="M68" s="21">
        <v>0</v>
      </c>
      <c r="N68" s="47">
        <v>0</v>
      </c>
    </row>
    <row r="69" spans="1:14" ht="14.5" x14ac:dyDescent="0.35">
      <c r="A69" s="19">
        <v>10</v>
      </c>
      <c r="B69" s="19">
        <v>1920</v>
      </c>
      <c r="C69" s="23" t="s">
        <v>25</v>
      </c>
      <c r="D69" s="38">
        <v>0</v>
      </c>
      <c r="E69" s="20">
        <v>0</v>
      </c>
      <c r="F69" s="20">
        <v>0</v>
      </c>
      <c r="G69" s="21">
        <v>0</v>
      </c>
      <c r="H69" s="21">
        <v>0</v>
      </c>
      <c r="I69" s="22"/>
      <c r="J69" s="38">
        <v>0</v>
      </c>
      <c r="K69" s="20">
        <v>0</v>
      </c>
      <c r="L69" s="20">
        <v>0</v>
      </c>
      <c r="M69" s="21">
        <v>0</v>
      </c>
      <c r="N69" s="47">
        <v>0</v>
      </c>
    </row>
    <row r="70" spans="1:14" ht="14.5" x14ac:dyDescent="0.35">
      <c r="A70" s="19">
        <v>45</v>
      </c>
      <c r="B70" s="19">
        <v>1920</v>
      </c>
      <c r="C70" s="23" t="s">
        <v>74</v>
      </c>
      <c r="D70" s="38">
        <v>0</v>
      </c>
      <c r="E70" s="20">
        <v>0</v>
      </c>
      <c r="F70" s="20">
        <v>0</v>
      </c>
      <c r="G70" s="21">
        <v>0</v>
      </c>
      <c r="H70" s="21">
        <v>0</v>
      </c>
      <c r="I70" s="22"/>
      <c r="J70" s="38">
        <v>0</v>
      </c>
      <c r="K70" s="20">
        <v>0</v>
      </c>
      <c r="L70" s="20">
        <v>0</v>
      </c>
      <c r="M70" s="21">
        <v>0</v>
      </c>
      <c r="N70" s="47">
        <v>0</v>
      </c>
    </row>
    <row r="71" spans="1:14" ht="14.5" x14ac:dyDescent="0.35">
      <c r="A71" s="19">
        <v>50</v>
      </c>
      <c r="B71" s="19">
        <v>1920</v>
      </c>
      <c r="C71" s="23" t="s">
        <v>75</v>
      </c>
      <c r="D71" s="38">
        <v>95446198.551799983</v>
      </c>
      <c r="E71" s="20">
        <v>15289702.98</v>
      </c>
      <c r="F71" s="20">
        <v>0</v>
      </c>
      <c r="G71" s="21">
        <v>110735901.53179999</v>
      </c>
      <c r="H71" s="21">
        <v>0</v>
      </c>
      <c r="I71" s="22"/>
      <c r="J71" s="38">
        <v>-62744573.117200002</v>
      </c>
      <c r="K71" s="20">
        <v>-13234989.8386</v>
      </c>
      <c r="L71" s="20">
        <v>0</v>
      </c>
      <c r="M71" s="21">
        <v>-75979562.955799997</v>
      </c>
      <c r="N71" s="47">
        <v>34756338.57599999</v>
      </c>
    </row>
    <row r="72" spans="1:14" ht="14.5" x14ac:dyDescent="0.35">
      <c r="A72" s="19">
        <v>10</v>
      </c>
      <c r="B72" s="19">
        <v>1930</v>
      </c>
      <c r="C72" s="23" t="s">
        <v>26</v>
      </c>
      <c r="D72" s="38">
        <v>40726756.789999999</v>
      </c>
      <c r="E72" s="20">
        <v>4119531.58</v>
      </c>
      <c r="F72" s="20">
        <v>-2633797.33</v>
      </c>
      <c r="G72" s="21">
        <v>42212491.039999999</v>
      </c>
      <c r="H72" s="21">
        <v>0</v>
      </c>
      <c r="I72" s="22"/>
      <c r="J72" s="38">
        <v>-27302756.610000003</v>
      </c>
      <c r="K72" s="20">
        <v>-3340351.89</v>
      </c>
      <c r="L72" s="20">
        <v>2579651.88</v>
      </c>
      <c r="M72" s="21">
        <v>-28063456.620000005</v>
      </c>
      <c r="N72" s="47">
        <v>14149034.419999994</v>
      </c>
    </row>
    <row r="73" spans="1:14" ht="14.5" x14ac:dyDescent="0.35">
      <c r="A73" s="19">
        <v>8</v>
      </c>
      <c r="B73" s="19">
        <v>1935</v>
      </c>
      <c r="C73" s="23" t="s">
        <v>27</v>
      </c>
      <c r="D73" s="38">
        <v>7066.25</v>
      </c>
      <c r="E73" s="20">
        <v>0</v>
      </c>
      <c r="F73" s="20">
        <v>0</v>
      </c>
      <c r="G73" s="21">
        <v>7066.25</v>
      </c>
      <c r="H73" s="21">
        <v>0</v>
      </c>
      <c r="I73" s="22"/>
      <c r="J73" s="38">
        <v>-7066.25</v>
      </c>
      <c r="K73" s="20">
        <v>0</v>
      </c>
      <c r="L73" s="20">
        <v>0</v>
      </c>
      <c r="M73" s="21">
        <v>-7066.25</v>
      </c>
      <c r="N73" s="47">
        <v>0</v>
      </c>
    </row>
    <row r="74" spans="1:14" ht="14.5" x14ac:dyDescent="0.35">
      <c r="A74" s="19">
        <v>8</v>
      </c>
      <c r="B74" s="19">
        <v>1940</v>
      </c>
      <c r="C74" s="23" t="s">
        <v>28</v>
      </c>
      <c r="D74" s="38">
        <v>30579603.200000003</v>
      </c>
      <c r="E74" s="20">
        <v>2307608.1</v>
      </c>
      <c r="F74" s="20">
        <v>-6610.65</v>
      </c>
      <c r="G74" s="21">
        <v>32880600.650000006</v>
      </c>
      <c r="H74" s="21">
        <v>0</v>
      </c>
      <c r="I74" s="22"/>
      <c r="J74" s="38">
        <v>-16407437.639999999</v>
      </c>
      <c r="K74" s="20">
        <v>-2497314.1800000002</v>
      </c>
      <c r="L74" s="20">
        <v>6401.89</v>
      </c>
      <c r="M74" s="21">
        <v>-18898349.93</v>
      </c>
      <c r="N74" s="47">
        <v>13982250.720000006</v>
      </c>
    </row>
    <row r="75" spans="1:14" ht="14.5" x14ac:dyDescent="0.35">
      <c r="A75" s="19">
        <v>8</v>
      </c>
      <c r="B75" s="19">
        <v>1945</v>
      </c>
      <c r="C75" s="23" t="s">
        <v>29</v>
      </c>
      <c r="D75" s="38">
        <v>480242.53</v>
      </c>
      <c r="E75" s="20">
        <v>0</v>
      </c>
      <c r="F75" s="20">
        <v>0</v>
      </c>
      <c r="G75" s="21">
        <v>480242.53</v>
      </c>
      <c r="H75" s="21">
        <v>0</v>
      </c>
      <c r="I75" s="22"/>
      <c r="J75" s="38">
        <v>-438550.74</v>
      </c>
      <c r="K75" s="20">
        <v>-26524.6</v>
      </c>
      <c r="L75" s="20">
        <v>0</v>
      </c>
      <c r="M75" s="21">
        <v>-465075.33999999997</v>
      </c>
      <c r="N75" s="47">
        <v>15167.190000000061</v>
      </c>
    </row>
    <row r="76" spans="1:14" ht="14.5" x14ac:dyDescent="0.35">
      <c r="A76" s="19">
        <v>8</v>
      </c>
      <c r="B76" s="19">
        <v>1950</v>
      </c>
      <c r="C76" s="23" t="s">
        <v>76</v>
      </c>
      <c r="D76" s="38">
        <v>1434531.8900000001</v>
      </c>
      <c r="E76" s="20">
        <v>22270.5</v>
      </c>
      <c r="F76" s="20">
        <v>-70115.039999999994</v>
      </c>
      <c r="G76" s="21">
        <v>1386687.35</v>
      </c>
      <c r="H76" s="21">
        <v>0</v>
      </c>
      <c r="I76" s="22"/>
      <c r="J76" s="38">
        <v>-822977.4</v>
      </c>
      <c r="K76" s="20">
        <v>-122716.98</v>
      </c>
      <c r="L76" s="20">
        <v>68648.38</v>
      </c>
      <c r="M76" s="21">
        <v>-877046</v>
      </c>
      <c r="N76" s="47">
        <v>509641.35000000009</v>
      </c>
    </row>
    <row r="77" spans="1:14" ht="14.5" x14ac:dyDescent="0.35">
      <c r="A77" s="19">
        <v>8</v>
      </c>
      <c r="B77" s="19">
        <v>1955</v>
      </c>
      <c r="C77" s="23" t="s">
        <v>30</v>
      </c>
      <c r="D77" s="38">
        <v>71719952.450000003</v>
      </c>
      <c r="E77" s="20">
        <v>13509826.6</v>
      </c>
      <c r="F77" s="20">
        <v>0</v>
      </c>
      <c r="G77" s="21">
        <v>85229779.049999997</v>
      </c>
      <c r="H77" s="21">
        <v>0</v>
      </c>
      <c r="I77" s="22"/>
      <c r="J77" s="38">
        <v>-27031385.170000002</v>
      </c>
      <c r="K77" s="20">
        <v>-6879644.7999999998</v>
      </c>
      <c r="L77" s="20">
        <v>0</v>
      </c>
      <c r="M77" s="21">
        <v>-33911029.969999999</v>
      </c>
      <c r="N77" s="47">
        <v>51318749.079999998</v>
      </c>
    </row>
    <row r="78" spans="1:14" ht="14.5" x14ac:dyDescent="0.35">
      <c r="A78" s="19">
        <v>8</v>
      </c>
      <c r="B78" s="19">
        <v>1955</v>
      </c>
      <c r="C78" s="23" t="s">
        <v>77</v>
      </c>
      <c r="D78" s="38">
        <v>0</v>
      </c>
      <c r="E78" s="20">
        <v>0</v>
      </c>
      <c r="F78" s="20">
        <v>0</v>
      </c>
      <c r="G78" s="21">
        <v>0</v>
      </c>
      <c r="H78" s="21">
        <v>0</v>
      </c>
      <c r="I78" s="22"/>
      <c r="J78" s="38">
        <v>0</v>
      </c>
      <c r="K78" s="20">
        <v>0</v>
      </c>
      <c r="L78" s="20">
        <v>0</v>
      </c>
      <c r="M78" s="21">
        <v>0</v>
      </c>
      <c r="N78" s="47">
        <v>0</v>
      </c>
    </row>
    <row r="79" spans="1:14" ht="14.5" x14ac:dyDescent="0.35">
      <c r="A79" s="19">
        <v>8</v>
      </c>
      <c r="B79" s="19">
        <v>1960</v>
      </c>
      <c r="C79" s="23" t="s">
        <v>31</v>
      </c>
      <c r="D79" s="38">
        <v>270977.71999999997</v>
      </c>
      <c r="E79" s="20">
        <v>0</v>
      </c>
      <c r="F79" s="20">
        <v>0</v>
      </c>
      <c r="G79" s="21">
        <v>270977.71999999997</v>
      </c>
      <c r="H79" s="21">
        <v>0</v>
      </c>
      <c r="I79" s="22"/>
      <c r="J79" s="38">
        <v>-257283.85</v>
      </c>
      <c r="K79" s="20">
        <v>-12065.86</v>
      </c>
      <c r="L79" s="20">
        <v>0</v>
      </c>
      <c r="M79" s="21">
        <v>-269349.71000000002</v>
      </c>
      <c r="N79" s="47">
        <v>1628.0099999999511</v>
      </c>
    </row>
    <row r="80" spans="1:14" ht="25" x14ac:dyDescent="0.35">
      <c r="A80" s="1">
        <v>47</v>
      </c>
      <c r="B80" s="19">
        <v>1970</v>
      </c>
      <c r="C80" s="23" t="s">
        <v>32</v>
      </c>
      <c r="D80" s="38">
        <v>3022833.64</v>
      </c>
      <c r="E80" s="20">
        <v>0</v>
      </c>
      <c r="F80" s="20">
        <v>0</v>
      </c>
      <c r="G80" s="21">
        <v>3022833.64</v>
      </c>
      <c r="H80" s="21">
        <v>0</v>
      </c>
      <c r="I80" s="22"/>
      <c r="J80" s="38">
        <v>-3022833.64</v>
      </c>
      <c r="K80" s="20">
        <v>0</v>
      </c>
      <c r="L80" s="20">
        <v>0</v>
      </c>
      <c r="M80" s="21">
        <v>-3022833.64</v>
      </c>
      <c r="N80" s="47">
        <v>0</v>
      </c>
    </row>
    <row r="81" spans="1:14" ht="14.5" x14ac:dyDescent="0.35">
      <c r="A81" s="19">
        <v>47</v>
      </c>
      <c r="B81" s="19">
        <v>1975</v>
      </c>
      <c r="C81" s="23" t="s">
        <v>33</v>
      </c>
      <c r="D81" s="38">
        <v>0</v>
      </c>
      <c r="E81" s="20">
        <v>0</v>
      </c>
      <c r="F81" s="20">
        <v>0</v>
      </c>
      <c r="G81" s="21">
        <v>0</v>
      </c>
      <c r="H81" s="21">
        <v>0</v>
      </c>
      <c r="I81" s="22"/>
      <c r="J81" s="38">
        <v>0</v>
      </c>
      <c r="K81" s="20">
        <v>0</v>
      </c>
      <c r="L81" s="20">
        <v>0</v>
      </c>
      <c r="M81" s="21">
        <v>0</v>
      </c>
      <c r="N81" s="47">
        <v>0</v>
      </c>
    </row>
    <row r="82" spans="1:14" ht="14.5" x14ac:dyDescent="0.35">
      <c r="A82" s="19">
        <v>47</v>
      </c>
      <c r="B82" s="19">
        <v>1980</v>
      </c>
      <c r="C82" s="23" t="s">
        <v>34</v>
      </c>
      <c r="D82" s="38">
        <v>58422045.48080001</v>
      </c>
      <c r="E82" s="20">
        <v>11452159.305000002</v>
      </c>
      <c r="F82" s="20">
        <v>-184044.29</v>
      </c>
      <c r="G82" s="21">
        <v>69690160.495800003</v>
      </c>
      <c r="H82" s="21">
        <v>0</v>
      </c>
      <c r="I82" s="22"/>
      <c r="J82" s="38">
        <v>-17948910.2108</v>
      </c>
      <c r="K82" s="20">
        <v>-4207413.9583999999</v>
      </c>
      <c r="L82" s="20">
        <v>63064.639999999999</v>
      </c>
      <c r="M82" s="21">
        <v>-22093259.529199999</v>
      </c>
      <c r="N82" s="47">
        <v>47596900.966600001</v>
      </c>
    </row>
    <row r="83" spans="1:14" ht="14.5" x14ac:dyDescent="0.35">
      <c r="A83" s="19">
        <v>47</v>
      </c>
      <c r="B83" s="19">
        <v>1985</v>
      </c>
      <c r="C83" s="23" t="s">
        <v>35</v>
      </c>
      <c r="D83" s="38">
        <v>0</v>
      </c>
      <c r="E83" s="20">
        <v>0</v>
      </c>
      <c r="F83" s="20">
        <v>0</v>
      </c>
      <c r="G83" s="21">
        <v>0</v>
      </c>
      <c r="H83" s="21">
        <v>0</v>
      </c>
      <c r="I83" s="22"/>
      <c r="J83" s="38">
        <v>0</v>
      </c>
      <c r="K83" s="20">
        <v>0</v>
      </c>
      <c r="L83" s="20">
        <v>0</v>
      </c>
      <c r="M83" s="21">
        <v>0</v>
      </c>
      <c r="N83" s="47">
        <v>0</v>
      </c>
    </row>
    <row r="84" spans="1:14" ht="14.5" x14ac:dyDescent="0.35">
      <c r="A84" s="1">
        <v>47</v>
      </c>
      <c r="B84" s="19">
        <v>1990</v>
      </c>
      <c r="C84" s="24" t="s">
        <v>78</v>
      </c>
      <c r="D84" s="38">
        <v>0</v>
      </c>
      <c r="E84" s="20">
        <v>0</v>
      </c>
      <c r="F84" s="20">
        <v>0</v>
      </c>
      <c r="G84" s="21">
        <v>0</v>
      </c>
      <c r="H84" s="21">
        <v>0</v>
      </c>
      <c r="I84" s="22"/>
      <c r="J84" s="38">
        <v>0</v>
      </c>
      <c r="K84" s="20">
        <v>0</v>
      </c>
      <c r="L84" s="20">
        <v>0</v>
      </c>
      <c r="M84" s="21">
        <v>0</v>
      </c>
      <c r="N84" s="47">
        <v>0</v>
      </c>
    </row>
    <row r="85" spans="1:14" ht="14.5" x14ac:dyDescent="0.35">
      <c r="A85" s="19">
        <v>47</v>
      </c>
      <c r="B85" s="19">
        <v>1995</v>
      </c>
      <c r="C85" s="23" t="s">
        <v>79</v>
      </c>
      <c r="D85" s="38">
        <v>0</v>
      </c>
      <c r="E85" s="20">
        <v>0</v>
      </c>
      <c r="F85" s="20">
        <v>0</v>
      </c>
      <c r="G85" s="21">
        <v>0</v>
      </c>
      <c r="H85" s="21">
        <v>0</v>
      </c>
      <c r="I85" s="22"/>
      <c r="J85" s="38">
        <v>0</v>
      </c>
      <c r="K85" s="20">
        <v>0</v>
      </c>
      <c r="L85" s="20">
        <v>0</v>
      </c>
      <c r="M85" s="21">
        <v>0</v>
      </c>
      <c r="N85" s="47">
        <v>0</v>
      </c>
    </row>
    <row r="86" spans="1:14" ht="14.5" x14ac:dyDescent="0.35">
      <c r="A86" s="19">
        <v>47</v>
      </c>
      <c r="B86" s="19">
        <v>2440</v>
      </c>
      <c r="C86" s="23" t="s">
        <v>80</v>
      </c>
      <c r="D86" s="38">
        <v>-335101657.01999998</v>
      </c>
      <c r="E86" s="20">
        <v>-125199494.14</v>
      </c>
      <c r="F86" s="20">
        <v>413146.32</v>
      </c>
      <c r="G86" s="21">
        <v>-459888004.83999997</v>
      </c>
      <c r="H86" s="21">
        <v>0</v>
      </c>
      <c r="J86" s="38">
        <v>30264989.850000005</v>
      </c>
      <c r="K86" s="20">
        <v>12325004.529999999</v>
      </c>
      <c r="L86" s="20">
        <v>-130832.84</v>
      </c>
      <c r="M86" s="21">
        <v>42459161.539999999</v>
      </c>
      <c r="N86" s="47">
        <v>-417428843.29999995</v>
      </c>
    </row>
    <row r="87" spans="1:14" ht="15.5" x14ac:dyDescent="0.35">
      <c r="A87" s="25"/>
      <c r="B87" s="25">
        <v>2005</v>
      </c>
      <c r="C87" s="26" t="s">
        <v>81</v>
      </c>
      <c r="D87" s="38">
        <v>7567759.2000000002</v>
      </c>
      <c r="E87" s="20">
        <v>0</v>
      </c>
      <c r="F87" s="20">
        <v>0</v>
      </c>
      <c r="G87" s="21">
        <v>7567759.2000000002</v>
      </c>
      <c r="H87" s="21">
        <v>0</v>
      </c>
      <c r="J87" s="38">
        <v>-735419.53</v>
      </c>
      <c r="K87" s="20">
        <v>-128055.6</v>
      </c>
      <c r="L87" s="20">
        <v>0</v>
      </c>
      <c r="M87" s="21">
        <v>-863475.13</v>
      </c>
      <c r="N87" s="47">
        <v>6704284.0700000003</v>
      </c>
    </row>
    <row r="88" spans="1:14" ht="14.5" x14ac:dyDescent="0.35">
      <c r="A88" s="25"/>
      <c r="B88" s="25">
        <v>1875</v>
      </c>
      <c r="C88" s="26" t="s">
        <v>46</v>
      </c>
      <c r="D88" s="38">
        <v>87686.080000000016</v>
      </c>
      <c r="E88" s="20">
        <v>12.98</v>
      </c>
      <c r="F88" s="20">
        <v>0</v>
      </c>
      <c r="G88" s="21">
        <v>87699.060000000012</v>
      </c>
      <c r="H88" s="21">
        <v>0</v>
      </c>
      <c r="J88" s="38">
        <v>-5825.95</v>
      </c>
      <c r="K88" s="20">
        <v>-4384.95</v>
      </c>
      <c r="L88" s="20">
        <v>0</v>
      </c>
      <c r="M88" s="21">
        <v>-10210.9</v>
      </c>
      <c r="N88" s="47">
        <v>77488.160000000018</v>
      </c>
    </row>
    <row r="89" spans="1:14" ht="13" x14ac:dyDescent="0.3">
      <c r="A89" s="25"/>
      <c r="B89" s="25"/>
      <c r="C89" s="27" t="s">
        <v>37</v>
      </c>
      <c r="D89" s="48">
        <v>5733126303.8681078</v>
      </c>
      <c r="E89" s="48">
        <v>485708693.84500015</v>
      </c>
      <c r="F89" s="48">
        <v>-35692653.780000001</v>
      </c>
      <c r="G89" s="48">
        <v>6183142343.9331093</v>
      </c>
      <c r="H89" s="28">
        <v>0</v>
      </c>
      <c r="I89" s="29"/>
      <c r="J89" s="48">
        <v>-1309619399.2434003</v>
      </c>
      <c r="K89" s="48">
        <v>-253053057.13560006</v>
      </c>
      <c r="L89" s="48">
        <v>11593249.250000002</v>
      </c>
      <c r="M89" s="48">
        <v>-1551079207.1290007</v>
      </c>
      <c r="N89" s="48">
        <v>4632063136.8041086</v>
      </c>
    </row>
    <row r="90" spans="1:14" ht="26" x14ac:dyDescent="0.35">
      <c r="A90" s="25"/>
      <c r="B90" s="25"/>
      <c r="C90" s="30" t="s">
        <v>38</v>
      </c>
      <c r="D90" s="38">
        <v>0</v>
      </c>
      <c r="E90" s="20">
        <v>0</v>
      </c>
      <c r="F90" s="20">
        <v>0</v>
      </c>
      <c r="G90" s="21">
        <v>0</v>
      </c>
      <c r="H90" s="21"/>
      <c r="J90" s="38">
        <v>0</v>
      </c>
      <c r="K90" s="20">
        <v>0</v>
      </c>
      <c r="L90" s="20">
        <v>0</v>
      </c>
      <c r="M90" s="21">
        <v>0</v>
      </c>
      <c r="N90" s="47">
        <v>0</v>
      </c>
    </row>
    <row r="91" spans="1:14" ht="26" x14ac:dyDescent="0.35">
      <c r="A91" s="25"/>
      <c r="B91" s="25"/>
      <c r="C91" s="32" t="s">
        <v>39</v>
      </c>
      <c r="D91" s="39">
        <v>-5598710.7117999997</v>
      </c>
      <c r="E91" s="33">
        <v>-488057.63500000001</v>
      </c>
      <c r="F91" s="33">
        <v>0</v>
      </c>
      <c r="G91" s="21">
        <v>-6086768.3467999995</v>
      </c>
      <c r="H91" s="21"/>
      <c r="J91" s="39">
        <v>1242446.7934000001</v>
      </c>
      <c r="K91" s="20">
        <v>904593.72</v>
      </c>
      <c r="L91" s="20">
        <v>0</v>
      </c>
      <c r="M91" s="21">
        <v>2147040.5134000001</v>
      </c>
      <c r="N91" s="47">
        <v>-3939727.8333999994</v>
      </c>
    </row>
    <row r="92" spans="1:14" ht="13" x14ac:dyDescent="0.3">
      <c r="A92" s="25"/>
      <c r="B92" s="25"/>
      <c r="C92" s="27" t="s">
        <v>40</v>
      </c>
      <c r="D92" s="48">
        <v>5727527593.1563082</v>
      </c>
      <c r="E92" s="48">
        <v>485220636.21000016</v>
      </c>
      <c r="F92" s="48">
        <v>-35692653.780000001</v>
      </c>
      <c r="G92" s="48">
        <v>6177055575.5863094</v>
      </c>
      <c r="H92" s="48"/>
      <c r="I92" s="29"/>
      <c r="J92" s="48">
        <v>-1308376952.4500003</v>
      </c>
      <c r="K92" s="48">
        <v>-252148463.41560006</v>
      </c>
      <c r="L92" s="48">
        <v>11593249.250000002</v>
      </c>
      <c r="M92" s="48">
        <v>-1548932166.6156006</v>
      </c>
      <c r="N92" s="48">
        <v>4628123408.9707088</v>
      </c>
    </row>
    <row r="93" spans="1:14" ht="15.5" x14ac:dyDescent="0.35">
      <c r="A93" s="25"/>
      <c r="B93" s="25"/>
      <c r="C93" s="62" t="s">
        <v>82</v>
      </c>
      <c r="D93" s="63"/>
      <c r="E93" s="63"/>
      <c r="F93" s="63"/>
      <c r="G93" s="63"/>
      <c r="H93" s="63"/>
      <c r="I93" s="63"/>
      <c r="J93" s="64"/>
      <c r="K93" s="31"/>
      <c r="M93" s="34"/>
      <c r="N93" s="40"/>
    </row>
    <row r="94" spans="1:14" ht="14.5" x14ac:dyDescent="0.35">
      <c r="A94" s="25"/>
      <c r="B94" s="25"/>
      <c r="C94" s="62" t="s">
        <v>44</v>
      </c>
      <c r="D94" s="63"/>
      <c r="E94" s="63"/>
      <c r="F94" s="63"/>
      <c r="G94" s="63"/>
      <c r="H94" s="63"/>
      <c r="I94" s="63"/>
      <c r="J94" s="64"/>
      <c r="K94" s="48">
        <v>-252148463.41560006</v>
      </c>
      <c r="M94" s="34"/>
      <c r="N94" s="40"/>
    </row>
    <row r="96" spans="1:14" ht="13" x14ac:dyDescent="0.3">
      <c r="J96" s="2" t="s">
        <v>45</v>
      </c>
      <c r="M96" s="40"/>
    </row>
    <row r="97" spans="1:13" ht="14.5" x14ac:dyDescent="0.35">
      <c r="A97" s="25">
        <v>10</v>
      </c>
      <c r="B97" s="25"/>
      <c r="C97" s="35" t="s">
        <v>42</v>
      </c>
      <c r="D97" s="36"/>
      <c r="E97" s="36"/>
      <c r="F97" s="36"/>
      <c r="G97" s="36"/>
      <c r="H97" s="36"/>
      <c r="I97" s="36"/>
      <c r="J97" s="36" t="s">
        <v>42</v>
      </c>
      <c r="K97" s="36"/>
      <c r="L97" s="37">
        <v>-1480548.78</v>
      </c>
      <c r="M97" s="40"/>
    </row>
    <row r="98" spans="1:13" ht="14.5" x14ac:dyDescent="0.35">
      <c r="A98" s="25">
        <v>8</v>
      </c>
      <c r="B98" s="25"/>
      <c r="C98" s="35" t="s">
        <v>27</v>
      </c>
      <c r="D98" s="36"/>
      <c r="E98" s="36"/>
      <c r="F98" s="36"/>
      <c r="G98" s="36"/>
      <c r="H98" s="36"/>
      <c r="I98" s="36"/>
      <c r="J98" s="36" t="s">
        <v>27</v>
      </c>
      <c r="K98" s="36"/>
      <c r="L98" s="37"/>
    </row>
    <row r="99" spans="1:13" ht="14.5" x14ac:dyDescent="0.35">
      <c r="A99" s="25">
        <v>47</v>
      </c>
      <c r="B99" s="25"/>
      <c r="C99" s="35" t="s">
        <v>83</v>
      </c>
      <c r="D99" s="36"/>
      <c r="E99" s="36"/>
      <c r="F99" s="36"/>
      <c r="G99" s="36"/>
      <c r="H99" s="36"/>
      <c r="I99" s="36"/>
      <c r="J99" s="36" t="s">
        <v>83</v>
      </c>
      <c r="K99" s="36"/>
      <c r="L99" s="37">
        <v>12325004.529999999</v>
      </c>
    </row>
    <row r="100" spans="1:13" ht="13" x14ac:dyDescent="0.3">
      <c r="J100" s="65" t="s">
        <v>43</v>
      </c>
      <c r="K100" s="66"/>
      <c r="L100" s="49">
        <v>-262992919.16560006</v>
      </c>
    </row>
    <row r="101" spans="1:13" x14ac:dyDescent="0.25">
      <c r="A101" s="9" t="s">
        <v>84</v>
      </c>
    </row>
    <row r="102" spans="1:13" ht="14.5" x14ac:dyDescent="0.35">
      <c r="A102" s="1">
        <v>2</v>
      </c>
      <c r="B102" t="s">
        <v>85</v>
      </c>
    </row>
  </sheetData>
  <mergeCells count="11">
    <mergeCell ref="B26:N28"/>
    <mergeCell ref="D45:H45"/>
    <mergeCell ref="C93:J93"/>
    <mergeCell ref="C94:J94"/>
    <mergeCell ref="J100:K100"/>
    <mergeCell ref="B24:N24"/>
    <mergeCell ref="A9:N9"/>
    <mergeCell ref="A10:N10"/>
    <mergeCell ref="B14:N15"/>
    <mergeCell ref="B17:N18"/>
    <mergeCell ref="B20:N20"/>
  </mergeCells>
  <dataValidations count="1">
    <dataValidation type="list" allowBlank="1" showErrorMessage="1" error="Use the following date format when inserting a date:_x000a__x000a_Eg:  &quot;January 1, 2013&quot;" prompt="Use the following format eg: January 1, 2013" sqref="F42" xr:uid="{848FD218-38C0-4BE7-AA14-0D400A32B00F}">
      <formula1>"CGAAP, MIFRS,USGAAP, ASPE"</formula1>
    </dataValidation>
  </dataValidations>
  <pageMargins left="0.7" right="0.7" top="0.75" bottom="0.75" header="0.3" footer="0.3"/>
  <pageSetup scale="3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A8818-0C7B-471B-98F7-DB3B0F6CF44C}">
  <sheetPr>
    <pageSetUpPr fitToPage="1"/>
  </sheetPr>
  <dimension ref="A1:N102"/>
  <sheetViews>
    <sheetView zoomScale="85" zoomScaleNormal="85" workbookViewId="0"/>
  </sheetViews>
  <sheetFormatPr defaultColWidth="9.453125" defaultRowHeight="12.5" x14ac:dyDescent="0.25"/>
  <cols>
    <col min="1" max="1" width="7.54296875" style="1" customWidth="1"/>
    <col min="2" max="2" width="10.453125" style="1" customWidth="1"/>
    <col min="3" max="3" width="37.54296875" style="2" customWidth="1"/>
    <col min="4" max="4" width="17.26953125" style="2" customWidth="1"/>
    <col min="5" max="5" width="19.7265625" style="2" bestFit="1" customWidth="1"/>
    <col min="6" max="6" width="18.26953125" style="2" customWidth="1"/>
    <col min="7" max="7" width="16.1796875" style="2" bestFit="1" customWidth="1"/>
    <col min="8" max="8" width="10.453125" style="2" bestFit="1" customWidth="1"/>
    <col min="9" max="9" width="1.54296875" style="2" customWidth="1"/>
    <col min="10" max="10" width="15.7265625" style="2" customWidth="1"/>
    <col min="11" max="11" width="24.1796875" style="2" bestFit="1" customWidth="1"/>
    <col min="12" max="12" width="13.54296875" style="2" bestFit="1" customWidth="1"/>
    <col min="13" max="13" width="19.54296875" style="2" customWidth="1"/>
    <col min="14" max="14" width="20.1796875" style="2" customWidth="1"/>
    <col min="15" max="16384" width="9.453125" style="2"/>
  </cols>
  <sheetData>
    <row r="1" spans="1:14" ht="13" x14ac:dyDescent="0.3">
      <c r="M1" s="3" t="s">
        <v>0</v>
      </c>
      <c r="N1" s="53" t="str">
        <f>+'2-BA 2020'!$N$1</f>
        <v>EB-2023-0195</v>
      </c>
    </row>
    <row r="2" spans="1:14" ht="13" x14ac:dyDescent="0.3">
      <c r="M2" s="3" t="s">
        <v>1</v>
      </c>
      <c r="N2" s="4" t="str">
        <f>+'2-BA 2020'!$N$2</f>
        <v>2A</v>
      </c>
    </row>
    <row r="3" spans="1:14" ht="13" x14ac:dyDescent="0.3">
      <c r="M3" s="3" t="s">
        <v>2</v>
      </c>
      <c r="N3" s="4">
        <f>+'2-BA 2020'!$N$3</f>
        <v>1</v>
      </c>
    </row>
    <row r="4" spans="1:14" ht="13" x14ac:dyDescent="0.3">
      <c r="M4" s="3" t="s">
        <v>3</v>
      </c>
      <c r="N4" s="4">
        <f>+'2-BA 2020'!$N$4</f>
        <v>2</v>
      </c>
    </row>
    <row r="5" spans="1:14" ht="13" x14ac:dyDescent="0.3">
      <c r="M5" s="3" t="s">
        <v>4</v>
      </c>
      <c r="N5" s="5"/>
    </row>
    <row r="6" spans="1:14" ht="9" customHeight="1" x14ac:dyDescent="0.3">
      <c r="M6" s="3"/>
      <c r="N6" s="6"/>
    </row>
    <row r="7" spans="1:14" ht="13" x14ac:dyDescent="0.3">
      <c r="M7" s="3" t="s">
        <v>5</v>
      </c>
      <c r="N7" s="50">
        <f>+'2-BA 2020'!$N$7</f>
        <v>45384</v>
      </c>
    </row>
    <row r="8" spans="1:14" ht="9" customHeight="1" x14ac:dyDescent="0.25"/>
    <row r="9" spans="1:14" ht="20.25" customHeight="1" x14ac:dyDescent="0.25">
      <c r="A9" s="57" t="s">
        <v>47</v>
      </c>
      <c r="B9" s="57"/>
      <c r="C9" s="57"/>
      <c r="D9" s="57"/>
      <c r="E9" s="57"/>
      <c r="F9" s="57"/>
      <c r="G9" s="57"/>
      <c r="H9" s="57"/>
      <c r="I9" s="57"/>
      <c r="J9" s="57"/>
      <c r="K9" s="57"/>
      <c r="L9" s="57"/>
      <c r="M9" s="57"/>
      <c r="N9" s="57"/>
    </row>
    <row r="10" spans="1:14" ht="21" x14ac:dyDescent="0.25">
      <c r="A10" s="57" t="s">
        <v>48</v>
      </c>
      <c r="B10" s="57"/>
      <c r="C10" s="57"/>
      <c r="D10" s="57"/>
      <c r="E10" s="57"/>
      <c r="F10" s="57"/>
      <c r="G10" s="57"/>
      <c r="H10" s="57"/>
      <c r="I10" s="57"/>
      <c r="J10" s="57"/>
      <c r="K10" s="57"/>
      <c r="L10" s="57"/>
      <c r="M10" s="57"/>
      <c r="N10" s="57"/>
    </row>
    <row r="12" spans="1:14" ht="13" x14ac:dyDescent="0.3">
      <c r="A12" s="7" t="s">
        <v>49</v>
      </c>
    </row>
    <row r="14" spans="1:14" x14ac:dyDescent="0.25">
      <c r="A14" s="1">
        <v>1</v>
      </c>
      <c r="B14" s="58" t="s">
        <v>50</v>
      </c>
      <c r="C14" s="58"/>
      <c r="D14" s="58"/>
      <c r="E14" s="58"/>
      <c r="F14" s="58"/>
      <c r="G14" s="58"/>
      <c r="H14" s="58"/>
      <c r="I14" s="58"/>
      <c r="J14" s="58"/>
      <c r="K14" s="58"/>
      <c r="L14" s="58"/>
      <c r="M14" s="58"/>
      <c r="N14" s="58"/>
    </row>
    <row r="15" spans="1:14" ht="29.25" customHeight="1" x14ac:dyDescent="0.25">
      <c r="B15" s="58"/>
      <c r="C15" s="58"/>
      <c r="D15" s="58"/>
      <c r="E15" s="58"/>
      <c r="F15" s="58"/>
      <c r="G15" s="58"/>
      <c r="H15" s="58"/>
      <c r="I15" s="58"/>
      <c r="J15" s="58"/>
      <c r="K15" s="58"/>
      <c r="L15" s="58"/>
      <c r="M15" s="58"/>
      <c r="N15" s="58"/>
    </row>
    <row r="16" spans="1:14" ht="12.75" customHeight="1" x14ac:dyDescent="0.25"/>
    <row r="17" spans="1:14" x14ac:dyDescent="0.25">
      <c r="A17" s="1">
        <v>2</v>
      </c>
      <c r="B17" s="58" t="s">
        <v>51</v>
      </c>
      <c r="C17" s="58"/>
      <c r="D17" s="58"/>
      <c r="E17" s="58"/>
      <c r="F17" s="58"/>
      <c r="G17" s="58"/>
      <c r="H17" s="58"/>
      <c r="I17" s="58"/>
      <c r="J17" s="58"/>
      <c r="K17" s="58"/>
      <c r="L17" s="58"/>
      <c r="M17" s="58"/>
      <c r="N17" s="58"/>
    </row>
    <row r="18" spans="1:14" x14ac:dyDescent="0.25">
      <c r="B18" s="58"/>
      <c r="C18" s="58"/>
      <c r="D18" s="58"/>
      <c r="E18" s="58"/>
      <c r="F18" s="58"/>
      <c r="G18" s="58"/>
      <c r="H18" s="58"/>
      <c r="I18" s="58"/>
      <c r="J18" s="58"/>
      <c r="K18" s="58"/>
      <c r="L18" s="58"/>
      <c r="M18" s="58"/>
      <c r="N18" s="58"/>
    </row>
    <row r="20" spans="1:14" x14ac:dyDescent="0.25">
      <c r="A20" s="1">
        <v>3</v>
      </c>
      <c r="B20" s="56" t="s">
        <v>52</v>
      </c>
      <c r="C20" s="56"/>
      <c r="D20" s="56"/>
      <c r="E20" s="56"/>
      <c r="F20" s="56"/>
      <c r="G20" s="56"/>
      <c r="H20" s="56"/>
      <c r="I20" s="56"/>
      <c r="J20" s="56"/>
      <c r="K20" s="56"/>
      <c r="L20" s="56"/>
      <c r="M20" s="56"/>
      <c r="N20" s="56"/>
    </row>
    <row r="22" spans="1:14" x14ac:dyDescent="0.25">
      <c r="A22" s="1">
        <v>4</v>
      </c>
      <c r="B22" s="9" t="s">
        <v>53</v>
      </c>
    </row>
    <row r="24" spans="1:14" ht="30.75" customHeight="1" x14ac:dyDescent="0.25">
      <c r="A24" s="1">
        <v>5</v>
      </c>
      <c r="B24" s="56" t="s">
        <v>54</v>
      </c>
      <c r="C24" s="56"/>
      <c r="D24" s="56"/>
      <c r="E24" s="56"/>
      <c r="F24" s="56"/>
      <c r="G24" s="56"/>
      <c r="H24" s="56"/>
      <c r="I24" s="56"/>
      <c r="J24" s="56"/>
      <c r="K24" s="56"/>
      <c r="L24" s="56"/>
      <c r="M24" s="56"/>
      <c r="N24" s="56"/>
    </row>
    <row r="26" spans="1:14" x14ac:dyDescent="0.25">
      <c r="A26" s="1">
        <v>6</v>
      </c>
      <c r="B26" s="56" t="s">
        <v>55</v>
      </c>
      <c r="C26" s="56"/>
      <c r="D26" s="56"/>
      <c r="E26" s="56"/>
      <c r="F26" s="56"/>
      <c r="G26" s="56"/>
      <c r="H26" s="56"/>
      <c r="I26" s="56"/>
      <c r="J26" s="56"/>
      <c r="K26" s="56"/>
      <c r="L26" s="56"/>
      <c r="M26" s="56"/>
      <c r="N26" s="56"/>
    </row>
    <row r="27" spans="1:14" x14ac:dyDescent="0.25">
      <c r="B27" s="56"/>
      <c r="C27" s="56"/>
      <c r="D27" s="56"/>
      <c r="E27" s="56"/>
      <c r="F27" s="56"/>
      <c r="G27" s="56"/>
      <c r="H27" s="56"/>
      <c r="I27" s="56"/>
      <c r="J27" s="56"/>
      <c r="K27" s="56"/>
      <c r="L27" s="56"/>
      <c r="M27" s="56"/>
      <c r="N27" s="56"/>
    </row>
    <row r="28" spans="1:14" x14ac:dyDescent="0.25">
      <c r="B28" s="56"/>
      <c r="C28" s="56"/>
      <c r="D28" s="56"/>
      <c r="E28" s="56"/>
      <c r="F28" s="56"/>
      <c r="G28" s="56"/>
      <c r="H28" s="56"/>
      <c r="I28" s="56"/>
      <c r="J28" s="56"/>
      <c r="K28" s="56"/>
      <c r="L28" s="56"/>
      <c r="M28" s="56"/>
      <c r="N28" s="56"/>
    </row>
    <row r="30" spans="1:14" ht="12.75" customHeight="1" x14ac:dyDescent="0.25">
      <c r="A30" s="1">
        <v>7</v>
      </c>
      <c r="B30" s="9" t="s">
        <v>56</v>
      </c>
      <c r="C30" s="51"/>
      <c r="D30" s="51"/>
      <c r="E30" s="51"/>
      <c r="F30" s="51"/>
      <c r="G30" s="51"/>
      <c r="H30" s="51"/>
      <c r="I30" s="51"/>
      <c r="J30" s="51"/>
      <c r="K30" s="51"/>
      <c r="L30" s="51"/>
      <c r="M30" s="51"/>
      <c r="N30" s="51"/>
    </row>
    <row r="31" spans="1:14" x14ac:dyDescent="0.25">
      <c r="B31" s="51"/>
      <c r="C31" s="51"/>
      <c r="D31" s="51"/>
      <c r="E31" s="51"/>
      <c r="F31" s="51"/>
      <c r="G31" s="51"/>
      <c r="H31" s="51"/>
      <c r="I31" s="51"/>
      <c r="J31" s="51"/>
      <c r="K31" s="51"/>
      <c r="L31" s="51"/>
      <c r="M31" s="51"/>
      <c r="N31" s="51"/>
    </row>
    <row r="32" spans="1:14" x14ac:dyDescent="0.25">
      <c r="A32" s="1">
        <v>8</v>
      </c>
      <c r="B32" s="9" t="s">
        <v>57</v>
      </c>
      <c r="C32" s="51"/>
      <c r="D32" s="51"/>
      <c r="E32" s="51"/>
      <c r="F32" s="51"/>
      <c r="G32" s="51"/>
      <c r="H32" s="51"/>
      <c r="I32" s="51"/>
      <c r="J32" s="51"/>
      <c r="K32" s="51"/>
      <c r="L32" s="51"/>
      <c r="M32" s="51"/>
      <c r="N32" s="51"/>
    </row>
    <row r="42" spans="1:14" ht="15" thickBot="1" x14ac:dyDescent="0.35">
      <c r="E42" s="10" t="s">
        <v>58</v>
      </c>
      <c r="F42" s="42" t="s">
        <v>59</v>
      </c>
    </row>
    <row r="43" spans="1:14" ht="14.5" thickBot="1" x14ac:dyDescent="0.35">
      <c r="E43" s="10" t="s">
        <v>6</v>
      </c>
      <c r="F43" s="43">
        <v>2022</v>
      </c>
      <c r="G43" s="11"/>
      <c r="H43" s="44" t="b">
        <v>0</v>
      </c>
    </row>
    <row r="45" spans="1:14" ht="13" x14ac:dyDescent="0.3">
      <c r="D45" s="59" t="s">
        <v>60</v>
      </c>
      <c r="E45" s="60"/>
      <c r="F45" s="60"/>
      <c r="G45" s="60"/>
      <c r="H45" s="61"/>
      <c r="J45" s="12"/>
      <c r="K45" s="45" t="s">
        <v>61</v>
      </c>
      <c r="L45" s="45"/>
      <c r="M45" s="46"/>
    </row>
    <row r="46" spans="1:14" ht="30" customHeight="1" x14ac:dyDescent="0.3">
      <c r="A46" s="13" t="s">
        <v>62</v>
      </c>
      <c r="B46" s="13" t="s">
        <v>63</v>
      </c>
      <c r="C46" s="14" t="s">
        <v>64</v>
      </c>
      <c r="D46" s="13" t="s">
        <v>65</v>
      </c>
      <c r="E46" s="15" t="s">
        <v>66</v>
      </c>
      <c r="F46" s="15" t="s">
        <v>67</v>
      </c>
      <c r="G46" s="13" t="s">
        <v>8</v>
      </c>
      <c r="H46" s="13" t="s">
        <v>68</v>
      </c>
      <c r="I46" s="16"/>
      <c r="J46" s="13" t="s">
        <v>65</v>
      </c>
      <c r="K46" s="17" t="s">
        <v>7</v>
      </c>
      <c r="L46" s="17" t="s">
        <v>67</v>
      </c>
      <c r="M46" s="18" t="s">
        <v>8</v>
      </c>
      <c r="N46" s="13" t="s">
        <v>9</v>
      </c>
    </row>
    <row r="47" spans="1:14" ht="25.5" customHeight="1" x14ac:dyDescent="0.35">
      <c r="A47" s="13"/>
      <c r="B47" s="19">
        <v>1609</v>
      </c>
      <c r="C47" s="23" t="s">
        <v>36</v>
      </c>
      <c r="D47" s="38">
        <v>194890639.81</v>
      </c>
      <c r="E47" s="20">
        <v>72757343.159999996</v>
      </c>
      <c r="F47" s="20">
        <v>0</v>
      </c>
      <c r="G47" s="21">
        <v>267647982.97</v>
      </c>
      <c r="H47" s="21">
        <v>0</v>
      </c>
      <c r="I47" s="16"/>
      <c r="J47" s="38">
        <v>-32366334.819999997</v>
      </c>
      <c r="K47" s="20">
        <v>-10025988.529999999</v>
      </c>
      <c r="L47" s="20">
        <v>0</v>
      </c>
      <c r="M47" s="21">
        <v>-42392323.349999994</v>
      </c>
      <c r="N47" s="47">
        <v>225255659.62</v>
      </c>
    </row>
    <row r="48" spans="1:14" ht="25" x14ac:dyDescent="0.35">
      <c r="A48" s="19">
        <v>12</v>
      </c>
      <c r="B48" s="19">
        <v>1611</v>
      </c>
      <c r="C48" s="23" t="s">
        <v>10</v>
      </c>
      <c r="D48" s="38">
        <v>286277827.33359998</v>
      </c>
      <c r="E48" s="20">
        <v>29453809.02</v>
      </c>
      <c r="F48" s="20">
        <v>0</v>
      </c>
      <c r="G48" s="21">
        <v>315731636.35359997</v>
      </c>
      <c r="H48" s="21">
        <v>0</v>
      </c>
      <c r="I48" s="22"/>
      <c r="J48" s="38">
        <v>-181727199.94400001</v>
      </c>
      <c r="K48" s="20">
        <v>-31374799.508600004</v>
      </c>
      <c r="L48" s="20">
        <v>0</v>
      </c>
      <c r="M48" s="21">
        <v>-213101999.4526</v>
      </c>
      <c r="N48" s="47">
        <v>102629636.90099996</v>
      </c>
    </row>
    <row r="49" spans="1:14" ht="25" x14ac:dyDescent="0.35">
      <c r="A49" s="19" t="s">
        <v>69</v>
      </c>
      <c r="B49" s="19">
        <v>1612</v>
      </c>
      <c r="C49" s="23" t="s">
        <v>70</v>
      </c>
      <c r="D49" s="38">
        <v>0</v>
      </c>
      <c r="E49" s="20">
        <v>0</v>
      </c>
      <c r="F49" s="20">
        <v>0</v>
      </c>
      <c r="G49" s="21">
        <v>0</v>
      </c>
      <c r="H49" s="21">
        <v>0</v>
      </c>
      <c r="I49" s="22"/>
      <c r="J49" s="38">
        <v>0</v>
      </c>
      <c r="K49" s="20">
        <v>0</v>
      </c>
      <c r="L49" s="20">
        <v>0</v>
      </c>
      <c r="M49" s="21">
        <v>0</v>
      </c>
      <c r="N49" s="47">
        <v>0</v>
      </c>
    </row>
    <row r="50" spans="1:14" ht="14.5" x14ac:dyDescent="0.35">
      <c r="A50" s="19" t="s">
        <v>11</v>
      </c>
      <c r="B50" s="19">
        <v>1805</v>
      </c>
      <c r="C50" s="23" t="s">
        <v>12</v>
      </c>
      <c r="D50" s="38">
        <v>6998948.9500000002</v>
      </c>
      <c r="E50" s="20">
        <v>0</v>
      </c>
      <c r="F50" s="20">
        <v>0</v>
      </c>
      <c r="G50" s="21">
        <v>6998948.9500000002</v>
      </c>
      <c r="H50" s="21">
        <v>0</v>
      </c>
      <c r="I50" s="22"/>
      <c r="J50" s="38">
        <v>0</v>
      </c>
      <c r="K50" s="20">
        <v>0</v>
      </c>
      <c r="L50" s="20">
        <v>0</v>
      </c>
      <c r="M50" s="21">
        <v>0</v>
      </c>
      <c r="N50" s="47">
        <v>6998948.9500000002</v>
      </c>
    </row>
    <row r="51" spans="1:14" ht="14.5" x14ac:dyDescent="0.35">
      <c r="A51" s="19">
        <v>47</v>
      </c>
      <c r="B51" s="19">
        <v>1808</v>
      </c>
      <c r="C51" s="23" t="s">
        <v>13</v>
      </c>
      <c r="D51" s="38">
        <v>166170786.55000001</v>
      </c>
      <c r="E51" s="20">
        <v>14775615.25</v>
      </c>
      <c r="F51" s="20">
        <v>-1957.99</v>
      </c>
      <c r="G51" s="21">
        <v>180944443.81</v>
      </c>
      <c r="H51" s="21">
        <v>0</v>
      </c>
      <c r="I51" s="22"/>
      <c r="J51" s="38">
        <v>-24568749.25</v>
      </c>
      <c r="K51" s="20">
        <v>-4631087.3899999997</v>
      </c>
      <c r="L51" s="20">
        <v>901.59</v>
      </c>
      <c r="M51" s="21">
        <v>-29198935.050000001</v>
      </c>
      <c r="N51" s="47">
        <v>151745508.75999999</v>
      </c>
    </row>
    <row r="52" spans="1:14" ht="14.5" x14ac:dyDescent="0.35">
      <c r="A52" s="19">
        <v>13</v>
      </c>
      <c r="B52" s="19">
        <v>1810</v>
      </c>
      <c r="C52" s="23" t="s">
        <v>24</v>
      </c>
      <c r="D52" s="38">
        <v>0</v>
      </c>
      <c r="E52" s="20">
        <v>0</v>
      </c>
      <c r="F52" s="20">
        <v>0</v>
      </c>
      <c r="G52" s="21">
        <v>0</v>
      </c>
      <c r="H52" s="21">
        <v>0</v>
      </c>
      <c r="I52" s="22"/>
      <c r="J52" s="38">
        <v>0</v>
      </c>
      <c r="K52" s="20">
        <v>0</v>
      </c>
      <c r="L52" s="20">
        <v>0</v>
      </c>
      <c r="M52" s="21">
        <v>0</v>
      </c>
      <c r="N52" s="47">
        <v>0</v>
      </c>
    </row>
    <row r="53" spans="1:14" ht="14.5" x14ac:dyDescent="0.35">
      <c r="A53" s="19">
        <v>47</v>
      </c>
      <c r="B53" s="19">
        <v>1815</v>
      </c>
      <c r="C53" s="23" t="s">
        <v>14</v>
      </c>
      <c r="D53" s="38">
        <v>40204949.969999999</v>
      </c>
      <c r="E53" s="20">
        <v>0</v>
      </c>
      <c r="F53" s="20">
        <v>-2292248.14</v>
      </c>
      <c r="G53" s="21">
        <v>37912701.829999998</v>
      </c>
      <c r="H53" s="21">
        <v>0</v>
      </c>
      <c r="I53" s="22"/>
      <c r="J53" s="38">
        <v>-7268301.1099999994</v>
      </c>
      <c r="K53" s="20">
        <v>-1296414.49</v>
      </c>
      <c r="L53" s="20">
        <v>1512376.94</v>
      </c>
      <c r="M53" s="21">
        <v>-7052338.6600000001</v>
      </c>
      <c r="N53" s="47">
        <v>30860363.169999998</v>
      </c>
    </row>
    <row r="54" spans="1:14" ht="14.5" x14ac:dyDescent="0.35">
      <c r="A54" s="19">
        <v>47</v>
      </c>
      <c r="B54" s="19">
        <v>1820</v>
      </c>
      <c r="C54" s="23" t="s">
        <v>15</v>
      </c>
      <c r="D54" s="38">
        <v>273607786.06999999</v>
      </c>
      <c r="E54" s="20">
        <v>26295321.850000001</v>
      </c>
      <c r="F54" s="20">
        <v>-1275873.3600000001</v>
      </c>
      <c r="G54" s="21">
        <v>298627234.56</v>
      </c>
      <c r="H54" s="21">
        <v>0</v>
      </c>
      <c r="I54" s="22"/>
      <c r="J54" s="38">
        <v>-66159384.229999997</v>
      </c>
      <c r="K54" s="20">
        <v>-11418002.139999999</v>
      </c>
      <c r="L54" s="20">
        <v>638766.75</v>
      </c>
      <c r="M54" s="21">
        <v>-76938619.61999999</v>
      </c>
      <c r="N54" s="47">
        <v>221688614.94</v>
      </c>
    </row>
    <row r="55" spans="1:14" ht="14.5" x14ac:dyDescent="0.35">
      <c r="A55" s="19">
        <v>47</v>
      </c>
      <c r="B55" s="19">
        <v>1825</v>
      </c>
      <c r="C55" s="23" t="s">
        <v>71</v>
      </c>
      <c r="D55" s="38">
        <v>4528485.97</v>
      </c>
      <c r="E55" s="20">
        <v>1152.47</v>
      </c>
      <c r="F55" s="20">
        <v>0</v>
      </c>
      <c r="G55" s="21">
        <v>4529638.4399999995</v>
      </c>
      <c r="H55" s="21">
        <v>0</v>
      </c>
      <c r="I55" s="22"/>
      <c r="J55" s="38">
        <v>-364783.58</v>
      </c>
      <c r="K55" s="20">
        <v>-288981.86</v>
      </c>
      <c r="L55" s="20">
        <v>0</v>
      </c>
      <c r="M55" s="21">
        <v>-653765.43999999994</v>
      </c>
      <c r="N55" s="47">
        <v>3875872.9999999995</v>
      </c>
    </row>
    <row r="56" spans="1:14" ht="14.5" x14ac:dyDescent="0.35">
      <c r="A56" s="19">
        <v>47</v>
      </c>
      <c r="B56" s="19">
        <v>1830</v>
      </c>
      <c r="C56" s="23" t="s">
        <v>16</v>
      </c>
      <c r="D56" s="38">
        <v>472218196.30000001</v>
      </c>
      <c r="E56" s="20">
        <v>29572984.18</v>
      </c>
      <c r="F56" s="20">
        <v>-2075209.7399999998</v>
      </c>
      <c r="G56" s="21">
        <v>499715970.74000001</v>
      </c>
      <c r="H56" s="21">
        <v>0</v>
      </c>
      <c r="I56" s="22"/>
      <c r="J56" s="38">
        <v>-81422746.459999993</v>
      </c>
      <c r="K56" s="20">
        <v>-13739477.6</v>
      </c>
      <c r="L56" s="20">
        <v>422171.77999999997</v>
      </c>
      <c r="M56" s="21">
        <v>-94740052.279999986</v>
      </c>
      <c r="N56" s="47">
        <v>404975918.46000004</v>
      </c>
    </row>
    <row r="57" spans="1:14" ht="14.5" x14ac:dyDescent="0.35">
      <c r="A57" s="19">
        <v>47</v>
      </c>
      <c r="B57" s="19">
        <v>1835</v>
      </c>
      <c r="C57" s="23" t="s">
        <v>17</v>
      </c>
      <c r="D57" s="38">
        <v>531175093.87690979</v>
      </c>
      <c r="E57" s="20">
        <v>48948272.119999997</v>
      </c>
      <c r="F57" s="20">
        <v>-3340192.84</v>
      </c>
      <c r="G57" s="21">
        <v>576783173.1569097</v>
      </c>
      <c r="H57" s="21">
        <v>0</v>
      </c>
      <c r="I57" s="22"/>
      <c r="J57" s="38">
        <v>-77915576.820000008</v>
      </c>
      <c r="K57" s="20">
        <v>-14236163.800000001</v>
      </c>
      <c r="L57" s="20">
        <v>509228.98000000004</v>
      </c>
      <c r="M57" s="21">
        <v>-91642511.640000001</v>
      </c>
      <c r="N57" s="47">
        <v>485140661.51690972</v>
      </c>
    </row>
    <row r="58" spans="1:14" ht="14.5" x14ac:dyDescent="0.35">
      <c r="A58" s="19">
        <v>47</v>
      </c>
      <c r="B58" s="19">
        <v>1840</v>
      </c>
      <c r="C58" s="23" t="s">
        <v>18</v>
      </c>
      <c r="D58" s="38">
        <v>1580513126.72</v>
      </c>
      <c r="E58" s="20">
        <v>138676795.16999999</v>
      </c>
      <c r="F58" s="20">
        <v>-815218.58000000007</v>
      </c>
      <c r="G58" s="21">
        <v>1718374703.3100002</v>
      </c>
      <c r="H58" s="21">
        <v>0</v>
      </c>
      <c r="I58" s="22"/>
      <c r="J58" s="38">
        <v>-350596686.11000001</v>
      </c>
      <c r="K58" s="20">
        <v>-56887064.969999999</v>
      </c>
      <c r="L58" s="20">
        <v>229953.27</v>
      </c>
      <c r="M58" s="21">
        <v>-407253797.81000006</v>
      </c>
      <c r="N58" s="47">
        <v>1311120905.5</v>
      </c>
    </row>
    <row r="59" spans="1:14" ht="14.5" x14ac:dyDescent="0.35">
      <c r="A59" s="19">
        <v>47</v>
      </c>
      <c r="B59" s="19">
        <v>1845</v>
      </c>
      <c r="C59" s="23" t="s">
        <v>19</v>
      </c>
      <c r="D59" s="38">
        <v>1236467869.0149994</v>
      </c>
      <c r="E59" s="20">
        <v>169356110.68000001</v>
      </c>
      <c r="F59" s="20">
        <v>-14792788.129999999</v>
      </c>
      <c r="G59" s="21">
        <v>1391031191.5649993</v>
      </c>
      <c r="H59" s="21">
        <v>0</v>
      </c>
      <c r="I59" s="22"/>
      <c r="J59" s="38">
        <v>-186596832.93000001</v>
      </c>
      <c r="K59" s="20">
        <v>-38902594.090000004</v>
      </c>
      <c r="L59" s="20">
        <v>2560645.21</v>
      </c>
      <c r="M59" s="21">
        <v>-222938781.81</v>
      </c>
      <c r="N59" s="47">
        <v>1168092409.7549994</v>
      </c>
    </row>
    <row r="60" spans="1:14" ht="14.5" x14ac:dyDescent="0.35">
      <c r="A60" s="19">
        <v>47</v>
      </c>
      <c r="B60" s="19">
        <v>1850</v>
      </c>
      <c r="C60" s="23" t="s">
        <v>20</v>
      </c>
      <c r="D60" s="38">
        <v>796366076.73999989</v>
      </c>
      <c r="E60" s="20">
        <v>78613287.270000011</v>
      </c>
      <c r="F60" s="20">
        <v>-7765921.3100000005</v>
      </c>
      <c r="G60" s="21">
        <v>867213442.69999993</v>
      </c>
      <c r="H60" s="21">
        <v>0</v>
      </c>
      <c r="I60" s="22"/>
      <c r="J60" s="38">
        <v>-173689325.55000001</v>
      </c>
      <c r="K60" s="20">
        <v>-33281634.360000003</v>
      </c>
      <c r="L60" s="20">
        <v>1952776.56</v>
      </c>
      <c r="M60" s="21">
        <v>-205018183.35000002</v>
      </c>
      <c r="N60" s="47">
        <v>662195259.3499999</v>
      </c>
    </row>
    <row r="61" spans="1:14" ht="14.5" x14ac:dyDescent="0.35">
      <c r="A61" s="19">
        <v>47</v>
      </c>
      <c r="B61" s="19">
        <v>1855</v>
      </c>
      <c r="C61" s="23" t="s">
        <v>21</v>
      </c>
      <c r="D61" s="38">
        <v>130946119.62</v>
      </c>
      <c r="E61" s="20">
        <v>3941531.05</v>
      </c>
      <c r="F61" s="20">
        <v>-503322.75999999995</v>
      </c>
      <c r="G61" s="21">
        <v>134384327.91000003</v>
      </c>
      <c r="H61" s="21">
        <v>0</v>
      </c>
      <c r="I61" s="22"/>
      <c r="J61" s="38">
        <v>-20335116.720000003</v>
      </c>
      <c r="K61" s="20">
        <v>-3268947.72</v>
      </c>
      <c r="L61" s="20">
        <v>63361.87</v>
      </c>
      <c r="M61" s="21">
        <v>-23540702.57</v>
      </c>
      <c r="N61" s="47">
        <v>110843625.34000003</v>
      </c>
    </row>
    <row r="62" spans="1:14" ht="14.5" x14ac:dyDescent="0.35">
      <c r="A62" s="19">
        <v>47</v>
      </c>
      <c r="B62" s="19">
        <v>1860</v>
      </c>
      <c r="C62" s="23" t="s">
        <v>22</v>
      </c>
      <c r="D62" s="38">
        <v>111096815.03999999</v>
      </c>
      <c r="E62" s="20">
        <v>9208066.1900000013</v>
      </c>
      <c r="F62" s="20">
        <v>-70358.030000000028</v>
      </c>
      <c r="G62" s="21">
        <v>120234523.19999999</v>
      </c>
      <c r="H62" s="21">
        <v>0</v>
      </c>
      <c r="I62" s="22"/>
      <c r="J62" s="38">
        <v>-32634734.890000004</v>
      </c>
      <c r="K62" s="20">
        <v>-6194857.4700000007</v>
      </c>
      <c r="L62" s="20">
        <v>30717.739999999991</v>
      </c>
      <c r="M62" s="21">
        <v>-38798874.620000005</v>
      </c>
      <c r="N62" s="47">
        <v>81435648.579999983</v>
      </c>
    </row>
    <row r="63" spans="1:14" ht="14.5" x14ac:dyDescent="0.35">
      <c r="A63" s="19">
        <v>47</v>
      </c>
      <c r="B63" s="19">
        <v>1860</v>
      </c>
      <c r="C63" s="23" t="s">
        <v>41</v>
      </c>
      <c r="D63" s="38">
        <v>156291764</v>
      </c>
      <c r="E63" s="20">
        <v>8673877.7300000004</v>
      </c>
      <c r="F63" s="20">
        <v>-1159656.6399999999</v>
      </c>
      <c r="G63" s="21">
        <v>163805985.09</v>
      </c>
      <c r="H63" s="21">
        <v>0</v>
      </c>
      <c r="I63" s="22"/>
      <c r="J63" s="38">
        <v>-86012677.660000011</v>
      </c>
      <c r="K63" s="20">
        <v>-10803408.6</v>
      </c>
      <c r="L63" s="20">
        <v>346534.78</v>
      </c>
      <c r="M63" s="21">
        <v>-96469551.480000004</v>
      </c>
      <c r="N63" s="47">
        <v>67336433.609999999</v>
      </c>
    </row>
    <row r="64" spans="1:14" ht="14.5" x14ac:dyDescent="0.35">
      <c r="A64" s="19" t="s">
        <v>11</v>
      </c>
      <c r="B64" s="19">
        <v>1905</v>
      </c>
      <c r="C64" s="23" t="s">
        <v>12</v>
      </c>
      <c r="D64" s="38">
        <v>17356056.739999998</v>
      </c>
      <c r="E64" s="20">
        <v>0</v>
      </c>
      <c r="F64" s="20">
        <v>0</v>
      </c>
      <c r="G64" s="21">
        <v>17356056.739999998</v>
      </c>
      <c r="H64" s="21">
        <v>0</v>
      </c>
      <c r="I64" s="22"/>
      <c r="J64" s="38">
        <v>0</v>
      </c>
      <c r="K64" s="20">
        <v>0</v>
      </c>
      <c r="L64" s="20">
        <v>0</v>
      </c>
      <c r="M64" s="21">
        <v>0</v>
      </c>
      <c r="N64" s="47">
        <v>17356056.739999998</v>
      </c>
    </row>
    <row r="65" spans="1:14" ht="14.5" x14ac:dyDescent="0.35">
      <c r="A65" s="19">
        <v>47</v>
      </c>
      <c r="B65" s="19">
        <v>1908</v>
      </c>
      <c r="C65" s="23" t="s">
        <v>23</v>
      </c>
      <c r="D65" s="38">
        <v>261528894.60000002</v>
      </c>
      <c r="E65" s="20">
        <v>7466810.4699999997</v>
      </c>
      <c r="F65" s="20">
        <v>-15752.02</v>
      </c>
      <c r="G65" s="21">
        <v>268979953.05000007</v>
      </c>
      <c r="H65" s="21">
        <v>0</v>
      </c>
      <c r="I65" s="22"/>
      <c r="J65" s="38">
        <v>-71798921.079999998</v>
      </c>
      <c r="K65" s="20">
        <v>-12016239.65</v>
      </c>
      <c r="L65" s="20">
        <v>9938.77</v>
      </c>
      <c r="M65" s="21">
        <v>-83805221.960000008</v>
      </c>
      <c r="N65" s="47">
        <v>185174731.09000006</v>
      </c>
    </row>
    <row r="66" spans="1:14" ht="14.5" x14ac:dyDescent="0.35">
      <c r="A66" s="19">
        <v>13</v>
      </c>
      <c r="B66" s="19">
        <v>1910</v>
      </c>
      <c r="C66" s="23" t="s">
        <v>24</v>
      </c>
      <c r="D66" s="38">
        <v>983416.84</v>
      </c>
      <c r="E66" s="20">
        <v>0</v>
      </c>
      <c r="F66" s="20">
        <v>0</v>
      </c>
      <c r="G66" s="21">
        <v>983416.84</v>
      </c>
      <c r="H66" s="21">
        <v>0</v>
      </c>
      <c r="I66" s="22"/>
      <c r="J66" s="38">
        <v>-798141.31</v>
      </c>
      <c r="K66" s="20">
        <v>-45915.34</v>
      </c>
      <c r="L66" s="20">
        <v>0</v>
      </c>
      <c r="M66" s="21">
        <v>-844056.65</v>
      </c>
      <c r="N66" s="47">
        <v>139360.18999999994</v>
      </c>
    </row>
    <row r="67" spans="1:14" ht="14.5" x14ac:dyDescent="0.35">
      <c r="A67" s="19">
        <v>8</v>
      </c>
      <c r="B67" s="19">
        <v>1915</v>
      </c>
      <c r="C67" s="23" t="s">
        <v>72</v>
      </c>
      <c r="D67" s="38">
        <v>21835296.109999999</v>
      </c>
      <c r="E67" s="20">
        <v>179448.34</v>
      </c>
      <c r="F67" s="20">
        <v>0</v>
      </c>
      <c r="G67" s="21">
        <v>22014744.449999999</v>
      </c>
      <c r="H67" s="21">
        <v>0</v>
      </c>
      <c r="I67" s="22"/>
      <c r="J67" s="38">
        <v>-14822140.23</v>
      </c>
      <c r="K67" s="20">
        <v>-1309962.51</v>
      </c>
      <c r="L67" s="20">
        <v>0</v>
      </c>
      <c r="M67" s="21">
        <v>-16132102.74</v>
      </c>
      <c r="N67" s="47">
        <v>5882641.709999999</v>
      </c>
    </row>
    <row r="68" spans="1:14" ht="14.5" x14ac:dyDescent="0.35">
      <c r="A68" s="19">
        <v>8</v>
      </c>
      <c r="B68" s="19">
        <v>1915</v>
      </c>
      <c r="C68" s="23" t="s">
        <v>73</v>
      </c>
      <c r="D68" s="38">
        <v>0</v>
      </c>
      <c r="E68" s="20">
        <v>0</v>
      </c>
      <c r="F68" s="20">
        <v>0</v>
      </c>
      <c r="G68" s="21">
        <v>0</v>
      </c>
      <c r="H68" s="21">
        <v>0</v>
      </c>
      <c r="I68" s="22"/>
      <c r="J68" s="38">
        <v>0</v>
      </c>
      <c r="K68" s="20">
        <v>0</v>
      </c>
      <c r="L68" s="20">
        <v>0</v>
      </c>
      <c r="M68" s="21">
        <v>0</v>
      </c>
      <c r="N68" s="47">
        <v>0</v>
      </c>
    </row>
    <row r="69" spans="1:14" ht="14.5" x14ac:dyDescent="0.35">
      <c r="A69" s="19">
        <v>10</v>
      </c>
      <c r="B69" s="19">
        <v>1920</v>
      </c>
      <c r="C69" s="23" t="s">
        <v>25</v>
      </c>
      <c r="D69" s="38">
        <v>0</v>
      </c>
      <c r="E69" s="20">
        <v>0</v>
      </c>
      <c r="F69" s="20">
        <v>0</v>
      </c>
      <c r="G69" s="21">
        <v>0</v>
      </c>
      <c r="H69" s="21">
        <v>0</v>
      </c>
      <c r="I69" s="22"/>
      <c r="J69" s="38">
        <v>0</v>
      </c>
      <c r="K69" s="20">
        <v>0</v>
      </c>
      <c r="L69" s="20">
        <v>0</v>
      </c>
      <c r="M69" s="21">
        <v>0</v>
      </c>
      <c r="N69" s="47">
        <v>0</v>
      </c>
    </row>
    <row r="70" spans="1:14" ht="14.5" x14ac:dyDescent="0.35">
      <c r="A70" s="19">
        <v>45</v>
      </c>
      <c r="B70" s="19">
        <v>1920</v>
      </c>
      <c r="C70" s="23" t="s">
        <v>74</v>
      </c>
      <c r="D70" s="38">
        <v>0</v>
      </c>
      <c r="E70" s="20">
        <v>0</v>
      </c>
      <c r="F70" s="20">
        <v>0</v>
      </c>
      <c r="G70" s="21">
        <v>0</v>
      </c>
      <c r="H70" s="21">
        <v>0</v>
      </c>
      <c r="I70" s="22"/>
      <c r="J70" s="38">
        <v>0</v>
      </c>
      <c r="K70" s="20">
        <v>0</v>
      </c>
      <c r="L70" s="20">
        <v>0</v>
      </c>
      <c r="M70" s="21">
        <v>0</v>
      </c>
      <c r="N70" s="47">
        <v>0</v>
      </c>
    </row>
    <row r="71" spans="1:14" ht="14.5" x14ac:dyDescent="0.35">
      <c r="A71" s="19">
        <v>50</v>
      </c>
      <c r="B71" s="19">
        <v>1920</v>
      </c>
      <c r="C71" s="23" t="s">
        <v>75</v>
      </c>
      <c r="D71" s="38">
        <v>110735901.53179999</v>
      </c>
      <c r="E71" s="20">
        <v>11080324.149999999</v>
      </c>
      <c r="F71" s="20">
        <v>2824.68</v>
      </c>
      <c r="G71" s="21">
        <v>121819050.36179999</v>
      </c>
      <c r="H71" s="21">
        <v>0</v>
      </c>
      <c r="I71" s="22"/>
      <c r="J71" s="38">
        <v>-75979562.955799997</v>
      </c>
      <c r="K71" s="20">
        <v>-12962035.3904</v>
      </c>
      <c r="L71" s="20">
        <v>0</v>
      </c>
      <c r="M71" s="21">
        <v>-88941598.346199989</v>
      </c>
      <c r="N71" s="47">
        <v>32877452.015599996</v>
      </c>
    </row>
    <row r="72" spans="1:14" ht="14.5" x14ac:dyDescent="0.35">
      <c r="A72" s="19">
        <v>10</v>
      </c>
      <c r="B72" s="19">
        <v>1930</v>
      </c>
      <c r="C72" s="23" t="s">
        <v>26</v>
      </c>
      <c r="D72" s="38">
        <v>42212491.039999999</v>
      </c>
      <c r="E72" s="20">
        <v>6238586.9900000002</v>
      </c>
      <c r="F72" s="20">
        <v>-1095918.78</v>
      </c>
      <c r="G72" s="21">
        <v>47355159.25</v>
      </c>
      <c r="H72" s="21">
        <v>0</v>
      </c>
      <c r="I72" s="22"/>
      <c r="J72" s="38">
        <v>-28063456.620000005</v>
      </c>
      <c r="K72" s="20">
        <v>-3617009.02</v>
      </c>
      <c r="L72" s="20">
        <v>1059090.07</v>
      </c>
      <c r="M72" s="21">
        <v>-30621375.570000004</v>
      </c>
      <c r="N72" s="47">
        <v>16733783.679999996</v>
      </c>
    </row>
    <row r="73" spans="1:14" ht="14.5" x14ac:dyDescent="0.35">
      <c r="A73" s="19">
        <v>8</v>
      </c>
      <c r="B73" s="19">
        <v>1935</v>
      </c>
      <c r="C73" s="23" t="s">
        <v>27</v>
      </c>
      <c r="D73" s="38">
        <v>7066.25</v>
      </c>
      <c r="E73" s="20">
        <v>9345</v>
      </c>
      <c r="F73" s="20">
        <v>0</v>
      </c>
      <c r="G73" s="21">
        <v>16411.25</v>
      </c>
      <c r="H73" s="21">
        <v>0</v>
      </c>
      <c r="I73" s="22"/>
      <c r="J73" s="38">
        <v>-7066.25</v>
      </c>
      <c r="K73" s="20">
        <v>-77.88</v>
      </c>
      <c r="L73" s="20">
        <v>0</v>
      </c>
      <c r="M73" s="21">
        <v>-7144.13</v>
      </c>
      <c r="N73" s="47">
        <v>9267.119999999999</v>
      </c>
    </row>
    <row r="74" spans="1:14" ht="14.5" x14ac:dyDescent="0.35">
      <c r="A74" s="19">
        <v>8</v>
      </c>
      <c r="B74" s="19">
        <v>1940</v>
      </c>
      <c r="C74" s="23" t="s">
        <v>28</v>
      </c>
      <c r="D74" s="38">
        <v>32880600.650000006</v>
      </c>
      <c r="E74" s="20">
        <v>4175450.97</v>
      </c>
      <c r="F74" s="20">
        <v>0</v>
      </c>
      <c r="G74" s="21">
        <v>37056051.620000005</v>
      </c>
      <c r="H74" s="21">
        <v>0</v>
      </c>
      <c r="I74" s="22"/>
      <c r="J74" s="38">
        <v>-18898349.93</v>
      </c>
      <c r="K74" s="20">
        <v>-2605707.46</v>
      </c>
      <c r="L74" s="20">
        <v>0</v>
      </c>
      <c r="M74" s="21">
        <v>-21504057.390000001</v>
      </c>
      <c r="N74" s="47">
        <v>15551994.230000004</v>
      </c>
    </row>
    <row r="75" spans="1:14" ht="14.5" x14ac:dyDescent="0.35">
      <c r="A75" s="19">
        <v>8</v>
      </c>
      <c r="B75" s="19">
        <v>1945</v>
      </c>
      <c r="C75" s="23" t="s">
        <v>29</v>
      </c>
      <c r="D75" s="38">
        <v>480242.53</v>
      </c>
      <c r="E75" s="20">
        <v>0</v>
      </c>
      <c r="F75" s="20">
        <v>0</v>
      </c>
      <c r="G75" s="21">
        <v>480242.53</v>
      </c>
      <c r="H75" s="21">
        <v>0</v>
      </c>
      <c r="I75" s="22"/>
      <c r="J75" s="38">
        <v>-465075.33999999997</v>
      </c>
      <c r="K75" s="20">
        <v>-15167.19</v>
      </c>
      <c r="L75" s="20">
        <v>0</v>
      </c>
      <c r="M75" s="21">
        <v>-480242.52999999997</v>
      </c>
      <c r="N75" s="47">
        <v>0</v>
      </c>
    </row>
    <row r="76" spans="1:14" ht="14.5" x14ac:dyDescent="0.35">
      <c r="A76" s="19">
        <v>8</v>
      </c>
      <c r="B76" s="19">
        <v>1950</v>
      </c>
      <c r="C76" s="23" t="s">
        <v>76</v>
      </c>
      <c r="D76" s="38">
        <v>1386687.35</v>
      </c>
      <c r="E76" s="20">
        <v>635230.68999999994</v>
      </c>
      <c r="F76" s="20">
        <v>0</v>
      </c>
      <c r="G76" s="21">
        <v>2021918.04</v>
      </c>
      <c r="H76" s="21">
        <v>0</v>
      </c>
      <c r="I76" s="22"/>
      <c r="J76" s="38">
        <v>-877046</v>
      </c>
      <c r="K76" s="20">
        <v>-131129.39000000001</v>
      </c>
      <c r="L76" s="20">
        <v>0</v>
      </c>
      <c r="M76" s="21">
        <v>-1008175.39</v>
      </c>
      <c r="N76" s="47">
        <v>1013742.65</v>
      </c>
    </row>
    <row r="77" spans="1:14" ht="14.5" x14ac:dyDescent="0.35">
      <c r="A77" s="19">
        <v>8</v>
      </c>
      <c r="B77" s="19">
        <v>1955</v>
      </c>
      <c r="C77" s="23" t="s">
        <v>30</v>
      </c>
      <c r="D77" s="38">
        <v>85229779.049999997</v>
      </c>
      <c r="E77" s="20">
        <v>10366293.35</v>
      </c>
      <c r="F77" s="20">
        <v>0</v>
      </c>
      <c r="G77" s="21">
        <v>95596072.399999991</v>
      </c>
      <c r="H77" s="21">
        <v>0</v>
      </c>
      <c r="I77" s="22"/>
      <c r="J77" s="38">
        <v>-33911029.969999999</v>
      </c>
      <c r="K77" s="20">
        <v>-7301315.6299999999</v>
      </c>
      <c r="L77" s="20">
        <v>0</v>
      </c>
      <c r="M77" s="21">
        <v>-41212345.600000001</v>
      </c>
      <c r="N77" s="47">
        <v>54383726.79999999</v>
      </c>
    </row>
    <row r="78" spans="1:14" ht="14.5" x14ac:dyDescent="0.35">
      <c r="A78" s="19">
        <v>8</v>
      </c>
      <c r="B78" s="19">
        <v>1955</v>
      </c>
      <c r="C78" s="23" t="s">
        <v>77</v>
      </c>
      <c r="D78" s="38">
        <v>0</v>
      </c>
      <c r="E78" s="20">
        <v>0</v>
      </c>
      <c r="F78" s="20">
        <v>0</v>
      </c>
      <c r="G78" s="21">
        <v>0</v>
      </c>
      <c r="H78" s="21">
        <v>0</v>
      </c>
      <c r="I78" s="22"/>
      <c r="J78" s="38">
        <v>0</v>
      </c>
      <c r="K78" s="20">
        <v>0</v>
      </c>
      <c r="L78" s="20">
        <v>0</v>
      </c>
      <c r="M78" s="21">
        <v>0</v>
      </c>
      <c r="N78" s="47">
        <v>0</v>
      </c>
    </row>
    <row r="79" spans="1:14" ht="14.5" x14ac:dyDescent="0.35">
      <c r="A79" s="19">
        <v>8</v>
      </c>
      <c r="B79" s="19">
        <v>1960</v>
      </c>
      <c r="C79" s="23" t="s">
        <v>31</v>
      </c>
      <c r="D79" s="38">
        <v>270977.71999999997</v>
      </c>
      <c r="E79" s="20">
        <v>0</v>
      </c>
      <c r="F79" s="20">
        <v>0</v>
      </c>
      <c r="G79" s="21">
        <v>270977.71999999997</v>
      </c>
      <c r="H79" s="21">
        <v>0</v>
      </c>
      <c r="I79" s="22"/>
      <c r="J79" s="38">
        <v>-269349.71000000002</v>
      </c>
      <c r="K79" s="20">
        <v>-390.72</v>
      </c>
      <c r="L79" s="20">
        <v>0</v>
      </c>
      <c r="M79" s="21">
        <v>-269740.43</v>
      </c>
      <c r="N79" s="47">
        <v>1237.289999999979</v>
      </c>
    </row>
    <row r="80" spans="1:14" ht="25" x14ac:dyDescent="0.35">
      <c r="A80" s="1">
        <v>47</v>
      </c>
      <c r="B80" s="19">
        <v>1970</v>
      </c>
      <c r="C80" s="23" t="s">
        <v>32</v>
      </c>
      <c r="D80" s="38">
        <v>3022833.64</v>
      </c>
      <c r="E80" s="20">
        <v>0</v>
      </c>
      <c r="F80" s="20">
        <v>0</v>
      </c>
      <c r="G80" s="21">
        <v>3022833.64</v>
      </c>
      <c r="H80" s="21">
        <v>0</v>
      </c>
      <c r="I80" s="22"/>
      <c r="J80" s="38">
        <v>-3022833.64</v>
      </c>
      <c r="K80" s="20">
        <v>0</v>
      </c>
      <c r="L80" s="20">
        <v>0</v>
      </c>
      <c r="M80" s="21">
        <v>-3022833.64</v>
      </c>
      <c r="N80" s="47">
        <v>0</v>
      </c>
    </row>
    <row r="81" spans="1:14" ht="14.5" x14ac:dyDescent="0.35">
      <c r="A81" s="19">
        <v>47</v>
      </c>
      <c r="B81" s="19">
        <v>1975</v>
      </c>
      <c r="C81" s="23" t="s">
        <v>33</v>
      </c>
      <c r="D81" s="38">
        <v>0</v>
      </c>
      <c r="E81" s="20">
        <v>0</v>
      </c>
      <c r="F81" s="20">
        <v>0</v>
      </c>
      <c r="G81" s="21">
        <v>0</v>
      </c>
      <c r="H81" s="21">
        <v>0</v>
      </c>
      <c r="I81" s="22"/>
      <c r="J81" s="38">
        <v>0</v>
      </c>
      <c r="K81" s="20">
        <v>0</v>
      </c>
      <c r="L81" s="20">
        <v>0</v>
      </c>
      <c r="M81" s="21">
        <v>0</v>
      </c>
      <c r="N81" s="47">
        <v>0</v>
      </c>
    </row>
    <row r="82" spans="1:14" ht="14.5" x14ac:dyDescent="0.35">
      <c r="A82" s="19">
        <v>47</v>
      </c>
      <c r="B82" s="19">
        <v>1980</v>
      </c>
      <c r="C82" s="23" t="s">
        <v>34</v>
      </c>
      <c r="D82" s="38">
        <v>69690160.495800003</v>
      </c>
      <c r="E82" s="20">
        <v>11667657.736399999</v>
      </c>
      <c r="F82" s="20">
        <v>-142263.67999999999</v>
      </c>
      <c r="G82" s="21">
        <v>81215554.55219999</v>
      </c>
      <c r="H82" s="21">
        <v>0</v>
      </c>
      <c r="I82" s="22"/>
      <c r="J82" s="38">
        <v>-22093259.529199999</v>
      </c>
      <c r="K82" s="20">
        <v>-4825375.1727999998</v>
      </c>
      <c r="L82" s="20">
        <v>41051.79</v>
      </c>
      <c r="M82" s="21">
        <v>-26877582.912</v>
      </c>
      <c r="N82" s="47">
        <v>54337971.640199989</v>
      </c>
    </row>
    <row r="83" spans="1:14" ht="14.5" x14ac:dyDescent="0.35">
      <c r="A83" s="19">
        <v>47</v>
      </c>
      <c r="B83" s="19">
        <v>1985</v>
      </c>
      <c r="C83" s="23" t="s">
        <v>35</v>
      </c>
      <c r="D83" s="38">
        <v>0</v>
      </c>
      <c r="E83" s="20">
        <v>0</v>
      </c>
      <c r="F83" s="20">
        <v>0</v>
      </c>
      <c r="G83" s="21">
        <v>0</v>
      </c>
      <c r="H83" s="21">
        <v>0</v>
      </c>
      <c r="I83" s="22"/>
      <c r="J83" s="38">
        <v>0</v>
      </c>
      <c r="K83" s="20">
        <v>0</v>
      </c>
      <c r="L83" s="20">
        <v>0</v>
      </c>
      <c r="M83" s="21">
        <v>0</v>
      </c>
      <c r="N83" s="47">
        <v>0</v>
      </c>
    </row>
    <row r="84" spans="1:14" ht="14.5" x14ac:dyDescent="0.35">
      <c r="A84" s="1">
        <v>47</v>
      </c>
      <c r="B84" s="19">
        <v>1990</v>
      </c>
      <c r="C84" s="24" t="s">
        <v>78</v>
      </c>
      <c r="D84" s="38">
        <v>0</v>
      </c>
      <c r="E84" s="20">
        <v>0</v>
      </c>
      <c r="F84" s="20">
        <v>0</v>
      </c>
      <c r="G84" s="21">
        <v>0</v>
      </c>
      <c r="H84" s="21">
        <v>0</v>
      </c>
      <c r="I84" s="22"/>
      <c r="J84" s="38">
        <v>0</v>
      </c>
      <c r="K84" s="20">
        <v>0</v>
      </c>
      <c r="L84" s="20">
        <v>0</v>
      </c>
      <c r="M84" s="21">
        <v>0</v>
      </c>
      <c r="N84" s="47">
        <v>0</v>
      </c>
    </row>
    <row r="85" spans="1:14" ht="14.5" x14ac:dyDescent="0.35">
      <c r="A85" s="19">
        <v>47</v>
      </c>
      <c r="B85" s="19">
        <v>1995</v>
      </c>
      <c r="C85" s="23" t="s">
        <v>79</v>
      </c>
      <c r="D85" s="38">
        <v>0</v>
      </c>
      <c r="E85" s="20">
        <v>0</v>
      </c>
      <c r="F85" s="20">
        <v>0</v>
      </c>
      <c r="G85" s="21">
        <v>0</v>
      </c>
      <c r="H85" s="21">
        <v>0</v>
      </c>
      <c r="I85" s="22"/>
      <c r="J85" s="38">
        <v>0</v>
      </c>
      <c r="K85" s="20">
        <v>0</v>
      </c>
      <c r="L85" s="20">
        <v>0</v>
      </c>
      <c r="M85" s="21">
        <v>0</v>
      </c>
      <c r="N85" s="47">
        <v>0</v>
      </c>
    </row>
    <row r="86" spans="1:14" ht="14.5" x14ac:dyDescent="0.35">
      <c r="A86" s="19">
        <v>47</v>
      </c>
      <c r="B86" s="19">
        <v>2440</v>
      </c>
      <c r="C86" s="23" t="s">
        <v>80</v>
      </c>
      <c r="D86" s="38">
        <v>-459888004.83999997</v>
      </c>
      <c r="E86" s="20">
        <v>-127521746.47000001</v>
      </c>
      <c r="F86" s="20">
        <v>1081696.6500000001</v>
      </c>
      <c r="G86" s="21">
        <v>-586328054.65999997</v>
      </c>
      <c r="H86" s="21">
        <v>0</v>
      </c>
      <c r="J86" s="38">
        <v>42459161.539999999</v>
      </c>
      <c r="K86" s="20">
        <v>16722502.189999999</v>
      </c>
      <c r="L86" s="20">
        <v>-126696.16</v>
      </c>
      <c r="M86" s="21">
        <v>59054967.57</v>
      </c>
      <c r="N86" s="47">
        <v>-527273087.08999997</v>
      </c>
    </row>
    <row r="87" spans="1:14" ht="15.5" x14ac:dyDescent="0.35">
      <c r="A87" s="25"/>
      <c r="B87" s="25">
        <v>2005</v>
      </c>
      <c r="C87" s="26" t="s">
        <v>81</v>
      </c>
      <c r="D87" s="38">
        <v>7567759.2000000002</v>
      </c>
      <c r="E87" s="20">
        <v>0</v>
      </c>
      <c r="F87" s="20">
        <v>0</v>
      </c>
      <c r="G87" s="21">
        <v>7567759.2000000002</v>
      </c>
      <c r="H87" s="21">
        <v>0</v>
      </c>
      <c r="J87" s="38">
        <v>-863475.13</v>
      </c>
      <c r="K87" s="20">
        <v>-128055.6</v>
      </c>
      <c r="L87" s="20">
        <v>0</v>
      </c>
      <c r="M87" s="21">
        <v>-991530.73</v>
      </c>
      <c r="N87" s="47">
        <v>6576228.4700000007</v>
      </c>
    </row>
    <row r="88" spans="1:14" ht="14.5" x14ac:dyDescent="0.35">
      <c r="A88" s="25"/>
      <c r="B88" s="25">
        <v>1875</v>
      </c>
      <c r="C88" s="26" t="s">
        <v>46</v>
      </c>
      <c r="D88" s="38">
        <v>87699.060000000012</v>
      </c>
      <c r="E88" s="20">
        <v>0</v>
      </c>
      <c r="F88" s="20">
        <v>0</v>
      </c>
      <c r="G88" s="21">
        <v>87699.060000000012</v>
      </c>
      <c r="H88" s="21">
        <v>0</v>
      </c>
      <c r="J88" s="38">
        <v>-10210.9</v>
      </c>
      <c r="K88" s="20">
        <v>-4385.7299999999996</v>
      </c>
      <c r="L88" s="20">
        <v>0</v>
      </c>
      <c r="M88" s="21">
        <v>-14596.63</v>
      </c>
      <c r="N88" s="47">
        <v>73102.430000000008</v>
      </c>
    </row>
    <row r="89" spans="1:14" ht="13" x14ac:dyDescent="0.3">
      <c r="A89" s="25"/>
      <c r="B89" s="25"/>
      <c r="C89" s="27" t="s">
        <v>37</v>
      </c>
      <c r="D89" s="48">
        <v>6183142343.9331093</v>
      </c>
      <c r="E89" s="48">
        <v>554571567.36640024</v>
      </c>
      <c r="F89" s="48">
        <v>-34262160.670000009</v>
      </c>
      <c r="G89" s="48">
        <v>6703451750.6295099</v>
      </c>
      <c r="H89" s="28">
        <v>0</v>
      </c>
      <c r="I89" s="29"/>
      <c r="J89" s="48">
        <v>-1551079207.1290007</v>
      </c>
      <c r="K89" s="48">
        <v>-264589687.02179998</v>
      </c>
      <c r="L89" s="48">
        <v>9250819.9399999995</v>
      </c>
      <c r="M89" s="48">
        <v>-1806418074.2108009</v>
      </c>
      <c r="N89" s="48">
        <v>4897033676.4187078</v>
      </c>
    </row>
    <row r="90" spans="1:14" ht="26" x14ac:dyDescent="0.35">
      <c r="A90" s="25"/>
      <c r="B90" s="25"/>
      <c r="C90" s="30" t="s">
        <v>38</v>
      </c>
      <c r="D90" s="38">
        <v>0</v>
      </c>
      <c r="E90" s="20">
        <v>0</v>
      </c>
      <c r="F90" s="20">
        <v>0</v>
      </c>
      <c r="G90" s="21">
        <v>0</v>
      </c>
      <c r="H90" s="21"/>
      <c r="J90" s="38">
        <v>0</v>
      </c>
      <c r="K90" s="20">
        <v>0</v>
      </c>
      <c r="L90" s="20">
        <v>0</v>
      </c>
      <c r="M90" s="21">
        <v>0</v>
      </c>
      <c r="N90" s="47">
        <v>0</v>
      </c>
    </row>
    <row r="91" spans="1:14" ht="26" x14ac:dyDescent="0.35">
      <c r="A91" s="25"/>
      <c r="B91" s="25"/>
      <c r="C91" s="32" t="s">
        <v>39</v>
      </c>
      <c r="D91" s="39">
        <v>-6086768.3467999995</v>
      </c>
      <c r="E91" s="33">
        <v>-139000.2064</v>
      </c>
      <c r="F91" s="33">
        <v>0</v>
      </c>
      <c r="G91" s="21">
        <v>-6225768.553199999</v>
      </c>
      <c r="H91" s="21"/>
      <c r="J91" s="39">
        <v>2147040.5134000001</v>
      </c>
      <c r="K91" s="20">
        <v>919095.31179999991</v>
      </c>
      <c r="L91" s="20">
        <v>0</v>
      </c>
      <c r="M91" s="21">
        <v>3066135.8251999998</v>
      </c>
      <c r="N91" s="47">
        <v>-3159632.7279999992</v>
      </c>
    </row>
    <row r="92" spans="1:14" ht="13" x14ac:dyDescent="0.3">
      <c r="A92" s="25"/>
      <c r="B92" s="25"/>
      <c r="C92" s="27" t="s">
        <v>40</v>
      </c>
      <c r="D92" s="48">
        <v>6177055575.5863094</v>
      </c>
      <c r="E92" s="48">
        <v>554432567.16000021</v>
      </c>
      <c r="F92" s="48">
        <v>-34262160.670000009</v>
      </c>
      <c r="G92" s="48">
        <v>6697225982.0763102</v>
      </c>
      <c r="H92" s="48"/>
      <c r="I92" s="29"/>
      <c r="J92" s="48">
        <v>-1548932166.6156006</v>
      </c>
      <c r="K92" s="48">
        <v>-263670591.70999998</v>
      </c>
      <c r="L92" s="48">
        <v>9250819.9399999995</v>
      </c>
      <c r="M92" s="48">
        <v>-1803351938.3856008</v>
      </c>
      <c r="N92" s="48">
        <v>4893874043.6907082</v>
      </c>
    </row>
    <row r="93" spans="1:14" ht="15.5" x14ac:dyDescent="0.35">
      <c r="A93" s="25"/>
      <c r="B93" s="25"/>
      <c r="C93" s="62" t="s">
        <v>82</v>
      </c>
      <c r="D93" s="63"/>
      <c r="E93" s="63"/>
      <c r="F93" s="63"/>
      <c r="G93" s="63"/>
      <c r="H93" s="63"/>
      <c r="I93" s="63"/>
      <c r="J93" s="64"/>
      <c r="K93" s="31"/>
      <c r="M93" s="34"/>
      <c r="N93" s="40"/>
    </row>
    <row r="94" spans="1:14" ht="14.5" x14ac:dyDescent="0.35">
      <c r="A94" s="25"/>
      <c r="B94" s="25"/>
      <c r="C94" s="62" t="s">
        <v>44</v>
      </c>
      <c r="D94" s="63"/>
      <c r="E94" s="63"/>
      <c r="F94" s="63"/>
      <c r="G94" s="63"/>
      <c r="H94" s="63"/>
      <c r="I94" s="63"/>
      <c r="J94" s="64"/>
      <c r="K94" s="48">
        <v>-263670591.70999998</v>
      </c>
      <c r="M94" s="34"/>
      <c r="N94" s="40"/>
    </row>
    <row r="96" spans="1:14" ht="13" x14ac:dyDescent="0.3">
      <c r="J96" s="2" t="s">
        <v>45</v>
      </c>
      <c r="M96" s="40"/>
    </row>
    <row r="97" spans="1:13" ht="14.5" x14ac:dyDescent="0.35">
      <c r="A97" s="25">
        <v>10</v>
      </c>
      <c r="B97" s="25"/>
      <c r="C97" s="35" t="s">
        <v>42</v>
      </c>
      <c r="D97" s="36"/>
      <c r="E97" s="36"/>
      <c r="F97" s="36"/>
      <c r="G97" s="36"/>
      <c r="H97" s="36"/>
      <c r="I97" s="36"/>
      <c r="J97" s="36" t="s">
        <v>42</v>
      </c>
      <c r="K97" s="36"/>
      <c r="L97" s="37">
        <v>-1624854.09</v>
      </c>
      <c r="M97" s="40"/>
    </row>
    <row r="98" spans="1:13" ht="14.5" x14ac:dyDescent="0.35">
      <c r="A98" s="25">
        <v>8</v>
      </c>
      <c r="B98" s="25"/>
      <c r="C98" s="35" t="s">
        <v>27</v>
      </c>
      <c r="D98" s="36"/>
      <c r="E98" s="36"/>
      <c r="F98" s="36"/>
      <c r="G98" s="36"/>
      <c r="H98" s="36"/>
      <c r="I98" s="36"/>
      <c r="J98" s="36" t="s">
        <v>27</v>
      </c>
      <c r="K98" s="36"/>
      <c r="L98" s="37"/>
    </row>
    <row r="99" spans="1:13" ht="14.5" x14ac:dyDescent="0.35">
      <c r="A99" s="25">
        <v>47</v>
      </c>
      <c r="B99" s="25"/>
      <c r="C99" s="35" t="s">
        <v>83</v>
      </c>
      <c r="D99" s="36"/>
      <c r="E99" s="36"/>
      <c r="F99" s="36"/>
      <c r="G99" s="36"/>
      <c r="H99" s="36"/>
      <c r="I99" s="36"/>
      <c r="J99" s="36" t="s">
        <v>83</v>
      </c>
      <c r="K99" s="36"/>
      <c r="L99" s="37">
        <v>16722502.189999999</v>
      </c>
    </row>
    <row r="100" spans="1:13" ht="13" x14ac:dyDescent="0.3">
      <c r="J100" s="65" t="s">
        <v>43</v>
      </c>
      <c r="K100" s="66"/>
      <c r="L100" s="49">
        <v>-278768239.81</v>
      </c>
    </row>
    <row r="101" spans="1:13" x14ac:dyDescent="0.25">
      <c r="A101" s="9" t="s">
        <v>84</v>
      </c>
    </row>
    <row r="102" spans="1:13" ht="14.5" x14ac:dyDescent="0.35">
      <c r="A102" s="1">
        <v>2</v>
      </c>
      <c r="B102" t="s">
        <v>85</v>
      </c>
    </row>
  </sheetData>
  <mergeCells count="11">
    <mergeCell ref="B26:N28"/>
    <mergeCell ref="D45:H45"/>
    <mergeCell ref="C93:J93"/>
    <mergeCell ref="C94:J94"/>
    <mergeCell ref="J100:K100"/>
    <mergeCell ref="B24:N24"/>
    <mergeCell ref="A9:N9"/>
    <mergeCell ref="A10:N10"/>
    <mergeCell ref="B14:N15"/>
    <mergeCell ref="B17:N18"/>
    <mergeCell ref="B20:N20"/>
  </mergeCells>
  <dataValidations count="1">
    <dataValidation type="list" allowBlank="1" showErrorMessage="1" error="Use the following date format when inserting a date:_x000a__x000a_Eg:  &quot;January 1, 2013&quot;" prompt="Use the following format eg: January 1, 2013" sqref="F42" xr:uid="{5B4B0089-3A9C-4F97-BB69-FA8F6DBF4E9F}">
      <formula1>"CGAAP, MIFRS,USGAAP, ASPE"</formula1>
    </dataValidation>
  </dataValidations>
  <pageMargins left="0.7" right="0.7" top="0.75" bottom="0.75" header="0.3" footer="0.3"/>
  <pageSetup scale="3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39808-8C72-4373-8C7C-B7B299F91CB9}">
  <sheetPr>
    <pageSetUpPr fitToPage="1"/>
  </sheetPr>
  <dimension ref="A1:T106"/>
  <sheetViews>
    <sheetView zoomScale="85" zoomScaleNormal="85" workbookViewId="0"/>
  </sheetViews>
  <sheetFormatPr defaultColWidth="9.453125" defaultRowHeight="12.5" x14ac:dyDescent="0.25"/>
  <cols>
    <col min="1" max="1" width="7.54296875" style="1" customWidth="1"/>
    <col min="2" max="2" width="10.453125" style="1" customWidth="1"/>
    <col min="3" max="3" width="37.54296875" style="2" customWidth="1"/>
    <col min="4" max="6" width="17.26953125" style="2" customWidth="1"/>
    <col min="7" max="7" width="19.7265625" style="2" bestFit="1" customWidth="1"/>
    <col min="8" max="8" width="18.26953125" style="2" customWidth="1"/>
    <col min="9" max="9" width="16.26953125" style="2" bestFit="1" customWidth="1"/>
    <col min="10" max="10" width="10.453125" style="2" bestFit="1" customWidth="1"/>
    <col min="11" max="11" width="1.54296875" style="2" customWidth="1"/>
    <col min="12" max="12" width="15.7265625" style="2" customWidth="1"/>
    <col min="13" max="14" width="17.26953125" style="2" customWidth="1"/>
    <col min="15" max="15" width="24.26953125" style="2" bestFit="1" customWidth="1"/>
    <col min="16" max="16" width="13.54296875" style="2" bestFit="1" customWidth="1"/>
    <col min="17" max="17" width="19.54296875" style="2" customWidth="1"/>
    <col min="18" max="18" width="20.26953125" style="2" customWidth="1"/>
    <col min="19" max="19" width="9.453125" style="2"/>
    <col min="20" max="20" width="16.26953125" style="2" customWidth="1"/>
    <col min="21" max="16384" width="9.453125" style="2"/>
  </cols>
  <sheetData>
    <row r="1" spans="1:18" ht="13" x14ac:dyDescent="0.3">
      <c r="Q1" s="3" t="s">
        <v>0</v>
      </c>
      <c r="R1" s="53" t="str">
        <f>+'2-BA 2020'!$N$1</f>
        <v>EB-2023-0195</v>
      </c>
    </row>
    <row r="2" spans="1:18" ht="13" x14ac:dyDescent="0.3">
      <c r="Q2" s="3" t="s">
        <v>1</v>
      </c>
      <c r="R2" s="4" t="str">
        <f>+'2-BA 2020'!$N$2</f>
        <v>2A</v>
      </c>
    </row>
    <row r="3" spans="1:18" ht="13" x14ac:dyDescent="0.3">
      <c r="Q3" s="3" t="s">
        <v>2</v>
      </c>
      <c r="R3" s="4">
        <f>+'2-BA 2020'!$N$3</f>
        <v>1</v>
      </c>
    </row>
    <row r="4" spans="1:18" ht="13" x14ac:dyDescent="0.3">
      <c r="Q4" s="3" t="s">
        <v>3</v>
      </c>
      <c r="R4" s="4">
        <f>+'2-BA 2020'!$N$4</f>
        <v>2</v>
      </c>
    </row>
    <row r="5" spans="1:18" ht="13" x14ac:dyDescent="0.3">
      <c r="Q5" s="3" t="s">
        <v>4</v>
      </c>
      <c r="R5" s="5"/>
    </row>
    <row r="6" spans="1:18" ht="9" customHeight="1" x14ac:dyDescent="0.3">
      <c r="Q6" s="3"/>
      <c r="R6" s="6"/>
    </row>
    <row r="7" spans="1:18" ht="13" x14ac:dyDescent="0.3">
      <c r="Q7" s="3" t="s">
        <v>5</v>
      </c>
      <c r="R7" s="50">
        <f>+'2-BA 2020'!$N$7</f>
        <v>45384</v>
      </c>
    </row>
    <row r="8" spans="1:18" ht="9" customHeight="1" x14ac:dyDescent="0.25"/>
    <row r="9" spans="1:18" ht="20.25" customHeight="1" x14ac:dyDescent="0.25">
      <c r="A9" s="57" t="s">
        <v>47</v>
      </c>
      <c r="B9" s="57"/>
      <c r="C9" s="57"/>
      <c r="D9" s="57"/>
      <c r="E9" s="57"/>
      <c r="F9" s="57"/>
      <c r="G9" s="57"/>
      <c r="H9" s="57"/>
      <c r="I9" s="57"/>
      <c r="J9" s="57"/>
      <c r="K9" s="57"/>
      <c r="L9" s="57"/>
      <c r="M9" s="57"/>
      <c r="N9" s="57"/>
      <c r="O9" s="57"/>
      <c r="P9" s="57"/>
      <c r="Q9" s="57"/>
      <c r="R9" s="57"/>
    </row>
    <row r="10" spans="1:18" ht="21" x14ac:dyDescent="0.25">
      <c r="A10" s="57" t="s">
        <v>48</v>
      </c>
      <c r="B10" s="57"/>
      <c r="C10" s="57"/>
      <c r="D10" s="57"/>
      <c r="E10" s="57"/>
      <c r="F10" s="57"/>
      <c r="G10" s="57"/>
      <c r="H10" s="57"/>
      <c r="I10" s="57"/>
      <c r="J10" s="57"/>
      <c r="K10" s="57"/>
      <c r="L10" s="57"/>
      <c r="M10" s="57"/>
      <c r="N10" s="57"/>
      <c r="O10" s="57"/>
      <c r="P10" s="57"/>
      <c r="Q10" s="57"/>
      <c r="R10" s="57"/>
    </row>
    <row r="12" spans="1:18" ht="13" x14ac:dyDescent="0.3">
      <c r="A12" s="7" t="s">
        <v>49</v>
      </c>
    </row>
    <row r="14" spans="1:18" x14ac:dyDescent="0.25">
      <c r="A14" s="1">
        <v>1</v>
      </c>
      <c r="B14" s="58" t="s">
        <v>50</v>
      </c>
      <c r="C14" s="58"/>
      <c r="D14" s="58"/>
      <c r="E14" s="58"/>
      <c r="F14" s="58"/>
      <c r="G14" s="58"/>
      <c r="H14" s="58"/>
      <c r="I14" s="58"/>
      <c r="J14" s="58"/>
      <c r="K14" s="58"/>
      <c r="L14" s="58"/>
      <c r="M14" s="58"/>
      <c r="N14" s="58"/>
      <c r="O14" s="58"/>
      <c r="P14" s="58"/>
      <c r="Q14" s="58"/>
      <c r="R14" s="58"/>
    </row>
    <row r="15" spans="1:18" ht="29.25" customHeight="1" x14ac:dyDescent="0.25">
      <c r="B15" s="58"/>
      <c r="C15" s="58"/>
      <c r="D15" s="58"/>
      <c r="E15" s="58"/>
      <c r="F15" s="58"/>
      <c r="G15" s="58"/>
      <c r="H15" s="58"/>
      <c r="I15" s="58"/>
      <c r="J15" s="58"/>
      <c r="K15" s="58"/>
      <c r="L15" s="58"/>
      <c r="M15" s="58"/>
      <c r="N15" s="58"/>
      <c r="O15" s="58"/>
      <c r="P15" s="58"/>
      <c r="Q15" s="58"/>
      <c r="R15" s="58"/>
    </row>
    <row r="16" spans="1:18" ht="12.75" customHeight="1" x14ac:dyDescent="0.25"/>
    <row r="17" spans="1:18" x14ac:dyDescent="0.25">
      <c r="A17" s="1">
        <v>2</v>
      </c>
      <c r="B17" s="58" t="s">
        <v>51</v>
      </c>
      <c r="C17" s="58"/>
      <c r="D17" s="58"/>
      <c r="E17" s="58"/>
      <c r="F17" s="58"/>
      <c r="G17" s="58"/>
      <c r="H17" s="58"/>
      <c r="I17" s="58"/>
      <c r="J17" s="58"/>
      <c r="K17" s="58"/>
      <c r="L17" s="58"/>
      <c r="M17" s="58"/>
      <c r="N17" s="58"/>
      <c r="O17" s="58"/>
      <c r="P17" s="58"/>
      <c r="Q17" s="58"/>
      <c r="R17" s="58"/>
    </row>
    <row r="18" spans="1:18" x14ac:dyDescent="0.25">
      <c r="B18" s="58"/>
      <c r="C18" s="58"/>
      <c r="D18" s="58"/>
      <c r="E18" s="58"/>
      <c r="F18" s="58"/>
      <c r="G18" s="58"/>
      <c r="H18" s="58"/>
      <c r="I18" s="58"/>
      <c r="J18" s="58"/>
      <c r="K18" s="58"/>
      <c r="L18" s="58"/>
      <c r="M18" s="58"/>
      <c r="N18" s="58"/>
      <c r="O18" s="58"/>
      <c r="P18" s="58"/>
      <c r="Q18" s="58"/>
      <c r="R18" s="58"/>
    </row>
    <row r="20" spans="1:18" x14ac:dyDescent="0.25">
      <c r="A20" s="1">
        <v>3</v>
      </c>
      <c r="B20" s="56" t="s">
        <v>52</v>
      </c>
      <c r="C20" s="56"/>
      <c r="D20" s="56"/>
      <c r="E20" s="56"/>
      <c r="F20" s="56"/>
      <c r="G20" s="56"/>
      <c r="H20" s="56"/>
      <c r="I20" s="56"/>
      <c r="J20" s="56"/>
      <c r="K20" s="56"/>
      <c r="L20" s="56"/>
      <c r="M20" s="56"/>
      <c r="N20" s="56"/>
      <c r="O20" s="56"/>
      <c r="P20" s="56"/>
      <c r="Q20" s="56"/>
      <c r="R20" s="56"/>
    </row>
    <row r="22" spans="1:18" x14ac:dyDescent="0.25">
      <c r="A22" s="1">
        <v>4</v>
      </c>
      <c r="B22" s="9" t="s">
        <v>53</v>
      </c>
    </row>
    <row r="24" spans="1:18" ht="30.75" customHeight="1" x14ac:dyDescent="0.25">
      <c r="A24" s="1">
        <v>5</v>
      </c>
      <c r="B24" s="56" t="s">
        <v>54</v>
      </c>
      <c r="C24" s="56"/>
      <c r="D24" s="56"/>
      <c r="E24" s="56"/>
      <c r="F24" s="56"/>
      <c r="G24" s="56"/>
      <c r="H24" s="56"/>
      <c r="I24" s="56"/>
      <c r="J24" s="56"/>
      <c r="K24" s="56"/>
      <c r="L24" s="56"/>
      <c r="M24" s="56"/>
      <c r="N24" s="56"/>
      <c r="O24" s="56"/>
      <c r="P24" s="56"/>
      <c r="Q24" s="56"/>
      <c r="R24" s="56"/>
    </row>
    <row r="26" spans="1:18" x14ac:dyDescent="0.25">
      <c r="A26" s="1">
        <v>6</v>
      </c>
      <c r="B26" s="56" t="s">
        <v>55</v>
      </c>
      <c r="C26" s="56"/>
      <c r="D26" s="56"/>
      <c r="E26" s="56"/>
      <c r="F26" s="56"/>
      <c r="G26" s="56"/>
      <c r="H26" s="56"/>
      <c r="I26" s="56"/>
      <c r="J26" s="56"/>
      <c r="K26" s="56"/>
      <c r="L26" s="56"/>
      <c r="M26" s="56"/>
      <c r="N26" s="56"/>
      <c r="O26" s="56"/>
      <c r="P26" s="56"/>
      <c r="Q26" s="56"/>
      <c r="R26" s="56"/>
    </row>
    <row r="27" spans="1:18" x14ac:dyDescent="0.25">
      <c r="B27" s="56"/>
      <c r="C27" s="56"/>
      <c r="D27" s="56"/>
      <c r="E27" s="56"/>
      <c r="F27" s="56"/>
      <c r="G27" s="56"/>
      <c r="H27" s="56"/>
      <c r="I27" s="56"/>
      <c r="J27" s="56"/>
      <c r="K27" s="56"/>
      <c r="L27" s="56"/>
      <c r="M27" s="56"/>
      <c r="N27" s="56"/>
      <c r="O27" s="56"/>
      <c r="P27" s="56"/>
      <c r="Q27" s="56"/>
      <c r="R27" s="56"/>
    </row>
    <row r="28" spans="1:18" x14ac:dyDescent="0.25">
      <c r="B28" s="56"/>
      <c r="C28" s="56"/>
      <c r="D28" s="56"/>
      <c r="E28" s="56"/>
      <c r="F28" s="56"/>
      <c r="G28" s="56"/>
      <c r="H28" s="56"/>
      <c r="I28" s="56"/>
      <c r="J28" s="56"/>
      <c r="K28" s="56"/>
      <c r="L28" s="56"/>
      <c r="M28" s="56"/>
      <c r="N28" s="56"/>
      <c r="O28" s="56"/>
      <c r="P28" s="56"/>
      <c r="Q28" s="56"/>
      <c r="R28" s="56"/>
    </row>
    <row r="30" spans="1:18" ht="12.75" customHeight="1" x14ac:dyDescent="0.25">
      <c r="A30" s="1">
        <v>7</v>
      </c>
      <c r="B30" s="9" t="s">
        <v>56</v>
      </c>
      <c r="C30" s="51"/>
      <c r="D30" s="51"/>
      <c r="E30" s="51"/>
      <c r="F30" s="51"/>
      <c r="G30" s="51"/>
      <c r="H30" s="51"/>
      <c r="I30" s="51"/>
      <c r="J30" s="51"/>
      <c r="K30" s="51"/>
      <c r="L30" s="51"/>
      <c r="M30" s="51"/>
      <c r="N30" s="51"/>
      <c r="O30" s="51"/>
      <c r="P30" s="51"/>
      <c r="Q30" s="51"/>
      <c r="R30" s="51"/>
    </row>
    <row r="31" spans="1:18" x14ac:dyDescent="0.25">
      <c r="B31" s="51"/>
      <c r="C31" s="51"/>
      <c r="D31" s="51"/>
      <c r="E31" s="51"/>
      <c r="F31" s="51"/>
      <c r="G31" s="51"/>
      <c r="H31" s="51"/>
      <c r="I31" s="51"/>
      <c r="J31" s="51"/>
      <c r="K31" s="51"/>
      <c r="L31" s="51"/>
      <c r="M31" s="51"/>
      <c r="N31" s="51"/>
      <c r="O31" s="51"/>
      <c r="P31" s="51"/>
      <c r="Q31" s="51"/>
      <c r="R31" s="51"/>
    </row>
    <row r="32" spans="1:18" x14ac:dyDescent="0.25">
      <c r="A32" s="1">
        <v>8</v>
      </c>
      <c r="B32" s="9" t="s">
        <v>57</v>
      </c>
      <c r="C32" s="51"/>
      <c r="D32" s="51"/>
      <c r="E32" s="51"/>
      <c r="F32" s="51"/>
      <c r="G32" s="51"/>
      <c r="H32" s="51"/>
      <c r="I32" s="51"/>
      <c r="J32" s="51"/>
      <c r="K32" s="51"/>
      <c r="L32" s="51"/>
      <c r="M32" s="51"/>
      <c r="N32" s="51"/>
      <c r="O32" s="51"/>
      <c r="P32" s="51"/>
      <c r="Q32" s="51"/>
      <c r="R32" s="51"/>
    </row>
    <row r="34" spans="1:20" x14ac:dyDescent="0.25">
      <c r="B34" s="9"/>
    </row>
    <row r="36" spans="1:20" x14ac:dyDescent="0.25">
      <c r="B36" s="9"/>
    </row>
    <row r="42" spans="1:20" ht="15" thickBot="1" x14ac:dyDescent="0.35">
      <c r="G42" s="10" t="s">
        <v>58</v>
      </c>
      <c r="H42" s="42" t="s">
        <v>59</v>
      </c>
    </row>
    <row r="43" spans="1:20" ht="14.5" thickBot="1" x14ac:dyDescent="0.35">
      <c r="G43" s="10" t="s">
        <v>6</v>
      </c>
      <c r="H43" s="43">
        <v>2023</v>
      </c>
      <c r="I43" s="11"/>
      <c r="J43" s="44" t="b">
        <v>0</v>
      </c>
    </row>
    <row r="45" spans="1:20" ht="13" x14ac:dyDescent="0.3">
      <c r="D45" s="59" t="s">
        <v>60</v>
      </c>
      <c r="E45" s="60"/>
      <c r="F45" s="60"/>
      <c r="G45" s="60"/>
      <c r="H45" s="60"/>
      <c r="I45" s="60"/>
      <c r="J45" s="61"/>
      <c r="L45" s="12"/>
      <c r="M45" s="54"/>
      <c r="N45" s="54"/>
      <c r="O45" s="45" t="s">
        <v>61</v>
      </c>
      <c r="P45" s="45"/>
      <c r="Q45" s="46"/>
    </row>
    <row r="46" spans="1:20" ht="48.75" customHeight="1" x14ac:dyDescent="0.3">
      <c r="A46" s="13" t="s">
        <v>62</v>
      </c>
      <c r="B46" s="13" t="s">
        <v>63</v>
      </c>
      <c r="C46" s="14" t="s">
        <v>64</v>
      </c>
      <c r="D46" s="13" t="s">
        <v>65</v>
      </c>
      <c r="E46" s="13" t="s">
        <v>88</v>
      </c>
      <c r="F46" s="13" t="s">
        <v>89</v>
      </c>
      <c r="G46" s="15" t="s">
        <v>66</v>
      </c>
      <c r="H46" s="15" t="s">
        <v>67</v>
      </c>
      <c r="I46" s="13" t="s">
        <v>8</v>
      </c>
      <c r="J46" s="13" t="s">
        <v>68</v>
      </c>
      <c r="K46" s="16"/>
      <c r="L46" s="13" t="s">
        <v>65</v>
      </c>
      <c r="M46" s="13" t="s">
        <v>88</v>
      </c>
      <c r="N46" s="13" t="s">
        <v>89</v>
      </c>
      <c r="O46" s="17" t="s">
        <v>7</v>
      </c>
      <c r="P46" s="17" t="s">
        <v>67</v>
      </c>
      <c r="Q46" s="18" t="s">
        <v>8</v>
      </c>
      <c r="R46" s="13" t="s">
        <v>9</v>
      </c>
    </row>
    <row r="47" spans="1:20" ht="25.5" customHeight="1" x14ac:dyDescent="0.35">
      <c r="A47" s="13"/>
      <c r="B47" s="19">
        <v>1609</v>
      </c>
      <c r="C47" s="23" t="s">
        <v>36</v>
      </c>
      <c r="D47" s="38">
        <v>267647982.97</v>
      </c>
      <c r="E47" s="38"/>
      <c r="F47" s="38">
        <v>267647982.97</v>
      </c>
      <c r="G47" s="20">
        <v>338052.27</v>
      </c>
      <c r="H47" s="20">
        <v>0</v>
      </c>
      <c r="I47" s="21">
        <v>267986035.24000001</v>
      </c>
      <c r="J47" s="21">
        <v>0</v>
      </c>
      <c r="K47" s="16"/>
      <c r="L47" s="55">
        <v>-42392323.349999994</v>
      </c>
      <c r="M47" s="55">
        <v>0</v>
      </c>
      <c r="N47" s="55">
        <v>-42392323.349999994</v>
      </c>
      <c r="O47" s="20">
        <v>-11091957.130000001</v>
      </c>
      <c r="P47" s="20">
        <v>0</v>
      </c>
      <c r="Q47" s="21">
        <v>-53484280.479999997</v>
      </c>
      <c r="R47" s="47">
        <v>214501754.76000002</v>
      </c>
      <c r="T47" s="40"/>
    </row>
    <row r="48" spans="1:20" ht="25" x14ac:dyDescent="0.35">
      <c r="A48" s="19">
        <v>12</v>
      </c>
      <c r="B48" s="19">
        <v>1611</v>
      </c>
      <c r="C48" s="23" t="s">
        <v>10</v>
      </c>
      <c r="D48" s="38">
        <v>315731636.35359997</v>
      </c>
      <c r="E48" s="38"/>
      <c r="F48" s="38">
        <v>315731636.35359997</v>
      </c>
      <c r="G48" s="20">
        <v>32220841.359999999</v>
      </c>
      <c r="H48" s="20">
        <v>0.32</v>
      </c>
      <c r="I48" s="21">
        <v>347952478.03359997</v>
      </c>
      <c r="J48" s="21">
        <v>0</v>
      </c>
      <c r="K48" s="22"/>
      <c r="L48" s="55">
        <v>-213101999.4526</v>
      </c>
      <c r="M48" s="55">
        <v>0</v>
      </c>
      <c r="N48" s="55">
        <v>-213101999.4526</v>
      </c>
      <c r="O48" s="20">
        <v>-32115789.628599998</v>
      </c>
      <c r="P48" s="20">
        <v>0</v>
      </c>
      <c r="Q48" s="21">
        <v>-245217789.0812</v>
      </c>
      <c r="R48" s="47">
        <v>102734688.95239997</v>
      </c>
      <c r="T48" s="40"/>
    </row>
    <row r="49" spans="1:20" ht="25" x14ac:dyDescent="0.35">
      <c r="A49" s="19" t="s">
        <v>69</v>
      </c>
      <c r="B49" s="19">
        <v>1612</v>
      </c>
      <c r="C49" s="23" t="s">
        <v>70</v>
      </c>
      <c r="D49" s="38">
        <v>0</v>
      </c>
      <c r="E49" s="38"/>
      <c r="F49" s="38">
        <v>0</v>
      </c>
      <c r="G49" s="20">
        <v>0</v>
      </c>
      <c r="H49" s="20">
        <v>0</v>
      </c>
      <c r="I49" s="21">
        <v>0</v>
      </c>
      <c r="J49" s="21">
        <v>0</v>
      </c>
      <c r="K49" s="22"/>
      <c r="L49" s="55">
        <v>0</v>
      </c>
      <c r="M49" s="55">
        <v>0</v>
      </c>
      <c r="N49" s="55">
        <v>0</v>
      </c>
      <c r="O49" s="20">
        <v>0</v>
      </c>
      <c r="P49" s="20">
        <v>0</v>
      </c>
      <c r="Q49" s="21">
        <v>0</v>
      </c>
      <c r="R49" s="47">
        <v>0</v>
      </c>
      <c r="T49" s="40"/>
    </row>
    <row r="50" spans="1:20" ht="14.5" x14ac:dyDescent="0.35">
      <c r="A50" s="19" t="s">
        <v>11</v>
      </c>
      <c r="B50" s="19">
        <v>1805</v>
      </c>
      <c r="C50" s="23" t="s">
        <v>90</v>
      </c>
      <c r="D50" s="38">
        <v>6998948.9500000002</v>
      </c>
      <c r="E50" s="38"/>
      <c r="F50" s="38">
        <v>6998948.9500000002</v>
      </c>
      <c r="G50" s="20">
        <v>0</v>
      </c>
      <c r="H50" s="20">
        <v>454415.71</v>
      </c>
      <c r="I50" s="21">
        <v>7453364.6600000001</v>
      </c>
      <c r="J50" s="21">
        <v>0</v>
      </c>
      <c r="K50" s="22"/>
      <c r="L50" s="55">
        <v>0</v>
      </c>
      <c r="M50" s="55">
        <v>0</v>
      </c>
      <c r="N50" s="55">
        <v>0</v>
      </c>
      <c r="O50" s="20">
        <v>0</v>
      </c>
      <c r="P50" s="20">
        <v>0</v>
      </c>
      <c r="Q50" s="21">
        <v>0</v>
      </c>
      <c r="R50" s="47">
        <v>7453364.6600000001</v>
      </c>
      <c r="T50" s="40"/>
    </row>
    <row r="51" spans="1:20" ht="14.5" x14ac:dyDescent="0.35">
      <c r="A51" s="19">
        <v>47</v>
      </c>
      <c r="B51" s="19">
        <v>1808</v>
      </c>
      <c r="C51" s="23" t="s">
        <v>13</v>
      </c>
      <c r="D51" s="38">
        <v>180944443.81</v>
      </c>
      <c r="E51" s="38"/>
      <c r="F51" s="38">
        <v>180944443.81</v>
      </c>
      <c r="G51" s="20">
        <v>11006892.15</v>
      </c>
      <c r="H51" s="20">
        <v>-254996.32</v>
      </c>
      <c r="I51" s="21">
        <v>191696339.64000002</v>
      </c>
      <c r="J51" s="21">
        <v>0</v>
      </c>
      <c r="K51" s="22"/>
      <c r="L51" s="55">
        <v>-29198935.050000001</v>
      </c>
      <c r="M51" s="55">
        <v>0</v>
      </c>
      <c r="N51" s="55">
        <v>-29198935.050000001</v>
      </c>
      <c r="O51" s="20">
        <v>-9651109.6899999995</v>
      </c>
      <c r="P51" s="20">
        <v>40547.31</v>
      </c>
      <c r="Q51" s="21">
        <v>-38809497.43</v>
      </c>
      <c r="R51" s="47">
        <v>152886842.21000001</v>
      </c>
      <c r="T51" s="40"/>
    </row>
    <row r="52" spans="1:20" ht="14.5" x14ac:dyDescent="0.35">
      <c r="A52" s="19">
        <v>13</v>
      </c>
      <c r="B52" s="19">
        <v>1810</v>
      </c>
      <c r="C52" s="23" t="s">
        <v>24</v>
      </c>
      <c r="D52" s="38">
        <v>0</v>
      </c>
      <c r="E52" s="38"/>
      <c r="F52" s="38">
        <v>0</v>
      </c>
      <c r="G52" s="20">
        <v>0</v>
      </c>
      <c r="H52" s="20">
        <v>0</v>
      </c>
      <c r="I52" s="21">
        <v>0</v>
      </c>
      <c r="J52" s="21">
        <v>0</v>
      </c>
      <c r="K52" s="22"/>
      <c r="L52" s="55">
        <v>0</v>
      </c>
      <c r="M52" s="55">
        <v>0</v>
      </c>
      <c r="N52" s="55">
        <v>0</v>
      </c>
      <c r="O52" s="20">
        <v>0</v>
      </c>
      <c r="P52" s="20">
        <v>0</v>
      </c>
      <c r="Q52" s="21">
        <v>0</v>
      </c>
      <c r="R52" s="47">
        <v>0</v>
      </c>
      <c r="T52" s="40"/>
    </row>
    <row r="53" spans="1:20" ht="14.5" x14ac:dyDescent="0.35">
      <c r="A53" s="19">
        <v>47</v>
      </c>
      <c r="B53" s="19">
        <v>1815</v>
      </c>
      <c r="C53" s="23" t="s">
        <v>14</v>
      </c>
      <c r="D53" s="38">
        <v>37912701.829999998</v>
      </c>
      <c r="E53" s="38"/>
      <c r="F53" s="38">
        <v>37912701.829999998</v>
      </c>
      <c r="G53" s="20">
        <v>55621261.909999996</v>
      </c>
      <c r="H53" s="20">
        <v>0</v>
      </c>
      <c r="I53" s="21">
        <v>93533963.739999995</v>
      </c>
      <c r="J53" s="21">
        <v>0</v>
      </c>
      <c r="K53" s="22"/>
      <c r="L53" s="55">
        <v>-7052338.6600000001</v>
      </c>
      <c r="M53" s="55">
        <v>0</v>
      </c>
      <c r="N53" s="55">
        <v>-7052338.6600000001</v>
      </c>
      <c r="O53" s="20">
        <v>-1075169.4099999999</v>
      </c>
      <c r="P53" s="20">
        <v>0</v>
      </c>
      <c r="Q53" s="21">
        <v>-8127508.0700000003</v>
      </c>
      <c r="R53" s="47">
        <v>85406455.669999987</v>
      </c>
      <c r="T53" s="40"/>
    </row>
    <row r="54" spans="1:20" ht="14.5" x14ac:dyDescent="0.35">
      <c r="A54" s="19">
        <v>47</v>
      </c>
      <c r="B54" s="19">
        <v>1820</v>
      </c>
      <c r="C54" s="23" t="s">
        <v>15</v>
      </c>
      <c r="D54" s="38">
        <v>298627234.56</v>
      </c>
      <c r="E54" s="38"/>
      <c r="F54" s="38">
        <v>298627234.56</v>
      </c>
      <c r="G54" s="20">
        <v>19433062.879999999</v>
      </c>
      <c r="H54" s="20">
        <v>-3361861.94</v>
      </c>
      <c r="I54" s="21">
        <v>314698435.5</v>
      </c>
      <c r="J54" s="21">
        <v>0</v>
      </c>
      <c r="K54" s="22"/>
      <c r="L54" s="55">
        <v>-76938619.61999999</v>
      </c>
      <c r="M54" s="55">
        <v>0</v>
      </c>
      <c r="N54" s="55">
        <v>-76938619.61999999</v>
      </c>
      <c r="O54" s="20">
        <v>-8434832.2400000002</v>
      </c>
      <c r="P54" s="20">
        <v>2055249.1</v>
      </c>
      <c r="Q54" s="21">
        <v>-83318202.75999999</v>
      </c>
      <c r="R54" s="47">
        <v>231380232.74000001</v>
      </c>
      <c r="T54" s="40"/>
    </row>
    <row r="55" spans="1:20" ht="14.5" x14ac:dyDescent="0.35">
      <c r="A55" s="19">
        <v>47</v>
      </c>
      <c r="B55" s="19">
        <v>1825</v>
      </c>
      <c r="C55" s="23" t="s">
        <v>71</v>
      </c>
      <c r="D55" s="38">
        <v>4529638.4399999995</v>
      </c>
      <c r="E55" s="38"/>
      <c r="F55" s="38">
        <v>4529638.4399999995</v>
      </c>
      <c r="G55" s="20">
        <v>0</v>
      </c>
      <c r="H55" s="20">
        <v>0</v>
      </c>
      <c r="I55" s="21">
        <v>4529638.4399999995</v>
      </c>
      <c r="J55" s="21">
        <v>0</v>
      </c>
      <c r="K55" s="22"/>
      <c r="L55" s="55">
        <v>-653765.43999999994</v>
      </c>
      <c r="M55" s="55">
        <v>0</v>
      </c>
      <c r="N55" s="55">
        <v>-653765.43999999994</v>
      </c>
      <c r="O55" s="20">
        <v>-288981.84999999998</v>
      </c>
      <c r="P55" s="20">
        <v>0</v>
      </c>
      <c r="Q55" s="21">
        <v>-942747.28999999992</v>
      </c>
      <c r="R55" s="47">
        <v>3586891.1499999994</v>
      </c>
      <c r="T55" s="40"/>
    </row>
    <row r="56" spans="1:20" ht="14.5" x14ac:dyDescent="0.35">
      <c r="A56" s="19">
        <v>47</v>
      </c>
      <c r="B56" s="19">
        <v>1830</v>
      </c>
      <c r="C56" s="23" t="s">
        <v>16</v>
      </c>
      <c r="D56" s="38">
        <v>499715970.74000001</v>
      </c>
      <c r="E56" s="38"/>
      <c r="F56" s="38">
        <v>499715970.74000001</v>
      </c>
      <c r="G56" s="20">
        <v>39203878.990000002</v>
      </c>
      <c r="H56" s="20">
        <v>-8322802.0600000005</v>
      </c>
      <c r="I56" s="21">
        <v>530597047.67000002</v>
      </c>
      <c r="J56" s="21">
        <v>0</v>
      </c>
      <c r="K56" s="22"/>
      <c r="L56" s="55">
        <v>-94740052.279999986</v>
      </c>
      <c r="M56" s="55">
        <v>0</v>
      </c>
      <c r="N56" s="55">
        <v>-94740052.279999986</v>
      </c>
      <c r="O56" s="20">
        <v>-11810466.42</v>
      </c>
      <c r="P56" s="20">
        <v>2053658.73</v>
      </c>
      <c r="Q56" s="21">
        <v>-104496859.96999998</v>
      </c>
      <c r="R56" s="47">
        <v>426100187.70000005</v>
      </c>
      <c r="T56" s="40"/>
    </row>
    <row r="57" spans="1:20" ht="14.5" x14ac:dyDescent="0.35">
      <c r="A57" s="19">
        <v>47</v>
      </c>
      <c r="B57" s="19">
        <v>1835</v>
      </c>
      <c r="C57" s="23" t="s">
        <v>17</v>
      </c>
      <c r="D57" s="38">
        <v>576783173.1569097</v>
      </c>
      <c r="E57" s="38"/>
      <c r="F57" s="38">
        <v>576783173.1569097</v>
      </c>
      <c r="G57" s="20">
        <v>44384674.289999999</v>
      </c>
      <c r="H57" s="20">
        <v>-5589906.5700000003</v>
      </c>
      <c r="I57" s="21">
        <v>615577940.87690961</v>
      </c>
      <c r="J57" s="21">
        <v>0</v>
      </c>
      <c r="K57" s="22"/>
      <c r="L57" s="55">
        <v>-91642511.640000001</v>
      </c>
      <c r="M57" s="55">
        <v>0</v>
      </c>
      <c r="N57" s="55">
        <v>-91642511.640000001</v>
      </c>
      <c r="O57" s="20">
        <v>-14137184.960000001</v>
      </c>
      <c r="P57" s="20">
        <v>1360909.3699999999</v>
      </c>
      <c r="Q57" s="21">
        <v>-104418787.22999999</v>
      </c>
      <c r="R57" s="47">
        <v>511159153.64690959</v>
      </c>
      <c r="T57" s="40"/>
    </row>
    <row r="58" spans="1:20" ht="14.5" x14ac:dyDescent="0.35">
      <c r="A58" s="19">
        <v>47</v>
      </c>
      <c r="B58" s="19">
        <v>1840</v>
      </c>
      <c r="C58" s="23" t="s">
        <v>18</v>
      </c>
      <c r="D58" s="38">
        <v>1718374703.3100002</v>
      </c>
      <c r="E58" s="38"/>
      <c r="F58" s="38">
        <v>1718374703.3100002</v>
      </c>
      <c r="G58" s="20">
        <v>139689292.22999999</v>
      </c>
      <c r="H58" s="20">
        <v>-1732227.92</v>
      </c>
      <c r="I58" s="21">
        <v>1856331767.6200001</v>
      </c>
      <c r="J58" s="21">
        <v>0</v>
      </c>
      <c r="K58" s="22"/>
      <c r="L58" s="55">
        <v>-407253797.81000006</v>
      </c>
      <c r="M58" s="55">
        <v>0</v>
      </c>
      <c r="N58" s="55">
        <v>-407253797.81000006</v>
      </c>
      <c r="O58" s="20">
        <v>-32321086.690000001</v>
      </c>
      <c r="P58" s="20">
        <v>415845.35</v>
      </c>
      <c r="Q58" s="21">
        <v>-439159039.15000004</v>
      </c>
      <c r="R58" s="47">
        <v>1417172728.47</v>
      </c>
      <c r="T58" s="40"/>
    </row>
    <row r="59" spans="1:20" ht="14.5" x14ac:dyDescent="0.35">
      <c r="A59" s="19">
        <v>47</v>
      </c>
      <c r="B59" s="19">
        <v>1845</v>
      </c>
      <c r="C59" s="23" t="s">
        <v>19</v>
      </c>
      <c r="D59" s="38">
        <v>1391031191.5649993</v>
      </c>
      <c r="E59" s="38"/>
      <c r="F59" s="38">
        <v>1391031191.5649993</v>
      </c>
      <c r="G59" s="20">
        <v>154049530.26999998</v>
      </c>
      <c r="H59" s="20">
        <v>-12112947.569999998</v>
      </c>
      <c r="I59" s="21">
        <v>1532967774.2649994</v>
      </c>
      <c r="J59" s="21">
        <v>0</v>
      </c>
      <c r="K59" s="22"/>
      <c r="L59" s="55">
        <v>-222938781.81</v>
      </c>
      <c r="M59" s="55">
        <v>0</v>
      </c>
      <c r="N59" s="55">
        <v>-222938781.81</v>
      </c>
      <c r="O59" s="20">
        <v>-30486769.57</v>
      </c>
      <c r="P59" s="20">
        <v>1910922.0599999996</v>
      </c>
      <c r="Q59" s="21">
        <v>-251514629.31999999</v>
      </c>
      <c r="R59" s="47">
        <v>1281453144.9449995</v>
      </c>
      <c r="T59" s="40"/>
    </row>
    <row r="60" spans="1:20" ht="14.5" x14ac:dyDescent="0.35">
      <c r="A60" s="19">
        <v>47</v>
      </c>
      <c r="B60" s="19">
        <v>1850</v>
      </c>
      <c r="C60" s="23" t="s">
        <v>20</v>
      </c>
      <c r="D60" s="38">
        <v>867213442.69999993</v>
      </c>
      <c r="E60" s="38"/>
      <c r="F60" s="38">
        <v>867213442.69999993</v>
      </c>
      <c r="G60" s="20">
        <v>79928101.939999998</v>
      </c>
      <c r="H60" s="20">
        <v>-9421966.8699999992</v>
      </c>
      <c r="I60" s="21">
        <v>937719577.76999986</v>
      </c>
      <c r="J60" s="21">
        <v>0</v>
      </c>
      <c r="K60" s="22"/>
      <c r="L60" s="55">
        <v>-205018183.35000002</v>
      </c>
      <c r="M60" s="55">
        <v>0</v>
      </c>
      <c r="N60" s="55">
        <v>-205018183.35000002</v>
      </c>
      <c r="O60" s="20">
        <v>-28700871.239999998</v>
      </c>
      <c r="P60" s="20">
        <v>4050379.64</v>
      </c>
      <c r="Q60" s="21">
        <v>-229668674.95000005</v>
      </c>
      <c r="R60" s="47">
        <v>708050902.81999981</v>
      </c>
      <c r="T60" s="40"/>
    </row>
    <row r="61" spans="1:20" ht="14.5" x14ac:dyDescent="0.35">
      <c r="A61" s="19">
        <v>47</v>
      </c>
      <c r="B61" s="19">
        <v>1855</v>
      </c>
      <c r="C61" s="23" t="s">
        <v>21</v>
      </c>
      <c r="D61" s="38">
        <v>134384327.91000003</v>
      </c>
      <c r="E61" s="38"/>
      <c r="F61" s="38">
        <v>134384327.91000003</v>
      </c>
      <c r="G61" s="20">
        <v>2423779</v>
      </c>
      <c r="H61" s="20">
        <v>-1394985.5999999999</v>
      </c>
      <c r="I61" s="21">
        <v>135413121.31000003</v>
      </c>
      <c r="J61" s="21">
        <v>0</v>
      </c>
      <c r="K61" s="22"/>
      <c r="L61" s="55">
        <v>-23540702.57</v>
      </c>
      <c r="M61" s="55">
        <v>0</v>
      </c>
      <c r="N61" s="55">
        <v>-23540702.57</v>
      </c>
      <c r="O61" s="20">
        <v>-2523229.2000000002</v>
      </c>
      <c r="P61" s="20">
        <v>170273.97</v>
      </c>
      <c r="Q61" s="21">
        <v>-25893657.800000001</v>
      </c>
      <c r="R61" s="47">
        <v>109519463.51000004</v>
      </c>
      <c r="T61" s="40"/>
    </row>
    <row r="62" spans="1:20" ht="14.5" x14ac:dyDescent="0.35">
      <c r="A62" s="19">
        <v>47</v>
      </c>
      <c r="B62" s="19">
        <v>1860</v>
      </c>
      <c r="C62" s="23" t="s">
        <v>22</v>
      </c>
      <c r="D62" s="38">
        <v>120234523.19999999</v>
      </c>
      <c r="E62" s="38">
        <v>-120234523.2</v>
      </c>
      <c r="F62" s="38">
        <v>0</v>
      </c>
      <c r="G62" s="20">
        <v>0</v>
      </c>
      <c r="H62" s="20">
        <v>0</v>
      </c>
      <c r="I62" s="21">
        <v>0</v>
      </c>
      <c r="J62" s="21">
        <v>0</v>
      </c>
      <c r="K62" s="22"/>
      <c r="L62" s="55">
        <v>-38798874.620000005</v>
      </c>
      <c r="M62" s="55">
        <v>38798874.619999997</v>
      </c>
      <c r="N62" s="55">
        <v>0</v>
      </c>
      <c r="O62" s="20">
        <v>0</v>
      </c>
      <c r="P62" s="20">
        <v>10542817.140000001</v>
      </c>
      <c r="Q62" s="21">
        <v>10542817.140000001</v>
      </c>
      <c r="R62" s="47">
        <v>10542817.140000001</v>
      </c>
      <c r="T62" s="40"/>
    </row>
    <row r="63" spans="1:20" ht="14.5" x14ac:dyDescent="0.35">
      <c r="A63" s="19">
        <v>47</v>
      </c>
      <c r="B63" s="19">
        <v>1860</v>
      </c>
      <c r="C63" s="23" t="s">
        <v>41</v>
      </c>
      <c r="D63" s="38">
        <v>163805985.09</v>
      </c>
      <c r="E63" s="38">
        <v>120234523.2</v>
      </c>
      <c r="F63" s="38">
        <v>284040508.29000002</v>
      </c>
      <c r="G63" s="20">
        <v>17962089.510000002</v>
      </c>
      <c r="H63" s="20">
        <v>-603148.78000000119</v>
      </c>
      <c r="I63" s="21">
        <v>301399449.01999998</v>
      </c>
      <c r="J63" s="21">
        <v>0</v>
      </c>
      <c r="K63" s="22"/>
      <c r="L63" s="55">
        <v>-96469551.480000004</v>
      </c>
      <c r="M63" s="55">
        <v>-38798874.619999997</v>
      </c>
      <c r="N63" s="55">
        <v>-135268426.09999999</v>
      </c>
      <c r="O63" s="20">
        <v>-20470484.989999998</v>
      </c>
      <c r="P63" s="20">
        <v>-10738467.51</v>
      </c>
      <c r="Q63" s="21">
        <v>-166477378.59999999</v>
      </c>
      <c r="R63" s="47">
        <v>134922070.41999999</v>
      </c>
      <c r="T63" s="40"/>
    </row>
    <row r="64" spans="1:20" ht="14.5" x14ac:dyDescent="0.35">
      <c r="A64" s="19" t="s">
        <v>11</v>
      </c>
      <c r="B64" s="19">
        <v>1905</v>
      </c>
      <c r="C64" s="23" t="s">
        <v>12</v>
      </c>
      <c r="D64" s="38">
        <v>17356056.739999998</v>
      </c>
      <c r="E64" s="38"/>
      <c r="F64" s="38">
        <v>17356056.739999998</v>
      </c>
      <c r="G64" s="20">
        <v>0</v>
      </c>
      <c r="H64" s="20">
        <v>0</v>
      </c>
      <c r="I64" s="21">
        <v>17356056.739999998</v>
      </c>
      <c r="J64" s="21">
        <v>0</v>
      </c>
      <c r="K64" s="22"/>
      <c r="L64" s="55">
        <v>0</v>
      </c>
      <c r="M64" s="55">
        <v>0</v>
      </c>
      <c r="N64" s="55">
        <v>0</v>
      </c>
      <c r="O64" s="20">
        <v>0</v>
      </c>
      <c r="P64" s="20">
        <v>0</v>
      </c>
      <c r="Q64" s="21">
        <v>0</v>
      </c>
      <c r="R64" s="47">
        <v>17356056.739999998</v>
      </c>
      <c r="T64" s="40"/>
    </row>
    <row r="65" spans="1:20" ht="14.5" x14ac:dyDescent="0.35">
      <c r="A65" s="19">
        <v>47</v>
      </c>
      <c r="B65" s="19">
        <v>1908</v>
      </c>
      <c r="C65" s="23" t="s">
        <v>23</v>
      </c>
      <c r="D65" s="38">
        <v>268979953.05000007</v>
      </c>
      <c r="E65" s="38"/>
      <c r="F65" s="38">
        <v>268979953.05000007</v>
      </c>
      <c r="G65" s="20">
        <v>36515990.670000002</v>
      </c>
      <c r="H65" s="20">
        <v>845191.17999999993</v>
      </c>
      <c r="I65" s="21">
        <v>306341134.9000001</v>
      </c>
      <c r="J65" s="21">
        <v>0</v>
      </c>
      <c r="K65" s="22"/>
      <c r="L65" s="55">
        <v>-83805221.960000008</v>
      </c>
      <c r="M65" s="55">
        <v>0</v>
      </c>
      <c r="N65" s="55">
        <v>-83805221.960000008</v>
      </c>
      <c r="O65" s="20">
        <v>-14460608.34</v>
      </c>
      <c r="P65" s="20">
        <v>-652250.78999999992</v>
      </c>
      <c r="Q65" s="21">
        <v>-98918081.090000018</v>
      </c>
      <c r="R65" s="47">
        <v>207423053.81000006</v>
      </c>
      <c r="T65" s="40"/>
    </row>
    <row r="66" spans="1:20" ht="14.5" x14ac:dyDescent="0.35">
      <c r="A66" s="19">
        <v>13</v>
      </c>
      <c r="B66" s="19">
        <v>1910</v>
      </c>
      <c r="C66" s="23" t="s">
        <v>24</v>
      </c>
      <c r="D66" s="38">
        <v>983416.84</v>
      </c>
      <c r="E66" s="38"/>
      <c r="F66" s="38">
        <v>983416.84</v>
      </c>
      <c r="G66" s="20">
        <v>0</v>
      </c>
      <c r="H66" s="20">
        <v>0</v>
      </c>
      <c r="I66" s="21">
        <v>983416.84</v>
      </c>
      <c r="J66" s="21">
        <v>0</v>
      </c>
      <c r="K66" s="22"/>
      <c r="L66" s="55">
        <v>-844056.65</v>
      </c>
      <c r="M66" s="55">
        <v>0</v>
      </c>
      <c r="N66" s="55">
        <v>-844056.65</v>
      </c>
      <c r="O66" s="20">
        <v>-45915.35</v>
      </c>
      <c r="P66" s="20">
        <v>0</v>
      </c>
      <c r="Q66" s="21">
        <v>-889972</v>
      </c>
      <c r="R66" s="47">
        <v>93444.839999999967</v>
      </c>
      <c r="T66" s="40"/>
    </row>
    <row r="67" spans="1:20" ht="14.5" x14ac:dyDescent="0.35">
      <c r="A67" s="19">
        <v>8</v>
      </c>
      <c r="B67" s="19">
        <v>1915</v>
      </c>
      <c r="C67" s="23" t="s">
        <v>72</v>
      </c>
      <c r="D67" s="38">
        <v>22014744.449999999</v>
      </c>
      <c r="E67" s="38"/>
      <c r="F67" s="38">
        <v>22014744.449999999</v>
      </c>
      <c r="G67" s="20">
        <v>756058.69</v>
      </c>
      <c r="H67" s="20">
        <v>-909644.72</v>
      </c>
      <c r="I67" s="21">
        <v>21861158.420000002</v>
      </c>
      <c r="J67" s="21">
        <v>0</v>
      </c>
      <c r="K67" s="22"/>
      <c r="L67" s="55">
        <v>-16132102.74</v>
      </c>
      <c r="M67" s="55">
        <v>0</v>
      </c>
      <c r="N67" s="55">
        <v>-16132102.74</v>
      </c>
      <c r="O67" s="20">
        <v>-593418.59</v>
      </c>
      <c r="P67" s="20">
        <v>670138.72</v>
      </c>
      <c r="Q67" s="21">
        <v>-16055382.609999999</v>
      </c>
      <c r="R67" s="47">
        <v>5805775.8100000024</v>
      </c>
      <c r="T67" s="40"/>
    </row>
    <row r="68" spans="1:20" ht="14.5" x14ac:dyDescent="0.35">
      <c r="A68" s="19">
        <v>8</v>
      </c>
      <c r="B68" s="19">
        <v>1915</v>
      </c>
      <c r="C68" s="23" t="s">
        <v>73</v>
      </c>
      <c r="D68" s="38">
        <v>0</v>
      </c>
      <c r="E68" s="38"/>
      <c r="F68" s="38">
        <v>0</v>
      </c>
      <c r="G68" s="20">
        <v>0</v>
      </c>
      <c r="H68" s="20">
        <v>0</v>
      </c>
      <c r="I68" s="21">
        <v>0</v>
      </c>
      <c r="J68" s="21">
        <v>0</v>
      </c>
      <c r="K68" s="22"/>
      <c r="L68" s="55">
        <v>0</v>
      </c>
      <c r="M68" s="55">
        <v>0</v>
      </c>
      <c r="N68" s="55">
        <v>0</v>
      </c>
      <c r="O68" s="20">
        <v>0</v>
      </c>
      <c r="P68" s="20">
        <v>0</v>
      </c>
      <c r="Q68" s="21">
        <v>0</v>
      </c>
      <c r="R68" s="47">
        <v>0</v>
      </c>
      <c r="T68" s="40"/>
    </row>
    <row r="69" spans="1:20" ht="14.5" x14ac:dyDescent="0.35">
      <c r="A69" s="19">
        <v>10</v>
      </c>
      <c r="B69" s="19">
        <v>1920</v>
      </c>
      <c r="C69" s="23" t="s">
        <v>25</v>
      </c>
      <c r="D69" s="38">
        <v>0</v>
      </c>
      <c r="E69" s="38"/>
      <c r="F69" s="38">
        <v>0</v>
      </c>
      <c r="G69" s="20">
        <v>0</v>
      </c>
      <c r="H69" s="20">
        <v>0</v>
      </c>
      <c r="I69" s="21">
        <v>0</v>
      </c>
      <c r="J69" s="21">
        <v>0</v>
      </c>
      <c r="K69" s="22"/>
      <c r="L69" s="55">
        <v>0</v>
      </c>
      <c r="M69" s="55">
        <v>0</v>
      </c>
      <c r="N69" s="55">
        <v>0</v>
      </c>
      <c r="O69" s="20">
        <v>0</v>
      </c>
      <c r="P69" s="20">
        <v>0</v>
      </c>
      <c r="Q69" s="21">
        <v>0</v>
      </c>
      <c r="R69" s="47">
        <v>0</v>
      </c>
      <c r="T69" s="40"/>
    </row>
    <row r="70" spans="1:20" ht="14.5" x14ac:dyDescent="0.35">
      <c r="A70" s="19">
        <v>45</v>
      </c>
      <c r="B70" s="19">
        <v>1920</v>
      </c>
      <c r="C70" s="23" t="s">
        <v>74</v>
      </c>
      <c r="D70" s="38">
        <v>0</v>
      </c>
      <c r="E70" s="38"/>
      <c r="F70" s="38">
        <v>0</v>
      </c>
      <c r="G70" s="20">
        <v>0</v>
      </c>
      <c r="H70" s="20">
        <v>0</v>
      </c>
      <c r="I70" s="21">
        <v>0</v>
      </c>
      <c r="J70" s="21">
        <v>0</v>
      </c>
      <c r="K70" s="22"/>
      <c r="L70" s="55">
        <v>0</v>
      </c>
      <c r="M70" s="55">
        <v>0</v>
      </c>
      <c r="N70" s="55">
        <v>0</v>
      </c>
      <c r="O70" s="20">
        <v>0</v>
      </c>
      <c r="P70" s="20">
        <v>0</v>
      </c>
      <c r="Q70" s="21">
        <v>0</v>
      </c>
      <c r="R70" s="47">
        <v>0</v>
      </c>
      <c r="T70" s="40"/>
    </row>
    <row r="71" spans="1:20" ht="14.5" x14ac:dyDescent="0.35">
      <c r="A71" s="19">
        <v>50</v>
      </c>
      <c r="B71" s="19">
        <v>1920</v>
      </c>
      <c r="C71" s="23" t="s">
        <v>75</v>
      </c>
      <c r="D71" s="38">
        <v>121819050.36179999</v>
      </c>
      <c r="E71" s="38"/>
      <c r="F71" s="38">
        <v>121819050.36179999</v>
      </c>
      <c r="G71" s="20">
        <v>19211207.390000001</v>
      </c>
      <c r="H71" s="20">
        <v>0</v>
      </c>
      <c r="I71" s="21">
        <v>141030257.7518</v>
      </c>
      <c r="J71" s="21">
        <v>0</v>
      </c>
      <c r="K71" s="22"/>
      <c r="L71" s="55">
        <v>-88941598.346199989</v>
      </c>
      <c r="M71" s="55">
        <v>0</v>
      </c>
      <c r="N71" s="55">
        <v>-88941598.346199989</v>
      </c>
      <c r="O71" s="20">
        <v>-14670730.290600002</v>
      </c>
      <c r="P71" s="20">
        <v>0</v>
      </c>
      <c r="Q71" s="21">
        <v>-103612328.63679999</v>
      </c>
      <c r="R71" s="47">
        <v>37417929.11500001</v>
      </c>
      <c r="T71" s="40"/>
    </row>
    <row r="72" spans="1:20" ht="14.5" x14ac:dyDescent="0.35">
      <c r="A72" s="19">
        <v>10</v>
      </c>
      <c r="B72" s="19">
        <v>1930</v>
      </c>
      <c r="C72" s="23" t="s">
        <v>26</v>
      </c>
      <c r="D72" s="38">
        <v>47355159.25</v>
      </c>
      <c r="E72" s="38"/>
      <c r="F72" s="38">
        <v>47355159.25</v>
      </c>
      <c r="G72" s="20">
        <v>6007630</v>
      </c>
      <c r="H72" s="20">
        <v>-2905232.08</v>
      </c>
      <c r="I72" s="21">
        <v>50457557.170000002</v>
      </c>
      <c r="J72" s="21">
        <v>0</v>
      </c>
      <c r="K72" s="22"/>
      <c r="L72" s="55">
        <v>-30621375.570000004</v>
      </c>
      <c r="M72" s="55">
        <v>0</v>
      </c>
      <c r="N72" s="55">
        <v>-30621375.570000004</v>
      </c>
      <c r="O72" s="20">
        <v>-2124049.3299999996</v>
      </c>
      <c r="P72" s="20">
        <v>2905232.08</v>
      </c>
      <c r="Q72" s="21">
        <v>-29840192.82</v>
      </c>
      <c r="R72" s="47">
        <v>20617364.350000001</v>
      </c>
      <c r="T72" s="40"/>
    </row>
    <row r="73" spans="1:20" ht="14.5" x14ac:dyDescent="0.35">
      <c r="A73" s="19">
        <v>8</v>
      </c>
      <c r="B73" s="19">
        <v>1935</v>
      </c>
      <c r="C73" s="23" t="s">
        <v>27</v>
      </c>
      <c r="D73" s="38">
        <v>16411.25</v>
      </c>
      <c r="E73" s="38"/>
      <c r="F73" s="38">
        <v>16411.25</v>
      </c>
      <c r="G73" s="20">
        <v>0</v>
      </c>
      <c r="H73" s="20">
        <v>0</v>
      </c>
      <c r="I73" s="21">
        <v>16411.25</v>
      </c>
      <c r="J73" s="21">
        <v>0</v>
      </c>
      <c r="K73" s="22"/>
      <c r="L73" s="55">
        <v>-7144.13</v>
      </c>
      <c r="M73" s="55">
        <v>0</v>
      </c>
      <c r="N73" s="55">
        <v>-7144.13</v>
      </c>
      <c r="O73" s="20">
        <v>-621.26</v>
      </c>
      <c r="P73" s="20">
        <v>0</v>
      </c>
      <c r="Q73" s="21">
        <v>-7765.39</v>
      </c>
      <c r="R73" s="47">
        <v>8645.86</v>
      </c>
      <c r="T73" s="40"/>
    </row>
    <row r="74" spans="1:20" ht="14.5" x14ac:dyDescent="0.35">
      <c r="A74" s="19">
        <v>8</v>
      </c>
      <c r="B74" s="19">
        <v>1940</v>
      </c>
      <c r="C74" s="23" t="s">
        <v>28</v>
      </c>
      <c r="D74" s="38">
        <v>37056051.620000005</v>
      </c>
      <c r="E74" s="38"/>
      <c r="F74" s="38">
        <v>37056051.620000005</v>
      </c>
      <c r="G74" s="20">
        <v>4172633.77</v>
      </c>
      <c r="H74" s="20">
        <v>0</v>
      </c>
      <c r="I74" s="21">
        <v>41228685.390000008</v>
      </c>
      <c r="J74" s="21">
        <v>0</v>
      </c>
      <c r="K74" s="22"/>
      <c r="L74" s="55">
        <v>-21504057.390000001</v>
      </c>
      <c r="M74" s="55">
        <v>0</v>
      </c>
      <c r="N74" s="55">
        <v>-21504057.390000001</v>
      </c>
      <c r="O74" s="20">
        <v>-2850010.94</v>
      </c>
      <c r="P74" s="20">
        <v>0</v>
      </c>
      <c r="Q74" s="21">
        <v>-24354068.330000002</v>
      </c>
      <c r="R74" s="47">
        <v>16874617.060000006</v>
      </c>
      <c r="T74" s="40"/>
    </row>
    <row r="75" spans="1:20" ht="14.5" x14ac:dyDescent="0.35">
      <c r="A75" s="19">
        <v>8</v>
      </c>
      <c r="B75" s="19">
        <v>1945</v>
      </c>
      <c r="C75" s="23" t="s">
        <v>29</v>
      </c>
      <c r="D75" s="38">
        <v>480242.53</v>
      </c>
      <c r="E75" s="38"/>
      <c r="F75" s="38">
        <v>480242.53</v>
      </c>
      <c r="G75" s="20">
        <v>0</v>
      </c>
      <c r="H75" s="20">
        <v>0</v>
      </c>
      <c r="I75" s="21">
        <v>480242.53</v>
      </c>
      <c r="J75" s="21">
        <v>0</v>
      </c>
      <c r="K75" s="22"/>
      <c r="L75" s="55">
        <v>-480242.52999999997</v>
      </c>
      <c r="M75" s="55">
        <v>0</v>
      </c>
      <c r="N75" s="55">
        <v>-480242.52999999997</v>
      </c>
      <c r="O75" s="20">
        <v>0</v>
      </c>
      <c r="P75" s="20">
        <v>0</v>
      </c>
      <c r="Q75" s="21">
        <v>-480242.52999999997</v>
      </c>
      <c r="R75" s="47">
        <v>0</v>
      </c>
      <c r="T75" s="40"/>
    </row>
    <row r="76" spans="1:20" ht="14.5" x14ac:dyDescent="0.35">
      <c r="A76" s="19">
        <v>8</v>
      </c>
      <c r="B76" s="19">
        <v>1950</v>
      </c>
      <c r="C76" s="23" t="s">
        <v>76</v>
      </c>
      <c r="D76" s="38">
        <v>2021918.04</v>
      </c>
      <c r="E76" s="38"/>
      <c r="F76" s="38">
        <v>2021918.04</v>
      </c>
      <c r="G76" s="20">
        <v>37337</v>
      </c>
      <c r="H76" s="20">
        <v>-20650.310000000001</v>
      </c>
      <c r="I76" s="21">
        <v>2038604.73</v>
      </c>
      <c r="J76" s="21">
        <v>0</v>
      </c>
      <c r="K76" s="22"/>
      <c r="L76" s="55">
        <v>-1008175.39</v>
      </c>
      <c r="M76" s="55">
        <v>0</v>
      </c>
      <c r="N76" s="55">
        <v>-1008175.39</v>
      </c>
      <c r="O76" s="20">
        <v>-57383.12</v>
      </c>
      <c r="P76" s="20">
        <v>20650.310000000001</v>
      </c>
      <c r="Q76" s="21">
        <v>-1044908.2</v>
      </c>
      <c r="R76" s="47">
        <v>993696.53</v>
      </c>
      <c r="T76" s="40"/>
    </row>
    <row r="77" spans="1:20" ht="14.5" x14ac:dyDescent="0.35">
      <c r="A77" s="19">
        <v>8</v>
      </c>
      <c r="B77" s="19">
        <v>1955</v>
      </c>
      <c r="C77" s="23" t="s">
        <v>30</v>
      </c>
      <c r="D77" s="38">
        <v>95596072.399999991</v>
      </c>
      <c r="E77" s="38"/>
      <c r="F77" s="38">
        <v>95596072.399999991</v>
      </c>
      <c r="G77" s="20">
        <v>23408310.48</v>
      </c>
      <c r="H77" s="20">
        <v>0</v>
      </c>
      <c r="I77" s="21">
        <v>119004382.88</v>
      </c>
      <c r="J77" s="21">
        <v>0</v>
      </c>
      <c r="K77" s="22"/>
      <c r="L77" s="55">
        <v>-41212345.600000001</v>
      </c>
      <c r="M77" s="55">
        <v>0</v>
      </c>
      <c r="N77" s="55">
        <v>-41212345.600000001</v>
      </c>
      <c r="O77" s="20">
        <v>-7723559.2800000012</v>
      </c>
      <c r="P77" s="20">
        <v>0</v>
      </c>
      <c r="Q77" s="21">
        <v>-48935904.880000003</v>
      </c>
      <c r="R77" s="47">
        <v>70068478</v>
      </c>
      <c r="T77" s="40"/>
    </row>
    <row r="78" spans="1:20" ht="14.5" x14ac:dyDescent="0.35">
      <c r="A78" s="19">
        <v>8</v>
      </c>
      <c r="B78" s="19">
        <v>1955</v>
      </c>
      <c r="C78" s="23" t="s">
        <v>77</v>
      </c>
      <c r="D78" s="38">
        <v>0</v>
      </c>
      <c r="E78" s="38"/>
      <c r="F78" s="38">
        <v>0</v>
      </c>
      <c r="G78" s="20">
        <v>0</v>
      </c>
      <c r="H78" s="20">
        <v>0</v>
      </c>
      <c r="I78" s="21">
        <v>0</v>
      </c>
      <c r="J78" s="21">
        <v>0</v>
      </c>
      <c r="K78" s="22"/>
      <c r="L78" s="55">
        <v>0</v>
      </c>
      <c r="M78" s="55">
        <v>0</v>
      </c>
      <c r="N78" s="55">
        <v>0</v>
      </c>
      <c r="O78" s="20">
        <v>0</v>
      </c>
      <c r="P78" s="20">
        <v>0</v>
      </c>
      <c r="Q78" s="21">
        <v>0</v>
      </c>
      <c r="R78" s="47">
        <v>0</v>
      </c>
      <c r="T78" s="40"/>
    </row>
    <row r="79" spans="1:20" ht="14.5" x14ac:dyDescent="0.35">
      <c r="A79" s="19">
        <v>8</v>
      </c>
      <c r="B79" s="19">
        <v>1960</v>
      </c>
      <c r="C79" s="23" t="s">
        <v>31</v>
      </c>
      <c r="D79" s="38">
        <v>270977.71999999997</v>
      </c>
      <c r="E79" s="38"/>
      <c r="F79" s="38">
        <v>270977.71999999997</v>
      </c>
      <c r="G79" s="20">
        <v>0</v>
      </c>
      <c r="H79" s="20">
        <v>0</v>
      </c>
      <c r="I79" s="21">
        <v>270977.71999999997</v>
      </c>
      <c r="J79" s="21">
        <v>0</v>
      </c>
      <c r="K79" s="22"/>
      <c r="L79" s="55">
        <v>-269740.43</v>
      </c>
      <c r="M79" s="55">
        <v>0</v>
      </c>
      <c r="N79" s="55">
        <v>-269740.43</v>
      </c>
      <c r="O79" s="20">
        <v>-390.72</v>
      </c>
      <c r="P79" s="20">
        <v>0</v>
      </c>
      <c r="Q79" s="21">
        <v>-270131.14999999997</v>
      </c>
      <c r="R79" s="47">
        <v>846.57000000000698</v>
      </c>
      <c r="T79" s="40"/>
    </row>
    <row r="80" spans="1:20" ht="25" x14ac:dyDescent="0.35">
      <c r="A80" s="25">
        <v>47</v>
      </c>
      <c r="B80" s="19">
        <v>1970</v>
      </c>
      <c r="C80" s="23" t="s">
        <v>32</v>
      </c>
      <c r="D80" s="38">
        <v>3022833.64</v>
      </c>
      <c r="E80" s="38"/>
      <c r="F80" s="38">
        <v>3022833.64</v>
      </c>
      <c r="G80" s="20">
        <v>0</v>
      </c>
      <c r="H80" s="20">
        <v>0</v>
      </c>
      <c r="I80" s="21">
        <v>3022833.64</v>
      </c>
      <c r="J80" s="21">
        <v>0</v>
      </c>
      <c r="K80" s="22"/>
      <c r="L80" s="55">
        <v>-3022833.64</v>
      </c>
      <c r="M80" s="55">
        <v>0</v>
      </c>
      <c r="N80" s="55">
        <v>-3022833.64</v>
      </c>
      <c r="O80" s="20">
        <v>0</v>
      </c>
      <c r="P80" s="20">
        <v>0</v>
      </c>
      <c r="Q80" s="21">
        <v>-3022833.64</v>
      </c>
      <c r="R80" s="47">
        <v>0</v>
      </c>
      <c r="T80" s="40"/>
    </row>
    <row r="81" spans="1:20" ht="14.5" x14ac:dyDescent="0.35">
      <c r="A81" s="19">
        <v>47</v>
      </c>
      <c r="B81" s="19">
        <v>1975</v>
      </c>
      <c r="C81" s="23" t="s">
        <v>33</v>
      </c>
      <c r="D81" s="38">
        <v>0</v>
      </c>
      <c r="E81" s="38"/>
      <c r="F81" s="38">
        <v>0</v>
      </c>
      <c r="G81" s="20">
        <v>0</v>
      </c>
      <c r="H81" s="20">
        <v>0</v>
      </c>
      <c r="I81" s="21">
        <v>0</v>
      </c>
      <c r="J81" s="21">
        <v>0</v>
      </c>
      <c r="K81" s="22"/>
      <c r="L81" s="55">
        <v>0</v>
      </c>
      <c r="M81" s="55">
        <v>0</v>
      </c>
      <c r="N81" s="55">
        <v>0</v>
      </c>
      <c r="O81" s="20">
        <v>0</v>
      </c>
      <c r="P81" s="20">
        <v>0</v>
      </c>
      <c r="Q81" s="21">
        <v>0</v>
      </c>
      <c r="R81" s="47">
        <v>0</v>
      </c>
      <c r="T81" s="40"/>
    </row>
    <row r="82" spans="1:20" ht="14.5" x14ac:dyDescent="0.35">
      <c r="A82" s="19">
        <v>47</v>
      </c>
      <c r="B82" s="19">
        <v>1980</v>
      </c>
      <c r="C82" s="23" t="s">
        <v>34</v>
      </c>
      <c r="D82" s="38">
        <v>81215554.55219999</v>
      </c>
      <c r="E82" s="38"/>
      <c r="F82" s="38">
        <v>81215554.55219999</v>
      </c>
      <c r="G82" s="20">
        <v>4155901.24</v>
      </c>
      <c r="H82" s="20">
        <v>-207469.33</v>
      </c>
      <c r="I82" s="21">
        <v>85163986.462199986</v>
      </c>
      <c r="J82" s="21">
        <v>0</v>
      </c>
      <c r="K82" s="22"/>
      <c r="L82" s="55">
        <v>-26877582.912</v>
      </c>
      <c r="M82" s="55">
        <v>0</v>
      </c>
      <c r="N82" s="55">
        <v>-26877582.912</v>
      </c>
      <c r="O82" s="20">
        <v>-3492444.6409999998</v>
      </c>
      <c r="P82" s="20">
        <v>105459.11</v>
      </c>
      <c r="Q82" s="21">
        <v>-30264568.443</v>
      </c>
      <c r="R82" s="47">
        <v>54899418.019199982</v>
      </c>
      <c r="T82" s="40"/>
    </row>
    <row r="83" spans="1:20" ht="14.5" x14ac:dyDescent="0.35">
      <c r="A83" s="19">
        <v>47</v>
      </c>
      <c r="B83" s="19">
        <v>1985</v>
      </c>
      <c r="C83" s="23" t="s">
        <v>35</v>
      </c>
      <c r="D83" s="38">
        <v>0</v>
      </c>
      <c r="E83" s="38"/>
      <c r="F83" s="38">
        <v>0</v>
      </c>
      <c r="G83" s="20">
        <v>0</v>
      </c>
      <c r="H83" s="20">
        <v>0</v>
      </c>
      <c r="I83" s="21">
        <v>0</v>
      </c>
      <c r="J83" s="21">
        <v>0</v>
      </c>
      <c r="K83" s="22"/>
      <c r="L83" s="55">
        <v>0</v>
      </c>
      <c r="M83" s="55">
        <v>0</v>
      </c>
      <c r="N83" s="55">
        <v>0</v>
      </c>
      <c r="O83" s="20">
        <v>0</v>
      </c>
      <c r="P83" s="20">
        <v>0</v>
      </c>
      <c r="Q83" s="21">
        <v>0</v>
      </c>
      <c r="R83" s="47">
        <v>0</v>
      </c>
      <c r="T83" s="40"/>
    </row>
    <row r="84" spans="1:20" ht="14.5" x14ac:dyDescent="0.35">
      <c r="A84" s="1">
        <v>47</v>
      </c>
      <c r="B84" s="19">
        <v>1990</v>
      </c>
      <c r="C84" s="24" t="s">
        <v>78</v>
      </c>
      <c r="D84" s="38">
        <v>0</v>
      </c>
      <c r="E84" s="38"/>
      <c r="F84" s="38">
        <v>0</v>
      </c>
      <c r="G84" s="20">
        <v>0</v>
      </c>
      <c r="H84" s="20">
        <v>0</v>
      </c>
      <c r="I84" s="21">
        <v>0</v>
      </c>
      <c r="J84" s="21">
        <v>0</v>
      </c>
      <c r="K84" s="22"/>
      <c r="L84" s="55">
        <v>0</v>
      </c>
      <c r="M84" s="55">
        <v>0</v>
      </c>
      <c r="N84" s="55">
        <v>0</v>
      </c>
      <c r="O84" s="20">
        <v>0</v>
      </c>
      <c r="P84" s="20">
        <v>0</v>
      </c>
      <c r="Q84" s="21">
        <v>0</v>
      </c>
      <c r="R84" s="47">
        <v>0</v>
      </c>
      <c r="T84" s="40"/>
    </row>
    <row r="85" spans="1:20" ht="14.5" x14ac:dyDescent="0.35">
      <c r="A85" s="19">
        <v>47</v>
      </c>
      <c r="B85" s="19">
        <v>1995</v>
      </c>
      <c r="C85" s="23" t="s">
        <v>79</v>
      </c>
      <c r="D85" s="38">
        <v>0</v>
      </c>
      <c r="E85" s="38"/>
      <c r="F85" s="38">
        <v>0</v>
      </c>
      <c r="G85" s="20">
        <v>0</v>
      </c>
      <c r="H85" s="20">
        <v>0</v>
      </c>
      <c r="I85" s="21">
        <v>0</v>
      </c>
      <c r="J85" s="21">
        <v>0</v>
      </c>
      <c r="K85" s="22"/>
      <c r="L85" s="55">
        <v>0</v>
      </c>
      <c r="M85" s="55">
        <v>0</v>
      </c>
      <c r="N85" s="55">
        <v>0</v>
      </c>
      <c r="O85" s="20">
        <v>0</v>
      </c>
      <c r="P85" s="20">
        <v>0</v>
      </c>
      <c r="Q85" s="21">
        <v>0</v>
      </c>
      <c r="R85" s="47">
        <v>0</v>
      </c>
      <c r="T85" s="40"/>
    </row>
    <row r="86" spans="1:20" ht="14.5" x14ac:dyDescent="0.35">
      <c r="A86" s="19">
        <v>47</v>
      </c>
      <c r="B86" s="19">
        <v>2440</v>
      </c>
      <c r="C86" s="23" t="s">
        <v>80</v>
      </c>
      <c r="D86" s="38">
        <v>-586328054.65999997</v>
      </c>
      <c r="E86" s="38"/>
      <c r="F86" s="38">
        <v>-586328054.65999997</v>
      </c>
      <c r="G86" s="20">
        <v>-96289047.340000004</v>
      </c>
      <c r="H86" s="20">
        <v>2958445.31</v>
      </c>
      <c r="I86" s="21">
        <v>-679658656.69000006</v>
      </c>
      <c r="J86" s="21">
        <v>0</v>
      </c>
      <c r="L86" s="55">
        <v>59054967.57</v>
      </c>
      <c r="M86" s="55">
        <v>0</v>
      </c>
      <c r="N86" s="55">
        <v>59054967.57</v>
      </c>
      <c r="O86" s="20">
        <v>15745226.430000002</v>
      </c>
      <c r="P86" s="20">
        <v>-381035.94</v>
      </c>
      <c r="Q86" s="21">
        <v>74419158.060000002</v>
      </c>
      <c r="R86" s="47">
        <v>-605239498.63000011</v>
      </c>
      <c r="T86" s="40"/>
    </row>
    <row r="87" spans="1:20" ht="15.5" x14ac:dyDescent="0.35">
      <c r="A87" s="25"/>
      <c r="B87" s="25">
        <v>2005</v>
      </c>
      <c r="C87" s="26" t="s">
        <v>81</v>
      </c>
      <c r="D87" s="38">
        <v>7567759.2000000002</v>
      </c>
      <c r="E87" s="38"/>
      <c r="F87" s="38">
        <v>7567759.2000000002</v>
      </c>
      <c r="G87" s="20">
        <v>0</v>
      </c>
      <c r="H87" s="20">
        <v>0</v>
      </c>
      <c r="I87" s="21">
        <v>7567759.2000000002</v>
      </c>
      <c r="J87" s="21">
        <v>0</v>
      </c>
      <c r="L87" s="55">
        <v>-991530.73</v>
      </c>
      <c r="M87" s="55">
        <v>0</v>
      </c>
      <c r="N87" s="55">
        <v>-991530.73</v>
      </c>
      <c r="O87" s="20">
        <v>-128055.6</v>
      </c>
      <c r="P87" s="20">
        <v>0</v>
      </c>
      <c r="Q87" s="21">
        <v>-1119586.33</v>
      </c>
      <c r="R87" s="47">
        <v>6448172.8700000001</v>
      </c>
      <c r="T87" s="40"/>
    </row>
    <row r="88" spans="1:20" ht="14.5" x14ac:dyDescent="0.35">
      <c r="A88" s="25"/>
      <c r="B88" s="25">
        <v>1875</v>
      </c>
      <c r="C88" s="26" t="s">
        <v>46</v>
      </c>
      <c r="D88" s="38">
        <v>87699.060000000012</v>
      </c>
      <c r="E88" s="38"/>
      <c r="F88" s="38">
        <v>87699.060000000012</v>
      </c>
      <c r="G88" s="20">
        <v>0</v>
      </c>
      <c r="H88" s="20">
        <v>0</v>
      </c>
      <c r="I88" s="21">
        <v>87699.060000000012</v>
      </c>
      <c r="J88" s="21">
        <v>0</v>
      </c>
      <c r="L88" s="55">
        <v>-14596.63</v>
      </c>
      <c r="M88" s="55">
        <v>0</v>
      </c>
      <c r="N88" s="55">
        <v>-14596.63</v>
      </c>
      <c r="O88" s="20">
        <v>-3373.71</v>
      </c>
      <c r="P88" s="20">
        <v>0</v>
      </c>
      <c r="Q88" s="21">
        <v>-17970.34</v>
      </c>
      <c r="R88" s="47">
        <v>69728.720000000016</v>
      </c>
      <c r="T88" s="40"/>
    </row>
    <row r="89" spans="1:20" ht="13" x14ac:dyDescent="0.3">
      <c r="A89" s="25"/>
      <c r="B89" s="25"/>
      <c r="C89" s="27" t="s">
        <v>37</v>
      </c>
      <c r="D89" s="48">
        <v>6703451750.6295099</v>
      </c>
      <c r="E89" s="48">
        <v>0</v>
      </c>
      <c r="F89" s="48">
        <v>6703451750.6295099</v>
      </c>
      <c r="G89" s="48">
        <v>594237478.69999993</v>
      </c>
      <c r="H89" s="48">
        <v>-42579787.549999997</v>
      </c>
      <c r="I89" s="48">
        <v>7255109441.7795086</v>
      </c>
      <c r="J89" s="48">
        <v>0</v>
      </c>
      <c r="K89" s="29"/>
      <c r="L89" s="48">
        <v>-1806418074.2108009</v>
      </c>
      <c r="M89" s="48">
        <v>0</v>
      </c>
      <c r="N89" s="48">
        <v>-1806418074.2108006</v>
      </c>
      <c r="O89" s="48">
        <v>-233513267.76019999</v>
      </c>
      <c r="P89" s="48">
        <v>14530328.650000004</v>
      </c>
      <c r="Q89" s="48">
        <v>-2025401013.3209999</v>
      </c>
      <c r="R89" s="48">
        <v>5229708428.4585104</v>
      </c>
      <c r="T89" s="40"/>
    </row>
    <row r="90" spans="1:20" ht="26" x14ac:dyDescent="0.35">
      <c r="A90" s="25"/>
      <c r="B90" s="25"/>
      <c r="C90" s="30" t="s">
        <v>38</v>
      </c>
      <c r="D90" s="38"/>
      <c r="E90" s="38"/>
      <c r="F90" s="38"/>
      <c r="G90" s="20"/>
      <c r="H90" s="20"/>
      <c r="I90" s="21">
        <v>0</v>
      </c>
      <c r="J90" s="21"/>
      <c r="L90" s="55"/>
      <c r="M90" s="55"/>
      <c r="N90" s="55"/>
      <c r="O90" s="20"/>
      <c r="P90" s="20"/>
      <c r="Q90" s="21">
        <v>0</v>
      </c>
      <c r="R90" s="47">
        <v>0</v>
      </c>
      <c r="T90" s="40"/>
    </row>
    <row r="91" spans="1:20" ht="26" x14ac:dyDescent="0.35">
      <c r="A91" s="25"/>
      <c r="B91" s="25"/>
      <c r="C91" s="32" t="s">
        <v>39</v>
      </c>
      <c r="D91" s="38">
        <v>-6225768.553199999</v>
      </c>
      <c r="E91" s="38">
        <v>0</v>
      </c>
      <c r="F91" s="38">
        <v>-6225768.553199999</v>
      </c>
      <c r="G91" s="20">
        <v>0</v>
      </c>
      <c r="H91" s="20">
        <v>0</v>
      </c>
      <c r="I91" s="21">
        <v>-6225768.553199999</v>
      </c>
      <c r="J91" s="21"/>
      <c r="L91" s="55">
        <v>3066135.8251999998</v>
      </c>
      <c r="M91" s="55">
        <v>0</v>
      </c>
      <c r="N91" s="55">
        <v>3066135.8251999998</v>
      </c>
      <c r="O91" s="20">
        <v>857804.83019999985</v>
      </c>
      <c r="P91" s="20">
        <v>0</v>
      </c>
      <c r="Q91" s="21">
        <v>3923940.6553999996</v>
      </c>
      <c r="R91" s="47">
        <v>-2301827.8977999995</v>
      </c>
      <c r="T91" s="40"/>
    </row>
    <row r="92" spans="1:20" ht="14.5" x14ac:dyDescent="0.35">
      <c r="A92" s="25"/>
      <c r="B92" s="25"/>
      <c r="C92" s="27" t="s">
        <v>40</v>
      </c>
      <c r="D92" s="48">
        <v>6697225982.0763102</v>
      </c>
      <c r="E92" s="48">
        <v>0</v>
      </c>
      <c r="F92" s="48">
        <v>6697225982.0763102</v>
      </c>
      <c r="G92" s="48">
        <v>594237478.69999993</v>
      </c>
      <c r="H92" s="48">
        <v>-42579787.549999997</v>
      </c>
      <c r="I92" s="48">
        <v>7248883673.2263088</v>
      </c>
      <c r="J92" s="21"/>
      <c r="K92" s="29"/>
      <c r="L92" s="48">
        <v>-1803351938.3856008</v>
      </c>
      <c r="M92" s="48">
        <v>0</v>
      </c>
      <c r="N92" s="48">
        <v>-1803351938.3856006</v>
      </c>
      <c r="O92" s="48">
        <v>-232655462.93000001</v>
      </c>
      <c r="P92" s="48">
        <v>14530328.650000004</v>
      </c>
      <c r="Q92" s="48">
        <v>-2021477072.6655998</v>
      </c>
      <c r="R92" s="48">
        <v>5227406600.56071</v>
      </c>
      <c r="T92" s="40"/>
    </row>
    <row r="93" spans="1:20" ht="15.5" x14ac:dyDescent="0.35">
      <c r="A93" s="25"/>
      <c r="B93" s="25"/>
      <c r="C93" s="62" t="s">
        <v>82</v>
      </c>
      <c r="D93" s="63"/>
      <c r="E93" s="63"/>
      <c r="F93" s="63"/>
      <c r="G93" s="63"/>
      <c r="H93" s="63"/>
      <c r="I93" s="63"/>
      <c r="J93" s="63"/>
      <c r="K93" s="63"/>
      <c r="L93" s="64"/>
      <c r="M93" s="52"/>
      <c r="N93" s="52"/>
      <c r="O93" s="31"/>
      <c r="Q93" s="34"/>
      <c r="R93" s="40"/>
    </row>
    <row r="94" spans="1:20" ht="14.5" x14ac:dyDescent="0.35">
      <c r="A94" s="25"/>
      <c r="B94" s="25"/>
      <c r="C94" s="62" t="s">
        <v>44</v>
      </c>
      <c r="D94" s="63"/>
      <c r="E94" s="63"/>
      <c r="F94" s="63"/>
      <c r="G94" s="63"/>
      <c r="H94" s="63"/>
      <c r="I94" s="63"/>
      <c r="J94" s="63"/>
      <c r="K94" s="63"/>
      <c r="L94" s="64"/>
      <c r="M94" s="52"/>
      <c r="N94" s="52"/>
      <c r="O94" s="48">
        <v>-232655462.93000001</v>
      </c>
      <c r="Q94" s="34"/>
      <c r="R94" s="40"/>
    </row>
    <row r="96" spans="1:20" ht="13" x14ac:dyDescent="0.3">
      <c r="L96" s="2" t="s">
        <v>45</v>
      </c>
    </row>
    <row r="97" spans="1:16" ht="14.5" x14ac:dyDescent="0.35">
      <c r="A97" s="25">
        <v>10</v>
      </c>
      <c r="B97" s="25"/>
      <c r="C97" s="35" t="s">
        <v>42</v>
      </c>
      <c r="D97" s="36"/>
      <c r="E97" s="36"/>
      <c r="F97" s="36"/>
      <c r="G97" s="36"/>
      <c r="H97" s="36"/>
      <c r="I97" s="36"/>
      <c r="J97" s="36"/>
      <c r="K97" s="36"/>
      <c r="L97" s="36" t="s">
        <v>42</v>
      </c>
      <c r="M97" s="36"/>
      <c r="N97" s="36"/>
      <c r="O97" s="36"/>
      <c r="P97" s="37">
        <v>-1293555.1000000001</v>
      </c>
    </row>
    <row r="98" spans="1:16" ht="14.5" x14ac:dyDescent="0.35">
      <c r="A98" s="25">
        <v>8</v>
      </c>
      <c r="B98" s="25"/>
      <c r="C98" s="35" t="s">
        <v>27</v>
      </c>
      <c r="D98" s="36"/>
      <c r="E98" s="36"/>
      <c r="F98" s="36"/>
      <c r="G98" s="36"/>
      <c r="H98" s="36"/>
      <c r="I98" s="36"/>
      <c r="J98" s="36"/>
      <c r="K98" s="36"/>
      <c r="L98" s="36" t="s">
        <v>27</v>
      </c>
      <c r="M98" s="36"/>
      <c r="N98" s="36"/>
      <c r="O98" s="36"/>
      <c r="P98" s="37"/>
    </row>
    <row r="99" spans="1:16" ht="14.5" x14ac:dyDescent="0.35">
      <c r="A99" s="25">
        <v>47</v>
      </c>
      <c r="B99" s="25"/>
      <c r="C99" s="35" t="s">
        <v>83</v>
      </c>
      <c r="D99" s="36"/>
      <c r="E99" s="36"/>
      <c r="F99" s="36"/>
      <c r="G99" s="36"/>
      <c r="H99" s="36"/>
      <c r="I99" s="36"/>
      <c r="J99" s="36"/>
      <c r="K99" s="36"/>
      <c r="L99" s="36" t="s">
        <v>83</v>
      </c>
      <c r="M99" s="36"/>
      <c r="N99" s="36"/>
      <c r="O99" s="36"/>
      <c r="P99" s="37">
        <v>15745226.430000002</v>
      </c>
    </row>
    <row r="100" spans="1:16" ht="13" x14ac:dyDescent="0.3">
      <c r="L100" s="65" t="s">
        <v>43</v>
      </c>
      <c r="M100" s="66"/>
      <c r="N100" s="66"/>
      <c r="O100" s="66"/>
      <c r="P100" s="49">
        <v>-247107134.26000002</v>
      </c>
    </row>
    <row r="101" spans="1:16" x14ac:dyDescent="0.25">
      <c r="A101" s="9" t="s">
        <v>84</v>
      </c>
    </row>
    <row r="102" spans="1:16" ht="14.5" x14ac:dyDescent="0.35">
      <c r="A102" s="1">
        <v>2</v>
      </c>
      <c r="B102" t="s">
        <v>85</v>
      </c>
    </row>
    <row r="104" spans="1:16" x14ac:dyDescent="0.25">
      <c r="A104" s="1">
        <v>9</v>
      </c>
      <c r="B104" s="9" t="s">
        <v>91</v>
      </c>
    </row>
    <row r="106" spans="1:16" x14ac:dyDescent="0.25">
      <c r="A106" s="1">
        <v>10</v>
      </c>
      <c r="B106" s="9" t="s">
        <v>92</v>
      </c>
    </row>
  </sheetData>
  <mergeCells count="11">
    <mergeCell ref="B26:R28"/>
    <mergeCell ref="D45:J45"/>
    <mergeCell ref="C93:L93"/>
    <mergeCell ref="C94:L94"/>
    <mergeCell ref="L100:O100"/>
    <mergeCell ref="B24:R24"/>
    <mergeCell ref="A9:R9"/>
    <mergeCell ref="A10:R10"/>
    <mergeCell ref="B14:R15"/>
    <mergeCell ref="B17:R18"/>
    <mergeCell ref="B20:R20"/>
  </mergeCells>
  <dataValidations count="1">
    <dataValidation type="list" allowBlank="1" showErrorMessage="1" error="Use the following date format when inserting a date:_x000a__x000a_Eg:  &quot;January 1, 2013&quot;" prompt="Use the following format eg: January 1, 2013" sqref="H42" xr:uid="{D74AB63D-9CF0-45B0-B22E-BB49DFF6AD0E}">
      <formula1>"CGAAP, MIFRS,USGAAP, ASPE"</formula1>
    </dataValidation>
  </dataValidations>
  <pageMargins left="0.7" right="0.7" top="0.75" bottom="0.75" header="0.3" footer="0.3"/>
  <pageSetup scale="2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9EAD8-9D90-4BA5-AFBB-F498A9FCA16A}">
  <sheetPr>
    <pageSetUpPr fitToPage="1"/>
  </sheetPr>
  <dimension ref="A1:P102"/>
  <sheetViews>
    <sheetView zoomScale="85" zoomScaleNormal="85" workbookViewId="0"/>
  </sheetViews>
  <sheetFormatPr defaultColWidth="9.453125" defaultRowHeight="12.5" x14ac:dyDescent="0.25"/>
  <cols>
    <col min="1" max="1" width="7.54296875" style="1" customWidth="1"/>
    <col min="2" max="2" width="10.453125" style="1" customWidth="1"/>
    <col min="3" max="3" width="37.54296875" style="2" customWidth="1"/>
    <col min="4" max="4" width="17.26953125" style="2" customWidth="1"/>
    <col min="5" max="5" width="19.7265625" style="2" bestFit="1" customWidth="1"/>
    <col min="6" max="6" width="18.26953125" style="2" customWidth="1"/>
    <col min="7" max="7" width="16.26953125" style="2" bestFit="1" customWidth="1"/>
    <col min="8" max="8" width="10.453125" style="2" bestFit="1" customWidth="1"/>
    <col min="9" max="9" width="1.54296875" style="2" customWidth="1"/>
    <col min="10" max="10" width="15.7265625" style="2" customWidth="1"/>
    <col min="11" max="11" width="24.26953125" style="2" bestFit="1" customWidth="1"/>
    <col min="12" max="12" width="13.54296875" style="2" bestFit="1" customWidth="1"/>
    <col min="13" max="13" width="19.54296875" style="2" customWidth="1"/>
    <col min="14" max="14" width="20.26953125" style="2" customWidth="1"/>
    <col min="15" max="16384" width="9.453125" style="2"/>
  </cols>
  <sheetData>
    <row r="1" spans="1:14" ht="13" x14ac:dyDescent="0.3">
      <c r="M1" s="3" t="s">
        <v>0</v>
      </c>
      <c r="N1" s="53" t="str">
        <f>+'2-BA 2020'!$N$1</f>
        <v>EB-2023-0195</v>
      </c>
    </row>
    <row r="2" spans="1:14" ht="13" x14ac:dyDescent="0.3">
      <c r="M2" s="3" t="s">
        <v>1</v>
      </c>
      <c r="N2" s="4" t="str">
        <f>+'2-BA 2020'!$N$2</f>
        <v>2A</v>
      </c>
    </row>
    <row r="3" spans="1:14" ht="13" x14ac:dyDescent="0.3">
      <c r="M3" s="3" t="s">
        <v>2</v>
      </c>
      <c r="N3" s="4">
        <f>+'2-BA 2020'!$N$3</f>
        <v>1</v>
      </c>
    </row>
    <row r="4" spans="1:14" ht="13" x14ac:dyDescent="0.3">
      <c r="M4" s="3" t="s">
        <v>3</v>
      </c>
      <c r="N4" s="4">
        <f>+'2-BA 2020'!$N$4</f>
        <v>2</v>
      </c>
    </row>
    <row r="5" spans="1:14" ht="13" x14ac:dyDescent="0.3">
      <c r="M5" s="3" t="s">
        <v>4</v>
      </c>
      <c r="N5" s="5"/>
    </row>
    <row r="6" spans="1:14" ht="9" customHeight="1" x14ac:dyDescent="0.3">
      <c r="M6" s="3"/>
      <c r="N6" s="6"/>
    </row>
    <row r="7" spans="1:14" ht="13" x14ac:dyDescent="0.3">
      <c r="M7" s="3" t="s">
        <v>5</v>
      </c>
      <c r="N7" s="50">
        <f>+'2-BA 2020'!$N$7</f>
        <v>45384</v>
      </c>
    </row>
    <row r="8" spans="1:14" ht="9" customHeight="1" x14ac:dyDescent="0.25"/>
    <row r="9" spans="1:14" ht="20.25" customHeight="1" x14ac:dyDescent="0.25">
      <c r="A9" s="57" t="s">
        <v>47</v>
      </c>
      <c r="B9" s="57"/>
      <c r="C9" s="57"/>
      <c r="D9" s="57"/>
      <c r="E9" s="57"/>
      <c r="F9" s="57"/>
      <c r="G9" s="57"/>
      <c r="H9" s="57"/>
      <c r="I9" s="57"/>
      <c r="J9" s="57"/>
      <c r="K9" s="57"/>
      <c r="L9" s="57"/>
      <c r="M9" s="57"/>
      <c r="N9" s="57"/>
    </row>
    <row r="10" spans="1:14" ht="21" x14ac:dyDescent="0.25">
      <c r="A10" s="57" t="s">
        <v>48</v>
      </c>
      <c r="B10" s="57"/>
      <c r="C10" s="57"/>
      <c r="D10" s="57"/>
      <c r="E10" s="57"/>
      <c r="F10" s="57"/>
      <c r="G10" s="57"/>
      <c r="H10" s="57"/>
      <c r="I10" s="57"/>
      <c r="J10" s="57"/>
      <c r="K10" s="57"/>
      <c r="L10" s="57"/>
      <c r="M10" s="57"/>
      <c r="N10" s="57"/>
    </row>
    <row r="12" spans="1:14" ht="13" x14ac:dyDescent="0.3">
      <c r="A12" s="7" t="s">
        <v>49</v>
      </c>
    </row>
    <row r="14" spans="1:14" x14ac:dyDescent="0.25">
      <c r="A14" s="1">
        <v>1</v>
      </c>
      <c r="B14" s="58" t="s">
        <v>50</v>
      </c>
      <c r="C14" s="58"/>
      <c r="D14" s="58"/>
      <c r="E14" s="58"/>
      <c r="F14" s="58"/>
      <c r="G14" s="58"/>
      <c r="H14" s="58"/>
      <c r="I14" s="58"/>
      <c r="J14" s="58"/>
      <c r="K14" s="58"/>
      <c r="L14" s="58"/>
      <c r="M14" s="58"/>
      <c r="N14" s="58"/>
    </row>
    <row r="15" spans="1:14" ht="29.25" customHeight="1" x14ac:dyDescent="0.25">
      <c r="B15" s="58"/>
      <c r="C15" s="58"/>
      <c r="D15" s="58"/>
      <c r="E15" s="58"/>
      <c r="F15" s="58"/>
      <c r="G15" s="58"/>
      <c r="H15" s="58"/>
      <c r="I15" s="58"/>
      <c r="J15" s="58"/>
      <c r="K15" s="58"/>
      <c r="L15" s="58"/>
      <c r="M15" s="58"/>
      <c r="N15" s="58"/>
    </row>
    <row r="16" spans="1:14" ht="12.75" customHeight="1" x14ac:dyDescent="0.25"/>
    <row r="17" spans="1:14" x14ac:dyDescent="0.25">
      <c r="A17" s="1">
        <v>2</v>
      </c>
      <c r="B17" s="58" t="s">
        <v>51</v>
      </c>
      <c r="C17" s="58"/>
      <c r="D17" s="58"/>
      <c r="E17" s="58"/>
      <c r="F17" s="58"/>
      <c r="G17" s="58"/>
      <c r="H17" s="58"/>
      <c r="I17" s="58"/>
      <c r="J17" s="58"/>
      <c r="K17" s="58"/>
      <c r="L17" s="58"/>
      <c r="M17" s="58"/>
      <c r="N17" s="58"/>
    </row>
    <row r="18" spans="1:14" x14ac:dyDescent="0.25">
      <c r="B18" s="58"/>
      <c r="C18" s="58"/>
      <c r="D18" s="58"/>
      <c r="E18" s="58"/>
      <c r="F18" s="58"/>
      <c r="G18" s="58"/>
      <c r="H18" s="58"/>
      <c r="I18" s="58"/>
      <c r="J18" s="58"/>
      <c r="K18" s="58"/>
      <c r="L18" s="58"/>
      <c r="M18" s="58"/>
      <c r="N18" s="58"/>
    </row>
    <row r="20" spans="1:14" x14ac:dyDescent="0.25">
      <c r="A20" s="1">
        <v>3</v>
      </c>
      <c r="B20" s="56" t="s">
        <v>52</v>
      </c>
      <c r="C20" s="56"/>
      <c r="D20" s="56"/>
      <c r="E20" s="56"/>
      <c r="F20" s="56"/>
      <c r="G20" s="56"/>
      <c r="H20" s="56"/>
      <c r="I20" s="56"/>
      <c r="J20" s="56"/>
      <c r="K20" s="56"/>
      <c r="L20" s="56"/>
      <c r="M20" s="56"/>
      <c r="N20" s="56"/>
    </row>
    <row r="22" spans="1:14" x14ac:dyDescent="0.25">
      <c r="A22" s="1">
        <v>4</v>
      </c>
      <c r="B22" s="9" t="s">
        <v>53</v>
      </c>
    </row>
    <row r="24" spans="1:14" ht="30.75" customHeight="1" x14ac:dyDescent="0.25">
      <c r="A24" s="1">
        <v>5</v>
      </c>
      <c r="B24" s="56" t="s">
        <v>54</v>
      </c>
      <c r="C24" s="56"/>
      <c r="D24" s="56"/>
      <c r="E24" s="56"/>
      <c r="F24" s="56"/>
      <c r="G24" s="56"/>
      <c r="H24" s="56"/>
      <c r="I24" s="56"/>
      <c r="J24" s="56"/>
      <c r="K24" s="56"/>
      <c r="L24" s="56"/>
      <c r="M24" s="56"/>
      <c r="N24" s="56"/>
    </row>
    <row r="26" spans="1:14" x14ac:dyDescent="0.25">
      <c r="A26" s="1">
        <v>6</v>
      </c>
      <c r="B26" s="56" t="s">
        <v>55</v>
      </c>
      <c r="C26" s="56"/>
      <c r="D26" s="56"/>
      <c r="E26" s="56"/>
      <c r="F26" s="56"/>
      <c r="G26" s="56"/>
      <c r="H26" s="56"/>
      <c r="I26" s="56"/>
      <c r="J26" s="56"/>
      <c r="K26" s="56"/>
      <c r="L26" s="56"/>
      <c r="M26" s="56"/>
      <c r="N26" s="56"/>
    </row>
    <row r="27" spans="1:14" x14ac:dyDescent="0.25">
      <c r="B27" s="56"/>
      <c r="C27" s="56"/>
      <c r="D27" s="56"/>
      <c r="E27" s="56"/>
      <c r="F27" s="56"/>
      <c r="G27" s="56"/>
      <c r="H27" s="56"/>
      <c r="I27" s="56"/>
      <c r="J27" s="56"/>
      <c r="K27" s="56"/>
      <c r="L27" s="56"/>
      <c r="M27" s="56"/>
      <c r="N27" s="56"/>
    </row>
    <row r="28" spans="1:14" x14ac:dyDescent="0.25">
      <c r="B28" s="56"/>
      <c r="C28" s="56"/>
      <c r="D28" s="56"/>
      <c r="E28" s="56"/>
      <c r="F28" s="56"/>
      <c r="G28" s="56"/>
      <c r="H28" s="56"/>
      <c r="I28" s="56"/>
      <c r="J28" s="56"/>
      <c r="K28" s="56"/>
      <c r="L28" s="56"/>
      <c r="M28" s="56"/>
      <c r="N28" s="56"/>
    </row>
    <row r="30" spans="1:14" ht="12.75" customHeight="1" x14ac:dyDescent="0.25">
      <c r="A30" s="1">
        <v>7</v>
      </c>
      <c r="B30" s="9" t="s">
        <v>56</v>
      </c>
      <c r="C30" s="51"/>
      <c r="D30" s="51"/>
      <c r="E30" s="51"/>
      <c r="F30" s="51"/>
      <c r="G30" s="51"/>
      <c r="H30" s="51"/>
      <c r="I30" s="51"/>
      <c r="J30" s="51"/>
      <c r="K30" s="51"/>
      <c r="L30" s="51"/>
      <c r="M30" s="51"/>
      <c r="N30" s="51"/>
    </row>
    <row r="31" spans="1:14" x14ac:dyDescent="0.25">
      <c r="B31" s="51"/>
      <c r="C31" s="51"/>
      <c r="D31" s="51"/>
      <c r="E31" s="51"/>
      <c r="F31" s="51"/>
      <c r="G31" s="51"/>
      <c r="H31" s="51"/>
      <c r="I31" s="51"/>
      <c r="J31" s="51"/>
      <c r="K31" s="51"/>
      <c r="L31" s="51"/>
      <c r="M31" s="51"/>
      <c r="N31" s="51"/>
    </row>
    <row r="32" spans="1:14" x14ac:dyDescent="0.25">
      <c r="A32" s="1">
        <v>8</v>
      </c>
      <c r="B32" s="9" t="s">
        <v>57</v>
      </c>
      <c r="C32" s="51"/>
      <c r="D32" s="51"/>
      <c r="E32" s="51"/>
      <c r="F32" s="51"/>
      <c r="G32" s="51"/>
      <c r="H32" s="51"/>
      <c r="I32" s="51"/>
      <c r="J32" s="51"/>
      <c r="K32" s="51"/>
      <c r="L32" s="51"/>
      <c r="M32" s="51"/>
      <c r="N32" s="51"/>
    </row>
    <row r="42" spans="1:16" ht="15" thickBot="1" x14ac:dyDescent="0.35">
      <c r="E42" s="10" t="s">
        <v>58</v>
      </c>
      <c r="F42" s="42" t="s">
        <v>59</v>
      </c>
    </row>
    <row r="43" spans="1:16" ht="14.5" thickBot="1" x14ac:dyDescent="0.35">
      <c r="E43" s="10" t="s">
        <v>6</v>
      </c>
      <c r="F43" s="43">
        <v>2024</v>
      </c>
      <c r="G43" s="11"/>
      <c r="H43" s="44" t="b">
        <v>0</v>
      </c>
    </row>
    <row r="45" spans="1:16" ht="13" x14ac:dyDescent="0.3">
      <c r="D45" s="59" t="s">
        <v>60</v>
      </c>
      <c r="E45" s="60"/>
      <c r="F45" s="60"/>
      <c r="G45" s="60"/>
      <c r="H45" s="61"/>
      <c r="J45" s="12"/>
      <c r="K45" s="45" t="s">
        <v>61</v>
      </c>
      <c r="L45" s="45"/>
      <c r="M45" s="46"/>
    </row>
    <row r="46" spans="1:16" ht="30" customHeight="1" x14ac:dyDescent="0.3">
      <c r="A46" s="13" t="s">
        <v>62</v>
      </c>
      <c r="B46" s="13" t="s">
        <v>63</v>
      </c>
      <c r="C46" s="14" t="s">
        <v>64</v>
      </c>
      <c r="D46" s="13" t="s">
        <v>65</v>
      </c>
      <c r="E46" s="15" t="s">
        <v>66</v>
      </c>
      <c r="F46" s="15" t="s">
        <v>67</v>
      </c>
      <c r="G46" s="13" t="s">
        <v>8</v>
      </c>
      <c r="H46" s="13" t="s">
        <v>68</v>
      </c>
      <c r="I46" s="16"/>
      <c r="J46" s="13" t="s">
        <v>65</v>
      </c>
      <c r="K46" s="17" t="s">
        <v>7</v>
      </c>
      <c r="L46" s="17" t="s">
        <v>67</v>
      </c>
      <c r="M46" s="18" t="s">
        <v>8</v>
      </c>
      <c r="N46" s="13" t="s">
        <v>9</v>
      </c>
    </row>
    <row r="47" spans="1:16" ht="25.5" customHeight="1" x14ac:dyDescent="0.35">
      <c r="A47" s="13"/>
      <c r="B47" s="19">
        <v>1609</v>
      </c>
      <c r="C47" s="23" t="s">
        <v>36</v>
      </c>
      <c r="D47" s="38">
        <v>267986035.24000001</v>
      </c>
      <c r="E47" s="20">
        <v>5417355.7574631833</v>
      </c>
      <c r="F47" s="20">
        <v>0</v>
      </c>
      <c r="G47" s="21">
        <v>273403390.99746317</v>
      </c>
      <c r="H47" s="21">
        <v>0</v>
      </c>
      <c r="I47" s="16"/>
      <c r="J47" s="38">
        <v>-53484280.479999997</v>
      </c>
      <c r="K47" s="20">
        <v>-11211056.044418328</v>
      </c>
      <c r="L47" s="20">
        <v>0</v>
      </c>
      <c r="M47" s="21">
        <v>-64695336.524418324</v>
      </c>
      <c r="N47" s="47">
        <v>208708054.47304484</v>
      </c>
      <c r="P47" s="40"/>
    </row>
    <row r="48" spans="1:16" ht="25" x14ac:dyDescent="0.35">
      <c r="A48" s="19">
        <v>12</v>
      </c>
      <c r="B48" s="19">
        <v>1611</v>
      </c>
      <c r="C48" s="23" t="s">
        <v>10</v>
      </c>
      <c r="D48" s="38">
        <v>347952478.03359997</v>
      </c>
      <c r="E48" s="20">
        <v>70765593.535141006</v>
      </c>
      <c r="F48" s="20">
        <v>0</v>
      </c>
      <c r="G48" s="21">
        <v>418718071.56874096</v>
      </c>
      <c r="H48" s="21">
        <v>0</v>
      </c>
      <c r="I48" s="22"/>
      <c r="J48" s="38">
        <v>-245217789.0812</v>
      </c>
      <c r="K48" s="20">
        <v>-36956432.650681883</v>
      </c>
      <c r="L48" s="20">
        <v>0</v>
      </c>
      <c r="M48" s="21">
        <v>-282174221.73188186</v>
      </c>
      <c r="N48" s="47">
        <v>136543849.83685911</v>
      </c>
      <c r="P48" s="40"/>
    </row>
    <row r="49" spans="1:16" ht="25" x14ac:dyDescent="0.35">
      <c r="A49" s="19" t="s">
        <v>69</v>
      </c>
      <c r="B49" s="19">
        <v>1612</v>
      </c>
      <c r="C49" s="23" t="s">
        <v>70</v>
      </c>
      <c r="D49" s="38">
        <v>0</v>
      </c>
      <c r="E49" s="20">
        <v>0</v>
      </c>
      <c r="F49" s="20">
        <v>0</v>
      </c>
      <c r="G49" s="21">
        <v>0</v>
      </c>
      <c r="H49" s="21">
        <v>0</v>
      </c>
      <c r="I49" s="22"/>
      <c r="J49" s="38">
        <v>0</v>
      </c>
      <c r="K49" s="20">
        <v>0</v>
      </c>
      <c r="L49" s="20">
        <v>0</v>
      </c>
      <c r="M49" s="21">
        <v>0</v>
      </c>
      <c r="N49" s="47">
        <v>0</v>
      </c>
      <c r="P49" s="40"/>
    </row>
    <row r="50" spans="1:16" ht="14.5" x14ac:dyDescent="0.35">
      <c r="A50" s="19" t="s">
        <v>11</v>
      </c>
      <c r="B50" s="19">
        <v>1805</v>
      </c>
      <c r="C50" s="23" t="s">
        <v>12</v>
      </c>
      <c r="D50" s="38">
        <v>7453364.6600000001</v>
      </c>
      <c r="E50" s="20">
        <v>0</v>
      </c>
      <c r="F50" s="20">
        <v>0</v>
      </c>
      <c r="G50" s="21">
        <v>7453364.6600000001</v>
      </c>
      <c r="H50" s="21">
        <v>0</v>
      </c>
      <c r="I50" s="22"/>
      <c r="J50" s="38">
        <v>0</v>
      </c>
      <c r="K50" s="20">
        <v>0</v>
      </c>
      <c r="L50" s="20">
        <v>0</v>
      </c>
      <c r="M50" s="21">
        <v>0</v>
      </c>
      <c r="N50" s="47">
        <v>7453364.6600000001</v>
      </c>
      <c r="P50" s="40"/>
    </row>
    <row r="51" spans="1:16" ht="14.5" x14ac:dyDescent="0.35">
      <c r="A51" s="19">
        <v>47</v>
      </c>
      <c r="B51" s="19">
        <v>1808</v>
      </c>
      <c r="C51" s="23" t="s">
        <v>13</v>
      </c>
      <c r="D51" s="38">
        <v>191696339.64000002</v>
      </c>
      <c r="E51" s="20">
        <v>6640071.8439458888</v>
      </c>
      <c r="F51" s="20">
        <v>0</v>
      </c>
      <c r="G51" s="21">
        <v>198336411.48394591</v>
      </c>
      <c r="H51" s="21">
        <v>0</v>
      </c>
      <c r="I51" s="22"/>
      <c r="J51" s="38">
        <v>-38809497.43</v>
      </c>
      <c r="K51" s="20">
        <v>-6746941.5530065401</v>
      </c>
      <c r="L51" s="20">
        <v>0</v>
      </c>
      <c r="M51" s="21">
        <v>-45556438.983006537</v>
      </c>
      <c r="N51" s="47">
        <v>152779972.50093937</v>
      </c>
      <c r="P51" s="40"/>
    </row>
    <row r="52" spans="1:16" ht="14.5" x14ac:dyDescent="0.35">
      <c r="A52" s="19">
        <v>13</v>
      </c>
      <c r="B52" s="19">
        <v>1810</v>
      </c>
      <c r="C52" s="23" t="s">
        <v>24</v>
      </c>
      <c r="D52" s="38">
        <v>0</v>
      </c>
      <c r="E52" s="20">
        <v>0</v>
      </c>
      <c r="F52" s="20">
        <v>0</v>
      </c>
      <c r="G52" s="21">
        <v>0</v>
      </c>
      <c r="H52" s="21">
        <v>0</v>
      </c>
      <c r="I52" s="22"/>
      <c r="J52" s="38">
        <v>0</v>
      </c>
      <c r="K52" s="20">
        <v>0</v>
      </c>
      <c r="L52" s="20">
        <v>0</v>
      </c>
      <c r="M52" s="21">
        <v>0</v>
      </c>
      <c r="N52" s="47">
        <v>0</v>
      </c>
      <c r="P52" s="40"/>
    </row>
    <row r="53" spans="1:16" ht="14.5" x14ac:dyDescent="0.35">
      <c r="A53" s="19">
        <v>47</v>
      </c>
      <c r="B53" s="19">
        <v>1815</v>
      </c>
      <c r="C53" s="23" t="s">
        <v>14</v>
      </c>
      <c r="D53" s="38">
        <v>93533963.739999995</v>
      </c>
      <c r="E53" s="20">
        <v>5608742.260278523</v>
      </c>
      <c r="F53" s="20">
        <v>-547630.77126857627</v>
      </c>
      <c r="G53" s="21">
        <v>98595075.229009941</v>
      </c>
      <c r="H53" s="21">
        <v>0</v>
      </c>
      <c r="I53" s="22"/>
      <c r="J53" s="38">
        <v>-8127508.0700000003</v>
      </c>
      <c r="K53" s="20">
        <v>-2045845.1484627561</v>
      </c>
      <c r="L53" s="20">
        <v>176651.12327108422</v>
      </c>
      <c r="M53" s="21">
        <v>-9996702.0951916724</v>
      </c>
      <c r="N53" s="47">
        <v>88598373.133818269</v>
      </c>
      <c r="P53" s="40"/>
    </row>
    <row r="54" spans="1:16" ht="14.5" x14ac:dyDescent="0.35">
      <c r="A54" s="19">
        <v>47</v>
      </c>
      <c r="B54" s="19">
        <v>1820</v>
      </c>
      <c r="C54" s="23" t="s">
        <v>15</v>
      </c>
      <c r="D54" s="38">
        <v>314698435.5</v>
      </c>
      <c r="E54" s="20">
        <v>15778433.329014847</v>
      </c>
      <c r="F54" s="20">
        <v>-990824.52111849177</v>
      </c>
      <c r="G54" s="21">
        <v>329486044.30789638</v>
      </c>
      <c r="H54" s="21">
        <v>0</v>
      </c>
      <c r="I54" s="22"/>
      <c r="J54" s="38">
        <v>-83318202.75999999</v>
      </c>
      <c r="K54" s="20">
        <v>-9088071.5821127445</v>
      </c>
      <c r="L54" s="20">
        <v>234663.19308793172</v>
      </c>
      <c r="M54" s="21">
        <v>-92171611.149024799</v>
      </c>
      <c r="N54" s="47">
        <v>237314433.15887159</v>
      </c>
      <c r="P54" s="40"/>
    </row>
    <row r="55" spans="1:16" ht="14.5" x14ac:dyDescent="0.35">
      <c r="A55" s="19">
        <v>47</v>
      </c>
      <c r="B55" s="19">
        <v>1825</v>
      </c>
      <c r="C55" s="23" t="s">
        <v>71</v>
      </c>
      <c r="D55" s="38">
        <v>4529638.4399999995</v>
      </c>
      <c r="E55" s="20">
        <v>265309.39432468079</v>
      </c>
      <c r="F55" s="20">
        <v>0</v>
      </c>
      <c r="G55" s="21">
        <v>4794947.8343246803</v>
      </c>
      <c r="H55" s="21">
        <v>0</v>
      </c>
      <c r="I55" s="22"/>
      <c r="J55" s="38">
        <v>-942747.28999999992</v>
      </c>
      <c r="K55" s="20">
        <v>-290455.39936670964</v>
      </c>
      <c r="L55" s="20">
        <v>0</v>
      </c>
      <c r="M55" s="21">
        <v>-1233202.6893667094</v>
      </c>
      <c r="N55" s="47">
        <v>3561745.1449579708</v>
      </c>
      <c r="P55" s="40"/>
    </row>
    <row r="56" spans="1:16" ht="14.5" x14ac:dyDescent="0.35">
      <c r="A56" s="19">
        <v>47</v>
      </c>
      <c r="B56" s="19">
        <v>1830</v>
      </c>
      <c r="C56" s="23" t="s">
        <v>16</v>
      </c>
      <c r="D56" s="38">
        <v>530597047.67000002</v>
      </c>
      <c r="E56" s="20">
        <v>51791614.471951634</v>
      </c>
      <c r="F56" s="20">
        <v>-3665978.0761125358</v>
      </c>
      <c r="G56" s="21">
        <v>578722684.06583917</v>
      </c>
      <c r="H56" s="21">
        <v>0</v>
      </c>
      <c r="I56" s="22"/>
      <c r="J56" s="38">
        <v>-104496859.96999998</v>
      </c>
      <c r="K56" s="20">
        <v>-12435067.863875482</v>
      </c>
      <c r="L56" s="20">
        <v>941996.78880911367</v>
      </c>
      <c r="M56" s="21">
        <v>-115989931.04506634</v>
      </c>
      <c r="N56" s="47">
        <v>462732753.02077281</v>
      </c>
      <c r="P56" s="40"/>
    </row>
    <row r="57" spans="1:16" ht="14.5" x14ac:dyDescent="0.35">
      <c r="A57" s="19">
        <v>47</v>
      </c>
      <c r="B57" s="19">
        <v>1835</v>
      </c>
      <c r="C57" s="23" t="s">
        <v>17</v>
      </c>
      <c r="D57" s="38">
        <v>615577940.87690961</v>
      </c>
      <c r="E57" s="20">
        <v>67428496.945685685</v>
      </c>
      <c r="F57" s="20">
        <v>-5430107.683439563</v>
      </c>
      <c r="G57" s="21">
        <v>677576330.13915575</v>
      </c>
      <c r="H57" s="21">
        <v>0</v>
      </c>
      <c r="I57" s="22"/>
      <c r="J57" s="38">
        <v>-104418787.22999999</v>
      </c>
      <c r="K57" s="20">
        <v>-14816626.787982514</v>
      </c>
      <c r="L57" s="20">
        <v>1355490.1227725705</v>
      </c>
      <c r="M57" s="21">
        <v>-117879923.89520992</v>
      </c>
      <c r="N57" s="47">
        <v>559696406.24394584</v>
      </c>
      <c r="P57" s="40"/>
    </row>
    <row r="58" spans="1:16" ht="14.5" x14ac:dyDescent="0.35">
      <c r="A58" s="19">
        <v>47</v>
      </c>
      <c r="B58" s="19">
        <v>1840</v>
      </c>
      <c r="C58" s="23" t="s">
        <v>18</v>
      </c>
      <c r="D58" s="38">
        <v>1856331767.6200001</v>
      </c>
      <c r="E58" s="20">
        <v>183146152.77687857</v>
      </c>
      <c r="F58" s="20">
        <v>-816631.92145359772</v>
      </c>
      <c r="G58" s="21">
        <v>2038661288.475425</v>
      </c>
      <c r="H58" s="21">
        <v>0</v>
      </c>
      <c r="I58" s="22"/>
      <c r="J58" s="38">
        <v>-439159039.15000004</v>
      </c>
      <c r="K58" s="20">
        <v>-35660510.525369756</v>
      </c>
      <c r="L58" s="20">
        <v>296580.9098735092</v>
      </c>
      <c r="M58" s="21">
        <v>-474522968.76549631</v>
      </c>
      <c r="N58" s="47">
        <v>1564138319.7099288</v>
      </c>
      <c r="P58" s="40"/>
    </row>
    <row r="59" spans="1:16" ht="14.5" x14ac:dyDescent="0.35">
      <c r="A59" s="19">
        <v>47</v>
      </c>
      <c r="B59" s="19">
        <v>1845</v>
      </c>
      <c r="C59" s="23" t="s">
        <v>19</v>
      </c>
      <c r="D59" s="38">
        <v>1532967774.2649994</v>
      </c>
      <c r="E59" s="20">
        <v>204539217.53633821</v>
      </c>
      <c r="F59" s="20">
        <v>-19425630.857175142</v>
      </c>
      <c r="G59" s="21">
        <v>1718081360.9441626</v>
      </c>
      <c r="H59" s="21">
        <v>0</v>
      </c>
      <c r="I59" s="22"/>
      <c r="J59" s="38">
        <v>-251514629.31999999</v>
      </c>
      <c r="K59" s="20">
        <v>-32590805.052992634</v>
      </c>
      <c r="L59" s="20">
        <v>4449199.7179596117</v>
      </c>
      <c r="M59" s="21">
        <v>-279656234.65503305</v>
      </c>
      <c r="N59" s="47">
        <v>1438425126.2891295</v>
      </c>
      <c r="P59" s="40"/>
    </row>
    <row r="60" spans="1:16" ht="14.5" x14ac:dyDescent="0.35">
      <c r="A60" s="19">
        <v>47</v>
      </c>
      <c r="B60" s="19">
        <v>1850</v>
      </c>
      <c r="C60" s="23" t="s">
        <v>20</v>
      </c>
      <c r="D60" s="38">
        <v>937719577.76999986</v>
      </c>
      <c r="E60" s="20">
        <v>102065394.64841793</v>
      </c>
      <c r="F60" s="20">
        <v>-11835775.680245273</v>
      </c>
      <c r="G60" s="21">
        <v>1027949196.7381725</v>
      </c>
      <c r="H60" s="21">
        <v>0</v>
      </c>
      <c r="I60" s="22"/>
      <c r="J60" s="38">
        <v>-229668674.95000005</v>
      </c>
      <c r="K60" s="20">
        <v>-30207460.613000441</v>
      </c>
      <c r="L60" s="20">
        <v>4085809.3503723261</v>
      </c>
      <c r="M60" s="21">
        <v>-255790326.21262819</v>
      </c>
      <c r="N60" s="47">
        <v>772158870.5255444</v>
      </c>
      <c r="P60" s="40"/>
    </row>
    <row r="61" spans="1:16" ht="14.5" x14ac:dyDescent="0.35">
      <c r="A61" s="19">
        <v>47</v>
      </c>
      <c r="B61" s="19">
        <v>1855</v>
      </c>
      <c r="C61" s="23" t="s">
        <v>21</v>
      </c>
      <c r="D61" s="38">
        <v>135413121.31000003</v>
      </c>
      <c r="E61" s="20">
        <v>5381149.9822594738</v>
      </c>
      <c r="F61" s="20">
        <v>-1312174.9244228173</v>
      </c>
      <c r="G61" s="21">
        <v>139482096.36783668</v>
      </c>
      <c r="H61" s="21">
        <v>0</v>
      </c>
      <c r="I61" s="22"/>
      <c r="J61" s="38">
        <v>-25893657.800000001</v>
      </c>
      <c r="K61" s="20">
        <v>-2481751.4567651441</v>
      </c>
      <c r="L61" s="20">
        <v>201762.99435858527</v>
      </c>
      <c r="M61" s="21">
        <v>-28173646.262406562</v>
      </c>
      <c r="N61" s="47">
        <v>111308450.10543013</v>
      </c>
      <c r="P61" s="40"/>
    </row>
    <row r="62" spans="1:16" ht="14.5" x14ac:dyDescent="0.35">
      <c r="A62" s="19">
        <v>47</v>
      </c>
      <c r="B62" s="19">
        <v>1860</v>
      </c>
      <c r="C62" s="23" t="s">
        <v>22</v>
      </c>
      <c r="D62" s="38">
        <v>0</v>
      </c>
      <c r="E62" s="20">
        <v>0</v>
      </c>
      <c r="F62" s="20">
        <v>0</v>
      </c>
      <c r="G62" s="21">
        <v>0</v>
      </c>
      <c r="H62" s="21">
        <v>0</v>
      </c>
      <c r="I62" s="22"/>
      <c r="J62" s="38">
        <v>10542817.140000001</v>
      </c>
      <c r="K62" s="20">
        <v>0</v>
      </c>
      <c r="L62" s="20">
        <v>0</v>
      </c>
      <c r="M62" s="21">
        <v>10542817.140000001</v>
      </c>
      <c r="N62" s="47">
        <v>10542817.140000001</v>
      </c>
      <c r="P62" s="40"/>
    </row>
    <row r="63" spans="1:16" ht="14.5" x14ac:dyDescent="0.35">
      <c r="A63" s="19">
        <v>47</v>
      </c>
      <c r="B63" s="19">
        <v>1860</v>
      </c>
      <c r="C63" s="23" t="s">
        <v>41</v>
      </c>
      <c r="D63" s="38">
        <v>301399449.01999998</v>
      </c>
      <c r="E63" s="20">
        <v>38057084.846587211</v>
      </c>
      <c r="F63" s="20">
        <v>-4421192.2533217194</v>
      </c>
      <c r="G63" s="21">
        <v>335035341.61326545</v>
      </c>
      <c r="H63" s="21">
        <v>0</v>
      </c>
      <c r="I63" s="22"/>
      <c r="J63" s="38">
        <v>-166477378.59999999</v>
      </c>
      <c r="K63" s="20">
        <v>-16945039.615669306</v>
      </c>
      <c r="L63" s="20">
        <v>1182029.5839375448</v>
      </c>
      <c r="M63" s="21">
        <v>-182240388.63173175</v>
      </c>
      <c r="N63" s="47">
        <v>152794952.98153371</v>
      </c>
      <c r="P63" s="40"/>
    </row>
    <row r="64" spans="1:16" ht="14.5" x14ac:dyDescent="0.35">
      <c r="A64" s="19" t="s">
        <v>11</v>
      </c>
      <c r="B64" s="19">
        <v>1905</v>
      </c>
      <c r="C64" s="23" t="s">
        <v>12</v>
      </c>
      <c r="D64" s="38">
        <v>17356056.739999998</v>
      </c>
      <c r="E64" s="20">
        <v>0</v>
      </c>
      <c r="F64" s="20">
        <v>0</v>
      </c>
      <c r="G64" s="21">
        <v>17356056.739999998</v>
      </c>
      <c r="H64" s="21">
        <v>0</v>
      </c>
      <c r="I64" s="22"/>
      <c r="J64" s="38">
        <v>0</v>
      </c>
      <c r="K64" s="20">
        <v>0</v>
      </c>
      <c r="L64" s="20">
        <v>0</v>
      </c>
      <c r="M64" s="21">
        <v>0</v>
      </c>
      <c r="N64" s="47">
        <v>17356056.739999998</v>
      </c>
      <c r="P64" s="40"/>
    </row>
    <row r="65" spans="1:16" ht="14.5" x14ac:dyDescent="0.35">
      <c r="A65" s="19">
        <v>47</v>
      </c>
      <c r="B65" s="19">
        <v>1908</v>
      </c>
      <c r="C65" s="23" t="s">
        <v>23</v>
      </c>
      <c r="D65" s="38">
        <v>306341134.9000001</v>
      </c>
      <c r="E65" s="20">
        <v>17254859.656643957</v>
      </c>
      <c r="F65" s="20">
        <v>0</v>
      </c>
      <c r="G65" s="21">
        <v>323595994.55664408</v>
      </c>
      <c r="H65" s="21">
        <v>0</v>
      </c>
      <c r="I65" s="22"/>
      <c r="J65" s="38">
        <v>-98918081.090000018</v>
      </c>
      <c r="K65" s="20">
        <v>-15563502.73593995</v>
      </c>
      <c r="L65" s="20">
        <v>0</v>
      </c>
      <c r="M65" s="21">
        <v>-114481583.82593997</v>
      </c>
      <c r="N65" s="47">
        <v>209114410.73070413</v>
      </c>
      <c r="P65" s="40"/>
    </row>
    <row r="66" spans="1:16" ht="14.5" x14ac:dyDescent="0.35">
      <c r="A66" s="19">
        <v>13</v>
      </c>
      <c r="B66" s="19">
        <v>1910</v>
      </c>
      <c r="C66" s="23" t="s">
        <v>24</v>
      </c>
      <c r="D66" s="38">
        <v>983416.84</v>
      </c>
      <c r="E66" s="20">
        <v>9016.604014446335</v>
      </c>
      <c r="F66" s="20">
        <v>0</v>
      </c>
      <c r="G66" s="21">
        <v>992433.44401444634</v>
      </c>
      <c r="H66" s="21">
        <v>0</v>
      </c>
      <c r="I66" s="22"/>
      <c r="J66" s="38">
        <v>-889972</v>
      </c>
      <c r="K66" s="20">
        <v>-46754.554833823036</v>
      </c>
      <c r="L66" s="20">
        <v>0</v>
      </c>
      <c r="M66" s="21">
        <v>-936726.554833823</v>
      </c>
      <c r="N66" s="47">
        <v>55706.889180623344</v>
      </c>
      <c r="P66" s="40"/>
    </row>
    <row r="67" spans="1:16" ht="14.5" x14ac:dyDescent="0.35">
      <c r="A67" s="19">
        <v>8</v>
      </c>
      <c r="B67" s="19">
        <v>1915</v>
      </c>
      <c r="C67" s="23" t="s">
        <v>72</v>
      </c>
      <c r="D67" s="38">
        <v>21861158.420000002</v>
      </c>
      <c r="E67" s="20">
        <v>1463977.623844052</v>
      </c>
      <c r="F67" s="20">
        <v>0</v>
      </c>
      <c r="G67" s="21">
        <v>23325136.043844055</v>
      </c>
      <c r="H67" s="21">
        <v>0</v>
      </c>
      <c r="I67" s="22"/>
      <c r="J67" s="38">
        <v>-16055382.609999999</v>
      </c>
      <c r="K67" s="20">
        <v>-653025.32326814486</v>
      </c>
      <c r="L67" s="20">
        <v>0</v>
      </c>
      <c r="M67" s="21">
        <v>-16708407.933268145</v>
      </c>
      <c r="N67" s="47">
        <v>6616728.1105759107</v>
      </c>
      <c r="P67" s="40"/>
    </row>
    <row r="68" spans="1:16" ht="14.5" x14ac:dyDescent="0.35">
      <c r="A68" s="19">
        <v>8</v>
      </c>
      <c r="B68" s="19">
        <v>1915</v>
      </c>
      <c r="C68" s="23" t="s">
        <v>73</v>
      </c>
      <c r="D68" s="38">
        <v>0</v>
      </c>
      <c r="E68" s="20">
        <v>0</v>
      </c>
      <c r="F68" s="20">
        <v>0</v>
      </c>
      <c r="G68" s="21">
        <v>0</v>
      </c>
      <c r="H68" s="21">
        <v>0</v>
      </c>
      <c r="I68" s="22"/>
      <c r="J68" s="38">
        <v>0</v>
      </c>
      <c r="K68" s="20">
        <v>0</v>
      </c>
      <c r="L68" s="20">
        <v>0</v>
      </c>
      <c r="M68" s="21">
        <v>0</v>
      </c>
      <c r="N68" s="47">
        <v>0</v>
      </c>
      <c r="P68" s="40"/>
    </row>
    <row r="69" spans="1:16" ht="14.5" x14ac:dyDescent="0.35">
      <c r="A69" s="19">
        <v>10</v>
      </c>
      <c r="B69" s="19">
        <v>1920</v>
      </c>
      <c r="C69" s="23" t="s">
        <v>25</v>
      </c>
      <c r="D69" s="38">
        <v>0</v>
      </c>
      <c r="E69" s="20">
        <v>0</v>
      </c>
      <c r="F69" s="20">
        <v>0</v>
      </c>
      <c r="G69" s="21">
        <v>0</v>
      </c>
      <c r="H69" s="21">
        <v>0</v>
      </c>
      <c r="I69" s="22"/>
      <c r="J69" s="38">
        <v>0</v>
      </c>
      <c r="K69" s="20">
        <v>0</v>
      </c>
      <c r="L69" s="20">
        <v>0</v>
      </c>
      <c r="M69" s="21">
        <v>0</v>
      </c>
      <c r="N69" s="47">
        <v>0</v>
      </c>
      <c r="P69" s="40"/>
    </row>
    <row r="70" spans="1:16" ht="14.5" x14ac:dyDescent="0.35">
      <c r="A70" s="19">
        <v>45</v>
      </c>
      <c r="B70" s="19">
        <v>1920</v>
      </c>
      <c r="C70" s="23" t="s">
        <v>74</v>
      </c>
      <c r="D70" s="38">
        <v>0</v>
      </c>
      <c r="E70" s="20">
        <v>0</v>
      </c>
      <c r="F70" s="20">
        <v>0</v>
      </c>
      <c r="G70" s="21">
        <v>0</v>
      </c>
      <c r="H70" s="21">
        <v>0</v>
      </c>
      <c r="I70" s="22"/>
      <c r="J70" s="38">
        <v>0</v>
      </c>
      <c r="K70" s="20">
        <v>0</v>
      </c>
      <c r="L70" s="20">
        <v>0</v>
      </c>
      <c r="M70" s="21">
        <v>0</v>
      </c>
      <c r="N70" s="47">
        <v>0</v>
      </c>
      <c r="P70" s="40"/>
    </row>
    <row r="71" spans="1:16" ht="14.5" x14ac:dyDescent="0.35">
      <c r="A71" s="19">
        <v>50</v>
      </c>
      <c r="B71" s="19">
        <v>1920</v>
      </c>
      <c r="C71" s="23" t="s">
        <v>75</v>
      </c>
      <c r="D71" s="38">
        <v>141030257.7518</v>
      </c>
      <c r="E71" s="20">
        <v>11882447.17630334</v>
      </c>
      <c r="F71" s="20">
        <v>0</v>
      </c>
      <c r="G71" s="21">
        <v>152912704.92810333</v>
      </c>
      <c r="H71" s="21">
        <v>0</v>
      </c>
      <c r="I71" s="22"/>
      <c r="J71" s="38">
        <v>-103612328.63679999</v>
      </c>
      <c r="K71" s="20">
        <v>-15756074.621359549</v>
      </c>
      <c r="L71" s="20">
        <v>0</v>
      </c>
      <c r="M71" s="21">
        <v>-119368403.25815955</v>
      </c>
      <c r="N71" s="47">
        <v>33544301.66994378</v>
      </c>
      <c r="P71" s="40"/>
    </row>
    <row r="72" spans="1:16" ht="14.5" x14ac:dyDescent="0.35">
      <c r="A72" s="19">
        <v>10</v>
      </c>
      <c r="B72" s="19">
        <v>1930</v>
      </c>
      <c r="C72" s="23" t="s">
        <v>26</v>
      </c>
      <c r="D72" s="38">
        <v>50457557.170000002</v>
      </c>
      <c r="E72" s="20">
        <v>11359842.006394455</v>
      </c>
      <c r="F72" s="20">
        <v>0</v>
      </c>
      <c r="G72" s="21">
        <v>61817399.176394455</v>
      </c>
      <c r="H72" s="21">
        <v>0</v>
      </c>
      <c r="I72" s="22"/>
      <c r="J72" s="38">
        <v>-29840192.82</v>
      </c>
      <c r="K72" s="20">
        <v>-2888252.8460620679</v>
      </c>
      <c r="L72" s="20">
        <v>0</v>
      </c>
      <c r="M72" s="21">
        <v>-32728445.666062068</v>
      </c>
      <c r="N72" s="47">
        <v>29088953.510332387</v>
      </c>
      <c r="P72" s="40"/>
    </row>
    <row r="73" spans="1:16" ht="14.5" x14ac:dyDescent="0.35">
      <c r="A73" s="19">
        <v>8</v>
      </c>
      <c r="B73" s="19">
        <v>1935</v>
      </c>
      <c r="C73" s="23" t="s">
        <v>27</v>
      </c>
      <c r="D73" s="38">
        <v>16411.25</v>
      </c>
      <c r="E73" s="20">
        <v>872.34456276561423</v>
      </c>
      <c r="F73" s="20">
        <v>0</v>
      </c>
      <c r="G73" s="21">
        <v>17283.594562765615</v>
      </c>
      <c r="H73" s="21">
        <v>0</v>
      </c>
      <c r="I73" s="22"/>
      <c r="J73" s="38">
        <v>-7765.39</v>
      </c>
      <c r="K73" s="20">
        <v>-643.47666529669948</v>
      </c>
      <c r="L73" s="20">
        <v>0</v>
      </c>
      <c r="M73" s="21">
        <v>-8408.8666652967004</v>
      </c>
      <c r="N73" s="47">
        <v>8874.7278974689143</v>
      </c>
      <c r="P73" s="40"/>
    </row>
    <row r="74" spans="1:16" ht="14.5" x14ac:dyDescent="0.35">
      <c r="A74" s="19">
        <v>8</v>
      </c>
      <c r="B74" s="19">
        <v>1940</v>
      </c>
      <c r="C74" s="23" t="s">
        <v>28</v>
      </c>
      <c r="D74" s="38">
        <v>41228685.390000008</v>
      </c>
      <c r="E74" s="20">
        <v>3666354.5267885816</v>
      </c>
      <c r="F74" s="20">
        <v>0</v>
      </c>
      <c r="G74" s="21">
        <v>44895039.916788593</v>
      </c>
      <c r="H74" s="21">
        <v>0</v>
      </c>
      <c r="I74" s="22"/>
      <c r="J74" s="38">
        <v>-24354068.330000002</v>
      </c>
      <c r="K74" s="20">
        <v>-2988145.4241429418</v>
      </c>
      <c r="L74" s="20">
        <v>0</v>
      </c>
      <c r="M74" s="21">
        <v>-27342213.754142944</v>
      </c>
      <c r="N74" s="47">
        <v>17552826.162645649</v>
      </c>
      <c r="P74" s="40"/>
    </row>
    <row r="75" spans="1:16" ht="14.5" x14ac:dyDescent="0.35">
      <c r="A75" s="19">
        <v>8</v>
      </c>
      <c r="B75" s="19">
        <v>1945</v>
      </c>
      <c r="C75" s="23" t="s">
        <v>29</v>
      </c>
      <c r="D75" s="38">
        <v>480242.53</v>
      </c>
      <c r="E75" s="20">
        <v>0</v>
      </c>
      <c r="F75" s="20">
        <v>0</v>
      </c>
      <c r="G75" s="21">
        <v>480242.53</v>
      </c>
      <c r="H75" s="21">
        <v>0</v>
      </c>
      <c r="I75" s="22"/>
      <c r="J75" s="38">
        <v>-480242.52999999997</v>
      </c>
      <c r="K75" s="20">
        <v>0</v>
      </c>
      <c r="L75" s="20">
        <v>0</v>
      </c>
      <c r="M75" s="21">
        <v>-480242.52999999997</v>
      </c>
      <c r="N75" s="47">
        <v>0</v>
      </c>
      <c r="P75" s="40"/>
    </row>
    <row r="76" spans="1:16" ht="14.5" x14ac:dyDescent="0.35">
      <c r="A76" s="19">
        <v>8</v>
      </c>
      <c r="B76" s="19">
        <v>1950</v>
      </c>
      <c r="C76" s="23" t="s">
        <v>76</v>
      </c>
      <c r="D76" s="38">
        <v>2038604.73</v>
      </c>
      <c r="E76" s="20">
        <v>604302.24849782046</v>
      </c>
      <c r="F76" s="20">
        <v>0</v>
      </c>
      <c r="G76" s="21">
        <v>2642906.9784978204</v>
      </c>
      <c r="H76" s="21">
        <v>0</v>
      </c>
      <c r="I76" s="22"/>
      <c r="J76" s="38">
        <v>-1044908.2</v>
      </c>
      <c r="K76" s="20">
        <v>-71848.632504316862</v>
      </c>
      <c r="L76" s="20">
        <v>0</v>
      </c>
      <c r="M76" s="21">
        <v>-1116756.8325043167</v>
      </c>
      <c r="N76" s="47">
        <v>1526150.1459935037</v>
      </c>
      <c r="P76" s="40"/>
    </row>
    <row r="77" spans="1:16" ht="14.5" x14ac:dyDescent="0.35">
      <c r="A77" s="19">
        <v>8</v>
      </c>
      <c r="B77" s="19">
        <v>1955</v>
      </c>
      <c r="C77" s="23" t="s">
        <v>30</v>
      </c>
      <c r="D77" s="38">
        <v>119004382.88</v>
      </c>
      <c r="E77" s="20">
        <v>8192681.267320306</v>
      </c>
      <c r="F77" s="20">
        <v>0</v>
      </c>
      <c r="G77" s="21">
        <v>127197064.1473203</v>
      </c>
      <c r="H77" s="21">
        <v>0</v>
      </c>
      <c r="I77" s="22"/>
      <c r="J77" s="38">
        <v>-48935904.880000003</v>
      </c>
      <c r="K77" s="20">
        <v>-8390763.5323277321</v>
      </c>
      <c r="L77" s="20">
        <v>0</v>
      </c>
      <c r="M77" s="21">
        <v>-57326668.412327737</v>
      </c>
      <c r="N77" s="47">
        <v>69870395.734992564</v>
      </c>
      <c r="P77" s="40"/>
    </row>
    <row r="78" spans="1:16" ht="14.5" x14ac:dyDescent="0.35">
      <c r="A78" s="19">
        <v>8</v>
      </c>
      <c r="B78" s="19">
        <v>1955</v>
      </c>
      <c r="C78" s="23" t="s">
        <v>77</v>
      </c>
      <c r="D78" s="38">
        <v>0</v>
      </c>
      <c r="E78" s="20">
        <v>0</v>
      </c>
      <c r="F78" s="20">
        <v>0</v>
      </c>
      <c r="G78" s="21">
        <v>0</v>
      </c>
      <c r="H78" s="21">
        <v>0</v>
      </c>
      <c r="I78" s="22"/>
      <c r="J78" s="38">
        <v>0</v>
      </c>
      <c r="K78" s="20">
        <v>0</v>
      </c>
      <c r="L78" s="20">
        <v>0</v>
      </c>
      <c r="M78" s="21">
        <v>0</v>
      </c>
      <c r="N78" s="47">
        <v>0</v>
      </c>
      <c r="P78" s="40"/>
    </row>
    <row r="79" spans="1:16" ht="14.5" x14ac:dyDescent="0.35">
      <c r="A79" s="19">
        <v>8</v>
      </c>
      <c r="B79" s="19">
        <v>1960</v>
      </c>
      <c r="C79" s="23" t="s">
        <v>31</v>
      </c>
      <c r="D79" s="38">
        <v>270977.71999999997</v>
      </c>
      <c r="E79" s="20">
        <v>0</v>
      </c>
      <c r="F79" s="20">
        <v>0</v>
      </c>
      <c r="G79" s="21">
        <v>270977.71999999997</v>
      </c>
      <c r="H79" s="21">
        <v>0</v>
      </c>
      <c r="I79" s="22"/>
      <c r="J79" s="38">
        <v>-270131.14999999997</v>
      </c>
      <c r="K79" s="20">
        <v>-390.72</v>
      </c>
      <c r="L79" s="20">
        <v>0</v>
      </c>
      <c r="M79" s="21">
        <v>-270521.86999999994</v>
      </c>
      <c r="N79" s="47">
        <v>455.85000000003492</v>
      </c>
      <c r="P79" s="40"/>
    </row>
    <row r="80" spans="1:16" ht="25" x14ac:dyDescent="0.35">
      <c r="A80" s="1">
        <v>47</v>
      </c>
      <c r="B80" s="19">
        <v>1970</v>
      </c>
      <c r="C80" s="23" t="s">
        <v>32</v>
      </c>
      <c r="D80" s="38">
        <v>3022833.64</v>
      </c>
      <c r="E80" s="20">
        <v>0</v>
      </c>
      <c r="F80" s="20">
        <v>0</v>
      </c>
      <c r="G80" s="21">
        <v>3022833.64</v>
      </c>
      <c r="H80" s="21">
        <v>0</v>
      </c>
      <c r="I80" s="22"/>
      <c r="J80" s="38">
        <v>-3022833.64</v>
      </c>
      <c r="K80" s="20">
        <v>0</v>
      </c>
      <c r="L80" s="20">
        <v>0</v>
      </c>
      <c r="M80" s="21">
        <v>-3022833.64</v>
      </c>
      <c r="N80" s="47">
        <v>0</v>
      </c>
      <c r="P80" s="40"/>
    </row>
    <row r="81" spans="1:16" ht="14.5" x14ac:dyDescent="0.35">
      <c r="A81" s="19">
        <v>47</v>
      </c>
      <c r="B81" s="19">
        <v>1975</v>
      </c>
      <c r="C81" s="23" t="s">
        <v>33</v>
      </c>
      <c r="D81" s="38">
        <v>0</v>
      </c>
      <c r="E81" s="20">
        <v>0</v>
      </c>
      <c r="F81" s="20">
        <v>0</v>
      </c>
      <c r="G81" s="21">
        <v>0</v>
      </c>
      <c r="H81" s="21">
        <v>0</v>
      </c>
      <c r="I81" s="22"/>
      <c r="J81" s="38">
        <v>0</v>
      </c>
      <c r="K81" s="20">
        <v>0</v>
      </c>
      <c r="L81" s="20">
        <v>0</v>
      </c>
      <c r="M81" s="21">
        <v>0</v>
      </c>
      <c r="N81" s="47">
        <v>0</v>
      </c>
      <c r="P81" s="40"/>
    </row>
    <row r="82" spans="1:16" ht="14.5" x14ac:dyDescent="0.35">
      <c r="A82" s="19">
        <v>47</v>
      </c>
      <c r="B82" s="19">
        <v>1980</v>
      </c>
      <c r="C82" s="23" t="s">
        <v>34</v>
      </c>
      <c r="D82" s="38">
        <v>85163986.462199986</v>
      </c>
      <c r="E82" s="20">
        <v>19856185.133701988</v>
      </c>
      <c r="F82" s="20">
        <v>-257183.83209422731</v>
      </c>
      <c r="G82" s="21">
        <v>104762987.76380774</v>
      </c>
      <c r="H82" s="21">
        <v>0</v>
      </c>
      <c r="I82" s="22"/>
      <c r="J82" s="38">
        <v>-30264568.443</v>
      </c>
      <c r="K82" s="20">
        <v>-4148325.3918922609</v>
      </c>
      <c r="L82" s="20">
        <v>107985.77592665223</v>
      </c>
      <c r="M82" s="21">
        <v>-34304908.058965608</v>
      </c>
      <c r="N82" s="47">
        <v>70458079.704842135</v>
      </c>
      <c r="P82" s="40"/>
    </row>
    <row r="83" spans="1:16" ht="14.5" x14ac:dyDescent="0.35">
      <c r="A83" s="19">
        <v>47</v>
      </c>
      <c r="B83" s="19">
        <v>1985</v>
      </c>
      <c r="C83" s="23" t="s">
        <v>35</v>
      </c>
      <c r="D83" s="38">
        <v>0</v>
      </c>
      <c r="E83" s="20">
        <v>0</v>
      </c>
      <c r="F83" s="20">
        <v>0</v>
      </c>
      <c r="G83" s="21">
        <v>0</v>
      </c>
      <c r="H83" s="21">
        <v>0</v>
      </c>
      <c r="I83" s="22"/>
      <c r="J83" s="38">
        <v>0</v>
      </c>
      <c r="K83" s="20">
        <v>0</v>
      </c>
      <c r="L83" s="20">
        <v>0</v>
      </c>
      <c r="M83" s="21">
        <v>0</v>
      </c>
      <c r="N83" s="47">
        <v>0</v>
      </c>
      <c r="P83" s="40"/>
    </row>
    <row r="84" spans="1:16" ht="14.5" x14ac:dyDescent="0.35">
      <c r="A84" s="1">
        <v>47</v>
      </c>
      <c r="B84" s="19">
        <v>1990</v>
      </c>
      <c r="C84" s="24" t="s">
        <v>78</v>
      </c>
      <c r="D84" s="38">
        <v>0</v>
      </c>
      <c r="E84" s="20">
        <v>0</v>
      </c>
      <c r="F84" s="20">
        <v>0</v>
      </c>
      <c r="G84" s="21">
        <v>0</v>
      </c>
      <c r="H84" s="21">
        <v>0</v>
      </c>
      <c r="I84" s="22"/>
      <c r="J84" s="38">
        <v>0</v>
      </c>
      <c r="K84" s="20">
        <v>0</v>
      </c>
      <c r="L84" s="20">
        <v>0</v>
      </c>
      <c r="M84" s="21">
        <v>0</v>
      </c>
      <c r="N84" s="47">
        <v>0</v>
      </c>
      <c r="P84" s="40"/>
    </row>
    <row r="85" spans="1:16" ht="14.5" x14ac:dyDescent="0.35">
      <c r="A85" s="19">
        <v>47</v>
      </c>
      <c r="B85" s="19">
        <v>1995</v>
      </c>
      <c r="C85" s="23" t="s">
        <v>79</v>
      </c>
      <c r="D85" s="38">
        <v>0</v>
      </c>
      <c r="E85" s="20">
        <v>0</v>
      </c>
      <c r="F85" s="20">
        <v>0</v>
      </c>
      <c r="G85" s="21">
        <v>0</v>
      </c>
      <c r="H85" s="21">
        <v>0</v>
      </c>
      <c r="I85" s="22"/>
      <c r="J85" s="38">
        <v>0</v>
      </c>
      <c r="K85" s="20">
        <v>0</v>
      </c>
      <c r="L85" s="20">
        <v>0</v>
      </c>
      <c r="M85" s="21">
        <v>0</v>
      </c>
      <c r="N85" s="47">
        <v>0</v>
      </c>
      <c r="P85" s="40"/>
    </row>
    <row r="86" spans="1:16" ht="14.5" x14ac:dyDescent="0.35">
      <c r="A86" s="19">
        <v>47</v>
      </c>
      <c r="B86" s="19">
        <v>2440</v>
      </c>
      <c r="C86" s="23" t="s">
        <v>80</v>
      </c>
      <c r="D86" s="38">
        <v>-679658656.69000006</v>
      </c>
      <c r="E86" s="20">
        <v>-204851732.60231033</v>
      </c>
      <c r="F86" s="20">
        <v>1310936.7798272949</v>
      </c>
      <c r="G86" s="21">
        <v>-883199452.51248312</v>
      </c>
      <c r="H86" s="21">
        <v>0</v>
      </c>
      <c r="J86" s="38">
        <v>74419158.060000002</v>
      </c>
      <c r="K86" s="20">
        <v>17911384.626121853</v>
      </c>
      <c r="L86" s="20">
        <v>-361611.06853531854</v>
      </c>
      <c r="M86" s="21">
        <v>91968931.617586538</v>
      </c>
      <c r="N86" s="47">
        <v>-791230520.89489663</v>
      </c>
      <c r="P86" s="40"/>
    </row>
    <row r="87" spans="1:16" ht="15.5" x14ac:dyDescent="0.35">
      <c r="A87" s="25"/>
      <c r="B87" s="25">
        <v>2005</v>
      </c>
      <c r="C87" s="26" t="s">
        <v>81</v>
      </c>
      <c r="D87" s="38">
        <v>7567759.2000000002</v>
      </c>
      <c r="E87" s="20">
        <v>0</v>
      </c>
      <c r="F87" s="20">
        <v>0</v>
      </c>
      <c r="G87" s="21">
        <v>7567759.2000000002</v>
      </c>
      <c r="H87" s="21">
        <v>0</v>
      </c>
      <c r="J87" s="38">
        <v>-1119586.33</v>
      </c>
      <c r="K87" s="20">
        <v>-128055.6</v>
      </c>
      <c r="L87" s="20">
        <v>0</v>
      </c>
      <c r="M87" s="21">
        <v>-1247641.9300000002</v>
      </c>
      <c r="N87" s="47">
        <v>6320117.2699999996</v>
      </c>
      <c r="P87" s="40"/>
    </row>
    <row r="88" spans="1:16" ht="14.5" x14ac:dyDescent="0.35">
      <c r="A88" s="25"/>
      <c r="B88" s="25">
        <v>1875</v>
      </c>
      <c r="C88" s="26" t="s">
        <v>46</v>
      </c>
      <c r="D88" s="38">
        <v>87699.060000000012</v>
      </c>
      <c r="E88" s="20">
        <v>0</v>
      </c>
      <c r="F88" s="20">
        <v>0</v>
      </c>
      <c r="G88" s="21">
        <v>87699.060000000012</v>
      </c>
      <c r="H88" s="21">
        <v>0</v>
      </c>
      <c r="J88" s="38">
        <v>-17970.34</v>
      </c>
      <c r="K88" s="20">
        <v>-3373.71</v>
      </c>
      <c r="L88" s="20">
        <v>0</v>
      </c>
      <c r="M88" s="21">
        <v>-21344.05</v>
      </c>
      <c r="N88" s="47">
        <v>66355.010000000009</v>
      </c>
      <c r="P88" s="40"/>
    </row>
    <row r="89" spans="1:16" ht="13" x14ac:dyDescent="0.3">
      <c r="A89" s="25"/>
      <c r="B89" s="25"/>
      <c r="C89" s="27" t="s">
        <v>37</v>
      </c>
      <c r="D89" s="48">
        <v>7255109441.7795086</v>
      </c>
      <c r="E89" s="48">
        <v>626323423.31404841</v>
      </c>
      <c r="F89" s="48">
        <v>-47392193.740824647</v>
      </c>
      <c r="G89" s="48">
        <v>7834040671.3527298</v>
      </c>
      <c r="H89" s="28">
        <v>0</v>
      </c>
      <c r="I89" s="29"/>
      <c r="J89" s="48">
        <v>-2025401013.3209999</v>
      </c>
      <c r="K89" s="48">
        <v>-244203836.23657846</v>
      </c>
      <c r="L89" s="48">
        <v>12670558.49183361</v>
      </c>
      <c r="M89" s="48">
        <v>-2256934291.0657444</v>
      </c>
      <c r="N89" s="48">
        <v>5577106380.2869883</v>
      </c>
      <c r="P89" s="40"/>
    </row>
    <row r="90" spans="1:16" ht="26" x14ac:dyDescent="0.35">
      <c r="A90" s="25"/>
      <c r="B90" s="25"/>
      <c r="C90" s="30" t="s">
        <v>38</v>
      </c>
      <c r="D90" s="38"/>
      <c r="E90" s="20">
        <v>-552684.61839999992</v>
      </c>
      <c r="F90" s="20">
        <v>0</v>
      </c>
      <c r="G90" s="21">
        <v>-552684.61839999992</v>
      </c>
      <c r="H90" s="21"/>
      <c r="J90" s="38"/>
      <c r="K90" s="20">
        <v>3070.4701022222216</v>
      </c>
      <c r="L90" s="20"/>
      <c r="M90" s="21">
        <v>3070.4701022222216</v>
      </c>
      <c r="N90" s="47">
        <v>-549614.14829777775</v>
      </c>
      <c r="P90" s="40"/>
    </row>
    <row r="91" spans="1:16" ht="26" x14ac:dyDescent="0.35">
      <c r="A91" s="25"/>
      <c r="B91" s="25"/>
      <c r="C91" s="32" t="s">
        <v>39</v>
      </c>
      <c r="D91" s="39">
        <v>-6225768.553199999</v>
      </c>
      <c r="E91" s="33">
        <v>-5990032.0205999985</v>
      </c>
      <c r="F91" s="33">
        <v>0</v>
      </c>
      <c r="G91" s="21">
        <v>-12215800.573799998</v>
      </c>
      <c r="H91" s="21"/>
      <c r="J91" s="39">
        <v>3923940.6553999996</v>
      </c>
      <c r="K91" s="20">
        <v>1138134.4921450855</v>
      </c>
      <c r="L91" s="20">
        <v>0</v>
      </c>
      <c r="M91" s="21">
        <v>5062075.1475450853</v>
      </c>
      <c r="N91" s="47">
        <v>-7153725.4262549123</v>
      </c>
      <c r="P91" s="40"/>
    </row>
    <row r="92" spans="1:16" ht="13" x14ac:dyDescent="0.3">
      <c r="A92" s="25"/>
      <c r="B92" s="25"/>
      <c r="C92" s="27" t="s">
        <v>40</v>
      </c>
      <c r="D92" s="48">
        <v>7248883673.2263088</v>
      </c>
      <c r="E92" s="48">
        <v>619780706.67504847</v>
      </c>
      <c r="F92" s="48">
        <v>-47392193.740824647</v>
      </c>
      <c r="G92" s="48">
        <v>7821272186.1605301</v>
      </c>
      <c r="H92" s="48"/>
      <c r="I92" s="29"/>
      <c r="J92" s="48">
        <v>-2021477072.6655998</v>
      </c>
      <c r="K92" s="48">
        <v>-243062631.27433115</v>
      </c>
      <c r="L92" s="48">
        <v>12670558.49183361</v>
      </c>
      <c r="M92" s="48">
        <v>-2251869145.4480972</v>
      </c>
      <c r="N92" s="48">
        <v>5569403040.7124357</v>
      </c>
      <c r="P92" s="40"/>
    </row>
    <row r="93" spans="1:16" ht="15.5" x14ac:dyDescent="0.35">
      <c r="A93" s="25"/>
      <c r="B93" s="25"/>
      <c r="C93" s="62" t="s">
        <v>82</v>
      </c>
      <c r="D93" s="63"/>
      <c r="E93" s="63"/>
      <c r="F93" s="63"/>
      <c r="G93" s="63"/>
      <c r="H93" s="63"/>
      <c r="I93" s="63"/>
      <c r="J93" s="64"/>
      <c r="K93" s="31"/>
      <c r="M93" s="34"/>
      <c r="N93" s="40"/>
    </row>
    <row r="94" spans="1:16" ht="14.5" x14ac:dyDescent="0.35">
      <c r="A94" s="25"/>
      <c r="B94" s="25"/>
      <c r="C94" s="62" t="s">
        <v>44</v>
      </c>
      <c r="D94" s="63"/>
      <c r="E94" s="63"/>
      <c r="F94" s="63"/>
      <c r="G94" s="63"/>
      <c r="H94" s="63"/>
      <c r="I94" s="63"/>
      <c r="J94" s="64"/>
      <c r="K94" s="48">
        <v>-243062631.27433115</v>
      </c>
      <c r="M94" s="34"/>
      <c r="N94" s="40"/>
    </row>
    <row r="96" spans="1:16" ht="13" x14ac:dyDescent="0.3">
      <c r="J96" s="2" t="s">
        <v>45</v>
      </c>
      <c r="M96" s="40"/>
    </row>
    <row r="97" spans="1:13" ht="14.5" x14ac:dyDescent="0.35">
      <c r="A97" s="25">
        <v>10</v>
      </c>
      <c r="B97" s="25"/>
      <c r="C97" s="35" t="s">
        <v>42</v>
      </c>
      <c r="D97" s="36"/>
      <c r="E97" s="36"/>
      <c r="F97" s="36"/>
      <c r="G97" s="36"/>
      <c r="H97" s="36"/>
      <c r="I97" s="36"/>
      <c r="J97" s="36" t="s">
        <v>42</v>
      </c>
      <c r="K97" s="36"/>
      <c r="L97" s="37">
        <v>-1220221</v>
      </c>
      <c r="M97" s="40"/>
    </row>
    <row r="98" spans="1:13" ht="14.5" x14ac:dyDescent="0.35">
      <c r="A98" s="25">
        <v>8</v>
      </c>
      <c r="B98" s="25"/>
      <c r="C98" s="35" t="s">
        <v>27</v>
      </c>
      <c r="D98" s="36"/>
      <c r="E98" s="36"/>
      <c r="F98" s="36"/>
      <c r="G98" s="36"/>
      <c r="H98" s="36"/>
      <c r="I98" s="36"/>
      <c r="J98" s="36" t="s">
        <v>27</v>
      </c>
      <c r="K98" s="36"/>
      <c r="L98" s="37"/>
    </row>
    <row r="99" spans="1:13" ht="14.5" x14ac:dyDescent="0.35">
      <c r="A99" s="25">
        <v>47</v>
      </c>
      <c r="B99" s="25"/>
      <c r="C99" s="35" t="s">
        <v>83</v>
      </c>
      <c r="D99" s="36"/>
      <c r="E99" s="36"/>
      <c r="F99" s="36"/>
      <c r="G99" s="36"/>
      <c r="H99" s="36"/>
      <c r="I99" s="36"/>
      <c r="J99" s="36" t="s">
        <v>83</v>
      </c>
      <c r="K99" s="36"/>
      <c r="L99" s="37">
        <v>17911384.626121853</v>
      </c>
    </row>
    <row r="100" spans="1:13" ht="13" x14ac:dyDescent="0.3">
      <c r="J100" s="65" t="s">
        <v>43</v>
      </c>
      <c r="K100" s="66"/>
      <c r="L100" s="49">
        <v>-259753794.900453</v>
      </c>
    </row>
    <row r="101" spans="1:13" x14ac:dyDescent="0.25">
      <c r="A101" s="9" t="s">
        <v>84</v>
      </c>
    </row>
    <row r="102" spans="1:13" ht="14.5" x14ac:dyDescent="0.35">
      <c r="A102" s="1">
        <v>2</v>
      </c>
      <c r="B102" t="s">
        <v>85</v>
      </c>
    </row>
  </sheetData>
  <mergeCells count="11">
    <mergeCell ref="B26:N28"/>
    <mergeCell ref="D45:H45"/>
    <mergeCell ref="C93:J93"/>
    <mergeCell ref="C94:J94"/>
    <mergeCell ref="J100:K100"/>
    <mergeCell ref="B24:N24"/>
    <mergeCell ref="A9:N9"/>
    <mergeCell ref="A10:N10"/>
    <mergeCell ref="B14:N15"/>
    <mergeCell ref="B17:N18"/>
    <mergeCell ref="B20:N20"/>
  </mergeCells>
  <dataValidations count="1">
    <dataValidation type="list" allowBlank="1" showErrorMessage="1" error="Use the following date format when inserting a date:_x000a__x000a_Eg:  &quot;January 1, 2013&quot;" prompt="Use the following format eg: January 1, 2013" sqref="F42" xr:uid="{56AB80AE-1438-4E12-908B-E278C4234342}">
      <formula1>"CGAAP, MIFRS,USGAAP, ASPE"</formula1>
    </dataValidation>
  </dataValidations>
  <pageMargins left="0.7" right="0.7" top="0.75" bottom="0.75" header="0.3" footer="0.3"/>
  <pageSetup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3E5DD-06AF-47B1-B756-14DC996BEDC9}">
  <sheetPr>
    <pageSetUpPr fitToPage="1"/>
  </sheetPr>
  <dimension ref="A1:P102"/>
  <sheetViews>
    <sheetView zoomScale="85" zoomScaleNormal="85" workbookViewId="0"/>
  </sheetViews>
  <sheetFormatPr defaultColWidth="9.453125" defaultRowHeight="12.5" x14ac:dyDescent="0.25"/>
  <cols>
    <col min="1" max="1" width="7.54296875" style="1" customWidth="1"/>
    <col min="2" max="2" width="10.453125" style="1" customWidth="1"/>
    <col min="3" max="3" width="37.54296875" style="2" customWidth="1"/>
    <col min="4" max="4" width="17.26953125" style="2" customWidth="1"/>
    <col min="5" max="5" width="19.7265625" style="2" bestFit="1" customWidth="1"/>
    <col min="6" max="6" width="18.26953125" style="2" customWidth="1"/>
    <col min="7" max="7" width="16.1796875" style="2" bestFit="1" customWidth="1"/>
    <col min="8" max="8" width="10.453125" style="2" bestFit="1" customWidth="1"/>
    <col min="9" max="9" width="1.54296875" style="2" customWidth="1"/>
    <col min="10" max="10" width="15.7265625" style="2" customWidth="1"/>
    <col min="11" max="11" width="24.1796875" style="2" bestFit="1" customWidth="1"/>
    <col min="12" max="12" width="13.54296875" style="2" bestFit="1" customWidth="1"/>
    <col min="13" max="13" width="19.54296875" style="2" customWidth="1"/>
    <col min="14" max="14" width="20.1796875" style="2" customWidth="1"/>
    <col min="15" max="16384" width="9.453125" style="2"/>
  </cols>
  <sheetData>
    <row r="1" spans="1:14" ht="13" x14ac:dyDescent="0.3">
      <c r="M1" s="3" t="s">
        <v>0</v>
      </c>
      <c r="N1" s="53" t="str">
        <f>+'2-BA 2020'!$N$1</f>
        <v>EB-2023-0195</v>
      </c>
    </row>
    <row r="2" spans="1:14" ht="13" x14ac:dyDescent="0.3">
      <c r="M2" s="3" t="s">
        <v>1</v>
      </c>
      <c r="N2" s="4" t="str">
        <f>+'2-BA 2020'!$N$2</f>
        <v>2A</v>
      </c>
    </row>
    <row r="3" spans="1:14" ht="13" x14ac:dyDescent="0.3">
      <c r="M3" s="3" t="s">
        <v>2</v>
      </c>
      <c r="N3" s="4">
        <f>+'2-BA 2020'!$N$3</f>
        <v>1</v>
      </c>
    </row>
    <row r="4" spans="1:14" ht="13" x14ac:dyDescent="0.3">
      <c r="M4" s="3" t="s">
        <v>3</v>
      </c>
      <c r="N4" s="4">
        <f>+'2-BA 2020'!$N$4</f>
        <v>2</v>
      </c>
    </row>
    <row r="5" spans="1:14" ht="13" x14ac:dyDescent="0.3">
      <c r="M5" s="3" t="s">
        <v>4</v>
      </c>
      <c r="N5" s="5"/>
    </row>
    <row r="6" spans="1:14" ht="9" customHeight="1" x14ac:dyDescent="0.3">
      <c r="M6" s="3"/>
      <c r="N6" s="6"/>
    </row>
    <row r="7" spans="1:14" ht="13" x14ac:dyDescent="0.3">
      <c r="M7" s="3" t="s">
        <v>5</v>
      </c>
      <c r="N7" s="50">
        <f>+'2-BA 2020'!$N$7</f>
        <v>45384</v>
      </c>
    </row>
    <row r="8" spans="1:14" ht="9" customHeight="1" x14ac:dyDescent="0.25"/>
    <row r="9" spans="1:14" ht="20.25" customHeight="1" x14ac:dyDescent="0.25">
      <c r="A9" s="57" t="s">
        <v>47</v>
      </c>
      <c r="B9" s="57"/>
      <c r="C9" s="57"/>
      <c r="D9" s="57"/>
      <c r="E9" s="57"/>
      <c r="F9" s="57"/>
      <c r="G9" s="57"/>
      <c r="H9" s="57"/>
      <c r="I9" s="57"/>
      <c r="J9" s="57"/>
      <c r="K9" s="57"/>
      <c r="L9" s="57"/>
      <c r="M9" s="57"/>
      <c r="N9" s="57"/>
    </row>
    <row r="10" spans="1:14" ht="21" x14ac:dyDescent="0.25">
      <c r="A10" s="57" t="s">
        <v>48</v>
      </c>
      <c r="B10" s="57"/>
      <c r="C10" s="57"/>
      <c r="D10" s="57"/>
      <c r="E10" s="57"/>
      <c r="F10" s="57"/>
      <c r="G10" s="57"/>
      <c r="H10" s="57"/>
      <c r="I10" s="57"/>
      <c r="J10" s="57"/>
      <c r="K10" s="57"/>
      <c r="L10" s="57"/>
      <c r="M10" s="57"/>
      <c r="N10" s="57"/>
    </row>
    <row r="12" spans="1:14" ht="13" x14ac:dyDescent="0.3">
      <c r="A12" s="7" t="s">
        <v>49</v>
      </c>
    </row>
    <row r="14" spans="1:14" x14ac:dyDescent="0.25">
      <c r="A14" s="1">
        <v>1</v>
      </c>
      <c r="B14" s="58" t="s">
        <v>50</v>
      </c>
      <c r="C14" s="58"/>
      <c r="D14" s="58"/>
      <c r="E14" s="58"/>
      <c r="F14" s="58"/>
      <c r="G14" s="58"/>
      <c r="H14" s="58"/>
      <c r="I14" s="58"/>
      <c r="J14" s="58"/>
      <c r="K14" s="58"/>
      <c r="L14" s="58"/>
      <c r="M14" s="58"/>
      <c r="N14" s="58"/>
    </row>
    <row r="15" spans="1:14" ht="29.25" customHeight="1" x14ac:dyDescent="0.25">
      <c r="B15" s="58"/>
      <c r="C15" s="58"/>
      <c r="D15" s="58"/>
      <c r="E15" s="58"/>
      <c r="F15" s="58"/>
      <c r="G15" s="58"/>
      <c r="H15" s="58"/>
      <c r="I15" s="58"/>
      <c r="J15" s="58"/>
      <c r="K15" s="58"/>
      <c r="L15" s="58"/>
      <c r="M15" s="58"/>
      <c r="N15" s="58"/>
    </row>
    <row r="16" spans="1:14" ht="12.75" customHeight="1" x14ac:dyDescent="0.25"/>
    <row r="17" spans="1:14" x14ac:dyDescent="0.25">
      <c r="A17" s="1">
        <v>2</v>
      </c>
      <c r="B17" s="58" t="s">
        <v>51</v>
      </c>
      <c r="C17" s="58"/>
      <c r="D17" s="58"/>
      <c r="E17" s="58"/>
      <c r="F17" s="58"/>
      <c r="G17" s="58"/>
      <c r="H17" s="58"/>
      <c r="I17" s="58"/>
      <c r="J17" s="58"/>
      <c r="K17" s="58"/>
      <c r="L17" s="58"/>
      <c r="M17" s="58"/>
      <c r="N17" s="58"/>
    </row>
    <row r="18" spans="1:14" x14ac:dyDescent="0.25">
      <c r="B18" s="58"/>
      <c r="C18" s="58"/>
      <c r="D18" s="58"/>
      <c r="E18" s="58"/>
      <c r="F18" s="58"/>
      <c r="G18" s="58"/>
      <c r="H18" s="58"/>
      <c r="I18" s="58"/>
      <c r="J18" s="58"/>
      <c r="K18" s="58"/>
      <c r="L18" s="58"/>
      <c r="M18" s="58"/>
      <c r="N18" s="58"/>
    </row>
    <row r="20" spans="1:14" x14ac:dyDescent="0.25">
      <c r="A20" s="1">
        <v>3</v>
      </c>
      <c r="B20" s="56" t="s">
        <v>52</v>
      </c>
      <c r="C20" s="56"/>
      <c r="D20" s="56"/>
      <c r="E20" s="56"/>
      <c r="F20" s="56"/>
      <c r="G20" s="56"/>
      <c r="H20" s="56"/>
      <c r="I20" s="56"/>
      <c r="J20" s="56"/>
      <c r="K20" s="56"/>
      <c r="L20" s="56"/>
      <c r="M20" s="56"/>
      <c r="N20" s="56"/>
    </row>
    <row r="22" spans="1:14" x14ac:dyDescent="0.25">
      <c r="A22" s="1">
        <v>4</v>
      </c>
      <c r="B22" s="9" t="s">
        <v>53</v>
      </c>
    </row>
    <row r="24" spans="1:14" ht="30.75" customHeight="1" x14ac:dyDescent="0.25">
      <c r="A24" s="1">
        <v>5</v>
      </c>
      <c r="B24" s="56" t="s">
        <v>54</v>
      </c>
      <c r="C24" s="56"/>
      <c r="D24" s="56"/>
      <c r="E24" s="56"/>
      <c r="F24" s="56"/>
      <c r="G24" s="56"/>
      <c r="H24" s="56"/>
      <c r="I24" s="56"/>
      <c r="J24" s="56"/>
      <c r="K24" s="56"/>
      <c r="L24" s="56"/>
      <c r="M24" s="56"/>
      <c r="N24" s="56"/>
    </row>
    <row r="26" spans="1:14" x14ac:dyDescent="0.25">
      <c r="A26" s="1">
        <v>6</v>
      </c>
      <c r="B26" s="56" t="s">
        <v>55</v>
      </c>
      <c r="C26" s="56"/>
      <c r="D26" s="56"/>
      <c r="E26" s="56"/>
      <c r="F26" s="56"/>
      <c r="G26" s="56"/>
      <c r="H26" s="56"/>
      <c r="I26" s="56"/>
      <c r="J26" s="56"/>
      <c r="K26" s="56"/>
      <c r="L26" s="56"/>
      <c r="M26" s="56"/>
      <c r="N26" s="56"/>
    </row>
    <row r="27" spans="1:14" x14ac:dyDescent="0.25">
      <c r="B27" s="56"/>
      <c r="C27" s="56"/>
      <c r="D27" s="56"/>
      <c r="E27" s="56"/>
      <c r="F27" s="56"/>
      <c r="G27" s="56"/>
      <c r="H27" s="56"/>
      <c r="I27" s="56"/>
      <c r="J27" s="56"/>
      <c r="K27" s="56"/>
      <c r="L27" s="56"/>
      <c r="M27" s="56"/>
      <c r="N27" s="56"/>
    </row>
    <row r="28" spans="1:14" x14ac:dyDescent="0.25">
      <c r="B28" s="56"/>
      <c r="C28" s="56"/>
      <c r="D28" s="56"/>
      <c r="E28" s="56"/>
      <c r="F28" s="56"/>
      <c r="G28" s="56"/>
      <c r="H28" s="56"/>
      <c r="I28" s="56"/>
      <c r="J28" s="56"/>
      <c r="K28" s="56"/>
      <c r="L28" s="56"/>
      <c r="M28" s="56"/>
      <c r="N28" s="56"/>
    </row>
    <row r="30" spans="1:14" ht="12.75" customHeight="1" x14ac:dyDescent="0.25">
      <c r="A30" s="1">
        <v>7</v>
      </c>
      <c r="B30" s="9" t="s">
        <v>56</v>
      </c>
      <c r="C30" s="41"/>
      <c r="D30" s="41"/>
      <c r="E30" s="41"/>
      <c r="F30" s="41"/>
      <c r="G30" s="41"/>
      <c r="H30" s="41"/>
      <c r="I30" s="41"/>
      <c r="J30" s="41"/>
      <c r="K30" s="41"/>
      <c r="L30" s="41"/>
      <c r="M30" s="41"/>
      <c r="N30" s="41"/>
    </row>
    <row r="31" spans="1:14" x14ac:dyDescent="0.25">
      <c r="B31" s="41"/>
      <c r="C31" s="41"/>
      <c r="D31" s="41"/>
      <c r="E31" s="41"/>
      <c r="F31" s="41"/>
      <c r="G31" s="41"/>
      <c r="H31" s="41"/>
      <c r="I31" s="41"/>
      <c r="J31" s="41"/>
      <c r="K31" s="41"/>
      <c r="L31" s="41"/>
      <c r="M31" s="41"/>
      <c r="N31" s="41"/>
    </row>
    <row r="32" spans="1:14" x14ac:dyDescent="0.25">
      <c r="A32" s="1">
        <v>8</v>
      </c>
      <c r="B32" s="9" t="s">
        <v>57</v>
      </c>
      <c r="C32" s="41"/>
      <c r="D32" s="41"/>
      <c r="E32" s="41"/>
      <c r="F32" s="41"/>
      <c r="G32" s="41"/>
      <c r="H32" s="41"/>
      <c r="I32" s="41"/>
      <c r="J32" s="41"/>
      <c r="K32" s="41"/>
      <c r="L32" s="41"/>
      <c r="M32" s="41"/>
      <c r="N32" s="41"/>
    </row>
    <row r="42" spans="1:16" ht="15" thickBot="1" x14ac:dyDescent="0.35">
      <c r="E42" s="10" t="s">
        <v>58</v>
      </c>
      <c r="F42" s="42" t="s">
        <v>59</v>
      </c>
    </row>
    <row r="43" spans="1:16" ht="14.5" thickBot="1" x14ac:dyDescent="0.35">
      <c r="E43" s="10" t="s">
        <v>6</v>
      </c>
      <c r="F43" s="43">
        <v>2025</v>
      </c>
      <c r="G43" s="11"/>
      <c r="H43" s="44" t="b">
        <v>0</v>
      </c>
    </row>
    <row r="45" spans="1:16" ht="13" x14ac:dyDescent="0.3">
      <c r="D45" s="59" t="s">
        <v>60</v>
      </c>
      <c r="E45" s="60"/>
      <c r="F45" s="60"/>
      <c r="G45" s="60"/>
      <c r="H45" s="61"/>
      <c r="J45" s="12"/>
      <c r="K45" s="45" t="s">
        <v>61</v>
      </c>
      <c r="L45" s="45"/>
      <c r="M45" s="46"/>
    </row>
    <row r="46" spans="1:16" ht="30" customHeight="1" x14ac:dyDescent="0.3">
      <c r="A46" s="13" t="s">
        <v>62</v>
      </c>
      <c r="B46" s="13" t="s">
        <v>63</v>
      </c>
      <c r="C46" s="14" t="s">
        <v>64</v>
      </c>
      <c r="D46" s="13" t="s">
        <v>65</v>
      </c>
      <c r="E46" s="15" t="s">
        <v>66</v>
      </c>
      <c r="F46" s="15" t="s">
        <v>67</v>
      </c>
      <c r="G46" s="13" t="s">
        <v>8</v>
      </c>
      <c r="H46" s="13" t="s">
        <v>68</v>
      </c>
      <c r="I46" s="16"/>
      <c r="J46" s="13" t="s">
        <v>65</v>
      </c>
      <c r="K46" s="17" t="s">
        <v>7</v>
      </c>
      <c r="L46" s="17" t="s">
        <v>67</v>
      </c>
      <c r="M46" s="18" t="s">
        <v>8</v>
      </c>
      <c r="N46" s="13" t="s">
        <v>9</v>
      </c>
    </row>
    <row r="47" spans="1:16" ht="25.5" customHeight="1" x14ac:dyDescent="0.35">
      <c r="A47" s="13"/>
      <c r="B47" s="19">
        <v>1609</v>
      </c>
      <c r="C47" s="23" t="s">
        <v>36</v>
      </c>
      <c r="D47" s="38">
        <v>273403390.99746317</v>
      </c>
      <c r="E47" s="20">
        <v>7966715.725996905</v>
      </c>
      <c r="F47" s="20">
        <v>0</v>
      </c>
      <c r="G47" s="21">
        <v>281370106.72346008</v>
      </c>
      <c r="H47" s="21">
        <v>0</v>
      </c>
      <c r="I47" s="16"/>
      <c r="J47" s="38">
        <v>-64695336.524418324</v>
      </c>
      <c r="K47" s="20">
        <v>-11461031.690404063</v>
      </c>
      <c r="L47" s="20">
        <v>0</v>
      </c>
      <c r="M47" s="21">
        <v>-76156368.214822382</v>
      </c>
      <c r="N47" s="47">
        <v>205213738.5086377</v>
      </c>
      <c r="P47" s="40"/>
    </row>
    <row r="48" spans="1:16" ht="25" x14ac:dyDescent="0.35">
      <c r="A48" s="19">
        <v>12</v>
      </c>
      <c r="B48" s="19">
        <v>1611</v>
      </c>
      <c r="C48" s="23" t="s">
        <v>10</v>
      </c>
      <c r="D48" s="38">
        <v>418718071.56874096</v>
      </c>
      <c r="E48" s="20">
        <v>38860338.536263473</v>
      </c>
      <c r="F48" s="20">
        <v>0</v>
      </c>
      <c r="G48" s="21">
        <v>457578410.10500443</v>
      </c>
      <c r="H48" s="21">
        <v>0</v>
      </c>
      <c r="I48" s="22"/>
      <c r="J48" s="38">
        <v>-282174221.73188186</v>
      </c>
      <c r="K48" s="20">
        <v>-39053372.189581066</v>
      </c>
      <c r="L48" s="20">
        <v>0</v>
      </c>
      <c r="M48" s="21">
        <v>-321227593.92146289</v>
      </c>
      <c r="N48" s="47">
        <v>136350816.18354154</v>
      </c>
      <c r="P48" s="40"/>
    </row>
    <row r="49" spans="1:16" ht="25" x14ac:dyDescent="0.35">
      <c r="A49" s="19" t="s">
        <v>69</v>
      </c>
      <c r="B49" s="19">
        <v>1612</v>
      </c>
      <c r="C49" s="23" t="s">
        <v>70</v>
      </c>
      <c r="D49" s="38">
        <v>0</v>
      </c>
      <c r="E49" s="20">
        <v>0</v>
      </c>
      <c r="F49" s="20">
        <v>0</v>
      </c>
      <c r="G49" s="21">
        <v>0</v>
      </c>
      <c r="H49" s="21">
        <v>0</v>
      </c>
      <c r="I49" s="22"/>
      <c r="J49" s="38">
        <v>0</v>
      </c>
      <c r="K49" s="20">
        <v>0</v>
      </c>
      <c r="L49" s="20">
        <v>0</v>
      </c>
      <c r="M49" s="21">
        <v>0</v>
      </c>
      <c r="N49" s="47">
        <v>0</v>
      </c>
      <c r="P49" s="40"/>
    </row>
    <row r="50" spans="1:16" ht="14.5" x14ac:dyDescent="0.35">
      <c r="A50" s="19" t="s">
        <v>11</v>
      </c>
      <c r="B50" s="19">
        <v>1805</v>
      </c>
      <c r="C50" s="23" t="s">
        <v>12</v>
      </c>
      <c r="D50" s="38">
        <v>7453364.6600000001</v>
      </c>
      <c r="E50" s="20">
        <v>0</v>
      </c>
      <c r="F50" s="20">
        <v>0</v>
      </c>
      <c r="G50" s="21">
        <v>7453364.6600000001</v>
      </c>
      <c r="H50" s="21">
        <v>0</v>
      </c>
      <c r="I50" s="22"/>
      <c r="J50" s="38">
        <v>0</v>
      </c>
      <c r="K50" s="20">
        <v>0</v>
      </c>
      <c r="L50" s="20">
        <v>0</v>
      </c>
      <c r="M50" s="21">
        <v>0</v>
      </c>
      <c r="N50" s="47">
        <v>7453364.6600000001</v>
      </c>
      <c r="P50" s="40"/>
    </row>
    <row r="51" spans="1:16" ht="14.5" x14ac:dyDescent="0.35">
      <c r="A51" s="19">
        <v>47</v>
      </c>
      <c r="B51" s="19">
        <v>1808</v>
      </c>
      <c r="C51" s="23" t="s">
        <v>13</v>
      </c>
      <c r="D51" s="38">
        <v>198336411.48394591</v>
      </c>
      <c r="E51" s="20">
        <v>6797678.7938153762</v>
      </c>
      <c r="F51" s="20">
        <v>0</v>
      </c>
      <c r="G51" s="21">
        <v>205134090.27776128</v>
      </c>
      <c r="H51" s="21">
        <v>0</v>
      </c>
      <c r="I51" s="22"/>
      <c r="J51" s="38">
        <v>-45556438.983006537</v>
      </c>
      <c r="K51" s="20">
        <v>-6610483.2515389537</v>
      </c>
      <c r="L51" s="20">
        <v>0</v>
      </c>
      <c r="M51" s="21">
        <v>-52166922.234545492</v>
      </c>
      <c r="N51" s="47">
        <v>152967168.04321578</v>
      </c>
      <c r="P51" s="40"/>
    </row>
    <row r="52" spans="1:16" ht="14.5" x14ac:dyDescent="0.35">
      <c r="A52" s="19">
        <v>13</v>
      </c>
      <c r="B52" s="19">
        <v>1810</v>
      </c>
      <c r="C52" s="23" t="s">
        <v>24</v>
      </c>
      <c r="D52" s="38">
        <v>0</v>
      </c>
      <c r="E52" s="20">
        <v>0</v>
      </c>
      <c r="F52" s="20">
        <v>0</v>
      </c>
      <c r="G52" s="21">
        <v>0</v>
      </c>
      <c r="H52" s="21">
        <v>0</v>
      </c>
      <c r="I52" s="22"/>
      <c r="J52" s="38">
        <v>0</v>
      </c>
      <c r="K52" s="20">
        <v>0</v>
      </c>
      <c r="L52" s="20">
        <v>0</v>
      </c>
      <c r="M52" s="21">
        <v>0</v>
      </c>
      <c r="N52" s="47">
        <v>0</v>
      </c>
      <c r="P52" s="40"/>
    </row>
    <row r="53" spans="1:16" ht="14.5" x14ac:dyDescent="0.35">
      <c r="A53" s="19">
        <v>47</v>
      </c>
      <c r="B53" s="19">
        <v>1815</v>
      </c>
      <c r="C53" s="23" t="s">
        <v>14</v>
      </c>
      <c r="D53" s="38">
        <v>98595075.229009941</v>
      </c>
      <c r="E53" s="20">
        <v>75238.600001523489</v>
      </c>
      <c r="F53" s="20">
        <v>-892661.82799814199</v>
      </c>
      <c r="G53" s="21">
        <v>97777652.001013324</v>
      </c>
      <c r="H53" s="21">
        <v>0</v>
      </c>
      <c r="I53" s="22"/>
      <c r="J53" s="38">
        <v>-9996702.0951916724</v>
      </c>
      <c r="K53" s="20">
        <v>-2089931.1839322923</v>
      </c>
      <c r="L53" s="20">
        <v>287948.96651224687</v>
      </c>
      <c r="M53" s="21">
        <v>-11798684.31261172</v>
      </c>
      <c r="N53" s="47">
        <v>85978967.68840161</v>
      </c>
      <c r="P53" s="40"/>
    </row>
    <row r="54" spans="1:16" ht="14.5" x14ac:dyDescent="0.35">
      <c r="A54" s="19">
        <v>47</v>
      </c>
      <c r="B54" s="19">
        <v>1820</v>
      </c>
      <c r="C54" s="23" t="s">
        <v>15</v>
      </c>
      <c r="D54" s="38">
        <v>329486044.30789638</v>
      </c>
      <c r="E54" s="20">
        <v>32897674.615673918</v>
      </c>
      <c r="F54" s="20">
        <v>-1615086.7968908246</v>
      </c>
      <c r="G54" s="21">
        <v>360768632.12667948</v>
      </c>
      <c r="H54" s="21">
        <v>0</v>
      </c>
      <c r="I54" s="22"/>
      <c r="J54" s="38">
        <v>-92171611.149024799</v>
      </c>
      <c r="K54" s="20">
        <v>-9577616.7941945866</v>
      </c>
      <c r="L54" s="20">
        <v>382511.14783142961</v>
      </c>
      <c r="M54" s="21">
        <v>-101366716.79538797</v>
      </c>
      <c r="N54" s="47">
        <v>259401915.3312915</v>
      </c>
      <c r="P54" s="40"/>
    </row>
    <row r="55" spans="1:16" ht="14.5" x14ac:dyDescent="0.35">
      <c r="A55" s="19">
        <v>47</v>
      </c>
      <c r="B55" s="19">
        <v>1825</v>
      </c>
      <c r="C55" s="23" t="s">
        <v>71</v>
      </c>
      <c r="D55" s="38">
        <v>4794947.8343246803</v>
      </c>
      <c r="E55" s="20">
        <v>0</v>
      </c>
      <c r="F55" s="20">
        <v>0</v>
      </c>
      <c r="G55" s="21">
        <v>4794947.8343246803</v>
      </c>
      <c r="H55" s="21">
        <v>0</v>
      </c>
      <c r="I55" s="22"/>
      <c r="J55" s="38">
        <v>-1233202.6893667094</v>
      </c>
      <c r="K55" s="20">
        <v>-306664.32240051572</v>
      </c>
      <c r="L55" s="20">
        <v>0</v>
      </c>
      <c r="M55" s="21">
        <v>-1539867.0117672251</v>
      </c>
      <c r="N55" s="47">
        <v>3255080.8225574549</v>
      </c>
      <c r="P55" s="40"/>
    </row>
    <row r="56" spans="1:16" ht="14.5" x14ac:dyDescent="0.35">
      <c r="A56" s="19">
        <v>47</v>
      </c>
      <c r="B56" s="19">
        <v>1830</v>
      </c>
      <c r="C56" s="23" t="s">
        <v>16</v>
      </c>
      <c r="D56" s="38">
        <v>578722684.06583917</v>
      </c>
      <c r="E56" s="20">
        <v>46708178.45495297</v>
      </c>
      <c r="F56" s="20">
        <v>-3809686.6103588827</v>
      </c>
      <c r="G56" s="21">
        <v>621621175.91043329</v>
      </c>
      <c r="H56" s="21">
        <v>0</v>
      </c>
      <c r="I56" s="22"/>
      <c r="J56" s="38">
        <v>-115989931.04506634</v>
      </c>
      <c r="K56" s="20">
        <v>-12988570.304845423</v>
      </c>
      <c r="L56" s="20">
        <v>980438.73026996478</v>
      </c>
      <c r="M56" s="21">
        <v>-127998062.6196418</v>
      </c>
      <c r="N56" s="47">
        <v>493623113.29079151</v>
      </c>
      <c r="P56" s="40"/>
    </row>
    <row r="57" spans="1:16" ht="14.5" x14ac:dyDescent="0.35">
      <c r="A57" s="19">
        <v>47</v>
      </c>
      <c r="B57" s="19">
        <v>1835</v>
      </c>
      <c r="C57" s="23" t="s">
        <v>17</v>
      </c>
      <c r="D57" s="38">
        <v>677576330.13915575</v>
      </c>
      <c r="E57" s="20">
        <v>63021892.226981983</v>
      </c>
      <c r="F57" s="20">
        <v>-5870245.6838700045</v>
      </c>
      <c r="G57" s="21">
        <v>734727976.68226779</v>
      </c>
      <c r="H57" s="21">
        <v>0</v>
      </c>
      <c r="I57" s="22"/>
      <c r="J57" s="38">
        <v>-117879923.89520992</v>
      </c>
      <c r="K57" s="20">
        <v>-15439137.233964046</v>
      </c>
      <c r="L57" s="20">
        <v>1474814.0369059399</v>
      </c>
      <c r="M57" s="21">
        <v>-131844247.09226802</v>
      </c>
      <c r="N57" s="47">
        <v>602883729.58999979</v>
      </c>
      <c r="P57" s="40"/>
    </row>
    <row r="58" spans="1:16" ht="14.5" x14ac:dyDescent="0.35">
      <c r="A58" s="19">
        <v>47</v>
      </c>
      <c r="B58" s="19">
        <v>1840</v>
      </c>
      <c r="C58" s="23" t="s">
        <v>18</v>
      </c>
      <c r="D58" s="38">
        <v>2038661288.475425</v>
      </c>
      <c r="E58" s="20">
        <v>169692528.79917103</v>
      </c>
      <c r="F58" s="20">
        <v>-854168.79913465842</v>
      </c>
      <c r="G58" s="21">
        <v>2207499648.4754615</v>
      </c>
      <c r="H58" s="21">
        <v>0</v>
      </c>
      <c r="I58" s="22"/>
      <c r="J58" s="38">
        <v>-474522968.76549631</v>
      </c>
      <c r="K58" s="20">
        <v>-39175296.744860798</v>
      </c>
      <c r="L58" s="20">
        <v>310090.48184950079</v>
      </c>
      <c r="M58" s="21">
        <v>-513388175.02850765</v>
      </c>
      <c r="N58" s="47">
        <v>1694111473.4469538</v>
      </c>
      <c r="P58" s="40"/>
    </row>
    <row r="59" spans="1:16" ht="14.5" x14ac:dyDescent="0.35">
      <c r="A59" s="19">
        <v>47</v>
      </c>
      <c r="B59" s="19">
        <v>1845</v>
      </c>
      <c r="C59" s="23" t="s">
        <v>19</v>
      </c>
      <c r="D59" s="38">
        <v>1718081360.9441626</v>
      </c>
      <c r="E59" s="20">
        <v>198272650.09167236</v>
      </c>
      <c r="F59" s="20">
        <v>-20350248.095406968</v>
      </c>
      <c r="G59" s="21">
        <v>1896003762.940428</v>
      </c>
      <c r="H59" s="21">
        <v>0</v>
      </c>
      <c r="I59" s="22"/>
      <c r="J59" s="38">
        <v>-279656234.65503305</v>
      </c>
      <c r="K59" s="20">
        <v>-34290994.663191468</v>
      </c>
      <c r="L59" s="20">
        <v>4666679.9978768528</v>
      </c>
      <c r="M59" s="21">
        <v>-309280549.32034767</v>
      </c>
      <c r="N59" s="47">
        <v>1586723213.6200805</v>
      </c>
      <c r="P59" s="40"/>
    </row>
    <row r="60" spans="1:16" ht="14.5" x14ac:dyDescent="0.35">
      <c r="A60" s="19">
        <v>47</v>
      </c>
      <c r="B60" s="19">
        <v>1850</v>
      </c>
      <c r="C60" s="23" t="s">
        <v>20</v>
      </c>
      <c r="D60" s="38">
        <v>1027949196.7381725</v>
      </c>
      <c r="E60" s="20">
        <v>99996994.128224254</v>
      </c>
      <c r="F60" s="20">
        <v>-12059768.942734521</v>
      </c>
      <c r="G60" s="21">
        <v>1115886421.9236624</v>
      </c>
      <c r="H60" s="21">
        <v>0</v>
      </c>
      <c r="I60" s="22"/>
      <c r="J60" s="38">
        <v>-255790326.21262819</v>
      </c>
      <c r="K60" s="20">
        <v>-31815191.071594249</v>
      </c>
      <c r="L60" s="20">
        <v>4175996.0617047367</v>
      </c>
      <c r="M60" s="21">
        <v>-283429521.22251767</v>
      </c>
      <c r="N60" s="47">
        <v>832456900.7011447</v>
      </c>
      <c r="P60" s="40"/>
    </row>
    <row r="61" spans="1:16" ht="14.5" x14ac:dyDescent="0.35">
      <c r="A61" s="19">
        <v>47</v>
      </c>
      <c r="B61" s="19">
        <v>1855</v>
      </c>
      <c r="C61" s="23" t="s">
        <v>21</v>
      </c>
      <c r="D61" s="38">
        <v>139482096.36783668</v>
      </c>
      <c r="E61" s="20">
        <v>5077561.2000821512</v>
      </c>
      <c r="F61" s="20">
        <v>-1370131.1513098918</v>
      </c>
      <c r="G61" s="21">
        <v>143189526.41660896</v>
      </c>
      <c r="H61" s="21">
        <v>0</v>
      </c>
      <c r="I61" s="22"/>
      <c r="J61" s="38">
        <v>-28173646.262406562</v>
      </c>
      <c r="K61" s="20">
        <v>-2484294.0438741008</v>
      </c>
      <c r="L61" s="20">
        <v>210681.26052411436</v>
      </c>
      <c r="M61" s="21">
        <v>-30447259.045756549</v>
      </c>
      <c r="N61" s="47">
        <v>112742267.37085241</v>
      </c>
      <c r="P61" s="40"/>
    </row>
    <row r="62" spans="1:16" ht="14.5" x14ac:dyDescent="0.35">
      <c r="A62" s="19">
        <v>47</v>
      </c>
      <c r="B62" s="19">
        <v>1860</v>
      </c>
      <c r="C62" s="23" t="s">
        <v>22</v>
      </c>
      <c r="D62" s="38">
        <v>0</v>
      </c>
      <c r="E62" s="20">
        <v>0</v>
      </c>
      <c r="F62" s="20">
        <v>0</v>
      </c>
      <c r="G62" s="21">
        <v>0</v>
      </c>
      <c r="H62" s="21">
        <v>0</v>
      </c>
      <c r="I62" s="22"/>
      <c r="J62" s="38">
        <v>10542817.140000001</v>
      </c>
      <c r="K62" s="20">
        <v>0</v>
      </c>
      <c r="L62" s="20">
        <v>0</v>
      </c>
      <c r="M62" s="21">
        <v>10542817.140000001</v>
      </c>
      <c r="N62" s="47">
        <v>10542817.140000001</v>
      </c>
      <c r="P62" s="40"/>
    </row>
    <row r="63" spans="1:16" ht="14.5" x14ac:dyDescent="0.35">
      <c r="A63" s="19">
        <v>47</v>
      </c>
      <c r="B63" s="19">
        <v>1860</v>
      </c>
      <c r="C63" s="23" t="s">
        <v>41</v>
      </c>
      <c r="D63" s="38">
        <v>335035341.61326545</v>
      </c>
      <c r="E63" s="20">
        <v>51727996.768606275</v>
      </c>
      <c r="F63" s="20">
        <v>-5493490.5113930758</v>
      </c>
      <c r="G63" s="21">
        <v>381269847.87047863</v>
      </c>
      <c r="H63" s="21">
        <v>0</v>
      </c>
      <c r="I63" s="22"/>
      <c r="J63" s="38">
        <v>-182240388.63173175</v>
      </c>
      <c r="K63" s="20">
        <v>-17010161.943906389</v>
      </c>
      <c r="L63" s="20">
        <v>1468714.304081247</v>
      </c>
      <c r="M63" s="21">
        <v>-197781836.27155688</v>
      </c>
      <c r="N63" s="47">
        <v>183488011.59892175</v>
      </c>
      <c r="P63" s="40"/>
    </row>
    <row r="64" spans="1:16" ht="14.5" x14ac:dyDescent="0.35">
      <c r="A64" s="19" t="s">
        <v>11</v>
      </c>
      <c r="B64" s="19">
        <v>1905</v>
      </c>
      <c r="C64" s="23" t="s">
        <v>12</v>
      </c>
      <c r="D64" s="38">
        <v>17356056.739999998</v>
      </c>
      <c r="E64" s="20">
        <v>0</v>
      </c>
      <c r="F64" s="20">
        <v>0</v>
      </c>
      <c r="G64" s="21">
        <v>17356056.739999998</v>
      </c>
      <c r="H64" s="21">
        <v>0</v>
      </c>
      <c r="I64" s="22"/>
      <c r="J64" s="38">
        <v>0</v>
      </c>
      <c r="K64" s="20">
        <v>0</v>
      </c>
      <c r="L64" s="20">
        <v>0</v>
      </c>
      <c r="M64" s="21">
        <v>0</v>
      </c>
      <c r="N64" s="47">
        <v>17356056.739999998</v>
      </c>
      <c r="P64" s="40"/>
    </row>
    <row r="65" spans="1:16" ht="14.5" x14ac:dyDescent="0.35">
      <c r="A65" s="19">
        <v>47</v>
      </c>
      <c r="B65" s="19">
        <v>1908</v>
      </c>
      <c r="C65" s="23" t="s">
        <v>23</v>
      </c>
      <c r="D65" s="38">
        <v>323595994.55664408</v>
      </c>
      <c r="E65" s="20">
        <v>10769068.273127573</v>
      </c>
      <c r="F65" s="20">
        <v>0</v>
      </c>
      <c r="G65" s="21">
        <v>334365062.82977164</v>
      </c>
      <c r="H65" s="21">
        <v>0</v>
      </c>
      <c r="I65" s="22"/>
      <c r="J65" s="38">
        <v>-114481583.82593997</v>
      </c>
      <c r="K65" s="20">
        <v>-16344010.535032719</v>
      </c>
      <c r="L65" s="20">
        <v>0</v>
      </c>
      <c r="M65" s="21">
        <v>-130825594.36097269</v>
      </c>
      <c r="N65" s="47">
        <v>203539468.46879894</v>
      </c>
      <c r="P65" s="40"/>
    </row>
    <row r="66" spans="1:16" ht="14.5" x14ac:dyDescent="0.35">
      <c r="A66" s="19">
        <v>13</v>
      </c>
      <c r="B66" s="19">
        <v>1910</v>
      </c>
      <c r="C66" s="23" t="s">
        <v>24</v>
      </c>
      <c r="D66" s="38">
        <v>992433.44401444634</v>
      </c>
      <c r="E66" s="20">
        <v>7945.8334017366396</v>
      </c>
      <c r="F66" s="20">
        <v>0</v>
      </c>
      <c r="G66" s="21">
        <v>1000379.277416183</v>
      </c>
      <c r="H66" s="21">
        <v>0</v>
      </c>
      <c r="I66" s="22"/>
      <c r="J66" s="38">
        <v>-936726.554833823</v>
      </c>
      <c r="K66" s="20">
        <v>-45636.757750672681</v>
      </c>
      <c r="L66" s="20">
        <v>0</v>
      </c>
      <c r="M66" s="21">
        <v>-982363.31258449564</v>
      </c>
      <c r="N66" s="47">
        <v>18015.964831687394</v>
      </c>
      <c r="P66" s="40"/>
    </row>
    <row r="67" spans="1:16" ht="14.5" x14ac:dyDescent="0.35">
      <c r="A67" s="19">
        <v>8</v>
      </c>
      <c r="B67" s="19">
        <v>1915</v>
      </c>
      <c r="C67" s="23" t="s">
        <v>72</v>
      </c>
      <c r="D67" s="38">
        <v>23325136.043844055</v>
      </c>
      <c r="E67" s="20">
        <v>1289322.5802401544</v>
      </c>
      <c r="F67" s="20">
        <v>0</v>
      </c>
      <c r="G67" s="21">
        <v>24614458.624084208</v>
      </c>
      <c r="H67" s="21">
        <v>0</v>
      </c>
      <c r="I67" s="22"/>
      <c r="J67" s="38">
        <v>-16708407.933268145</v>
      </c>
      <c r="K67" s="20">
        <v>-766997.35935778439</v>
      </c>
      <c r="L67" s="20">
        <v>0</v>
      </c>
      <c r="M67" s="21">
        <v>-17475405.29262593</v>
      </c>
      <c r="N67" s="47">
        <v>7139053.331458278</v>
      </c>
      <c r="P67" s="40"/>
    </row>
    <row r="68" spans="1:16" ht="14.5" x14ac:dyDescent="0.35">
      <c r="A68" s="19">
        <v>8</v>
      </c>
      <c r="B68" s="19">
        <v>1915</v>
      </c>
      <c r="C68" s="23" t="s">
        <v>73</v>
      </c>
      <c r="D68" s="38">
        <v>0</v>
      </c>
      <c r="E68" s="20">
        <v>0</v>
      </c>
      <c r="F68" s="20">
        <v>0</v>
      </c>
      <c r="G68" s="21">
        <v>0</v>
      </c>
      <c r="H68" s="21">
        <v>0</v>
      </c>
      <c r="I68" s="22"/>
      <c r="J68" s="38">
        <v>0</v>
      </c>
      <c r="K68" s="20">
        <v>0</v>
      </c>
      <c r="L68" s="20">
        <v>0</v>
      </c>
      <c r="M68" s="21">
        <v>0</v>
      </c>
      <c r="N68" s="47">
        <v>0</v>
      </c>
      <c r="P68" s="40"/>
    </row>
    <row r="69" spans="1:16" ht="14.5" x14ac:dyDescent="0.35">
      <c r="A69" s="19">
        <v>10</v>
      </c>
      <c r="B69" s="19">
        <v>1920</v>
      </c>
      <c r="C69" s="23" t="s">
        <v>25</v>
      </c>
      <c r="D69" s="38">
        <v>0</v>
      </c>
      <c r="E69" s="20">
        <v>0</v>
      </c>
      <c r="F69" s="20">
        <v>0</v>
      </c>
      <c r="G69" s="21">
        <v>0</v>
      </c>
      <c r="H69" s="21">
        <v>0</v>
      </c>
      <c r="I69" s="22"/>
      <c r="J69" s="38">
        <v>0</v>
      </c>
      <c r="K69" s="20">
        <v>0</v>
      </c>
      <c r="L69" s="20">
        <v>0</v>
      </c>
      <c r="M69" s="21">
        <v>0</v>
      </c>
      <c r="N69" s="47">
        <v>0</v>
      </c>
      <c r="P69" s="40"/>
    </row>
    <row r="70" spans="1:16" ht="14.5" x14ac:dyDescent="0.35">
      <c r="A70" s="19">
        <v>45</v>
      </c>
      <c r="B70" s="19">
        <v>1920</v>
      </c>
      <c r="C70" s="23" t="s">
        <v>74</v>
      </c>
      <c r="D70" s="38">
        <v>0</v>
      </c>
      <c r="E70" s="20">
        <v>0</v>
      </c>
      <c r="F70" s="20">
        <v>0</v>
      </c>
      <c r="G70" s="21">
        <v>0</v>
      </c>
      <c r="H70" s="21">
        <v>0</v>
      </c>
      <c r="I70" s="22"/>
      <c r="J70" s="38">
        <v>0</v>
      </c>
      <c r="K70" s="20">
        <v>0</v>
      </c>
      <c r="L70" s="20">
        <v>0</v>
      </c>
      <c r="M70" s="21">
        <v>0</v>
      </c>
      <c r="N70" s="47">
        <v>0</v>
      </c>
      <c r="P70" s="40"/>
    </row>
    <row r="71" spans="1:16" ht="14.5" x14ac:dyDescent="0.35">
      <c r="A71" s="19">
        <v>50</v>
      </c>
      <c r="B71" s="19">
        <v>1920</v>
      </c>
      <c r="C71" s="23" t="s">
        <v>75</v>
      </c>
      <c r="D71" s="38">
        <v>152912704.92810333</v>
      </c>
      <c r="E71" s="20">
        <v>20927781.736952424</v>
      </c>
      <c r="F71" s="20">
        <v>0</v>
      </c>
      <c r="G71" s="21">
        <v>173840486.66505575</v>
      </c>
      <c r="H71" s="21">
        <v>0</v>
      </c>
      <c r="I71" s="22"/>
      <c r="J71" s="38">
        <v>-119368403.25815955</v>
      </c>
      <c r="K71" s="20">
        <v>-15033570.580275193</v>
      </c>
      <c r="L71" s="20">
        <v>0</v>
      </c>
      <c r="M71" s="21">
        <v>-134401973.83843476</v>
      </c>
      <c r="N71" s="47">
        <v>39438512.826620996</v>
      </c>
      <c r="P71" s="40"/>
    </row>
    <row r="72" spans="1:16" ht="14.5" x14ac:dyDescent="0.35">
      <c r="A72" s="19">
        <v>10</v>
      </c>
      <c r="B72" s="19">
        <v>1930</v>
      </c>
      <c r="C72" s="23" t="s">
        <v>26</v>
      </c>
      <c r="D72" s="38">
        <v>61817399.176394455</v>
      </c>
      <c r="E72" s="20">
        <v>9266799.8630962502</v>
      </c>
      <c r="F72" s="20">
        <v>0</v>
      </c>
      <c r="G72" s="21">
        <v>71084199.0394907</v>
      </c>
      <c r="H72" s="21">
        <v>0</v>
      </c>
      <c r="I72" s="22"/>
      <c r="J72" s="38">
        <v>-32728445.666062068</v>
      </c>
      <c r="K72" s="20">
        <v>-3912833.1640590196</v>
      </c>
      <c r="L72" s="20">
        <v>0</v>
      </c>
      <c r="M72" s="21">
        <v>-36641278.830121085</v>
      </c>
      <c r="N72" s="47">
        <v>34442920.209369615</v>
      </c>
      <c r="P72" s="40"/>
    </row>
    <row r="73" spans="1:16" ht="14.5" x14ac:dyDescent="0.35">
      <c r="A73" s="19">
        <v>8</v>
      </c>
      <c r="B73" s="19">
        <v>1935</v>
      </c>
      <c r="C73" s="23" t="s">
        <v>27</v>
      </c>
      <c r="D73" s="38">
        <v>17283.594562765615</v>
      </c>
      <c r="E73" s="20">
        <v>831.10311022108124</v>
      </c>
      <c r="F73" s="20">
        <v>0</v>
      </c>
      <c r="G73" s="21">
        <v>18114.697672986695</v>
      </c>
      <c r="H73" s="21">
        <v>0</v>
      </c>
      <c r="I73" s="22"/>
      <c r="J73" s="38">
        <v>-8408.8666652967004</v>
      </c>
      <c r="K73" s="20">
        <v>-698.1888864653597</v>
      </c>
      <c r="L73" s="20">
        <v>0</v>
      </c>
      <c r="M73" s="21">
        <v>-9107.0555517620596</v>
      </c>
      <c r="N73" s="47">
        <v>9007.642121224635</v>
      </c>
      <c r="P73" s="40"/>
    </row>
    <row r="74" spans="1:16" ht="14.5" x14ac:dyDescent="0.35">
      <c r="A74" s="19">
        <v>8</v>
      </c>
      <c r="B74" s="19">
        <v>1940</v>
      </c>
      <c r="C74" s="23" t="s">
        <v>28</v>
      </c>
      <c r="D74" s="38">
        <v>44895039.916788593</v>
      </c>
      <c r="E74" s="20">
        <v>3028458.4426292907</v>
      </c>
      <c r="F74" s="20">
        <v>0</v>
      </c>
      <c r="G74" s="21">
        <v>47923498.359417886</v>
      </c>
      <c r="H74" s="21">
        <v>0</v>
      </c>
      <c r="I74" s="22"/>
      <c r="J74" s="38">
        <v>-27342213.754142944</v>
      </c>
      <c r="K74" s="20">
        <v>-3073253.4467233783</v>
      </c>
      <c r="L74" s="20">
        <v>0</v>
      </c>
      <c r="M74" s="21">
        <v>-30415467.200866323</v>
      </c>
      <c r="N74" s="47">
        <v>17508031.158551563</v>
      </c>
      <c r="P74" s="40"/>
    </row>
    <row r="75" spans="1:16" ht="14.5" x14ac:dyDescent="0.35">
      <c r="A75" s="19">
        <v>8</v>
      </c>
      <c r="B75" s="19">
        <v>1945</v>
      </c>
      <c r="C75" s="23" t="s">
        <v>29</v>
      </c>
      <c r="D75" s="38">
        <v>480242.53</v>
      </c>
      <c r="E75" s="20">
        <v>0</v>
      </c>
      <c r="F75" s="20">
        <v>0</v>
      </c>
      <c r="G75" s="21">
        <v>480242.53</v>
      </c>
      <c r="H75" s="21">
        <v>0</v>
      </c>
      <c r="I75" s="22"/>
      <c r="J75" s="38">
        <v>-480242.52999999997</v>
      </c>
      <c r="K75" s="20">
        <v>0</v>
      </c>
      <c r="L75" s="20">
        <v>0</v>
      </c>
      <c r="M75" s="21">
        <v>-480242.52999999997</v>
      </c>
      <c r="N75" s="47">
        <v>0</v>
      </c>
      <c r="P75" s="40"/>
    </row>
    <row r="76" spans="1:16" ht="14.5" x14ac:dyDescent="0.35">
      <c r="A76" s="19">
        <v>8</v>
      </c>
      <c r="B76" s="19">
        <v>1950</v>
      </c>
      <c r="C76" s="23" t="s">
        <v>76</v>
      </c>
      <c r="D76" s="38">
        <v>2642906.9784978204</v>
      </c>
      <c r="E76" s="20">
        <v>399910.44203389983</v>
      </c>
      <c r="F76" s="20">
        <v>0</v>
      </c>
      <c r="G76" s="21">
        <v>3042817.4205317204</v>
      </c>
      <c r="H76" s="21">
        <v>0</v>
      </c>
      <c r="I76" s="22"/>
      <c r="J76" s="38">
        <v>-1116756.8325043167</v>
      </c>
      <c r="K76" s="20">
        <v>-109434.37786322951</v>
      </c>
      <c r="L76" s="20">
        <v>0</v>
      </c>
      <c r="M76" s="21">
        <v>-1226191.2103675462</v>
      </c>
      <c r="N76" s="47">
        <v>1816626.2101641742</v>
      </c>
      <c r="P76" s="40"/>
    </row>
    <row r="77" spans="1:16" ht="14.5" x14ac:dyDescent="0.35">
      <c r="A77" s="19">
        <v>8</v>
      </c>
      <c r="B77" s="19">
        <v>1955</v>
      </c>
      <c r="C77" s="23" t="s">
        <v>30</v>
      </c>
      <c r="D77" s="38">
        <v>127197064.1473203</v>
      </c>
      <c r="E77" s="20">
        <v>8251235.9034419665</v>
      </c>
      <c r="F77" s="20">
        <v>0</v>
      </c>
      <c r="G77" s="21">
        <v>135448300.05076227</v>
      </c>
      <c r="H77" s="21">
        <v>0</v>
      </c>
      <c r="I77" s="22"/>
      <c r="J77" s="38">
        <v>-57326668.412327737</v>
      </c>
      <c r="K77" s="20">
        <v>-8777344.1491367295</v>
      </c>
      <c r="L77" s="20">
        <v>0</v>
      </c>
      <c r="M77" s="21">
        <v>-66104012.561464466</v>
      </c>
      <c r="N77" s="47">
        <v>69344287.489297807</v>
      </c>
      <c r="P77" s="40"/>
    </row>
    <row r="78" spans="1:16" ht="14.5" x14ac:dyDescent="0.35">
      <c r="A78" s="19">
        <v>8</v>
      </c>
      <c r="B78" s="19">
        <v>1955</v>
      </c>
      <c r="C78" s="23" t="s">
        <v>77</v>
      </c>
      <c r="D78" s="38">
        <v>0</v>
      </c>
      <c r="E78" s="20">
        <v>0</v>
      </c>
      <c r="F78" s="20">
        <v>0</v>
      </c>
      <c r="G78" s="21">
        <v>0</v>
      </c>
      <c r="H78" s="21">
        <v>0</v>
      </c>
      <c r="I78" s="22"/>
      <c r="J78" s="38">
        <v>0</v>
      </c>
      <c r="K78" s="20">
        <v>0</v>
      </c>
      <c r="L78" s="20">
        <v>0</v>
      </c>
      <c r="M78" s="21">
        <v>0</v>
      </c>
      <c r="N78" s="47">
        <v>0</v>
      </c>
      <c r="P78" s="40"/>
    </row>
    <row r="79" spans="1:16" ht="14.5" x14ac:dyDescent="0.35">
      <c r="A79" s="19">
        <v>8</v>
      </c>
      <c r="B79" s="19">
        <v>1960</v>
      </c>
      <c r="C79" s="23" t="s">
        <v>31</v>
      </c>
      <c r="D79" s="38">
        <v>270977.71999999997</v>
      </c>
      <c r="E79" s="20">
        <v>0</v>
      </c>
      <c r="F79" s="20">
        <v>0</v>
      </c>
      <c r="G79" s="21">
        <v>270977.71999999997</v>
      </c>
      <c r="H79" s="21">
        <v>0</v>
      </c>
      <c r="I79" s="22"/>
      <c r="J79" s="38">
        <v>-270521.86999999994</v>
      </c>
      <c r="K79" s="20">
        <v>-390.73</v>
      </c>
      <c r="L79" s="20">
        <v>0</v>
      </c>
      <c r="M79" s="21">
        <v>-270912.59999999992</v>
      </c>
      <c r="N79" s="47">
        <v>65.120000000053551</v>
      </c>
      <c r="P79" s="40"/>
    </row>
    <row r="80" spans="1:16" ht="25" x14ac:dyDescent="0.35">
      <c r="A80" s="1">
        <v>47</v>
      </c>
      <c r="B80" s="19">
        <v>1970</v>
      </c>
      <c r="C80" s="23" t="s">
        <v>32</v>
      </c>
      <c r="D80" s="38">
        <v>3022833.64</v>
      </c>
      <c r="E80" s="20">
        <v>0</v>
      </c>
      <c r="F80" s="20">
        <v>0</v>
      </c>
      <c r="G80" s="21">
        <v>3022833.64</v>
      </c>
      <c r="H80" s="21">
        <v>0</v>
      </c>
      <c r="I80" s="22"/>
      <c r="J80" s="38">
        <v>-3022833.64</v>
      </c>
      <c r="K80" s="20">
        <v>0</v>
      </c>
      <c r="L80" s="20">
        <v>0</v>
      </c>
      <c r="M80" s="21">
        <v>-3022833.64</v>
      </c>
      <c r="N80" s="47">
        <v>0</v>
      </c>
      <c r="P80" s="40"/>
    </row>
    <row r="81" spans="1:16" ht="14.5" x14ac:dyDescent="0.35">
      <c r="A81" s="19">
        <v>47</v>
      </c>
      <c r="B81" s="19">
        <v>1975</v>
      </c>
      <c r="C81" s="23" t="s">
        <v>33</v>
      </c>
      <c r="D81" s="38">
        <v>0</v>
      </c>
      <c r="E81" s="20">
        <v>0</v>
      </c>
      <c r="F81" s="20">
        <v>0</v>
      </c>
      <c r="G81" s="21">
        <v>0</v>
      </c>
      <c r="H81" s="21">
        <v>0</v>
      </c>
      <c r="I81" s="22"/>
      <c r="J81" s="38">
        <v>0</v>
      </c>
      <c r="K81" s="20">
        <v>0</v>
      </c>
      <c r="L81" s="20">
        <v>0</v>
      </c>
      <c r="M81" s="21">
        <v>0</v>
      </c>
      <c r="N81" s="47">
        <v>0</v>
      </c>
      <c r="P81" s="40"/>
    </row>
    <row r="82" spans="1:16" ht="14.5" x14ac:dyDescent="0.35">
      <c r="A82" s="19">
        <v>47</v>
      </c>
      <c r="B82" s="19">
        <v>1980</v>
      </c>
      <c r="C82" s="23" t="s">
        <v>34</v>
      </c>
      <c r="D82" s="38">
        <v>104762987.76380774</v>
      </c>
      <c r="E82" s="20">
        <v>14371493.807015022</v>
      </c>
      <c r="F82" s="20">
        <v>-268550.13282728137</v>
      </c>
      <c r="G82" s="21">
        <v>118865931.43799548</v>
      </c>
      <c r="H82" s="21">
        <v>0</v>
      </c>
      <c r="I82" s="22"/>
      <c r="J82" s="38">
        <v>-34304908.058965608</v>
      </c>
      <c r="K82" s="20">
        <v>-4875358.7302601952</v>
      </c>
      <c r="L82" s="20">
        <v>112762.75691231449</v>
      </c>
      <c r="M82" s="21">
        <v>-39067504.032313488</v>
      </c>
      <c r="N82" s="47">
        <v>79798427.405681998</v>
      </c>
      <c r="P82" s="40"/>
    </row>
    <row r="83" spans="1:16" ht="14.5" x14ac:dyDescent="0.35">
      <c r="A83" s="19">
        <v>47</v>
      </c>
      <c r="B83" s="19">
        <v>1985</v>
      </c>
      <c r="C83" s="23" t="s">
        <v>35</v>
      </c>
      <c r="D83" s="38">
        <v>0</v>
      </c>
      <c r="E83" s="20">
        <v>0</v>
      </c>
      <c r="F83" s="20">
        <v>0</v>
      </c>
      <c r="G83" s="21">
        <v>0</v>
      </c>
      <c r="H83" s="21">
        <v>0</v>
      </c>
      <c r="I83" s="22"/>
      <c r="J83" s="38">
        <v>0</v>
      </c>
      <c r="K83" s="20">
        <v>0</v>
      </c>
      <c r="L83" s="20">
        <v>0</v>
      </c>
      <c r="M83" s="21">
        <v>0</v>
      </c>
      <c r="N83" s="47">
        <v>0</v>
      </c>
      <c r="P83" s="40"/>
    </row>
    <row r="84" spans="1:16" ht="14.5" x14ac:dyDescent="0.35">
      <c r="A84" s="1">
        <v>47</v>
      </c>
      <c r="B84" s="19">
        <v>1990</v>
      </c>
      <c r="C84" s="24" t="s">
        <v>78</v>
      </c>
      <c r="D84" s="38">
        <v>0</v>
      </c>
      <c r="E84" s="20">
        <v>0</v>
      </c>
      <c r="F84" s="20">
        <v>0</v>
      </c>
      <c r="G84" s="21">
        <v>0</v>
      </c>
      <c r="H84" s="21">
        <v>0</v>
      </c>
      <c r="I84" s="22"/>
      <c r="J84" s="38">
        <v>0</v>
      </c>
      <c r="K84" s="20">
        <v>0</v>
      </c>
      <c r="L84" s="20">
        <v>0</v>
      </c>
      <c r="M84" s="21">
        <v>0</v>
      </c>
      <c r="N84" s="47">
        <v>0</v>
      </c>
      <c r="P84" s="40"/>
    </row>
    <row r="85" spans="1:16" ht="14.5" x14ac:dyDescent="0.35">
      <c r="A85" s="19">
        <v>47</v>
      </c>
      <c r="B85" s="19">
        <v>1995</v>
      </c>
      <c r="C85" s="23" t="s">
        <v>79</v>
      </c>
      <c r="D85" s="38">
        <v>0</v>
      </c>
      <c r="E85" s="20">
        <v>0</v>
      </c>
      <c r="F85" s="20">
        <v>0</v>
      </c>
      <c r="G85" s="21">
        <v>0</v>
      </c>
      <c r="H85" s="21">
        <v>0</v>
      </c>
      <c r="I85" s="22"/>
      <c r="J85" s="38">
        <v>0</v>
      </c>
      <c r="K85" s="20">
        <v>0</v>
      </c>
      <c r="L85" s="20">
        <v>0</v>
      </c>
      <c r="M85" s="21">
        <v>0</v>
      </c>
      <c r="N85" s="47">
        <v>0</v>
      </c>
      <c r="P85" s="40"/>
    </row>
    <row r="86" spans="1:16" ht="14.5" x14ac:dyDescent="0.35">
      <c r="A86" s="19">
        <v>47</v>
      </c>
      <c r="B86" s="19">
        <v>2440</v>
      </c>
      <c r="C86" s="23" t="s">
        <v>80</v>
      </c>
      <c r="D86" s="38">
        <v>-883199452.51248312</v>
      </c>
      <c r="E86" s="20">
        <v>-132159228.89123517</v>
      </c>
      <c r="F86" s="20">
        <v>1415398.7522494716</v>
      </c>
      <c r="G86" s="21">
        <v>-1013943282.6514688</v>
      </c>
      <c r="H86" s="21">
        <v>0</v>
      </c>
      <c r="J86" s="38">
        <v>91968931.617586538</v>
      </c>
      <c r="K86" s="20">
        <v>20050183.456416823</v>
      </c>
      <c r="L86" s="20">
        <v>-390426.03966906515</v>
      </c>
      <c r="M86" s="21">
        <v>111628689.0343343</v>
      </c>
      <c r="N86" s="47">
        <v>-902314593.61713445</v>
      </c>
      <c r="P86" s="40"/>
    </row>
    <row r="87" spans="1:16" ht="15.5" x14ac:dyDescent="0.35">
      <c r="A87" s="25"/>
      <c r="B87" s="25">
        <v>2005</v>
      </c>
      <c r="C87" s="26" t="s">
        <v>81</v>
      </c>
      <c r="D87" s="38">
        <v>7567759.2000000002</v>
      </c>
      <c r="E87" s="20">
        <v>0</v>
      </c>
      <c r="F87" s="20">
        <v>0</v>
      </c>
      <c r="G87" s="21">
        <v>7567759.2000000002</v>
      </c>
      <c r="H87" s="21">
        <v>0</v>
      </c>
      <c r="J87" s="38">
        <v>-1247641.9300000002</v>
      </c>
      <c r="K87" s="20">
        <v>-128055.59</v>
      </c>
      <c r="L87" s="20">
        <v>0</v>
      </c>
      <c r="M87" s="21">
        <v>-1375697.5200000003</v>
      </c>
      <c r="N87" s="47">
        <v>6192061.6799999997</v>
      </c>
      <c r="P87" s="40"/>
    </row>
    <row r="88" spans="1:16" ht="14.5" x14ac:dyDescent="0.35">
      <c r="A88" s="25"/>
      <c r="B88" s="25">
        <v>1875</v>
      </c>
      <c r="C88" s="26" t="s">
        <v>46</v>
      </c>
      <c r="D88" s="38">
        <v>87699.060000000012</v>
      </c>
      <c r="E88" s="20">
        <v>0</v>
      </c>
      <c r="F88" s="20">
        <v>0</v>
      </c>
      <c r="G88" s="21">
        <v>87699.060000000012</v>
      </c>
      <c r="H88" s="21">
        <v>0</v>
      </c>
      <c r="J88" s="38">
        <v>-21344.05</v>
      </c>
      <c r="K88" s="20">
        <v>-3373.71</v>
      </c>
      <c r="L88" s="20">
        <v>0</v>
      </c>
      <c r="M88" s="21">
        <v>-24717.759999999998</v>
      </c>
      <c r="N88" s="47">
        <v>62981.300000000017</v>
      </c>
      <c r="P88" s="40"/>
    </row>
    <row r="89" spans="1:16" ht="13" x14ac:dyDescent="0.3">
      <c r="A89" s="25"/>
      <c r="B89" s="25"/>
      <c r="C89" s="27" t="s">
        <v>37</v>
      </c>
      <c r="D89" s="48">
        <v>7834040671.3527298</v>
      </c>
      <c r="E89" s="48">
        <v>657249067.03525567</v>
      </c>
      <c r="F89" s="48">
        <v>-51168639.799674779</v>
      </c>
      <c r="G89" s="48">
        <v>8440121098.5883141</v>
      </c>
      <c r="H89" s="28">
        <v>0</v>
      </c>
      <c r="I89" s="29"/>
      <c r="J89" s="48">
        <v>-2256934291.0657444</v>
      </c>
      <c r="K89" s="48">
        <v>-255323519.30121651</v>
      </c>
      <c r="L89" s="48">
        <v>13680211.704799283</v>
      </c>
      <c r="M89" s="48">
        <v>-2498577598.6621623</v>
      </c>
      <c r="N89" s="48">
        <v>5941543499.9261513</v>
      </c>
      <c r="P89" s="40"/>
    </row>
    <row r="90" spans="1:16" ht="26" x14ac:dyDescent="0.35">
      <c r="A90" s="25"/>
      <c r="B90" s="25"/>
      <c r="C90" s="30" t="s">
        <v>38</v>
      </c>
      <c r="D90" s="38">
        <v>-552684.61839999992</v>
      </c>
      <c r="E90" s="20">
        <v>0</v>
      </c>
      <c r="F90" s="20"/>
      <c r="G90" s="21">
        <v>-552684.61839999992</v>
      </c>
      <c r="H90" s="21"/>
      <c r="J90" s="38">
        <v>3070.4701022222216</v>
      </c>
      <c r="K90" s="20">
        <v>36845.641226666659</v>
      </c>
      <c r="L90" s="20"/>
      <c r="M90" s="21">
        <v>39916.111328888881</v>
      </c>
      <c r="N90" s="47">
        <v>-512768.50707111106</v>
      </c>
      <c r="P90" s="40"/>
    </row>
    <row r="91" spans="1:16" ht="26" x14ac:dyDescent="0.35">
      <c r="A91" s="25"/>
      <c r="B91" s="25"/>
      <c r="C91" s="32" t="s">
        <v>39</v>
      </c>
      <c r="D91" s="39">
        <v>-12215800.573799998</v>
      </c>
      <c r="E91" s="33">
        <v>-3403977.0491999993</v>
      </c>
      <c r="F91" s="33">
        <v>0</v>
      </c>
      <c r="G91" s="21">
        <v>-15619777.622999996</v>
      </c>
      <c r="H91" s="21"/>
      <c r="J91" s="39">
        <v>5062075.1475450853</v>
      </c>
      <c r="K91" s="20">
        <v>940263.67715505487</v>
      </c>
      <c r="L91" s="20">
        <v>0</v>
      </c>
      <c r="M91" s="21">
        <v>6002338.8247001404</v>
      </c>
      <c r="N91" s="47">
        <v>-9617438.7982998565</v>
      </c>
      <c r="P91" s="40"/>
    </row>
    <row r="92" spans="1:16" ht="13" x14ac:dyDescent="0.3">
      <c r="A92" s="25"/>
      <c r="B92" s="25"/>
      <c r="C92" s="27" t="s">
        <v>40</v>
      </c>
      <c r="D92" s="48">
        <v>7821272186.1605301</v>
      </c>
      <c r="E92" s="48">
        <v>653845089.98605561</v>
      </c>
      <c r="F92" s="48">
        <v>-51168639.799674779</v>
      </c>
      <c r="G92" s="48">
        <v>8423948636.3469143</v>
      </c>
      <c r="H92" s="48"/>
      <c r="I92" s="29"/>
      <c r="J92" s="48">
        <v>-2251869145.4480972</v>
      </c>
      <c r="K92" s="48">
        <v>-254346409.98283479</v>
      </c>
      <c r="L92" s="48">
        <v>13680211.704799283</v>
      </c>
      <c r="M92" s="48">
        <v>-2492535343.7261329</v>
      </c>
      <c r="N92" s="48">
        <v>5931413292.62078</v>
      </c>
      <c r="P92" s="40"/>
    </row>
    <row r="93" spans="1:16" ht="15.5" x14ac:dyDescent="0.35">
      <c r="A93" s="25"/>
      <c r="B93" s="25"/>
      <c r="C93" s="62" t="s">
        <v>82</v>
      </c>
      <c r="D93" s="63"/>
      <c r="E93" s="63"/>
      <c r="F93" s="63"/>
      <c r="G93" s="63"/>
      <c r="H93" s="63"/>
      <c r="I93" s="63"/>
      <c r="J93" s="64"/>
      <c r="K93" s="31"/>
      <c r="M93" s="34"/>
      <c r="N93" s="40"/>
    </row>
    <row r="94" spans="1:16" ht="14.5" x14ac:dyDescent="0.35">
      <c r="A94" s="25"/>
      <c r="B94" s="25"/>
      <c r="C94" s="62" t="s">
        <v>44</v>
      </c>
      <c r="D94" s="63"/>
      <c r="E94" s="63"/>
      <c r="F94" s="63"/>
      <c r="G94" s="63"/>
      <c r="H94" s="63"/>
      <c r="I94" s="63"/>
      <c r="J94" s="64"/>
      <c r="K94" s="48">
        <v>-254346409.98283479</v>
      </c>
      <c r="M94" s="34"/>
      <c r="N94" s="40"/>
    </row>
    <row r="96" spans="1:16" ht="13" x14ac:dyDescent="0.3">
      <c r="J96" s="2" t="s">
        <v>45</v>
      </c>
      <c r="M96" s="40"/>
    </row>
    <row r="97" spans="1:13" ht="14.5" x14ac:dyDescent="0.35">
      <c r="A97" s="25">
        <v>10</v>
      </c>
      <c r="B97" s="25"/>
      <c r="C97" s="35" t="s">
        <v>42</v>
      </c>
      <c r="D97" s="36"/>
      <c r="E97" s="36"/>
      <c r="F97" s="36"/>
      <c r="G97" s="36"/>
      <c r="H97" s="36"/>
      <c r="I97" s="36"/>
      <c r="J97" s="36" t="s">
        <v>42</v>
      </c>
      <c r="K97" s="36"/>
      <c r="L97" s="37">
        <v>-1448786</v>
      </c>
      <c r="M97" s="40"/>
    </row>
    <row r="98" spans="1:13" ht="14.5" x14ac:dyDescent="0.35">
      <c r="A98" s="25">
        <v>8</v>
      </c>
      <c r="B98" s="25"/>
      <c r="C98" s="35" t="s">
        <v>27</v>
      </c>
      <c r="D98" s="36"/>
      <c r="E98" s="36"/>
      <c r="F98" s="36"/>
      <c r="G98" s="36"/>
      <c r="H98" s="36"/>
      <c r="I98" s="36"/>
      <c r="J98" s="36" t="s">
        <v>27</v>
      </c>
      <c r="K98" s="36"/>
      <c r="L98" s="37"/>
    </row>
    <row r="99" spans="1:13" ht="14.5" x14ac:dyDescent="0.35">
      <c r="A99" s="25">
        <v>47</v>
      </c>
      <c r="B99" s="25"/>
      <c r="C99" s="35" t="s">
        <v>83</v>
      </c>
      <c r="D99" s="36"/>
      <c r="E99" s="36"/>
      <c r="F99" s="36"/>
      <c r="G99" s="36"/>
      <c r="H99" s="36"/>
      <c r="I99" s="36"/>
      <c r="J99" s="36" t="s">
        <v>83</v>
      </c>
      <c r="K99" s="36"/>
      <c r="L99" s="37">
        <v>20050183.456416823</v>
      </c>
    </row>
    <row r="100" spans="1:13" ht="13" x14ac:dyDescent="0.3">
      <c r="J100" s="65" t="s">
        <v>43</v>
      </c>
      <c r="K100" s="66"/>
      <c r="L100" s="49">
        <v>-272947807.4392516</v>
      </c>
    </row>
    <row r="101" spans="1:13" x14ac:dyDescent="0.25">
      <c r="A101" s="9" t="s">
        <v>84</v>
      </c>
    </row>
    <row r="102" spans="1:13" ht="14.5" x14ac:dyDescent="0.35">
      <c r="A102" s="1">
        <v>2</v>
      </c>
      <c r="B102" t="s">
        <v>85</v>
      </c>
    </row>
  </sheetData>
  <mergeCells count="11">
    <mergeCell ref="B24:N24"/>
    <mergeCell ref="A9:N9"/>
    <mergeCell ref="A10:N10"/>
    <mergeCell ref="B14:N15"/>
    <mergeCell ref="B17:N18"/>
    <mergeCell ref="B20:N20"/>
    <mergeCell ref="B26:N28"/>
    <mergeCell ref="D45:H45"/>
    <mergeCell ref="C93:J93"/>
    <mergeCell ref="C94:J94"/>
    <mergeCell ref="J100:K100"/>
  </mergeCells>
  <dataValidations count="1">
    <dataValidation type="list" allowBlank="1" showErrorMessage="1" error="Use the following date format when inserting a date:_x000a__x000a_Eg:  &quot;January 1, 2013&quot;" prompt="Use the following format eg: January 1, 2013" sqref="F42" xr:uid="{6B3FADB2-99B4-4FCC-B25A-1E8EE49EAF7D}">
      <formula1>"CGAAP, MIFRS,USGAAP, ASPE"</formula1>
    </dataValidation>
  </dataValidations>
  <pageMargins left="0.7" right="0.7" top="0.75" bottom="0.75" header="0.3" footer="0.3"/>
  <pageSetup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0BE3C-C352-4E55-B28E-E1B0C45353D7}">
  <sheetPr>
    <pageSetUpPr fitToPage="1"/>
  </sheetPr>
  <dimension ref="A1:O102"/>
  <sheetViews>
    <sheetView zoomScale="85" zoomScaleNormal="85" workbookViewId="0"/>
  </sheetViews>
  <sheetFormatPr defaultColWidth="9.453125" defaultRowHeight="12.5" x14ac:dyDescent="0.25"/>
  <cols>
    <col min="1" max="1" width="7.54296875" style="1" customWidth="1"/>
    <col min="2" max="2" width="10.453125" style="1" customWidth="1"/>
    <col min="3" max="3" width="37.54296875" style="2" customWidth="1"/>
    <col min="4" max="4" width="17.26953125" style="2" customWidth="1"/>
    <col min="5" max="5" width="19.7265625" style="2" bestFit="1" customWidth="1"/>
    <col min="6" max="6" width="18.26953125" style="2" customWidth="1"/>
    <col min="7" max="7" width="16.1796875" style="2" bestFit="1" customWidth="1"/>
    <col min="8" max="8" width="10.453125" style="2" bestFit="1" customWidth="1"/>
    <col min="9" max="9" width="1.54296875" style="2" customWidth="1"/>
    <col min="10" max="10" width="15.7265625" style="2" customWidth="1"/>
    <col min="11" max="11" width="24.1796875" style="2" bestFit="1" customWidth="1"/>
    <col min="12" max="12" width="13.54296875" style="2" bestFit="1" customWidth="1"/>
    <col min="13" max="13" width="19.54296875" style="2" customWidth="1"/>
    <col min="14" max="14" width="20.1796875" style="2" customWidth="1"/>
    <col min="15" max="15" width="10.453125" style="2" bestFit="1" customWidth="1"/>
    <col min="16" max="16384" width="9.453125" style="2"/>
  </cols>
  <sheetData>
    <row r="1" spans="1:15" ht="13" x14ac:dyDescent="0.3">
      <c r="M1" s="3" t="s">
        <v>0</v>
      </c>
      <c r="N1" s="53" t="str">
        <f>+'2-BA 2020'!$N$1</f>
        <v>EB-2023-0195</v>
      </c>
    </row>
    <row r="2" spans="1:15" ht="13" x14ac:dyDescent="0.3">
      <c r="M2" s="3" t="s">
        <v>1</v>
      </c>
      <c r="N2" s="4" t="str">
        <f>+'2-BA 2020'!$N$2</f>
        <v>2A</v>
      </c>
    </row>
    <row r="3" spans="1:15" ht="13" x14ac:dyDescent="0.3">
      <c r="M3" s="3" t="s">
        <v>2</v>
      </c>
      <c r="N3" s="4">
        <f>+'2-BA 2020'!$N$3</f>
        <v>1</v>
      </c>
    </row>
    <row r="4" spans="1:15" ht="13" x14ac:dyDescent="0.3">
      <c r="M4" s="3" t="s">
        <v>3</v>
      </c>
      <c r="N4" s="4">
        <f>+'2-BA 2020'!$N$4</f>
        <v>2</v>
      </c>
    </row>
    <row r="5" spans="1:15" ht="13" x14ac:dyDescent="0.3">
      <c r="M5" s="3" t="s">
        <v>4</v>
      </c>
      <c r="N5" s="5"/>
    </row>
    <row r="6" spans="1:15" ht="9" customHeight="1" x14ac:dyDescent="0.3">
      <c r="M6" s="3"/>
      <c r="N6" s="6"/>
    </row>
    <row r="7" spans="1:15" ht="13" x14ac:dyDescent="0.3">
      <c r="M7" s="3" t="s">
        <v>5</v>
      </c>
      <c r="N7" s="50">
        <f>+'2-BA 2020'!$N$7</f>
        <v>45384</v>
      </c>
    </row>
    <row r="8" spans="1:15" ht="9" customHeight="1" x14ac:dyDescent="0.25"/>
    <row r="9" spans="1:15" ht="20.25" customHeight="1" x14ac:dyDescent="0.25">
      <c r="A9" s="57" t="s">
        <v>47</v>
      </c>
      <c r="B9" s="57"/>
      <c r="C9" s="57"/>
      <c r="D9" s="57"/>
      <c r="E9" s="57"/>
      <c r="F9" s="57"/>
      <c r="G9" s="57"/>
      <c r="H9" s="57"/>
      <c r="I9" s="57"/>
      <c r="J9" s="57"/>
      <c r="K9" s="57"/>
      <c r="L9" s="57"/>
      <c r="M9" s="57"/>
      <c r="N9" s="57"/>
    </row>
    <row r="10" spans="1:15" ht="21" x14ac:dyDescent="0.25">
      <c r="A10" s="57" t="s">
        <v>48</v>
      </c>
      <c r="B10" s="57"/>
      <c r="C10" s="57"/>
      <c r="D10" s="57"/>
      <c r="E10" s="57"/>
      <c r="F10" s="57"/>
      <c r="G10" s="57"/>
      <c r="H10" s="57"/>
      <c r="I10" s="57"/>
      <c r="J10" s="57"/>
      <c r="K10" s="57"/>
      <c r="L10" s="57"/>
      <c r="M10" s="57"/>
      <c r="N10" s="57"/>
    </row>
    <row r="12" spans="1:15" ht="13" x14ac:dyDescent="0.3">
      <c r="A12" s="7" t="s">
        <v>49</v>
      </c>
      <c r="O12" s="8"/>
    </row>
    <row r="14" spans="1:15" x14ac:dyDescent="0.25">
      <c r="A14" s="1">
        <v>1</v>
      </c>
      <c r="B14" s="58" t="s">
        <v>50</v>
      </c>
      <c r="C14" s="58"/>
      <c r="D14" s="58"/>
      <c r="E14" s="58"/>
      <c r="F14" s="58"/>
      <c r="G14" s="58"/>
      <c r="H14" s="58"/>
      <c r="I14" s="58"/>
      <c r="J14" s="58"/>
      <c r="K14" s="58"/>
      <c r="L14" s="58"/>
      <c r="M14" s="58"/>
      <c r="N14" s="58"/>
    </row>
    <row r="15" spans="1:15" ht="29.25" customHeight="1" x14ac:dyDescent="0.25">
      <c r="B15" s="58"/>
      <c r="C15" s="58"/>
      <c r="D15" s="58"/>
      <c r="E15" s="58"/>
      <c r="F15" s="58"/>
      <c r="G15" s="58"/>
      <c r="H15" s="58"/>
      <c r="I15" s="58"/>
      <c r="J15" s="58"/>
      <c r="K15" s="58"/>
      <c r="L15" s="58"/>
      <c r="M15" s="58"/>
      <c r="N15" s="58"/>
    </row>
    <row r="16" spans="1:15" ht="12.75" customHeight="1" x14ac:dyDescent="0.25"/>
    <row r="17" spans="1:14" x14ac:dyDescent="0.25">
      <c r="A17" s="1">
        <v>2</v>
      </c>
      <c r="B17" s="58" t="s">
        <v>51</v>
      </c>
      <c r="C17" s="58"/>
      <c r="D17" s="58"/>
      <c r="E17" s="58"/>
      <c r="F17" s="58"/>
      <c r="G17" s="58"/>
      <c r="H17" s="58"/>
      <c r="I17" s="58"/>
      <c r="J17" s="58"/>
      <c r="K17" s="58"/>
      <c r="L17" s="58"/>
      <c r="M17" s="58"/>
      <c r="N17" s="58"/>
    </row>
    <row r="18" spans="1:14" x14ac:dyDescent="0.25">
      <c r="B18" s="58"/>
      <c r="C18" s="58"/>
      <c r="D18" s="58"/>
      <c r="E18" s="58"/>
      <c r="F18" s="58"/>
      <c r="G18" s="58"/>
      <c r="H18" s="58"/>
      <c r="I18" s="58"/>
      <c r="J18" s="58"/>
      <c r="K18" s="58"/>
      <c r="L18" s="58"/>
      <c r="M18" s="58"/>
      <c r="N18" s="58"/>
    </row>
    <row r="20" spans="1:14" x14ac:dyDescent="0.25">
      <c r="A20" s="1">
        <v>3</v>
      </c>
      <c r="B20" s="56" t="s">
        <v>52</v>
      </c>
      <c r="C20" s="56"/>
      <c r="D20" s="56"/>
      <c r="E20" s="56"/>
      <c r="F20" s="56"/>
      <c r="G20" s="56"/>
      <c r="H20" s="56"/>
      <c r="I20" s="56"/>
      <c r="J20" s="56"/>
      <c r="K20" s="56"/>
      <c r="L20" s="56"/>
      <c r="M20" s="56"/>
      <c r="N20" s="56"/>
    </row>
    <row r="22" spans="1:14" x14ac:dyDescent="0.25">
      <c r="A22" s="1">
        <v>4</v>
      </c>
      <c r="B22" s="9" t="s">
        <v>53</v>
      </c>
    </row>
    <row r="24" spans="1:14" ht="30.75" customHeight="1" x14ac:dyDescent="0.25">
      <c r="A24" s="1">
        <v>5</v>
      </c>
      <c r="B24" s="56" t="s">
        <v>54</v>
      </c>
      <c r="C24" s="56"/>
      <c r="D24" s="56"/>
      <c r="E24" s="56"/>
      <c r="F24" s="56"/>
      <c r="G24" s="56"/>
      <c r="H24" s="56"/>
      <c r="I24" s="56"/>
      <c r="J24" s="56"/>
      <c r="K24" s="56"/>
      <c r="L24" s="56"/>
      <c r="M24" s="56"/>
      <c r="N24" s="56"/>
    </row>
    <row r="26" spans="1:14" x14ac:dyDescent="0.25">
      <c r="A26" s="1">
        <v>6</v>
      </c>
      <c r="B26" s="56" t="s">
        <v>55</v>
      </c>
      <c r="C26" s="56"/>
      <c r="D26" s="56"/>
      <c r="E26" s="56"/>
      <c r="F26" s="56"/>
      <c r="G26" s="56"/>
      <c r="H26" s="56"/>
      <c r="I26" s="56"/>
      <c r="J26" s="56"/>
      <c r="K26" s="56"/>
      <c r="L26" s="56"/>
      <c r="M26" s="56"/>
      <c r="N26" s="56"/>
    </row>
    <row r="27" spans="1:14" x14ac:dyDescent="0.25">
      <c r="B27" s="56"/>
      <c r="C27" s="56"/>
      <c r="D27" s="56"/>
      <c r="E27" s="56"/>
      <c r="F27" s="56"/>
      <c r="G27" s="56"/>
      <c r="H27" s="56"/>
      <c r="I27" s="56"/>
      <c r="J27" s="56"/>
      <c r="K27" s="56"/>
      <c r="L27" s="56"/>
      <c r="M27" s="56"/>
      <c r="N27" s="56"/>
    </row>
    <row r="28" spans="1:14" x14ac:dyDescent="0.25">
      <c r="B28" s="56"/>
      <c r="C28" s="56"/>
      <c r="D28" s="56"/>
      <c r="E28" s="56"/>
      <c r="F28" s="56"/>
      <c r="G28" s="56"/>
      <c r="H28" s="56"/>
      <c r="I28" s="56"/>
      <c r="J28" s="56"/>
      <c r="K28" s="56"/>
      <c r="L28" s="56"/>
      <c r="M28" s="56"/>
      <c r="N28" s="56"/>
    </row>
    <row r="30" spans="1:14" ht="12.75" customHeight="1" x14ac:dyDescent="0.25">
      <c r="A30" s="1">
        <v>7</v>
      </c>
      <c r="B30" s="9" t="s">
        <v>56</v>
      </c>
      <c r="C30" s="41"/>
      <c r="D30" s="41"/>
      <c r="E30" s="41"/>
      <c r="F30" s="41"/>
      <c r="G30" s="41"/>
      <c r="H30" s="41"/>
      <c r="I30" s="41"/>
      <c r="J30" s="41"/>
      <c r="K30" s="41"/>
      <c r="L30" s="41"/>
      <c r="M30" s="41"/>
      <c r="N30" s="41"/>
    </row>
    <row r="31" spans="1:14" x14ac:dyDescent="0.25">
      <c r="B31" s="41"/>
      <c r="C31" s="41"/>
      <c r="D31" s="41"/>
      <c r="E31" s="41"/>
      <c r="F31" s="41"/>
      <c r="G31" s="41"/>
      <c r="H31" s="41"/>
      <c r="I31" s="41"/>
      <c r="J31" s="41"/>
      <c r="K31" s="41"/>
      <c r="L31" s="41"/>
      <c r="M31" s="41"/>
      <c r="N31" s="41"/>
    </row>
    <row r="32" spans="1:14" x14ac:dyDescent="0.25">
      <c r="A32" s="1">
        <v>8</v>
      </c>
      <c r="B32" s="9" t="s">
        <v>57</v>
      </c>
      <c r="C32" s="41"/>
      <c r="D32" s="41"/>
      <c r="E32" s="41"/>
      <c r="F32" s="41"/>
      <c r="G32" s="41"/>
      <c r="H32" s="41"/>
      <c r="I32" s="41"/>
      <c r="J32" s="41"/>
      <c r="K32" s="41"/>
      <c r="L32" s="41"/>
      <c r="M32" s="41"/>
      <c r="N32" s="41"/>
    </row>
    <row r="42" spans="1:14" ht="15" thickBot="1" x14ac:dyDescent="0.35">
      <c r="E42" s="10" t="s">
        <v>58</v>
      </c>
      <c r="F42" s="42" t="s">
        <v>59</v>
      </c>
    </row>
    <row r="43" spans="1:14" ht="14.5" thickBot="1" x14ac:dyDescent="0.35">
      <c r="E43" s="10" t="s">
        <v>6</v>
      </c>
      <c r="F43" s="43">
        <v>2026</v>
      </c>
      <c r="G43" s="11"/>
      <c r="H43" s="44" t="b">
        <v>0</v>
      </c>
    </row>
    <row r="45" spans="1:14" ht="13" x14ac:dyDescent="0.3">
      <c r="D45" s="59" t="s">
        <v>60</v>
      </c>
      <c r="E45" s="60"/>
      <c r="F45" s="60"/>
      <c r="G45" s="60"/>
      <c r="H45" s="61"/>
      <c r="J45" s="12"/>
      <c r="K45" s="45" t="s">
        <v>61</v>
      </c>
      <c r="L45" s="45"/>
      <c r="M45" s="46"/>
    </row>
    <row r="46" spans="1:14" ht="30" customHeight="1" x14ac:dyDescent="0.3">
      <c r="A46" s="13" t="s">
        <v>62</v>
      </c>
      <c r="B46" s="13" t="s">
        <v>63</v>
      </c>
      <c r="C46" s="14" t="s">
        <v>64</v>
      </c>
      <c r="D46" s="13" t="s">
        <v>65</v>
      </c>
      <c r="E46" s="15" t="s">
        <v>66</v>
      </c>
      <c r="F46" s="15" t="s">
        <v>67</v>
      </c>
      <c r="G46" s="13" t="s">
        <v>8</v>
      </c>
      <c r="H46" s="13" t="s">
        <v>68</v>
      </c>
      <c r="I46" s="16"/>
      <c r="J46" s="13" t="s">
        <v>65</v>
      </c>
      <c r="K46" s="17" t="s">
        <v>7</v>
      </c>
      <c r="L46" s="17" t="s">
        <v>67</v>
      </c>
      <c r="M46" s="18" t="s">
        <v>8</v>
      </c>
      <c r="N46" s="13" t="s">
        <v>9</v>
      </c>
    </row>
    <row r="47" spans="1:14" ht="25.5" customHeight="1" x14ac:dyDescent="0.35">
      <c r="A47" s="13"/>
      <c r="B47" s="19">
        <v>1609</v>
      </c>
      <c r="C47" s="23" t="s">
        <v>36</v>
      </c>
      <c r="D47" s="38">
        <v>281370106.72346008</v>
      </c>
      <c r="E47" s="20">
        <v>22300896.668684624</v>
      </c>
      <c r="F47" s="20">
        <v>0</v>
      </c>
      <c r="G47" s="21">
        <v>303671003.39214468</v>
      </c>
      <c r="H47" s="21">
        <v>0</v>
      </c>
      <c r="I47" s="16"/>
      <c r="J47" s="38">
        <v>-76156368.214822382</v>
      </c>
      <c r="K47" s="20">
        <v>-12207808.457457032</v>
      </c>
      <c r="L47" s="20">
        <v>0</v>
      </c>
      <c r="M47" s="21">
        <v>-88364176.672279418</v>
      </c>
      <c r="N47" s="47">
        <v>215306826.71986526</v>
      </c>
    </row>
    <row r="48" spans="1:14" ht="25" x14ac:dyDescent="0.35">
      <c r="A48" s="19">
        <v>12</v>
      </c>
      <c r="B48" s="19">
        <v>1611</v>
      </c>
      <c r="C48" s="23" t="s">
        <v>10</v>
      </c>
      <c r="D48" s="38">
        <v>457578410.10500443</v>
      </c>
      <c r="E48" s="20">
        <v>36211393.517577209</v>
      </c>
      <c r="F48" s="20">
        <v>0</v>
      </c>
      <c r="G48" s="21">
        <v>493789803.62258166</v>
      </c>
      <c r="H48" s="21">
        <v>0</v>
      </c>
      <c r="I48" s="22"/>
      <c r="J48" s="38">
        <v>-321227593.92146289</v>
      </c>
      <c r="K48" s="20">
        <v>-41096941.987588428</v>
      </c>
      <c r="L48" s="20">
        <v>0</v>
      </c>
      <c r="M48" s="21">
        <v>-362324535.9090513</v>
      </c>
      <c r="N48" s="47">
        <v>131465267.71353036</v>
      </c>
    </row>
    <row r="49" spans="1:14" ht="25" x14ac:dyDescent="0.35">
      <c r="A49" s="19" t="s">
        <v>69</v>
      </c>
      <c r="B49" s="19">
        <v>1612</v>
      </c>
      <c r="C49" s="23" t="s">
        <v>70</v>
      </c>
      <c r="D49" s="38">
        <v>0</v>
      </c>
      <c r="E49" s="20">
        <v>0</v>
      </c>
      <c r="F49" s="20">
        <v>0</v>
      </c>
      <c r="G49" s="21">
        <v>0</v>
      </c>
      <c r="H49" s="21">
        <v>0</v>
      </c>
      <c r="I49" s="22"/>
      <c r="J49" s="38">
        <v>0</v>
      </c>
      <c r="K49" s="20">
        <v>0</v>
      </c>
      <c r="L49" s="20">
        <v>0</v>
      </c>
      <c r="M49" s="21">
        <v>0</v>
      </c>
      <c r="N49" s="47">
        <v>0</v>
      </c>
    </row>
    <row r="50" spans="1:14" ht="14.5" x14ac:dyDescent="0.35">
      <c r="A50" s="19" t="s">
        <v>11</v>
      </c>
      <c r="B50" s="19">
        <v>1805</v>
      </c>
      <c r="C50" s="23" t="s">
        <v>12</v>
      </c>
      <c r="D50" s="38">
        <v>7453364.6600000001</v>
      </c>
      <c r="E50" s="20">
        <v>0</v>
      </c>
      <c r="F50" s="20">
        <v>0</v>
      </c>
      <c r="G50" s="21">
        <v>7453364.6600000001</v>
      </c>
      <c r="H50" s="21">
        <v>0</v>
      </c>
      <c r="I50" s="22"/>
      <c r="J50" s="38">
        <v>0</v>
      </c>
      <c r="K50" s="20">
        <v>0</v>
      </c>
      <c r="L50" s="20">
        <v>0</v>
      </c>
      <c r="M50" s="21">
        <v>0</v>
      </c>
      <c r="N50" s="47">
        <v>7453364.6600000001</v>
      </c>
    </row>
    <row r="51" spans="1:14" ht="14.5" x14ac:dyDescent="0.35">
      <c r="A51" s="19">
        <v>47</v>
      </c>
      <c r="B51" s="19">
        <v>1808</v>
      </c>
      <c r="C51" s="23" t="s">
        <v>13</v>
      </c>
      <c r="D51" s="38">
        <v>205134090.27776128</v>
      </c>
      <c r="E51" s="20">
        <v>10822360.993539155</v>
      </c>
      <c r="F51" s="20">
        <v>0</v>
      </c>
      <c r="G51" s="21">
        <v>215956451.27130044</v>
      </c>
      <c r="H51" s="21">
        <v>0</v>
      </c>
      <c r="I51" s="22"/>
      <c r="J51" s="38">
        <v>-52166922.234545492</v>
      </c>
      <c r="K51" s="20">
        <v>-6657610.9532715324</v>
      </c>
      <c r="L51" s="20">
        <v>0</v>
      </c>
      <c r="M51" s="21">
        <v>-58824533.187817022</v>
      </c>
      <c r="N51" s="47">
        <v>157131918.0834834</v>
      </c>
    </row>
    <row r="52" spans="1:14" ht="14.5" x14ac:dyDescent="0.35">
      <c r="A52" s="19">
        <v>13</v>
      </c>
      <c r="B52" s="19">
        <v>1810</v>
      </c>
      <c r="C52" s="23" t="s">
        <v>24</v>
      </c>
      <c r="D52" s="38">
        <v>0</v>
      </c>
      <c r="E52" s="20">
        <v>0</v>
      </c>
      <c r="F52" s="20">
        <v>0</v>
      </c>
      <c r="G52" s="21">
        <v>0</v>
      </c>
      <c r="H52" s="21">
        <v>0</v>
      </c>
      <c r="I52" s="22"/>
      <c r="J52" s="38">
        <v>0</v>
      </c>
      <c r="K52" s="20">
        <v>0</v>
      </c>
      <c r="L52" s="20">
        <v>0</v>
      </c>
      <c r="M52" s="21">
        <v>0</v>
      </c>
      <c r="N52" s="47">
        <v>0</v>
      </c>
    </row>
    <row r="53" spans="1:14" ht="14.5" x14ac:dyDescent="0.35">
      <c r="A53" s="19">
        <v>47</v>
      </c>
      <c r="B53" s="19">
        <v>1815</v>
      </c>
      <c r="C53" s="23" t="s">
        <v>14</v>
      </c>
      <c r="D53" s="38">
        <v>97777652.001013324</v>
      </c>
      <c r="E53" s="20">
        <v>111245.53897711975</v>
      </c>
      <c r="F53" s="20">
        <v>-918768.86872953188</v>
      </c>
      <c r="G53" s="21">
        <v>96970128.671260908</v>
      </c>
      <c r="H53" s="21">
        <v>0</v>
      </c>
      <c r="I53" s="22"/>
      <c r="J53" s="38">
        <v>-11798684.31261172</v>
      </c>
      <c r="K53" s="20">
        <v>-2054902.5150230883</v>
      </c>
      <c r="L53" s="20">
        <v>296370.40356882551</v>
      </c>
      <c r="M53" s="21">
        <v>-13557216.424065983</v>
      </c>
      <c r="N53" s="47">
        <v>83412912.247194931</v>
      </c>
    </row>
    <row r="54" spans="1:14" ht="14.5" x14ac:dyDescent="0.35">
      <c r="A54" s="19">
        <v>47</v>
      </c>
      <c r="B54" s="19">
        <v>1820</v>
      </c>
      <c r="C54" s="23" t="s">
        <v>15</v>
      </c>
      <c r="D54" s="38">
        <v>360768632.12667948</v>
      </c>
      <c r="E54" s="20">
        <v>37867293.937907793</v>
      </c>
      <c r="F54" s="20">
        <v>-1662322.0829405452</v>
      </c>
      <c r="G54" s="21">
        <v>396973603.98164678</v>
      </c>
      <c r="H54" s="21">
        <v>0</v>
      </c>
      <c r="I54" s="22"/>
      <c r="J54" s="38">
        <v>-101366716.79538797</v>
      </c>
      <c r="K54" s="20">
        <v>-10420701.339756716</v>
      </c>
      <c r="L54" s="20">
        <v>393698.1772343117</v>
      </c>
      <c r="M54" s="21">
        <v>-111393719.95791037</v>
      </c>
      <c r="N54" s="47">
        <v>285579884.02373642</v>
      </c>
    </row>
    <row r="55" spans="1:14" ht="14.5" x14ac:dyDescent="0.35">
      <c r="A55" s="19">
        <v>47</v>
      </c>
      <c r="B55" s="19">
        <v>1825</v>
      </c>
      <c r="C55" s="23" t="s">
        <v>71</v>
      </c>
      <c r="D55" s="38">
        <v>4794947.8343246803</v>
      </c>
      <c r="E55" s="20">
        <v>0</v>
      </c>
      <c r="F55" s="20">
        <v>0</v>
      </c>
      <c r="G55" s="21">
        <v>4794947.8343246803</v>
      </c>
      <c r="H55" s="21">
        <v>0</v>
      </c>
      <c r="I55" s="22"/>
      <c r="J55" s="38">
        <v>-1539867.0117672251</v>
      </c>
      <c r="K55" s="20">
        <v>-306664.33240051568</v>
      </c>
      <c r="L55" s="20">
        <v>0</v>
      </c>
      <c r="M55" s="21">
        <v>-1846531.3441677408</v>
      </c>
      <c r="N55" s="47">
        <v>2948416.4901569393</v>
      </c>
    </row>
    <row r="56" spans="1:14" ht="14.5" x14ac:dyDescent="0.35">
      <c r="A56" s="19">
        <v>47</v>
      </c>
      <c r="B56" s="19">
        <v>1830</v>
      </c>
      <c r="C56" s="23" t="s">
        <v>16</v>
      </c>
      <c r="D56" s="38">
        <v>621621175.91043329</v>
      </c>
      <c r="E56" s="20">
        <v>46928788.793916427</v>
      </c>
      <c r="F56" s="20">
        <v>-3958360.7879786673</v>
      </c>
      <c r="G56" s="21">
        <v>664591603.91637111</v>
      </c>
      <c r="H56" s="21">
        <v>0</v>
      </c>
      <c r="I56" s="22"/>
      <c r="J56" s="38">
        <v>-127998062.6196418</v>
      </c>
      <c r="K56" s="20">
        <v>-13543132.556469537</v>
      </c>
      <c r="L56" s="20">
        <v>1018095.930150463</v>
      </c>
      <c r="M56" s="21">
        <v>-140523099.24596089</v>
      </c>
      <c r="N56" s="47">
        <v>524068504.67041022</v>
      </c>
    </row>
    <row r="57" spans="1:14" ht="14.5" x14ac:dyDescent="0.35">
      <c r="A57" s="19">
        <v>47</v>
      </c>
      <c r="B57" s="19">
        <v>1835</v>
      </c>
      <c r="C57" s="23" t="s">
        <v>17</v>
      </c>
      <c r="D57" s="38">
        <v>734727976.68226779</v>
      </c>
      <c r="E57" s="20">
        <v>64566062.436734356</v>
      </c>
      <c r="F57" s="20">
        <v>-6108116.2586683072</v>
      </c>
      <c r="G57" s="21">
        <v>793185922.8603338</v>
      </c>
      <c r="H57" s="21">
        <v>0</v>
      </c>
      <c r="I57" s="22"/>
      <c r="J57" s="38">
        <v>-131844247.09226802</v>
      </c>
      <c r="K57" s="20">
        <v>-16118139.741814187</v>
      </c>
      <c r="L57" s="20">
        <v>1532529.4333914618</v>
      </c>
      <c r="M57" s="21">
        <v>-146429857.40069076</v>
      </c>
      <c r="N57" s="47">
        <v>646756065.45964301</v>
      </c>
    </row>
    <row r="58" spans="1:14" ht="14.5" x14ac:dyDescent="0.35">
      <c r="A58" s="19">
        <v>47</v>
      </c>
      <c r="B58" s="19">
        <v>1840</v>
      </c>
      <c r="C58" s="23" t="s">
        <v>18</v>
      </c>
      <c r="D58" s="38">
        <v>2207499648.4754615</v>
      </c>
      <c r="E58" s="20">
        <v>182638237.22973001</v>
      </c>
      <c r="F58" s="20">
        <v>-885860.6801826593</v>
      </c>
      <c r="G58" s="21">
        <v>2389252025.0250092</v>
      </c>
      <c r="H58" s="21">
        <v>0</v>
      </c>
      <c r="I58" s="22"/>
      <c r="J58" s="38">
        <v>-513388175.02850765</v>
      </c>
      <c r="K58" s="20">
        <v>-42695868.817504823</v>
      </c>
      <c r="L58" s="20">
        <v>321591.15252035949</v>
      </c>
      <c r="M58" s="21">
        <v>-555762452.69349205</v>
      </c>
      <c r="N58" s="47">
        <v>1833489572.3315172</v>
      </c>
    </row>
    <row r="59" spans="1:14" ht="14.5" x14ac:dyDescent="0.35">
      <c r="A59" s="19">
        <v>47</v>
      </c>
      <c r="B59" s="19">
        <v>1845</v>
      </c>
      <c r="C59" s="23" t="s">
        <v>19</v>
      </c>
      <c r="D59" s="38">
        <v>1896003762.940428</v>
      </c>
      <c r="E59" s="20">
        <v>213045974.92948687</v>
      </c>
      <c r="F59" s="20">
        <v>-21126067.745045684</v>
      </c>
      <c r="G59" s="21">
        <v>2087923670.1248693</v>
      </c>
      <c r="H59" s="21">
        <v>0</v>
      </c>
      <c r="I59" s="22"/>
      <c r="J59" s="38">
        <v>-309280549.32034767</v>
      </c>
      <c r="K59" s="20">
        <v>-36443327.214056328</v>
      </c>
      <c r="L59" s="20">
        <v>4844155.6589425281</v>
      </c>
      <c r="M59" s="21">
        <v>-340879720.87546146</v>
      </c>
      <c r="N59" s="47">
        <v>1747043949.2494078</v>
      </c>
    </row>
    <row r="60" spans="1:14" ht="14.5" x14ac:dyDescent="0.35">
      <c r="A60" s="19">
        <v>47</v>
      </c>
      <c r="B60" s="19">
        <v>1850</v>
      </c>
      <c r="C60" s="23" t="s">
        <v>20</v>
      </c>
      <c r="D60" s="38">
        <v>1115886421.9236624</v>
      </c>
      <c r="E60" s="20">
        <v>95592742.612237096</v>
      </c>
      <c r="F60" s="20">
        <v>-12627684.220743867</v>
      </c>
      <c r="G60" s="21">
        <v>1198851480.3151557</v>
      </c>
      <c r="H60" s="21">
        <v>0</v>
      </c>
      <c r="I60" s="22"/>
      <c r="J60" s="38">
        <v>-283429521.22251767</v>
      </c>
      <c r="K60" s="20">
        <v>-33432729.002047118</v>
      </c>
      <c r="L60" s="20">
        <v>4367361.3863224797</v>
      </c>
      <c r="M60" s="21">
        <v>-312494888.83824229</v>
      </c>
      <c r="N60" s="47">
        <v>886356591.47691345</v>
      </c>
    </row>
    <row r="61" spans="1:14" ht="14.5" x14ac:dyDescent="0.35">
      <c r="A61" s="19">
        <v>47</v>
      </c>
      <c r="B61" s="19">
        <v>1855</v>
      </c>
      <c r="C61" s="23" t="s">
        <v>21</v>
      </c>
      <c r="D61" s="38">
        <v>143189526.41660896</v>
      </c>
      <c r="E61" s="20">
        <v>4962010.5647004312</v>
      </c>
      <c r="F61" s="20">
        <v>-1420958.6601977106</v>
      </c>
      <c r="G61" s="21">
        <v>146730578.32111168</v>
      </c>
      <c r="H61" s="21">
        <v>0</v>
      </c>
      <c r="I61" s="22"/>
      <c r="J61" s="38">
        <v>-30447259.045756549</v>
      </c>
      <c r="K61" s="20">
        <v>-2480511.7213574108</v>
      </c>
      <c r="L61" s="20">
        <v>218496.26793139454</v>
      </c>
      <c r="M61" s="21">
        <v>-32709274.499182567</v>
      </c>
      <c r="N61" s="47">
        <v>114021303.82192911</v>
      </c>
    </row>
    <row r="62" spans="1:14" ht="14.5" x14ac:dyDescent="0.35">
      <c r="A62" s="19">
        <v>47</v>
      </c>
      <c r="B62" s="19">
        <v>1860</v>
      </c>
      <c r="C62" s="23" t="s">
        <v>22</v>
      </c>
      <c r="D62" s="38">
        <v>0</v>
      </c>
      <c r="E62" s="20">
        <v>0</v>
      </c>
      <c r="F62" s="20">
        <v>0</v>
      </c>
      <c r="G62" s="21">
        <v>0</v>
      </c>
      <c r="H62" s="21">
        <v>0</v>
      </c>
      <c r="I62" s="22"/>
      <c r="J62" s="38">
        <v>10542817.140000001</v>
      </c>
      <c r="K62" s="20">
        <v>0</v>
      </c>
      <c r="L62" s="20">
        <v>0</v>
      </c>
      <c r="M62" s="21">
        <v>10542817.140000001</v>
      </c>
      <c r="N62" s="47">
        <v>10542817.140000001</v>
      </c>
    </row>
    <row r="63" spans="1:14" ht="14.5" x14ac:dyDescent="0.35">
      <c r="A63" s="19">
        <v>47</v>
      </c>
      <c r="B63" s="19">
        <v>1860</v>
      </c>
      <c r="C63" s="23" t="s">
        <v>41</v>
      </c>
      <c r="D63" s="38">
        <v>381269847.87047863</v>
      </c>
      <c r="E63" s="20">
        <v>60144887.917485178</v>
      </c>
      <c r="F63" s="20">
        <v>-5288077.4313445976</v>
      </c>
      <c r="G63" s="21">
        <v>436126658.35661924</v>
      </c>
      <c r="H63" s="21">
        <v>0</v>
      </c>
      <c r="I63" s="22"/>
      <c r="J63" s="38">
        <v>-197781836.27155688</v>
      </c>
      <c r="K63" s="20">
        <v>-17680155.874834504</v>
      </c>
      <c r="L63" s="20">
        <v>1413796.0097314348</v>
      </c>
      <c r="M63" s="21">
        <v>-214048196.13665995</v>
      </c>
      <c r="N63" s="47">
        <v>222078462.21995929</v>
      </c>
    </row>
    <row r="64" spans="1:14" ht="14.5" x14ac:dyDescent="0.35">
      <c r="A64" s="19" t="s">
        <v>11</v>
      </c>
      <c r="B64" s="19">
        <v>1905</v>
      </c>
      <c r="C64" s="23" t="s">
        <v>12</v>
      </c>
      <c r="D64" s="38">
        <v>17356056.739999998</v>
      </c>
      <c r="E64" s="20">
        <v>0</v>
      </c>
      <c r="F64" s="20">
        <v>0</v>
      </c>
      <c r="G64" s="21">
        <v>17356056.739999998</v>
      </c>
      <c r="H64" s="21">
        <v>0</v>
      </c>
      <c r="I64" s="22"/>
      <c r="J64" s="38">
        <v>0</v>
      </c>
      <c r="K64" s="20">
        <v>0</v>
      </c>
      <c r="L64" s="20">
        <v>0</v>
      </c>
      <c r="M64" s="21">
        <v>0</v>
      </c>
      <c r="N64" s="47">
        <v>17356056.739999998</v>
      </c>
    </row>
    <row r="65" spans="1:14" ht="14.5" x14ac:dyDescent="0.35">
      <c r="A65" s="19">
        <v>47</v>
      </c>
      <c r="B65" s="19">
        <v>1908</v>
      </c>
      <c r="C65" s="23" t="s">
        <v>23</v>
      </c>
      <c r="D65" s="38">
        <v>334365062.82977164</v>
      </c>
      <c r="E65" s="20">
        <v>19245004.769137301</v>
      </c>
      <c r="F65" s="20">
        <v>0</v>
      </c>
      <c r="G65" s="21">
        <v>353610067.59890896</v>
      </c>
      <c r="H65" s="21">
        <v>0</v>
      </c>
      <c r="I65" s="22"/>
      <c r="J65" s="38">
        <v>-130825594.36097269</v>
      </c>
      <c r="K65" s="20">
        <v>-15791603.31229889</v>
      </c>
      <c r="L65" s="20">
        <v>0</v>
      </c>
      <c r="M65" s="21">
        <v>-146617197.67327157</v>
      </c>
      <c r="N65" s="47">
        <v>206992869.92563739</v>
      </c>
    </row>
    <row r="66" spans="1:14" ht="14.5" x14ac:dyDescent="0.35">
      <c r="A66" s="19">
        <v>13</v>
      </c>
      <c r="B66" s="19">
        <v>1910</v>
      </c>
      <c r="C66" s="23" t="s">
        <v>24</v>
      </c>
      <c r="D66" s="38">
        <v>1000379.277416183</v>
      </c>
      <c r="E66" s="20">
        <v>14570.071768828191</v>
      </c>
      <c r="F66" s="20">
        <v>0</v>
      </c>
      <c r="G66" s="21">
        <v>1014949.3491850112</v>
      </c>
      <c r="H66" s="21">
        <v>0</v>
      </c>
      <c r="I66" s="22"/>
      <c r="J66" s="38">
        <v>-982363.31258449564</v>
      </c>
      <c r="K66" s="20">
        <v>-9596.1112060271153</v>
      </c>
      <c r="L66" s="20">
        <v>0</v>
      </c>
      <c r="M66" s="21">
        <v>-991959.42379052273</v>
      </c>
      <c r="N66" s="47">
        <v>22989.925394488499</v>
      </c>
    </row>
    <row r="67" spans="1:14" ht="14.5" x14ac:dyDescent="0.35">
      <c r="A67" s="19">
        <v>8</v>
      </c>
      <c r="B67" s="19">
        <v>1915</v>
      </c>
      <c r="C67" s="23" t="s">
        <v>72</v>
      </c>
      <c r="D67" s="38">
        <v>24614458.624084208</v>
      </c>
      <c r="E67" s="20">
        <v>2357275.641217764</v>
      </c>
      <c r="F67" s="20">
        <v>0</v>
      </c>
      <c r="G67" s="21">
        <v>26971734.265301973</v>
      </c>
      <c r="H67" s="21">
        <v>0</v>
      </c>
      <c r="I67" s="22"/>
      <c r="J67" s="38">
        <v>-17475405.29262593</v>
      </c>
      <c r="K67" s="20">
        <v>-865374.78789097152</v>
      </c>
      <c r="L67" s="20">
        <v>0</v>
      </c>
      <c r="M67" s="21">
        <v>-18340780.080516901</v>
      </c>
      <c r="N67" s="47">
        <v>8630954.1847850718</v>
      </c>
    </row>
    <row r="68" spans="1:14" ht="14.5" x14ac:dyDescent="0.35">
      <c r="A68" s="19">
        <v>8</v>
      </c>
      <c r="B68" s="19">
        <v>1915</v>
      </c>
      <c r="C68" s="23" t="s">
        <v>73</v>
      </c>
      <c r="D68" s="38">
        <v>0</v>
      </c>
      <c r="E68" s="20">
        <v>0</v>
      </c>
      <c r="F68" s="20">
        <v>0</v>
      </c>
      <c r="G68" s="21">
        <v>0</v>
      </c>
      <c r="H68" s="21">
        <v>0</v>
      </c>
      <c r="I68" s="22"/>
      <c r="J68" s="38">
        <v>0</v>
      </c>
      <c r="K68" s="20">
        <v>0</v>
      </c>
      <c r="L68" s="20">
        <v>0</v>
      </c>
      <c r="M68" s="21">
        <v>0</v>
      </c>
      <c r="N68" s="47">
        <v>0</v>
      </c>
    </row>
    <row r="69" spans="1:14" ht="14.5" x14ac:dyDescent="0.35">
      <c r="A69" s="19">
        <v>10</v>
      </c>
      <c r="B69" s="19">
        <v>1920</v>
      </c>
      <c r="C69" s="23" t="s">
        <v>25</v>
      </c>
      <c r="D69" s="38">
        <v>0</v>
      </c>
      <c r="E69" s="20">
        <v>0</v>
      </c>
      <c r="F69" s="20">
        <v>0</v>
      </c>
      <c r="G69" s="21">
        <v>0</v>
      </c>
      <c r="H69" s="21">
        <v>0</v>
      </c>
      <c r="I69" s="22"/>
      <c r="J69" s="38">
        <v>0</v>
      </c>
      <c r="K69" s="20">
        <v>0</v>
      </c>
      <c r="L69" s="20">
        <v>0</v>
      </c>
      <c r="M69" s="21">
        <v>0</v>
      </c>
      <c r="N69" s="47">
        <v>0</v>
      </c>
    </row>
    <row r="70" spans="1:14" ht="14.5" x14ac:dyDescent="0.35">
      <c r="A70" s="19">
        <v>45</v>
      </c>
      <c r="B70" s="19">
        <v>1920</v>
      </c>
      <c r="C70" s="23" t="s">
        <v>74</v>
      </c>
      <c r="D70" s="38">
        <v>0</v>
      </c>
      <c r="E70" s="20">
        <v>0</v>
      </c>
      <c r="F70" s="20">
        <v>0</v>
      </c>
      <c r="G70" s="21">
        <v>0</v>
      </c>
      <c r="H70" s="21">
        <v>0</v>
      </c>
      <c r="I70" s="22"/>
      <c r="J70" s="38">
        <v>0</v>
      </c>
      <c r="K70" s="20">
        <v>0</v>
      </c>
      <c r="L70" s="20">
        <v>0</v>
      </c>
      <c r="M70" s="21">
        <v>0</v>
      </c>
      <c r="N70" s="47">
        <v>0</v>
      </c>
    </row>
    <row r="71" spans="1:14" ht="14.5" x14ac:dyDescent="0.35">
      <c r="A71" s="19">
        <v>50</v>
      </c>
      <c r="B71" s="19">
        <v>1920</v>
      </c>
      <c r="C71" s="23" t="s">
        <v>75</v>
      </c>
      <c r="D71" s="38">
        <v>173840486.66505575</v>
      </c>
      <c r="E71" s="20">
        <v>20293194.370918605</v>
      </c>
      <c r="F71" s="20">
        <v>0</v>
      </c>
      <c r="G71" s="21">
        <v>194133681.03597435</v>
      </c>
      <c r="H71" s="21">
        <v>0</v>
      </c>
      <c r="I71" s="22"/>
      <c r="J71" s="38">
        <v>-134401973.83843476</v>
      </c>
      <c r="K71" s="20">
        <v>-15590900.585971646</v>
      </c>
      <c r="L71" s="20">
        <v>0</v>
      </c>
      <c r="M71" s="21">
        <v>-149992874.42440641</v>
      </c>
      <c r="N71" s="47">
        <v>44140806.611567944</v>
      </c>
    </row>
    <row r="72" spans="1:14" ht="14.5" x14ac:dyDescent="0.35">
      <c r="A72" s="19">
        <v>10</v>
      </c>
      <c r="B72" s="19">
        <v>1930</v>
      </c>
      <c r="C72" s="23" t="s">
        <v>26</v>
      </c>
      <c r="D72" s="38">
        <v>71084199.0394907</v>
      </c>
      <c r="E72" s="20">
        <v>8702551.7822454497</v>
      </c>
      <c r="F72" s="20">
        <v>0</v>
      </c>
      <c r="G72" s="21">
        <v>79786750.821736157</v>
      </c>
      <c r="H72" s="21">
        <v>0</v>
      </c>
      <c r="I72" s="22"/>
      <c r="J72" s="38">
        <v>-36641278.830121085</v>
      </c>
      <c r="K72" s="20">
        <v>-4501956.5895028654</v>
      </c>
      <c r="L72" s="20">
        <v>0</v>
      </c>
      <c r="M72" s="21">
        <v>-41143235.419623949</v>
      </c>
      <c r="N72" s="47">
        <v>38643515.402112208</v>
      </c>
    </row>
    <row r="73" spans="1:14" ht="14.5" x14ac:dyDescent="0.35">
      <c r="A73" s="19">
        <v>8</v>
      </c>
      <c r="B73" s="19">
        <v>1935</v>
      </c>
      <c r="C73" s="23" t="s">
        <v>27</v>
      </c>
      <c r="D73" s="38">
        <v>18114.697672986695</v>
      </c>
      <c r="E73" s="20">
        <v>432.97760710608031</v>
      </c>
      <c r="F73" s="20">
        <v>0</v>
      </c>
      <c r="G73" s="21">
        <v>18547.675280092775</v>
      </c>
      <c r="H73" s="21">
        <v>0</v>
      </c>
      <c r="I73" s="22"/>
      <c r="J73" s="38">
        <v>-9107.0555517620596</v>
      </c>
      <c r="K73" s="20">
        <v>-741.89908908433279</v>
      </c>
      <c r="L73" s="20">
        <v>0</v>
      </c>
      <c r="M73" s="21">
        <v>-9848.9546408463921</v>
      </c>
      <c r="N73" s="47">
        <v>8698.7206392463831</v>
      </c>
    </row>
    <row r="74" spans="1:14" ht="14.5" x14ac:dyDescent="0.35">
      <c r="A74" s="19">
        <v>8</v>
      </c>
      <c r="B74" s="19">
        <v>1940</v>
      </c>
      <c r="C74" s="23" t="s">
        <v>28</v>
      </c>
      <c r="D74" s="38">
        <v>47923498.359417886</v>
      </c>
      <c r="E74" s="20">
        <v>2960680.0211661621</v>
      </c>
      <c r="F74" s="20">
        <v>0</v>
      </c>
      <c r="G74" s="21">
        <v>50884178.380584046</v>
      </c>
      <c r="H74" s="21">
        <v>0</v>
      </c>
      <c r="I74" s="22"/>
      <c r="J74" s="38">
        <v>-30415467.200866323</v>
      </c>
      <c r="K74" s="20">
        <v>-3136497.1401940584</v>
      </c>
      <c r="L74" s="20">
        <v>0</v>
      </c>
      <c r="M74" s="21">
        <v>-33551964.341060381</v>
      </c>
      <c r="N74" s="47">
        <v>17332214.039523665</v>
      </c>
    </row>
    <row r="75" spans="1:14" ht="14.5" x14ac:dyDescent="0.35">
      <c r="A75" s="19">
        <v>8</v>
      </c>
      <c r="B75" s="19">
        <v>1945</v>
      </c>
      <c r="C75" s="23" t="s">
        <v>29</v>
      </c>
      <c r="D75" s="38">
        <v>480242.53</v>
      </c>
      <c r="E75" s="20">
        <v>0</v>
      </c>
      <c r="F75" s="20">
        <v>0</v>
      </c>
      <c r="G75" s="21">
        <v>480242.53</v>
      </c>
      <c r="H75" s="21">
        <v>0</v>
      </c>
      <c r="I75" s="22"/>
      <c r="J75" s="38">
        <v>-480242.52999999997</v>
      </c>
      <c r="K75" s="20">
        <v>0</v>
      </c>
      <c r="L75" s="20">
        <v>0</v>
      </c>
      <c r="M75" s="21">
        <v>-480242.52999999997</v>
      </c>
      <c r="N75" s="47">
        <v>0</v>
      </c>
    </row>
    <row r="76" spans="1:14" ht="14.5" x14ac:dyDescent="0.35">
      <c r="A76" s="19">
        <v>8</v>
      </c>
      <c r="B76" s="19">
        <v>1950</v>
      </c>
      <c r="C76" s="23" t="s">
        <v>76</v>
      </c>
      <c r="D76" s="38">
        <v>3042817.4205317204</v>
      </c>
      <c r="E76" s="20">
        <v>439425.99257598975</v>
      </c>
      <c r="F76" s="20">
        <v>0</v>
      </c>
      <c r="G76" s="21">
        <v>3482243.41310771</v>
      </c>
      <c r="H76" s="21">
        <v>0</v>
      </c>
      <c r="I76" s="22"/>
      <c r="J76" s="38">
        <v>-1226191.2103675462</v>
      </c>
      <c r="K76" s="20">
        <v>-131045.8064582939</v>
      </c>
      <c r="L76" s="20">
        <v>0</v>
      </c>
      <c r="M76" s="21">
        <v>-1357237.0168258401</v>
      </c>
      <c r="N76" s="47">
        <v>2125006.3962818701</v>
      </c>
    </row>
    <row r="77" spans="1:14" ht="14.5" x14ac:dyDescent="0.35">
      <c r="A77" s="19">
        <v>8</v>
      </c>
      <c r="B77" s="19">
        <v>1955</v>
      </c>
      <c r="C77" s="23" t="s">
        <v>30</v>
      </c>
      <c r="D77" s="38">
        <v>135448300.05076227</v>
      </c>
      <c r="E77" s="20">
        <v>5571394.791606985</v>
      </c>
      <c r="F77" s="20">
        <v>0</v>
      </c>
      <c r="G77" s="21">
        <v>141019694.84236926</v>
      </c>
      <c r="H77" s="21">
        <v>0</v>
      </c>
      <c r="I77" s="22"/>
      <c r="J77" s="38">
        <v>-66104012.561464466</v>
      </c>
      <c r="K77" s="20">
        <v>-9291015.0070191082</v>
      </c>
      <c r="L77" s="20">
        <v>0</v>
      </c>
      <c r="M77" s="21">
        <v>-75395027.568483576</v>
      </c>
      <c r="N77" s="47">
        <v>65624667.273885682</v>
      </c>
    </row>
    <row r="78" spans="1:14" ht="14.5" x14ac:dyDescent="0.35">
      <c r="A78" s="19">
        <v>8</v>
      </c>
      <c r="B78" s="19">
        <v>1955</v>
      </c>
      <c r="C78" s="23" t="s">
        <v>77</v>
      </c>
      <c r="D78" s="38">
        <v>0</v>
      </c>
      <c r="E78" s="20">
        <v>0</v>
      </c>
      <c r="F78" s="20">
        <v>0</v>
      </c>
      <c r="G78" s="21">
        <v>0</v>
      </c>
      <c r="H78" s="21">
        <v>0</v>
      </c>
      <c r="I78" s="22"/>
      <c r="J78" s="38">
        <v>0</v>
      </c>
      <c r="K78" s="20">
        <v>0</v>
      </c>
      <c r="L78" s="20">
        <v>0</v>
      </c>
      <c r="M78" s="21">
        <v>0</v>
      </c>
      <c r="N78" s="47">
        <v>0</v>
      </c>
    </row>
    <row r="79" spans="1:14" ht="14.5" x14ac:dyDescent="0.35">
      <c r="A79" s="19">
        <v>8</v>
      </c>
      <c r="B79" s="19">
        <v>1960</v>
      </c>
      <c r="C79" s="23" t="s">
        <v>31</v>
      </c>
      <c r="D79" s="38">
        <v>270977.71999999997</v>
      </c>
      <c r="E79" s="20">
        <v>0</v>
      </c>
      <c r="F79" s="20">
        <v>0</v>
      </c>
      <c r="G79" s="21">
        <v>270977.71999999997</v>
      </c>
      <c r="H79" s="21">
        <v>0</v>
      </c>
      <c r="I79" s="22"/>
      <c r="J79" s="38">
        <v>-270912.59999999992</v>
      </c>
      <c r="K79" s="20">
        <v>-65.12</v>
      </c>
      <c r="L79" s="20">
        <v>0</v>
      </c>
      <c r="M79" s="21">
        <v>-270977.71999999991</v>
      </c>
      <c r="N79" s="47">
        <v>0</v>
      </c>
    </row>
    <row r="80" spans="1:14" ht="25" x14ac:dyDescent="0.35">
      <c r="A80" s="1">
        <v>47</v>
      </c>
      <c r="B80" s="19">
        <v>1970</v>
      </c>
      <c r="C80" s="23" t="s">
        <v>32</v>
      </c>
      <c r="D80" s="38">
        <v>3022833.64</v>
      </c>
      <c r="E80" s="20">
        <v>0</v>
      </c>
      <c r="F80" s="20">
        <v>0</v>
      </c>
      <c r="G80" s="21">
        <v>3022833.64</v>
      </c>
      <c r="H80" s="21">
        <v>0</v>
      </c>
      <c r="I80" s="22"/>
      <c r="J80" s="38">
        <v>-3022833.64</v>
      </c>
      <c r="K80" s="20">
        <v>0</v>
      </c>
      <c r="L80" s="20">
        <v>0</v>
      </c>
      <c r="M80" s="21">
        <v>-3022833.64</v>
      </c>
      <c r="N80" s="47">
        <v>0</v>
      </c>
    </row>
    <row r="81" spans="1:14" ht="14.5" x14ac:dyDescent="0.35">
      <c r="A81" s="19">
        <v>47</v>
      </c>
      <c r="B81" s="19">
        <v>1975</v>
      </c>
      <c r="C81" s="23" t="s">
        <v>33</v>
      </c>
      <c r="D81" s="38">
        <v>0</v>
      </c>
      <c r="E81" s="20">
        <v>0</v>
      </c>
      <c r="F81" s="20">
        <v>0</v>
      </c>
      <c r="G81" s="21">
        <v>0</v>
      </c>
      <c r="H81" s="21">
        <v>0</v>
      </c>
      <c r="I81" s="22"/>
      <c r="J81" s="38">
        <v>0</v>
      </c>
      <c r="K81" s="20">
        <v>0</v>
      </c>
      <c r="L81" s="20">
        <v>0</v>
      </c>
      <c r="M81" s="21">
        <v>0</v>
      </c>
      <c r="N81" s="47">
        <v>0</v>
      </c>
    </row>
    <row r="82" spans="1:14" ht="14.5" x14ac:dyDescent="0.35">
      <c r="A82" s="19">
        <v>47</v>
      </c>
      <c r="B82" s="19">
        <v>1980</v>
      </c>
      <c r="C82" s="23" t="s">
        <v>34</v>
      </c>
      <c r="D82" s="38">
        <v>118865931.43799548</v>
      </c>
      <c r="E82" s="20">
        <v>15961341.209672179</v>
      </c>
      <c r="F82" s="20">
        <v>-278509.66930815345</v>
      </c>
      <c r="G82" s="21">
        <v>134548762.97835949</v>
      </c>
      <c r="H82" s="21">
        <v>0</v>
      </c>
      <c r="I82" s="22"/>
      <c r="J82" s="38">
        <v>-39067504.032313488</v>
      </c>
      <c r="K82" s="20">
        <v>-5503860.8906049933</v>
      </c>
      <c r="L82" s="20">
        <v>116944.03364834648</v>
      </c>
      <c r="M82" s="21">
        <v>-44454420.889270134</v>
      </c>
      <c r="N82" s="47">
        <v>90094342.089089364</v>
      </c>
    </row>
    <row r="83" spans="1:14" ht="14.5" x14ac:dyDescent="0.35">
      <c r="A83" s="19">
        <v>47</v>
      </c>
      <c r="B83" s="19">
        <v>1985</v>
      </c>
      <c r="C83" s="23" t="s">
        <v>35</v>
      </c>
      <c r="D83" s="38">
        <v>0</v>
      </c>
      <c r="E83" s="20">
        <v>0</v>
      </c>
      <c r="F83" s="20">
        <v>0</v>
      </c>
      <c r="G83" s="21">
        <v>0</v>
      </c>
      <c r="H83" s="21">
        <v>0</v>
      </c>
      <c r="I83" s="22"/>
      <c r="J83" s="38">
        <v>0</v>
      </c>
      <c r="K83" s="20">
        <v>0</v>
      </c>
      <c r="L83" s="20">
        <v>0</v>
      </c>
      <c r="M83" s="21">
        <v>0</v>
      </c>
      <c r="N83" s="47">
        <v>0</v>
      </c>
    </row>
    <row r="84" spans="1:14" ht="14.5" x14ac:dyDescent="0.35">
      <c r="A84" s="1">
        <v>47</v>
      </c>
      <c r="B84" s="19">
        <v>1990</v>
      </c>
      <c r="C84" s="24" t="s">
        <v>78</v>
      </c>
      <c r="D84" s="38">
        <v>0</v>
      </c>
      <c r="E84" s="20">
        <v>0</v>
      </c>
      <c r="F84" s="20">
        <v>0</v>
      </c>
      <c r="G84" s="21">
        <v>0</v>
      </c>
      <c r="H84" s="21">
        <v>0</v>
      </c>
      <c r="I84" s="22"/>
      <c r="J84" s="38">
        <v>0</v>
      </c>
      <c r="K84" s="20">
        <v>0</v>
      </c>
      <c r="L84" s="20">
        <v>0</v>
      </c>
      <c r="M84" s="21">
        <v>0</v>
      </c>
      <c r="N84" s="47">
        <v>0</v>
      </c>
    </row>
    <row r="85" spans="1:14" ht="14.5" x14ac:dyDescent="0.35">
      <c r="A85" s="19">
        <v>47</v>
      </c>
      <c r="B85" s="19">
        <v>1995</v>
      </c>
      <c r="C85" s="23" t="s">
        <v>79</v>
      </c>
      <c r="D85" s="38">
        <v>0</v>
      </c>
      <c r="E85" s="20">
        <v>0</v>
      </c>
      <c r="F85" s="20">
        <v>0</v>
      </c>
      <c r="G85" s="21">
        <v>0</v>
      </c>
      <c r="H85" s="21">
        <v>0</v>
      </c>
      <c r="I85" s="22"/>
      <c r="J85" s="38">
        <v>0</v>
      </c>
      <c r="K85" s="20">
        <v>0</v>
      </c>
      <c r="L85" s="20">
        <v>0</v>
      </c>
      <c r="M85" s="21">
        <v>0</v>
      </c>
      <c r="N85" s="47">
        <v>0</v>
      </c>
    </row>
    <row r="86" spans="1:14" ht="14.5" x14ac:dyDescent="0.35">
      <c r="A86" s="19">
        <v>47</v>
      </c>
      <c r="B86" s="19">
        <v>2440</v>
      </c>
      <c r="C86" s="23" t="s">
        <v>80</v>
      </c>
      <c r="D86" s="38">
        <v>-1013943282.6514688</v>
      </c>
      <c r="E86" s="20">
        <v>-148804221.48034197</v>
      </c>
      <c r="F86" s="20">
        <v>1460906.8102796953</v>
      </c>
      <c r="G86" s="21">
        <v>-1161286597.3215311</v>
      </c>
      <c r="H86" s="21">
        <v>0</v>
      </c>
      <c r="J86" s="38">
        <v>111628689.0343343</v>
      </c>
      <c r="K86" s="20">
        <v>21774955.717485409</v>
      </c>
      <c r="L86" s="20">
        <v>-402979.06109962158</v>
      </c>
      <c r="M86" s="21">
        <v>133000665.6907201</v>
      </c>
      <c r="N86" s="47">
        <v>-1028285931.630811</v>
      </c>
    </row>
    <row r="87" spans="1:14" ht="15.5" x14ac:dyDescent="0.35">
      <c r="A87" s="25"/>
      <c r="B87" s="25">
        <v>2005</v>
      </c>
      <c r="C87" s="26" t="s">
        <v>81</v>
      </c>
      <c r="D87" s="38">
        <v>7567759.2000000002</v>
      </c>
      <c r="E87" s="20">
        <v>0</v>
      </c>
      <c r="F87" s="20">
        <v>0</v>
      </c>
      <c r="G87" s="21">
        <v>7567759.2000000002</v>
      </c>
      <c r="H87" s="21">
        <v>0</v>
      </c>
      <c r="J87" s="38">
        <v>-1375697.5200000003</v>
      </c>
      <c r="K87" s="20">
        <v>-128055.6</v>
      </c>
      <c r="L87" s="20">
        <v>0</v>
      </c>
      <c r="M87" s="21">
        <v>-1503753.1200000003</v>
      </c>
      <c r="N87" s="47">
        <v>6064006.0800000001</v>
      </c>
    </row>
    <row r="88" spans="1:14" ht="14.5" x14ac:dyDescent="0.35">
      <c r="A88" s="25"/>
      <c r="B88" s="25">
        <v>1875</v>
      </c>
      <c r="C88" s="26" t="s">
        <v>46</v>
      </c>
      <c r="D88" s="38">
        <v>87699.060000000012</v>
      </c>
      <c r="E88" s="20">
        <v>0</v>
      </c>
      <c r="F88" s="20">
        <v>0</v>
      </c>
      <c r="G88" s="21">
        <v>87699.060000000012</v>
      </c>
      <c r="H88" s="21">
        <v>0</v>
      </c>
      <c r="J88" s="38">
        <v>-24717.759999999998</v>
      </c>
      <c r="K88" s="20">
        <v>-3373.71</v>
      </c>
      <c r="L88" s="20">
        <v>0</v>
      </c>
      <c r="M88" s="21">
        <v>-28091.469999999998</v>
      </c>
      <c r="N88" s="47">
        <v>59607.590000000011</v>
      </c>
    </row>
    <row r="89" spans="1:14" ht="13" x14ac:dyDescent="0.3">
      <c r="A89" s="25"/>
      <c r="B89" s="25"/>
      <c r="C89" s="27" t="s">
        <v>37</v>
      </c>
      <c r="D89" s="48">
        <v>8440121098.5883141</v>
      </c>
      <c r="E89" s="48">
        <v>701933545.28855085</v>
      </c>
      <c r="F89" s="48">
        <v>-52813819.594860032</v>
      </c>
      <c r="G89" s="48">
        <v>9089240824.2820053</v>
      </c>
      <c r="H89" s="28">
        <v>0</v>
      </c>
      <c r="I89" s="29"/>
      <c r="J89" s="48">
        <v>-2498577598.6621623</v>
      </c>
      <c r="K89" s="48">
        <v>-268317625.35633174</v>
      </c>
      <c r="L89" s="48">
        <v>14120059.392341981</v>
      </c>
      <c r="M89" s="48">
        <v>-2752775164.6261511</v>
      </c>
      <c r="N89" s="48">
        <v>6336465659.6558523</v>
      </c>
    </row>
    <row r="90" spans="1:14" ht="26" x14ac:dyDescent="0.35">
      <c r="A90" s="25"/>
      <c r="B90" s="25"/>
      <c r="C90" s="30" t="s">
        <v>38</v>
      </c>
      <c r="D90" s="38">
        <v>-552684.61839999992</v>
      </c>
      <c r="E90" s="20">
        <v>0</v>
      </c>
      <c r="F90" s="20"/>
      <c r="G90" s="21">
        <v>-552684.61839999992</v>
      </c>
      <c r="H90" s="21"/>
      <c r="J90" s="38">
        <v>39916.111328888881</v>
      </c>
      <c r="K90" s="20">
        <v>36845.641226666659</v>
      </c>
      <c r="L90" s="20"/>
      <c r="M90" s="21">
        <v>76761.752555555548</v>
      </c>
      <c r="N90" s="47">
        <v>-475922.86584444437</v>
      </c>
    </row>
    <row r="91" spans="1:14" ht="26" x14ac:dyDescent="0.35">
      <c r="A91" s="25"/>
      <c r="B91" s="25"/>
      <c r="C91" s="32" t="s">
        <v>39</v>
      </c>
      <c r="D91" s="39">
        <v>-15619777.622999996</v>
      </c>
      <c r="E91" s="33">
        <v>-1991135.457004267</v>
      </c>
      <c r="F91" s="33">
        <v>0</v>
      </c>
      <c r="G91" s="21">
        <v>-17610913.080004264</v>
      </c>
      <c r="H91" s="21"/>
      <c r="J91" s="39">
        <v>6002338.8247001404</v>
      </c>
      <c r="K91" s="20">
        <v>1291916.3466559947</v>
      </c>
      <c r="L91" s="20">
        <v>0</v>
      </c>
      <c r="M91" s="21">
        <v>7294255.171356135</v>
      </c>
      <c r="N91" s="47">
        <v>-10316657.90864813</v>
      </c>
    </row>
    <row r="92" spans="1:14" ht="13" x14ac:dyDescent="0.3">
      <c r="A92" s="25"/>
      <c r="B92" s="25"/>
      <c r="C92" s="27" t="s">
        <v>40</v>
      </c>
      <c r="D92" s="48">
        <v>8423948636.3469143</v>
      </c>
      <c r="E92" s="48">
        <v>699942409.83154655</v>
      </c>
      <c r="F92" s="48">
        <v>-52813819.594860032</v>
      </c>
      <c r="G92" s="48">
        <v>9071077226.583601</v>
      </c>
      <c r="H92" s="48"/>
      <c r="I92" s="29"/>
      <c r="J92" s="48">
        <v>-2492535343.7261329</v>
      </c>
      <c r="K92" s="48">
        <v>-266988863.36844906</v>
      </c>
      <c r="L92" s="48">
        <v>14120059.392341981</v>
      </c>
      <c r="M92" s="48">
        <v>-2745404147.7022395</v>
      </c>
      <c r="N92" s="48">
        <v>6325673078.8813591</v>
      </c>
    </row>
    <row r="93" spans="1:14" ht="15.5" x14ac:dyDescent="0.35">
      <c r="A93" s="25"/>
      <c r="B93" s="25"/>
      <c r="C93" s="62" t="s">
        <v>82</v>
      </c>
      <c r="D93" s="63"/>
      <c r="E93" s="63"/>
      <c r="F93" s="63"/>
      <c r="G93" s="63"/>
      <c r="H93" s="63"/>
      <c r="I93" s="63"/>
      <c r="J93" s="64"/>
      <c r="K93" s="31"/>
      <c r="M93" s="34"/>
      <c r="N93" s="40"/>
    </row>
    <row r="94" spans="1:14" ht="14.5" x14ac:dyDescent="0.35">
      <c r="A94" s="25"/>
      <c r="B94" s="25"/>
      <c r="C94" s="62" t="s">
        <v>44</v>
      </c>
      <c r="D94" s="63"/>
      <c r="E94" s="63"/>
      <c r="F94" s="63"/>
      <c r="G94" s="63"/>
      <c r="H94" s="63"/>
      <c r="I94" s="63"/>
      <c r="J94" s="64"/>
      <c r="K94" s="48">
        <v>-266988863.36844906</v>
      </c>
      <c r="M94" s="34"/>
      <c r="N94" s="40"/>
    </row>
    <row r="96" spans="1:14" ht="13" x14ac:dyDescent="0.3">
      <c r="J96" s="2" t="s">
        <v>45</v>
      </c>
      <c r="M96" s="40"/>
    </row>
    <row r="97" spans="1:13" ht="14.5" x14ac:dyDescent="0.35">
      <c r="A97" s="25">
        <v>10</v>
      </c>
      <c r="B97" s="25"/>
      <c r="C97" s="35" t="s">
        <v>42</v>
      </c>
      <c r="D97" s="36"/>
      <c r="E97" s="36"/>
      <c r="F97" s="36"/>
      <c r="G97" s="36"/>
      <c r="H97" s="36"/>
      <c r="I97" s="36"/>
      <c r="J97" s="36" t="s">
        <v>42</v>
      </c>
      <c r="K97" s="36"/>
      <c r="L97" s="37">
        <v>-1754947</v>
      </c>
      <c r="M97" s="40"/>
    </row>
    <row r="98" spans="1:13" ht="14.5" x14ac:dyDescent="0.35">
      <c r="A98" s="25">
        <v>8</v>
      </c>
      <c r="B98" s="25"/>
      <c r="C98" s="35" t="s">
        <v>27</v>
      </c>
      <c r="D98" s="36"/>
      <c r="E98" s="36"/>
      <c r="F98" s="36"/>
      <c r="G98" s="36"/>
      <c r="H98" s="36"/>
      <c r="I98" s="36"/>
      <c r="J98" s="36" t="s">
        <v>27</v>
      </c>
      <c r="K98" s="36"/>
      <c r="L98" s="37"/>
    </row>
    <row r="99" spans="1:13" ht="14.5" x14ac:dyDescent="0.35">
      <c r="A99" s="25">
        <v>47</v>
      </c>
      <c r="B99" s="25"/>
      <c r="C99" s="35" t="s">
        <v>83</v>
      </c>
      <c r="D99" s="36"/>
      <c r="E99" s="36"/>
      <c r="F99" s="36"/>
      <c r="G99" s="36"/>
      <c r="H99" s="36"/>
      <c r="I99" s="36"/>
      <c r="J99" s="36" t="s">
        <v>83</v>
      </c>
      <c r="K99" s="36"/>
      <c r="L99" s="37">
        <v>21774955.717485409</v>
      </c>
    </row>
    <row r="100" spans="1:13" ht="13" x14ac:dyDescent="0.3">
      <c r="J100" s="65" t="s">
        <v>43</v>
      </c>
      <c r="K100" s="66"/>
      <c r="L100" s="49">
        <v>-287008872.08593446</v>
      </c>
    </row>
    <row r="101" spans="1:13" x14ac:dyDescent="0.25">
      <c r="A101" s="9" t="s">
        <v>84</v>
      </c>
    </row>
    <row r="102" spans="1:13" ht="14.5" x14ac:dyDescent="0.35">
      <c r="A102" s="1">
        <v>2</v>
      </c>
      <c r="B102" t="s">
        <v>85</v>
      </c>
    </row>
  </sheetData>
  <mergeCells count="11">
    <mergeCell ref="B24:N24"/>
    <mergeCell ref="A9:N9"/>
    <mergeCell ref="A10:N10"/>
    <mergeCell ref="B14:N15"/>
    <mergeCell ref="B17:N18"/>
    <mergeCell ref="B20:N20"/>
    <mergeCell ref="B26:N28"/>
    <mergeCell ref="D45:H45"/>
    <mergeCell ref="C93:J93"/>
    <mergeCell ref="C94:J94"/>
    <mergeCell ref="J100:K100"/>
  </mergeCells>
  <dataValidations count="1">
    <dataValidation type="list" allowBlank="1" showErrorMessage="1" error="Use the following date format when inserting a date:_x000a__x000a_Eg:  &quot;January 1, 2013&quot;" prompt="Use the following format eg: January 1, 2013" sqref="F42" xr:uid="{043F7D6A-00A0-4770-A5CF-11A39DD9BE19}">
      <formula1>"CGAAP, MIFRS,USGAAP, ASPE"</formula1>
    </dataValidation>
  </dataValidations>
  <pageMargins left="0.7" right="0.7" top="0.75" bottom="0.75" header="0.3" footer="0.3"/>
  <pageSetup scale="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C3A8A-B2F2-4CC7-9A13-D2C365F0032C}">
  <sheetPr>
    <pageSetUpPr fitToPage="1"/>
  </sheetPr>
  <dimension ref="A1:O102"/>
  <sheetViews>
    <sheetView zoomScale="85" zoomScaleNormal="85" workbookViewId="0"/>
  </sheetViews>
  <sheetFormatPr defaultColWidth="9.453125" defaultRowHeight="12.5" x14ac:dyDescent="0.25"/>
  <cols>
    <col min="1" max="1" width="7.54296875" style="1" customWidth="1"/>
    <col min="2" max="2" width="10.453125" style="1" customWidth="1"/>
    <col min="3" max="3" width="37.54296875" style="2" customWidth="1"/>
    <col min="4" max="4" width="17.26953125" style="2" customWidth="1"/>
    <col min="5" max="5" width="19.7265625" style="2" bestFit="1" customWidth="1"/>
    <col min="6" max="6" width="18.26953125" style="2" customWidth="1"/>
    <col min="7" max="7" width="16.1796875" style="2" bestFit="1" customWidth="1"/>
    <col min="8" max="8" width="10.453125" style="2" bestFit="1" customWidth="1"/>
    <col min="9" max="9" width="1.54296875" style="2" customWidth="1"/>
    <col min="10" max="10" width="15.7265625" style="2" customWidth="1"/>
    <col min="11" max="11" width="24.1796875" style="2" bestFit="1" customWidth="1"/>
    <col min="12" max="12" width="13.54296875" style="2" bestFit="1" customWidth="1"/>
    <col min="13" max="13" width="19.54296875" style="2" customWidth="1"/>
    <col min="14" max="14" width="20.1796875" style="2" customWidth="1"/>
    <col min="15" max="15" width="10.453125" style="2" bestFit="1" customWidth="1"/>
    <col min="16" max="16" width="16.7265625" style="2" bestFit="1" customWidth="1"/>
    <col min="17" max="16384" width="9.453125" style="2"/>
  </cols>
  <sheetData>
    <row r="1" spans="1:15" ht="13" x14ac:dyDescent="0.3">
      <c r="M1" s="3" t="s">
        <v>0</v>
      </c>
      <c r="N1" s="53" t="str">
        <f>+'2-BA 2020'!$N$1</f>
        <v>EB-2023-0195</v>
      </c>
    </row>
    <row r="2" spans="1:15" ht="13" x14ac:dyDescent="0.3">
      <c r="M2" s="3" t="s">
        <v>1</v>
      </c>
      <c r="N2" s="4" t="str">
        <f>+'2-BA 2020'!$N$2</f>
        <v>2A</v>
      </c>
    </row>
    <row r="3" spans="1:15" ht="13" x14ac:dyDescent="0.3">
      <c r="M3" s="3" t="s">
        <v>2</v>
      </c>
      <c r="N3" s="4">
        <f>+'2-BA 2020'!$N$3</f>
        <v>1</v>
      </c>
    </row>
    <row r="4" spans="1:15" ht="13" x14ac:dyDescent="0.3">
      <c r="M4" s="3" t="s">
        <v>3</v>
      </c>
      <c r="N4" s="4">
        <f>+'2-BA 2020'!$N$4</f>
        <v>2</v>
      </c>
    </row>
    <row r="5" spans="1:15" ht="13" x14ac:dyDescent="0.3">
      <c r="M5" s="3" t="s">
        <v>4</v>
      </c>
      <c r="N5" s="5"/>
    </row>
    <row r="6" spans="1:15" ht="9" customHeight="1" x14ac:dyDescent="0.3">
      <c r="M6" s="3"/>
      <c r="N6" s="6"/>
    </row>
    <row r="7" spans="1:15" ht="13" x14ac:dyDescent="0.3">
      <c r="M7" s="3" t="s">
        <v>5</v>
      </c>
      <c r="N7" s="50">
        <f>+'2-BA 2020'!$N$7</f>
        <v>45384</v>
      </c>
    </row>
    <row r="8" spans="1:15" ht="9" customHeight="1" x14ac:dyDescent="0.25"/>
    <row r="9" spans="1:15" ht="20.25" customHeight="1" x14ac:dyDescent="0.25">
      <c r="A9" s="57" t="s">
        <v>47</v>
      </c>
      <c r="B9" s="57"/>
      <c r="C9" s="57"/>
      <c r="D9" s="57"/>
      <c r="E9" s="57"/>
      <c r="F9" s="57"/>
      <c r="G9" s="57"/>
      <c r="H9" s="57"/>
      <c r="I9" s="57"/>
      <c r="J9" s="57"/>
      <c r="K9" s="57"/>
      <c r="L9" s="57"/>
      <c r="M9" s="57"/>
      <c r="N9" s="57"/>
    </row>
    <row r="10" spans="1:15" ht="21" x14ac:dyDescent="0.25">
      <c r="A10" s="57" t="s">
        <v>48</v>
      </c>
      <c r="B10" s="57"/>
      <c r="C10" s="57"/>
      <c r="D10" s="57"/>
      <c r="E10" s="57"/>
      <c r="F10" s="57"/>
      <c r="G10" s="57"/>
      <c r="H10" s="57"/>
      <c r="I10" s="57"/>
      <c r="J10" s="57"/>
      <c r="K10" s="57"/>
      <c r="L10" s="57"/>
      <c r="M10" s="57"/>
      <c r="N10" s="57"/>
    </row>
    <row r="12" spans="1:15" ht="13" x14ac:dyDescent="0.3">
      <c r="A12" s="7" t="s">
        <v>49</v>
      </c>
      <c r="O12" s="8"/>
    </row>
    <row r="14" spans="1:15" x14ac:dyDescent="0.25">
      <c r="A14" s="1">
        <v>1</v>
      </c>
      <c r="B14" s="58" t="s">
        <v>50</v>
      </c>
      <c r="C14" s="58"/>
      <c r="D14" s="58"/>
      <c r="E14" s="58"/>
      <c r="F14" s="58"/>
      <c r="G14" s="58"/>
      <c r="H14" s="58"/>
      <c r="I14" s="58"/>
      <c r="J14" s="58"/>
      <c r="K14" s="58"/>
      <c r="L14" s="58"/>
      <c r="M14" s="58"/>
      <c r="N14" s="58"/>
    </row>
    <row r="15" spans="1:15" ht="29.25" customHeight="1" x14ac:dyDescent="0.25">
      <c r="B15" s="58"/>
      <c r="C15" s="58"/>
      <c r="D15" s="58"/>
      <c r="E15" s="58"/>
      <c r="F15" s="58"/>
      <c r="G15" s="58"/>
      <c r="H15" s="58"/>
      <c r="I15" s="58"/>
      <c r="J15" s="58"/>
      <c r="K15" s="58"/>
      <c r="L15" s="58"/>
      <c r="M15" s="58"/>
      <c r="N15" s="58"/>
    </row>
    <row r="16" spans="1:15" ht="12.75" customHeight="1" x14ac:dyDescent="0.25"/>
    <row r="17" spans="1:14" x14ac:dyDescent="0.25">
      <c r="A17" s="1">
        <v>2</v>
      </c>
      <c r="B17" s="58" t="s">
        <v>51</v>
      </c>
      <c r="C17" s="58"/>
      <c r="D17" s="58"/>
      <c r="E17" s="58"/>
      <c r="F17" s="58"/>
      <c r="G17" s="58"/>
      <c r="H17" s="58"/>
      <c r="I17" s="58"/>
      <c r="J17" s="58"/>
      <c r="K17" s="58"/>
      <c r="L17" s="58"/>
      <c r="M17" s="58"/>
      <c r="N17" s="58"/>
    </row>
    <row r="18" spans="1:14" x14ac:dyDescent="0.25">
      <c r="B18" s="58"/>
      <c r="C18" s="58"/>
      <c r="D18" s="58"/>
      <c r="E18" s="58"/>
      <c r="F18" s="58"/>
      <c r="G18" s="58"/>
      <c r="H18" s="58"/>
      <c r="I18" s="58"/>
      <c r="J18" s="58"/>
      <c r="K18" s="58"/>
      <c r="L18" s="58"/>
      <c r="M18" s="58"/>
      <c r="N18" s="58"/>
    </row>
    <row r="20" spans="1:14" x14ac:dyDescent="0.25">
      <c r="A20" s="1">
        <v>3</v>
      </c>
      <c r="B20" s="56" t="s">
        <v>52</v>
      </c>
      <c r="C20" s="56"/>
      <c r="D20" s="56"/>
      <c r="E20" s="56"/>
      <c r="F20" s="56"/>
      <c r="G20" s="56"/>
      <c r="H20" s="56"/>
      <c r="I20" s="56"/>
      <c r="J20" s="56"/>
      <c r="K20" s="56"/>
      <c r="L20" s="56"/>
      <c r="M20" s="56"/>
      <c r="N20" s="56"/>
    </row>
    <row r="22" spans="1:14" x14ac:dyDescent="0.25">
      <c r="A22" s="1">
        <v>4</v>
      </c>
      <c r="B22" s="9" t="s">
        <v>53</v>
      </c>
    </row>
    <row r="24" spans="1:14" ht="30.75" customHeight="1" x14ac:dyDescent="0.25">
      <c r="A24" s="1">
        <v>5</v>
      </c>
      <c r="B24" s="56" t="s">
        <v>54</v>
      </c>
      <c r="C24" s="56"/>
      <c r="D24" s="56"/>
      <c r="E24" s="56"/>
      <c r="F24" s="56"/>
      <c r="G24" s="56"/>
      <c r="H24" s="56"/>
      <c r="I24" s="56"/>
      <c r="J24" s="56"/>
      <c r="K24" s="56"/>
      <c r="L24" s="56"/>
      <c r="M24" s="56"/>
      <c r="N24" s="56"/>
    </row>
    <row r="26" spans="1:14" x14ac:dyDescent="0.25">
      <c r="A26" s="1">
        <v>6</v>
      </c>
      <c r="B26" s="56" t="s">
        <v>55</v>
      </c>
      <c r="C26" s="56"/>
      <c r="D26" s="56"/>
      <c r="E26" s="56"/>
      <c r="F26" s="56"/>
      <c r="G26" s="56"/>
      <c r="H26" s="56"/>
      <c r="I26" s="56"/>
      <c r="J26" s="56"/>
      <c r="K26" s="56"/>
      <c r="L26" s="56"/>
      <c r="M26" s="56"/>
      <c r="N26" s="56"/>
    </row>
    <row r="27" spans="1:14" x14ac:dyDescent="0.25">
      <c r="B27" s="56"/>
      <c r="C27" s="56"/>
      <c r="D27" s="56"/>
      <c r="E27" s="56"/>
      <c r="F27" s="56"/>
      <c r="G27" s="56"/>
      <c r="H27" s="56"/>
      <c r="I27" s="56"/>
      <c r="J27" s="56"/>
      <c r="K27" s="56"/>
      <c r="L27" s="56"/>
      <c r="M27" s="56"/>
      <c r="N27" s="56"/>
    </row>
    <row r="28" spans="1:14" x14ac:dyDescent="0.25">
      <c r="B28" s="56"/>
      <c r="C28" s="56"/>
      <c r="D28" s="56"/>
      <c r="E28" s="56"/>
      <c r="F28" s="56"/>
      <c r="G28" s="56"/>
      <c r="H28" s="56"/>
      <c r="I28" s="56"/>
      <c r="J28" s="56"/>
      <c r="K28" s="56"/>
      <c r="L28" s="56"/>
      <c r="M28" s="56"/>
      <c r="N28" s="56"/>
    </row>
    <row r="30" spans="1:14" ht="12.75" customHeight="1" x14ac:dyDescent="0.25">
      <c r="A30" s="1">
        <v>7</v>
      </c>
      <c r="B30" s="9" t="s">
        <v>56</v>
      </c>
      <c r="C30" s="41"/>
      <c r="D30" s="41"/>
      <c r="E30" s="41"/>
      <c r="F30" s="41"/>
      <c r="G30" s="41"/>
      <c r="H30" s="41"/>
      <c r="I30" s="41"/>
      <c r="J30" s="41"/>
      <c r="K30" s="41"/>
      <c r="L30" s="41"/>
      <c r="M30" s="41"/>
      <c r="N30" s="41"/>
    </row>
    <row r="31" spans="1:14" x14ac:dyDescent="0.25">
      <c r="B31" s="41"/>
      <c r="C31" s="41"/>
      <c r="D31" s="41"/>
      <c r="E31" s="41"/>
      <c r="F31" s="41"/>
      <c r="G31" s="41"/>
      <c r="H31" s="41"/>
      <c r="I31" s="41"/>
      <c r="J31" s="41"/>
      <c r="K31" s="41"/>
      <c r="L31" s="41"/>
      <c r="M31" s="41"/>
      <c r="N31" s="41"/>
    </row>
    <row r="32" spans="1:14" x14ac:dyDescent="0.25">
      <c r="A32" s="1">
        <v>8</v>
      </c>
      <c r="B32" s="9" t="s">
        <v>57</v>
      </c>
      <c r="C32" s="41"/>
      <c r="D32" s="41"/>
      <c r="E32" s="41"/>
      <c r="F32" s="41"/>
      <c r="G32" s="41"/>
      <c r="H32" s="41"/>
      <c r="I32" s="41"/>
      <c r="J32" s="41"/>
      <c r="K32" s="41"/>
      <c r="L32" s="41"/>
      <c r="M32" s="41"/>
      <c r="N32" s="41"/>
    </row>
    <row r="42" spans="1:14" ht="15" thickBot="1" x14ac:dyDescent="0.35">
      <c r="E42" s="10" t="s">
        <v>58</v>
      </c>
      <c r="F42" s="42" t="s">
        <v>59</v>
      </c>
    </row>
    <row r="43" spans="1:14" ht="14.5" thickBot="1" x14ac:dyDescent="0.35">
      <c r="E43" s="10" t="s">
        <v>6</v>
      </c>
      <c r="F43" s="43">
        <v>2027</v>
      </c>
      <c r="G43" s="11"/>
      <c r="H43" s="44" t="b">
        <v>0</v>
      </c>
    </row>
    <row r="45" spans="1:14" ht="13" x14ac:dyDescent="0.3">
      <c r="D45" s="59" t="s">
        <v>60</v>
      </c>
      <c r="E45" s="60"/>
      <c r="F45" s="60"/>
      <c r="G45" s="60"/>
      <c r="H45" s="61"/>
      <c r="J45" s="12"/>
      <c r="K45" s="45" t="s">
        <v>61</v>
      </c>
      <c r="L45" s="45"/>
      <c r="M45" s="46"/>
    </row>
    <row r="46" spans="1:14" ht="30" customHeight="1" x14ac:dyDescent="0.3">
      <c r="A46" s="13" t="s">
        <v>62</v>
      </c>
      <c r="B46" s="13" t="s">
        <v>63</v>
      </c>
      <c r="C46" s="14" t="s">
        <v>64</v>
      </c>
      <c r="D46" s="13" t="s">
        <v>65</v>
      </c>
      <c r="E46" s="15" t="s">
        <v>66</v>
      </c>
      <c r="F46" s="15" t="s">
        <v>67</v>
      </c>
      <c r="G46" s="13" t="s">
        <v>8</v>
      </c>
      <c r="H46" s="13" t="s">
        <v>68</v>
      </c>
      <c r="I46" s="16"/>
      <c r="J46" s="13" t="s">
        <v>65</v>
      </c>
      <c r="K46" s="17" t="s">
        <v>7</v>
      </c>
      <c r="L46" s="17" t="s">
        <v>67</v>
      </c>
      <c r="M46" s="18" t="s">
        <v>8</v>
      </c>
      <c r="N46" s="13" t="s">
        <v>9</v>
      </c>
    </row>
    <row r="47" spans="1:14" ht="25.5" customHeight="1" x14ac:dyDescent="0.35">
      <c r="A47" s="13"/>
      <c r="B47" s="19">
        <v>1609</v>
      </c>
      <c r="C47" s="23" t="s">
        <v>36</v>
      </c>
      <c r="D47" s="38">
        <v>303671003.39214468</v>
      </c>
      <c r="E47" s="20">
        <v>15389919.125214174</v>
      </c>
      <c r="F47" s="20">
        <v>0</v>
      </c>
      <c r="G47" s="21">
        <v>319060922.51735884</v>
      </c>
      <c r="H47" s="21">
        <v>0</v>
      </c>
      <c r="I47" s="16"/>
      <c r="J47" s="38">
        <v>-88364176.672279418</v>
      </c>
      <c r="K47" s="20">
        <v>-12873997.21870983</v>
      </c>
      <c r="L47" s="20">
        <v>0</v>
      </c>
      <c r="M47" s="21">
        <v>-101238173.89098924</v>
      </c>
      <c r="N47" s="47">
        <v>217822748.6263696</v>
      </c>
    </row>
    <row r="48" spans="1:14" ht="25" x14ac:dyDescent="0.35">
      <c r="A48" s="19">
        <v>12</v>
      </c>
      <c r="B48" s="19">
        <v>1611</v>
      </c>
      <c r="C48" s="23" t="s">
        <v>10</v>
      </c>
      <c r="D48" s="38">
        <v>493789803.62258166</v>
      </c>
      <c r="E48" s="20">
        <v>72625837.863180563</v>
      </c>
      <c r="F48" s="20">
        <v>0</v>
      </c>
      <c r="G48" s="21">
        <v>566415641.48576224</v>
      </c>
      <c r="H48" s="21">
        <v>0</v>
      </c>
      <c r="I48" s="22"/>
      <c r="J48" s="38">
        <v>-362324535.9090513</v>
      </c>
      <c r="K48" s="20">
        <v>-44871531.425365254</v>
      </c>
      <c r="L48" s="20">
        <v>0</v>
      </c>
      <c r="M48" s="21">
        <v>-407196067.33441657</v>
      </c>
      <c r="N48" s="47">
        <v>159219574.15134567</v>
      </c>
    </row>
    <row r="49" spans="1:14" ht="25" x14ac:dyDescent="0.35">
      <c r="A49" s="19" t="s">
        <v>69</v>
      </c>
      <c r="B49" s="19">
        <v>1612</v>
      </c>
      <c r="C49" s="23" t="s">
        <v>70</v>
      </c>
      <c r="D49" s="38">
        <v>0</v>
      </c>
      <c r="E49" s="20">
        <v>0</v>
      </c>
      <c r="F49" s="20">
        <v>0</v>
      </c>
      <c r="G49" s="21">
        <v>0</v>
      </c>
      <c r="H49" s="21">
        <v>0</v>
      </c>
      <c r="I49" s="22"/>
      <c r="J49" s="38">
        <v>0</v>
      </c>
      <c r="K49" s="20">
        <v>0</v>
      </c>
      <c r="L49" s="20">
        <v>0</v>
      </c>
      <c r="M49" s="21">
        <v>0</v>
      </c>
      <c r="N49" s="47">
        <v>0</v>
      </c>
    </row>
    <row r="50" spans="1:14" ht="14.5" x14ac:dyDescent="0.35">
      <c r="A50" s="19" t="s">
        <v>11</v>
      </c>
      <c r="B50" s="19">
        <v>1805</v>
      </c>
      <c r="C50" s="23" t="s">
        <v>12</v>
      </c>
      <c r="D50" s="38">
        <v>7453364.6600000001</v>
      </c>
      <c r="E50" s="20">
        <v>6539283.979120044</v>
      </c>
      <c r="F50" s="20">
        <v>0</v>
      </c>
      <c r="G50" s="21">
        <v>13992648.639120044</v>
      </c>
      <c r="H50" s="21">
        <v>0</v>
      </c>
      <c r="I50" s="22"/>
      <c r="J50" s="38">
        <v>0</v>
      </c>
      <c r="K50" s="20">
        <v>0</v>
      </c>
      <c r="L50" s="20">
        <v>0</v>
      </c>
      <c r="M50" s="21">
        <v>0</v>
      </c>
      <c r="N50" s="47">
        <v>13992648.639120044</v>
      </c>
    </row>
    <row r="51" spans="1:14" ht="14.5" x14ac:dyDescent="0.35">
      <c r="A51" s="19">
        <v>47</v>
      </c>
      <c r="B51" s="19">
        <v>1808</v>
      </c>
      <c r="C51" s="23" t="s">
        <v>13</v>
      </c>
      <c r="D51" s="38">
        <v>215956451.27130044</v>
      </c>
      <c r="E51" s="20">
        <v>12339183.046873875</v>
      </c>
      <c r="F51" s="20">
        <v>0</v>
      </c>
      <c r="G51" s="21">
        <v>228295634.3181743</v>
      </c>
      <c r="H51" s="21">
        <v>0</v>
      </c>
      <c r="I51" s="22"/>
      <c r="J51" s="38">
        <v>-58824533.187817022</v>
      </c>
      <c r="K51" s="20">
        <v>-6735722.1740184641</v>
      </c>
      <c r="L51" s="20">
        <v>0</v>
      </c>
      <c r="M51" s="21">
        <v>-65560255.361835487</v>
      </c>
      <c r="N51" s="47">
        <v>162735378.95633882</v>
      </c>
    </row>
    <row r="52" spans="1:14" ht="14.5" x14ac:dyDescent="0.35">
      <c r="A52" s="19">
        <v>13</v>
      </c>
      <c r="B52" s="19">
        <v>1810</v>
      </c>
      <c r="C52" s="23" t="s">
        <v>24</v>
      </c>
      <c r="D52" s="38">
        <v>0</v>
      </c>
      <c r="E52" s="20">
        <v>0</v>
      </c>
      <c r="F52" s="20">
        <v>0</v>
      </c>
      <c r="G52" s="21">
        <v>0</v>
      </c>
      <c r="H52" s="21">
        <v>0</v>
      </c>
      <c r="I52" s="22"/>
      <c r="J52" s="38">
        <v>0</v>
      </c>
      <c r="K52" s="20">
        <v>0</v>
      </c>
      <c r="L52" s="20">
        <v>0</v>
      </c>
      <c r="M52" s="21">
        <v>0</v>
      </c>
      <c r="N52" s="47">
        <v>0</v>
      </c>
    </row>
    <row r="53" spans="1:14" ht="14.5" x14ac:dyDescent="0.35">
      <c r="A53" s="19">
        <v>47</v>
      </c>
      <c r="B53" s="19">
        <v>1815</v>
      </c>
      <c r="C53" s="23" t="s">
        <v>14</v>
      </c>
      <c r="D53" s="38">
        <v>96970128.671260908</v>
      </c>
      <c r="E53" s="20">
        <v>186456.38669802647</v>
      </c>
      <c r="F53" s="20">
        <v>-917445.27373436256</v>
      </c>
      <c r="G53" s="21">
        <v>96239139.78422457</v>
      </c>
      <c r="H53" s="21">
        <v>0</v>
      </c>
      <c r="I53" s="22"/>
      <c r="J53" s="38">
        <v>-13557216.424065983</v>
      </c>
      <c r="K53" s="20">
        <v>-2027705.8745941729</v>
      </c>
      <c r="L53" s="20">
        <v>295943.44702270039</v>
      </c>
      <c r="M53" s="21">
        <v>-15288978.851637455</v>
      </c>
      <c r="N53" s="47">
        <v>80950160.932587117</v>
      </c>
    </row>
    <row r="54" spans="1:14" ht="14.5" x14ac:dyDescent="0.35">
      <c r="A54" s="19">
        <v>47</v>
      </c>
      <c r="B54" s="19">
        <v>1820</v>
      </c>
      <c r="C54" s="23" t="s">
        <v>15</v>
      </c>
      <c r="D54" s="38">
        <v>396973603.98164678</v>
      </c>
      <c r="E54" s="20">
        <v>47083529.065957204</v>
      </c>
      <c r="F54" s="20">
        <v>-1659927.3117807622</v>
      </c>
      <c r="G54" s="21">
        <v>442397205.73582321</v>
      </c>
      <c r="H54" s="21">
        <v>0</v>
      </c>
      <c r="I54" s="22"/>
      <c r="J54" s="38">
        <v>-111393719.95791037</v>
      </c>
      <c r="K54" s="20">
        <v>-11372394.087392192</v>
      </c>
      <c r="L54" s="20">
        <v>393131.00854289177</v>
      </c>
      <c r="M54" s="21">
        <v>-122372983.03675967</v>
      </c>
      <c r="N54" s="47">
        <v>320024222.69906354</v>
      </c>
    </row>
    <row r="55" spans="1:14" ht="14.5" x14ac:dyDescent="0.35">
      <c r="A55" s="19">
        <v>47</v>
      </c>
      <c r="B55" s="19">
        <v>1825</v>
      </c>
      <c r="C55" s="23" t="s">
        <v>71</v>
      </c>
      <c r="D55" s="38">
        <v>4794947.8343246803</v>
      </c>
      <c r="E55" s="20">
        <v>884534.67864329275</v>
      </c>
      <c r="F55" s="20">
        <v>0</v>
      </c>
      <c r="G55" s="21">
        <v>5679482.512967973</v>
      </c>
      <c r="H55" s="21">
        <v>0</v>
      </c>
      <c r="I55" s="22"/>
      <c r="J55" s="38">
        <v>-1846531.3441677408</v>
      </c>
      <c r="K55" s="20">
        <v>-311578.40394853405</v>
      </c>
      <c r="L55" s="20">
        <v>0</v>
      </c>
      <c r="M55" s="21">
        <v>-2158109.7481162748</v>
      </c>
      <c r="N55" s="47">
        <v>3521372.7648516982</v>
      </c>
    </row>
    <row r="56" spans="1:14" ht="14.5" x14ac:dyDescent="0.35">
      <c r="A56" s="19">
        <v>47</v>
      </c>
      <c r="B56" s="19">
        <v>1830</v>
      </c>
      <c r="C56" s="23" t="s">
        <v>16</v>
      </c>
      <c r="D56" s="38">
        <v>664591603.91637111</v>
      </c>
      <c r="E56" s="20">
        <v>42112831.437169679</v>
      </c>
      <c r="F56" s="20">
        <v>-4277750.6263776235</v>
      </c>
      <c r="G56" s="21">
        <v>702426684.7271632</v>
      </c>
      <c r="H56" s="21">
        <v>0</v>
      </c>
      <c r="I56" s="22"/>
      <c r="J56" s="38">
        <v>-140523099.24596089</v>
      </c>
      <c r="K56" s="20">
        <v>-14076596.214713912</v>
      </c>
      <c r="L56" s="20">
        <v>1102221.544998172</v>
      </c>
      <c r="M56" s="21">
        <v>-153497473.91567662</v>
      </c>
      <c r="N56" s="47">
        <v>548929210.8114866</v>
      </c>
    </row>
    <row r="57" spans="1:14" ht="14.5" x14ac:dyDescent="0.35">
      <c r="A57" s="19">
        <v>47</v>
      </c>
      <c r="B57" s="19">
        <v>1835</v>
      </c>
      <c r="C57" s="23" t="s">
        <v>17</v>
      </c>
      <c r="D57" s="38">
        <v>793185922.8603338</v>
      </c>
      <c r="E57" s="20">
        <v>62105040.319731489</v>
      </c>
      <c r="F57" s="20">
        <v>-6526081.3467657492</v>
      </c>
      <c r="G57" s="21">
        <v>848764881.83329952</v>
      </c>
      <c r="H57" s="21">
        <v>0</v>
      </c>
      <c r="I57" s="22"/>
      <c r="J57" s="38">
        <v>-146429857.40069076</v>
      </c>
      <c r="K57" s="20">
        <v>-16855009.83074142</v>
      </c>
      <c r="L57" s="20">
        <v>1643455.8437242645</v>
      </c>
      <c r="M57" s="21">
        <v>-161641411.38770795</v>
      </c>
      <c r="N57" s="47">
        <v>687123470.44559157</v>
      </c>
    </row>
    <row r="58" spans="1:14" ht="14.5" x14ac:dyDescent="0.35">
      <c r="A58" s="19">
        <v>47</v>
      </c>
      <c r="B58" s="19">
        <v>1840</v>
      </c>
      <c r="C58" s="23" t="s">
        <v>18</v>
      </c>
      <c r="D58" s="38">
        <v>2389252025.0250092</v>
      </c>
      <c r="E58" s="20">
        <v>193622038.09240052</v>
      </c>
      <c r="F58" s="20">
        <v>-962593.7167606242</v>
      </c>
      <c r="G58" s="21">
        <v>2581911469.4006491</v>
      </c>
      <c r="H58" s="21">
        <v>0</v>
      </c>
      <c r="I58" s="22"/>
      <c r="J58" s="38">
        <v>-555762452.69349205</v>
      </c>
      <c r="K58" s="20">
        <v>-46620081.416154504</v>
      </c>
      <c r="L58" s="20">
        <v>349469.6246516293</v>
      </c>
      <c r="M58" s="21">
        <v>-602033064.48499489</v>
      </c>
      <c r="N58" s="47">
        <v>1979878404.9156542</v>
      </c>
    </row>
    <row r="59" spans="1:14" ht="14.5" x14ac:dyDescent="0.35">
      <c r="A59" s="19">
        <v>47</v>
      </c>
      <c r="B59" s="19">
        <v>1845</v>
      </c>
      <c r="C59" s="23" t="s">
        <v>19</v>
      </c>
      <c r="D59" s="38">
        <v>2087923670.1248693</v>
      </c>
      <c r="E59" s="20">
        <v>227033672.98753738</v>
      </c>
      <c r="F59" s="20">
        <v>-22870942.815945514</v>
      </c>
      <c r="G59" s="21">
        <v>2292086400.2964611</v>
      </c>
      <c r="H59" s="21">
        <v>0</v>
      </c>
      <c r="I59" s="22"/>
      <c r="J59" s="38">
        <v>-340879720.87546146</v>
      </c>
      <c r="K59" s="20">
        <v>-39285580.65476606</v>
      </c>
      <c r="L59" s="20">
        <v>5244632.173295619</v>
      </c>
      <c r="M59" s="21">
        <v>-374920669.35693192</v>
      </c>
      <c r="N59" s="47">
        <v>1917165730.9395292</v>
      </c>
    </row>
    <row r="60" spans="1:14" ht="14.5" x14ac:dyDescent="0.35">
      <c r="A60" s="19">
        <v>47</v>
      </c>
      <c r="B60" s="19">
        <v>1850</v>
      </c>
      <c r="C60" s="23" t="s">
        <v>20</v>
      </c>
      <c r="D60" s="38">
        <v>1198851480.3151557</v>
      </c>
      <c r="E60" s="20">
        <v>98597787.790490389</v>
      </c>
      <c r="F60" s="20">
        <v>-13319402.968053756</v>
      </c>
      <c r="G60" s="21">
        <v>1284129865.1375923</v>
      </c>
      <c r="H60" s="21">
        <v>0</v>
      </c>
      <c r="I60" s="22"/>
      <c r="J60" s="38">
        <v>-312494888.83824229</v>
      </c>
      <c r="K60" s="20">
        <v>-35219284.764008485</v>
      </c>
      <c r="L60" s="20">
        <v>4624083.1185680646</v>
      </c>
      <c r="M60" s="21">
        <v>-343090090.48368269</v>
      </c>
      <c r="N60" s="47">
        <v>941039774.65390968</v>
      </c>
    </row>
    <row r="61" spans="1:14" ht="14.5" x14ac:dyDescent="0.35">
      <c r="A61" s="19">
        <v>47</v>
      </c>
      <c r="B61" s="19">
        <v>1855</v>
      </c>
      <c r="C61" s="23" t="s">
        <v>21</v>
      </c>
      <c r="D61" s="38">
        <v>146730578.32111168</v>
      </c>
      <c r="E61" s="20">
        <v>4701223.3471779488</v>
      </c>
      <c r="F61" s="20">
        <v>-1544498.8131392535</v>
      </c>
      <c r="G61" s="21">
        <v>149887302.85515037</v>
      </c>
      <c r="H61" s="21">
        <v>0</v>
      </c>
      <c r="I61" s="22"/>
      <c r="J61" s="38">
        <v>-32709274.499182567</v>
      </c>
      <c r="K61" s="20">
        <v>-2467065.8807662767</v>
      </c>
      <c r="L61" s="20">
        <v>237482.04414458881</v>
      </c>
      <c r="M61" s="21">
        <v>-34938858.335804261</v>
      </c>
      <c r="N61" s="47">
        <v>114948444.51934612</v>
      </c>
    </row>
    <row r="62" spans="1:14" ht="14.5" x14ac:dyDescent="0.35">
      <c r="A62" s="19">
        <v>47</v>
      </c>
      <c r="B62" s="19">
        <v>1860</v>
      </c>
      <c r="C62" s="23" t="s">
        <v>22</v>
      </c>
      <c r="D62" s="38">
        <v>0</v>
      </c>
      <c r="E62" s="20">
        <v>0</v>
      </c>
      <c r="F62" s="20">
        <v>0</v>
      </c>
      <c r="G62" s="21">
        <v>0</v>
      </c>
      <c r="H62" s="21">
        <v>0</v>
      </c>
      <c r="I62" s="22"/>
      <c r="J62" s="38">
        <v>10542817.140000001</v>
      </c>
      <c r="K62" s="20">
        <v>0</v>
      </c>
      <c r="L62" s="20">
        <v>0</v>
      </c>
      <c r="M62" s="21">
        <v>10542817.140000001</v>
      </c>
      <c r="N62" s="47">
        <v>10542817.140000001</v>
      </c>
    </row>
    <row r="63" spans="1:14" ht="14.5" x14ac:dyDescent="0.35">
      <c r="A63" s="19">
        <v>47</v>
      </c>
      <c r="B63" s="19">
        <v>1860</v>
      </c>
      <c r="C63" s="23" t="s">
        <v>41</v>
      </c>
      <c r="D63" s="38">
        <v>436126658.35661924</v>
      </c>
      <c r="E63" s="20">
        <v>64690724.778547995</v>
      </c>
      <c r="F63" s="20">
        <v>-4907934.8859486468</v>
      </c>
      <c r="G63" s="21">
        <v>495909448.24921858</v>
      </c>
      <c r="H63" s="21">
        <v>0</v>
      </c>
      <c r="I63" s="22"/>
      <c r="J63" s="38">
        <v>-214048196.13665995</v>
      </c>
      <c r="K63" s="20">
        <v>-18912812.056869838</v>
      </c>
      <c r="L63" s="20">
        <v>1312162.8508400209</v>
      </c>
      <c r="M63" s="21">
        <v>-231648845.34268975</v>
      </c>
      <c r="N63" s="47">
        <v>264260602.90652883</v>
      </c>
    </row>
    <row r="64" spans="1:14" ht="14.5" x14ac:dyDescent="0.35">
      <c r="A64" s="19" t="s">
        <v>11</v>
      </c>
      <c r="B64" s="19">
        <v>1905</v>
      </c>
      <c r="C64" s="23" t="s">
        <v>12</v>
      </c>
      <c r="D64" s="38">
        <v>17356056.739999998</v>
      </c>
      <c r="E64" s="20">
        <v>0</v>
      </c>
      <c r="F64" s="20">
        <v>0</v>
      </c>
      <c r="G64" s="21">
        <v>17356056.739999998</v>
      </c>
      <c r="H64" s="21">
        <v>0</v>
      </c>
      <c r="I64" s="22"/>
      <c r="J64" s="38">
        <v>0</v>
      </c>
      <c r="K64" s="20">
        <v>0</v>
      </c>
      <c r="L64" s="20">
        <v>0</v>
      </c>
      <c r="M64" s="21">
        <v>0</v>
      </c>
      <c r="N64" s="47">
        <v>17356056.739999998</v>
      </c>
    </row>
    <row r="65" spans="1:14" ht="14.5" x14ac:dyDescent="0.35">
      <c r="A65" s="19">
        <v>47</v>
      </c>
      <c r="B65" s="19">
        <v>1908</v>
      </c>
      <c r="C65" s="23" t="s">
        <v>23</v>
      </c>
      <c r="D65" s="38">
        <v>353610067.59890896</v>
      </c>
      <c r="E65" s="20">
        <v>24801401.052916639</v>
      </c>
      <c r="F65" s="20">
        <v>0</v>
      </c>
      <c r="G65" s="21">
        <v>378411468.65182561</v>
      </c>
      <c r="H65" s="21">
        <v>0</v>
      </c>
      <c r="I65" s="22"/>
      <c r="J65" s="38">
        <v>-146617197.67327157</v>
      </c>
      <c r="K65" s="20">
        <v>-15865020.384918353</v>
      </c>
      <c r="L65" s="20">
        <v>0</v>
      </c>
      <c r="M65" s="21">
        <v>-162482218.05818993</v>
      </c>
      <c r="N65" s="47">
        <v>215929250.59363568</v>
      </c>
    </row>
    <row r="66" spans="1:14" ht="14.5" x14ac:dyDescent="0.35">
      <c r="A66" s="19">
        <v>13</v>
      </c>
      <c r="B66" s="19">
        <v>1910</v>
      </c>
      <c r="C66" s="23" t="s">
        <v>24</v>
      </c>
      <c r="D66" s="38">
        <v>1014949.3491850112</v>
      </c>
      <c r="E66" s="20">
        <v>14610.573501439654</v>
      </c>
      <c r="F66" s="20">
        <v>0</v>
      </c>
      <c r="G66" s="21">
        <v>1029559.9226864509</v>
      </c>
      <c r="H66" s="21">
        <v>0</v>
      </c>
      <c r="I66" s="22"/>
      <c r="J66" s="38">
        <v>-991959.42379052273</v>
      </c>
      <c r="K66" s="20">
        <v>-7924.5616409217437</v>
      </c>
      <c r="L66" s="20">
        <v>0</v>
      </c>
      <c r="M66" s="21">
        <v>-999883.98543144448</v>
      </c>
      <c r="N66" s="47">
        <v>29675.9372550064</v>
      </c>
    </row>
    <row r="67" spans="1:14" ht="14.5" x14ac:dyDescent="0.35">
      <c r="A67" s="19">
        <v>8</v>
      </c>
      <c r="B67" s="19">
        <v>1915</v>
      </c>
      <c r="C67" s="23" t="s">
        <v>72</v>
      </c>
      <c r="D67" s="38">
        <v>26971734.265301973</v>
      </c>
      <c r="E67" s="20">
        <v>2362316.0825274461</v>
      </c>
      <c r="F67" s="20">
        <v>0</v>
      </c>
      <c r="G67" s="21">
        <v>29334050.34782942</v>
      </c>
      <c r="H67" s="21">
        <v>0</v>
      </c>
      <c r="I67" s="22"/>
      <c r="J67" s="38">
        <v>-18340780.080516901</v>
      </c>
      <c r="K67" s="20">
        <v>-1036213.7175049278</v>
      </c>
      <c r="L67" s="20">
        <v>0</v>
      </c>
      <c r="M67" s="21">
        <v>-19376993.798021827</v>
      </c>
      <c r="N67" s="47">
        <v>9957056.5498075932</v>
      </c>
    </row>
    <row r="68" spans="1:14" ht="14.5" x14ac:dyDescent="0.35">
      <c r="A68" s="19">
        <v>8</v>
      </c>
      <c r="B68" s="19">
        <v>1915</v>
      </c>
      <c r="C68" s="23" t="s">
        <v>73</v>
      </c>
      <c r="D68" s="38">
        <v>0</v>
      </c>
      <c r="E68" s="20">
        <v>0</v>
      </c>
      <c r="F68" s="20">
        <v>0</v>
      </c>
      <c r="G68" s="21">
        <v>0</v>
      </c>
      <c r="H68" s="21">
        <v>0</v>
      </c>
      <c r="I68" s="22"/>
      <c r="J68" s="38">
        <v>0</v>
      </c>
      <c r="K68" s="20">
        <v>0</v>
      </c>
      <c r="L68" s="20">
        <v>0</v>
      </c>
      <c r="M68" s="21">
        <v>0</v>
      </c>
      <c r="N68" s="47">
        <v>0</v>
      </c>
    </row>
    <row r="69" spans="1:14" ht="14.5" x14ac:dyDescent="0.35">
      <c r="A69" s="19">
        <v>10</v>
      </c>
      <c r="B69" s="19">
        <v>1920</v>
      </c>
      <c r="C69" s="23" t="s">
        <v>25</v>
      </c>
      <c r="D69" s="38">
        <v>0</v>
      </c>
      <c r="E69" s="20">
        <v>0</v>
      </c>
      <c r="F69" s="20">
        <v>0</v>
      </c>
      <c r="G69" s="21">
        <v>0</v>
      </c>
      <c r="H69" s="21">
        <v>0</v>
      </c>
      <c r="I69" s="22"/>
      <c r="J69" s="38">
        <v>0</v>
      </c>
      <c r="K69" s="20">
        <v>0</v>
      </c>
      <c r="L69" s="20">
        <v>0</v>
      </c>
      <c r="M69" s="21">
        <v>0</v>
      </c>
      <c r="N69" s="47">
        <v>0</v>
      </c>
    </row>
    <row r="70" spans="1:14" ht="14.5" x14ac:dyDescent="0.35">
      <c r="A70" s="19">
        <v>45</v>
      </c>
      <c r="B70" s="19">
        <v>1920</v>
      </c>
      <c r="C70" s="23" t="s">
        <v>74</v>
      </c>
      <c r="D70" s="38">
        <v>0</v>
      </c>
      <c r="E70" s="20">
        <v>0</v>
      </c>
      <c r="F70" s="20">
        <v>0</v>
      </c>
      <c r="G70" s="21">
        <v>0</v>
      </c>
      <c r="H70" s="21">
        <v>0</v>
      </c>
      <c r="I70" s="22"/>
      <c r="J70" s="38">
        <v>0</v>
      </c>
      <c r="K70" s="20">
        <v>0</v>
      </c>
      <c r="L70" s="20">
        <v>0</v>
      </c>
      <c r="M70" s="21">
        <v>0</v>
      </c>
      <c r="N70" s="47">
        <v>0</v>
      </c>
    </row>
    <row r="71" spans="1:14" ht="14.5" x14ac:dyDescent="0.35">
      <c r="A71" s="19">
        <v>50</v>
      </c>
      <c r="B71" s="19">
        <v>1920</v>
      </c>
      <c r="C71" s="23" t="s">
        <v>75</v>
      </c>
      <c r="D71" s="38">
        <v>194133681.03597435</v>
      </c>
      <c r="E71" s="20">
        <v>31863741.960994571</v>
      </c>
      <c r="F71" s="20">
        <v>0</v>
      </c>
      <c r="G71" s="21">
        <v>225997422.99696892</v>
      </c>
      <c r="H71" s="21">
        <v>0</v>
      </c>
      <c r="I71" s="22"/>
      <c r="J71" s="38">
        <v>-149992874.42440641</v>
      </c>
      <c r="K71" s="20">
        <v>-16763995.281213062</v>
      </c>
      <c r="L71" s="20">
        <v>0</v>
      </c>
      <c r="M71" s="21">
        <v>-166756869.70561948</v>
      </c>
      <c r="N71" s="47">
        <v>59240553.291349441</v>
      </c>
    </row>
    <row r="72" spans="1:14" ht="14.5" x14ac:dyDescent="0.35">
      <c r="A72" s="19">
        <v>10</v>
      </c>
      <c r="B72" s="19">
        <v>1930</v>
      </c>
      <c r="C72" s="23" t="s">
        <v>26</v>
      </c>
      <c r="D72" s="38">
        <v>79786750.821736157</v>
      </c>
      <c r="E72" s="20">
        <v>7402255.2517666249</v>
      </c>
      <c r="F72" s="20">
        <v>0</v>
      </c>
      <c r="G72" s="21">
        <v>87189006.073502779</v>
      </c>
      <c r="H72" s="21">
        <v>0</v>
      </c>
      <c r="I72" s="22"/>
      <c r="J72" s="38">
        <v>-41143235.419623949</v>
      </c>
      <c r="K72" s="20">
        <v>-5147249.1682481105</v>
      </c>
      <c r="L72" s="20">
        <v>0</v>
      </c>
      <c r="M72" s="21">
        <v>-46290484.587872058</v>
      </c>
      <c r="N72" s="47">
        <v>40898521.485630721</v>
      </c>
    </row>
    <row r="73" spans="1:14" ht="14.5" x14ac:dyDescent="0.35">
      <c r="A73" s="19">
        <v>8</v>
      </c>
      <c r="B73" s="19">
        <v>1935</v>
      </c>
      <c r="C73" s="23" t="s">
        <v>27</v>
      </c>
      <c r="D73" s="38">
        <v>18547.675280092775</v>
      </c>
      <c r="E73" s="20">
        <v>311.49753422013742</v>
      </c>
      <c r="F73" s="20">
        <v>0</v>
      </c>
      <c r="G73" s="21">
        <v>18859.172814312911</v>
      </c>
      <c r="H73" s="21">
        <v>0</v>
      </c>
      <c r="I73" s="22"/>
      <c r="J73" s="38">
        <v>-9848.9546408463921</v>
      </c>
      <c r="K73" s="20">
        <v>-766.68815221530213</v>
      </c>
      <c r="L73" s="20">
        <v>0</v>
      </c>
      <c r="M73" s="21">
        <v>-10615.642793061694</v>
      </c>
      <c r="N73" s="47">
        <v>8243.5300212512175</v>
      </c>
    </row>
    <row r="74" spans="1:14" ht="14.5" x14ac:dyDescent="0.35">
      <c r="A74" s="19">
        <v>8</v>
      </c>
      <c r="B74" s="19">
        <v>1940</v>
      </c>
      <c r="C74" s="23" t="s">
        <v>28</v>
      </c>
      <c r="D74" s="38">
        <v>50884178.380584046</v>
      </c>
      <c r="E74" s="20">
        <v>16686892.747949837</v>
      </c>
      <c r="F74" s="20">
        <v>0</v>
      </c>
      <c r="G74" s="21">
        <v>67571071.128533885</v>
      </c>
      <c r="H74" s="21">
        <v>0</v>
      </c>
      <c r="I74" s="22"/>
      <c r="J74" s="38">
        <v>-33551964.341060381</v>
      </c>
      <c r="K74" s="20">
        <v>-3109427.7688257992</v>
      </c>
      <c r="L74" s="20">
        <v>0</v>
      </c>
      <c r="M74" s="21">
        <v>-36661392.109886184</v>
      </c>
      <c r="N74" s="47">
        <v>30909679.018647701</v>
      </c>
    </row>
    <row r="75" spans="1:14" ht="14.5" x14ac:dyDescent="0.35">
      <c r="A75" s="19">
        <v>8</v>
      </c>
      <c r="B75" s="19">
        <v>1945</v>
      </c>
      <c r="C75" s="23" t="s">
        <v>29</v>
      </c>
      <c r="D75" s="38">
        <v>480242.53</v>
      </c>
      <c r="E75" s="20">
        <v>0</v>
      </c>
      <c r="F75" s="20">
        <v>0</v>
      </c>
      <c r="G75" s="21">
        <v>480242.53</v>
      </c>
      <c r="H75" s="21">
        <v>0</v>
      </c>
      <c r="I75" s="22"/>
      <c r="J75" s="38">
        <v>-480242.52999999997</v>
      </c>
      <c r="K75" s="20">
        <v>0</v>
      </c>
      <c r="L75" s="20">
        <v>0</v>
      </c>
      <c r="M75" s="21">
        <v>-480242.52999999997</v>
      </c>
      <c r="N75" s="47">
        <v>0</v>
      </c>
    </row>
    <row r="76" spans="1:14" ht="14.5" x14ac:dyDescent="0.35">
      <c r="A76" s="19">
        <v>8</v>
      </c>
      <c r="B76" s="19">
        <v>1950</v>
      </c>
      <c r="C76" s="23" t="s">
        <v>76</v>
      </c>
      <c r="D76" s="38">
        <v>3482243.41310771</v>
      </c>
      <c r="E76" s="20">
        <v>315866.33749744529</v>
      </c>
      <c r="F76" s="20">
        <v>0</v>
      </c>
      <c r="G76" s="21">
        <v>3798109.7506051552</v>
      </c>
      <c r="H76" s="21">
        <v>0</v>
      </c>
      <c r="I76" s="22"/>
      <c r="J76" s="38">
        <v>-1357237.0168258401</v>
      </c>
      <c r="K76" s="20">
        <v>-155119.76690796795</v>
      </c>
      <c r="L76" s="20">
        <v>0</v>
      </c>
      <c r="M76" s="21">
        <v>-1512356.783733808</v>
      </c>
      <c r="N76" s="47">
        <v>2285752.9668713473</v>
      </c>
    </row>
    <row r="77" spans="1:14" ht="14.5" x14ac:dyDescent="0.35">
      <c r="A77" s="19">
        <v>8</v>
      </c>
      <c r="B77" s="19">
        <v>1955</v>
      </c>
      <c r="C77" s="23" t="s">
        <v>30</v>
      </c>
      <c r="D77" s="38">
        <v>141019694.84236926</v>
      </c>
      <c r="E77" s="20">
        <v>4925093.1155934278</v>
      </c>
      <c r="F77" s="20">
        <v>0</v>
      </c>
      <c r="G77" s="21">
        <v>145944787.95796269</v>
      </c>
      <c r="H77" s="21">
        <v>0</v>
      </c>
      <c r="I77" s="22"/>
      <c r="J77" s="38">
        <v>-75395027.568483576</v>
      </c>
      <c r="K77" s="20">
        <v>-9660037.4646842442</v>
      </c>
      <c r="L77" s="20">
        <v>0</v>
      </c>
      <c r="M77" s="21">
        <v>-85055065.033167824</v>
      </c>
      <c r="N77" s="47">
        <v>60889722.924794868</v>
      </c>
    </row>
    <row r="78" spans="1:14" ht="14.5" x14ac:dyDescent="0.35">
      <c r="A78" s="19">
        <v>8</v>
      </c>
      <c r="B78" s="19">
        <v>1955</v>
      </c>
      <c r="C78" s="23" t="s">
        <v>77</v>
      </c>
      <c r="D78" s="38">
        <v>0</v>
      </c>
      <c r="E78" s="20">
        <v>0</v>
      </c>
      <c r="F78" s="20">
        <v>0</v>
      </c>
      <c r="G78" s="21">
        <v>0</v>
      </c>
      <c r="H78" s="21">
        <v>0</v>
      </c>
      <c r="I78" s="22"/>
      <c r="J78" s="38">
        <v>0</v>
      </c>
      <c r="K78" s="20">
        <v>0</v>
      </c>
      <c r="L78" s="20">
        <v>0</v>
      </c>
      <c r="M78" s="21">
        <v>0</v>
      </c>
      <c r="N78" s="47">
        <v>0</v>
      </c>
    </row>
    <row r="79" spans="1:14" ht="14.5" x14ac:dyDescent="0.35">
      <c r="A79" s="19">
        <v>8</v>
      </c>
      <c r="B79" s="19">
        <v>1960</v>
      </c>
      <c r="C79" s="23" t="s">
        <v>31</v>
      </c>
      <c r="D79" s="38">
        <v>270977.71999999997</v>
      </c>
      <c r="E79" s="20">
        <v>0</v>
      </c>
      <c r="F79" s="20">
        <v>0</v>
      </c>
      <c r="G79" s="21">
        <v>270977.71999999997</v>
      </c>
      <c r="H79" s="21">
        <v>0</v>
      </c>
      <c r="I79" s="22"/>
      <c r="J79" s="38">
        <v>-270977.71999999991</v>
      </c>
      <c r="K79" s="20">
        <v>0</v>
      </c>
      <c r="L79" s="20">
        <v>0</v>
      </c>
      <c r="M79" s="21">
        <v>-270977.71999999991</v>
      </c>
      <c r="N79" s="47">
        <v>0</v>
      </c>
    </row>
    <row r="80" spans="1:14" ht="25" x14ac:dyDescent="0.35">
      <c r="A80" s="1">
        <v>47</v>
      </c>
      <c r="B80" s="19">
        <v>1970</v>
      </c>
      <c r="C80" s="23" t="s">
        <v>32</v>
      </c>
      <c r="D80" s="38">
        <v>3022833.64</v>
      </c>
      <c r="E80" s="20">
        <v>0</v>
      </c>
      <c r="F80" s="20">
        <v>0</v>
      </c>
      <c r="G80" s="21">
        <v>3022833.64</v>
      </c>
      <c r="H80" s="21">
        <v>0</v>
      </c>
      <c r="I80" s="22"/>
      <c r="J80" s="38">
        <v>-3022833.64</v>
      </c>
      <c r="K80" s="20">
        <v>0</v>
      </c>
      <c r="L80" s="20">
        <v>0</v>
      </c>
      <c r="M80" s="21">
        <v>-3022833.64</v>
      </c>
      <c r="N80" s="47">
        <v>0</v>
      </c>
    </row>
    <row r="81" spans="1:14" ht="14.5" x14ac:dyDescent="0.35">
      <c r="A81" s="19">
        <v>47</v>
      </c>
      <c r="B81" s="19">
        <v>1975</v>
      </c>
      <c r="C81" s="23" t="s">
        <v>33</v>
      </c>
      <c r="D81" s="38">
        <v>0</v>
      </c>
      <c r="E81" s="20">
        <v>0</v>
      </c>
      <c r="F81" s="20">
        <v>0</v>
      </c>
      <c r="G81" s="21">
        <v>0</v>
      </c>
      <c r="H81" s="21">
        <v>0</v>
      </c>
      <c r="I81" s="22"/>
      <c r="J81" s="38">
        <v>0</v>
      </c>
      <c r="K81" s="20">
        <v>0</v>
      </c>
      <c r="L81" s="20">
        <v>0</v>
      </c>
      <c r="M81" s="21">
        <v>0</v>
      </c>
      <c r="N81" s="47">
        <v>0</v>
      </c>
    </row>
    <row r="82" spans="1:14" ht="14.5" x14ac:dyDescent="0.35">
      <c r="A82" s="19">
        <v>47</v>
      </c>
      <c r="B82" s="19">
        <v>1980</v>
      </c>
      <c r="C82" s="23" t="s">
        <v>34</v>
      </c>
      <c r="D82" s="38">
        <v>134548762.97835949</v>
      </c>
      <c r="E82" s="20">
        <v>19350236.051460352</v>
      </c>
      <c r="F82" s="20">
        <v>-302733.1937013428</v>
      </c>
      <c r="G82" s="21">
        <v>153596265.83611849</v>
      </c>
      <c r="H82" s="21">
        <v>0</v>
      </c>
      <c r="I82" s="22"/>
      <c r="J82" s="38">
        <v>-44454420.889270134</v>
      </c>
      <c r="K82" s="20">
        <v>-6419897.6624759026</v>
      </c>
      <c r="L82" s="20">
        <v>127110.83716756344</v>
      </c>
      <c r="M82" s="21">
        <v>-50747207.71457848</v>
      </c>
      <c r="N82" s="47">
        <v>102849058.12154001</v>
      </c>
    </row>
    <row r="83" spans="1:14" ht="14.5" x14ac:dyDescent="0.35">
      <c r="A83" s="19">
        <v>47</v>
      </c>
      <c r="B83" s="19">
        <v>1985</v>
      </c>
      <c r="C83" s="23" t="s">
        <v>35</v>
      </c>
      <c r="D83" s="38">
        <v>0</v>
      </c>
      <c r="E83" s="20">
        <v>0</v>
      </c>
      <c r="F83" s="20">
        <v>0</v>
      </c>
      <c r="G83" s="21">
        <v>0</v>
      </c>
      <c r="H83" s="21">
        <v>0</v>
      </c>
      <c r="I83" s="22"/>
      <c r="J83" s="38">
        <v>0</v>
      </c>
      <c r="K83" s="20">
        <v>0</v>
      </c>
      <c r="L83" s="20">
        <v>0</v>
      </c>
      <c r="M83" s="21">
        <v>0</v>
      </c>
      <c r="N83" s="47">
        <v>0</v>
      </c>
    </row>
    <row r="84" spans="1:14" ht="14.5" x14ac:dyDescent="0.35">
      <c r="A84" s="1">
        <v>47</v>
      </c>
      <c r="B84" s="19">
        <v>1990</v>
      </c>
      <c r="C84" s="24" t="s">
        <v>78</v>
      </c>
      <c r="D84" s="38">
        <v>0</v>
      </c>
      <c r="E84" s="20">
        <v>0</v>
      </c>
      <c r="F84" s="20">
        <v>0</v>
      </c>
      <c r="G84" s="21">
        <v>0</v>
      </c>
      <c r="H84" s="21">
        <v>0</v>
      </c>
      <c r="I84" s="22"/>
      <c r="J84" s="38">
        <v>0</v>
      </c>
      <c r="K84" s="20">
        <v>0</v>
      </c>
      <c r="L84" s="20">
        <v>0</v>
      </c>
      <c r="M84" s="21">
        <v>0</v>
      </c>
      <c r="N84" s="47">
        <v>0</v>
      </c>
    </row>
    <row r="85" spans="1:14" ht="14.5" x14ac:dyDescent="0.35">
      <c r="A85" s="19">
        <v>47</v>
      </c>
      <c r="B85" s="19">
        <v>1995</v>
      </c>
      <c r="C85" s="23" t="s">
        <v>79</v>
      </c>
      <c r="D85" s="38">
        <v>0</v>
      </c>
      <c r="E85" s="20">
        <v>0</v>
      </c>
      <c r="F85" s="20">
        <v>0</v>
      </c>
      <c r="G85" s="21">
        <v>0</v>
      </c>
      <c r="H85" s="21">
        <v>0</v>
      </c>
      <c r="I85" s="22"/>
      <c r="J85" s="38">
        <v>0</v>
      </c>
      <c r="K85" s="20">
        <v>0</v>
      </c>
      <c r="L85" s="20">
        <v>0</v>
      </c>
      <c r="M85" s="21">
        <v>0</v>
      </c>
      <c r="N85" s="47">
        <v>0</v>
      </c>
    </row>
    <row r="86" spans="1:14" ht="14.5" x14ac:dyDescent="0.35">
      <c r="A86" s="19">
        <v>47</v>
      </c>
      <c r="B86" s="19">
        <v>2440</v>
      </c>
      <c r="C86" s="23" t="s">
        <v>80</v>
      </c>
      <c r="D86" s="38">
        <v>-1161286597.3215311</v>
      </c>
      <c r="E86" s="20">
        <v>-139502943.13138792</v>
      </c>
      <c r="F86" s="20">
        <v>1542050.0492543352</v>
      </c>
      <c r="G86" s="21">
        <v>-1299247490.4036646</v>
      </c>
      <c r="H86" s="21">
        <v>0</v>
      </c>
      <c r="J86" s="38">
        <v>133000665.6907201</v>
      </c>
      <c r="K86" s="20">
        <v>24104435.541221488</v>
      </c>
      <c r="L86" s="20">
        <v>-425361.75247082696</v>
      </c>
      <c r="M86" s="21">
        <v>156679739.47947076</v>
      </c>
      <c r="N86" s="47">
        <v>-1142567750.9241939</v>
      </c>
    </row>
    <row r="87" spans="1:14" ht="15.5" x14ac:dyDescent="0.35">
      <c r="A87" s="25"/>
      <c r="B87" s="25">
        <v>2005</v>
      </c>
      <c r="C87" s="26" t="s">
        <v>81</v>
      </c>
      <c r="D87" s="38">
        <v>7567759.2000000002</v>
      </c>
      <c r="E87" s="20">
        <v>0</v>
      </c>
      <c r="F87" s="20">
        <v>0</v>
      </c>
      <c r="G87" s="21">
        <v>7567759.2000000002</v>
      </c>
      <c r="H87" s="21">
        <v>0</v>
      </c>
      <c r="J87" s="38">
        <v>-1503753.1200000003</v>
      </c>
      <c r="K87" s="20">
        <v>-124836.20000000001</v>
      </c>
      <c r="L87" s="20">
        <v>0</v>
      </c>
      <c r="M87" s="21">
        <v>-1628589.3200000003</v>
      </c>
      <c r="N87" s="47">
        <v>5939169.8799999999</v>
      </c>
    </row>
    <row r="88" spans="1:14" ht="14.5" x14ac:dyDescent="0.35">
      <c r="A88" s="25"/>
      <c r="B88" s="25">
        <v>1875</v>
      </c>
      <c r="C88" s="26" t="s">
        <v>46</v>
      </c>
      <c r="D88" s="38">
        <v>87699.060000000012</v>
      </c>
      <c r="E88" s="20">
        <v>0</v>
      </c>
      <c r="F88" s="20">
        <v>0</v>
      </c>
      <c r="G88" s="21">
        <v>87699.060000000012</v>
      </c>
      <c r="H88" s="21">
        <v>0</v>
      </c>
      <c r="J88" s="38">
        <v>-28091.469999999998</v>
      </c>
      <c r="K88" s="20">
        <v>-3373.71</v>
      </c>
      <c r="L88" s="20">
        <v>0</v>
      </c>
      <c r="M88" s="21">
        <v>-31465.179999999997</v>
      </c>
      <c r="N88" s="47">
        <v>56233.880000000019</v>
      </c>
    </row>
    <row r="89" spans="1:14" ht="13" x14ac:dyDescent="0.3">
      <c r="A89" s="25"/>
      <c r="B89" s="25"/>
      <c r="C89" s="27" t="s">
        <v>37</v>
      </c>
      <c r="D89" s="48">
        <v>9089240824.2820053</v>
      </c>
      <c r="E89" s="48">
        <v>816131844.43909681</v>
      </c>
      <c r="F89" s="48">
        <v>-55747260.902953304</v>
      </c>
      <c r="G89" s="48">
        <v>9849625407.8181438</v>
      </c>
      <c r="H89" s="28">
        <v>0</v>
      </c>
      <c r="I89" s="29"/>
      <c r="J89" s="48">
        <v>-2752775164.6261511</v>
      </c>
      <c r="K89" s="48">
        <v>-285818786.83539891</v>
      </c>
      <c r="L89" s="48">
        <v>14904330.740484688</v>
      </c>
      <c r="M89" s="48">
        <v>-3023689620.7210665</v>
      </c>
      <c r="N89" s="48">
        <v>6825935787.097084</v>
      </c>
    </row>
    <row r="90" spans="1:14" ht="26" x14ac:dyDescent="0.35">
      <c r="A90" s="25"/>
      <c r="B90" s="25"/>
      <c r="C90" s="30" t="s">
        <v>38</v>
      </c>
      <c r="D90" s="38">
        <v>-552684.61839999992</v>
      </c>
      <c r="E90" s="20">
        <v>-13857709.965411585</v>
      </c>
      <c r="F90" s="20">
        <v>0</v>
      </c>
      <c r="G90" s="21">
        <v>-14410394.583811585</v>
      </c>
      <c r="H90" s="21"/>
      <c r="J90" s="38">
        <v>76761.752555555548</v>
      </c>
      <c r="K90" s="20">
        <v>113832.91881228656</v>
      </c>
      <c r="L90" s="20">
        <v>0</v>
      </c>
      <c r="M90" s="21">
        <v>190594.67136784212</v>
      </c>
      <c r="N90" s="47">
        <v>-14219799.912443742</v>
      </c>
    </row>
    <row r="91" spans="1:14" ht="26" x14ac:dyDescent="0.35">
      <c r="A91" s="25"/>
      <c r="B91" s="25"/>
      <c r="C91" s="32" t="s">
        <v>39</v>
      </c>
      <c r="D91" s="39">
        <v>-17610913.080004264</v>
      </c>
      <c r="E91" s="33">
        <v>-7124571.1050156057</v>
      </c>
      <c r="F91" s="33">
        <v>0</v>
      </c>
      <c r="G91" s="21">
        <v>-24735484.185019869</v>
      </c>
      <c r="H91" s="21"/>
      <c r="J91" s="39">
        <v>7294255.171356135</v>
      </c>
      <c r="K91" s="20">
        <v>1785922.316483553</v>
      </c>
      <c r="L91" s="20">
        <v>0</v>
      </c>
      <c r="M91" s="21">
        <v>9080177.4878396876</v>
      </c>
      <c r="N91" s="47">
        <v>-15655306.697180182</v>
      </c>
    </row>
    <row r="92" spans="1:14" ht="13" x14ac:dyDescent="0.3">
      <c r="A92" s="25"/>
      <c r="B92" s="25"/>
      <c r="C92" s="27" t="s">
        <v>40</v>
      </c>
      <c r="D92" s="48">
        <v>9071077226.583601</v>
      </c>
      <c r="E92" s="48">
        <v>795149563.36866963</v>
      </c>
      <c r="F92" s="48">
        <v>-55747260.902953304</v>
      </c>
      <c r="G92" s="48">
        <v>9810479529.0493126</v>
      </c>
      <c r="H92" s="48"/>
      <c r="I92" s="29"/>
      <c r="J92" s="48">
        <v>-2745404147.7022395</v>
      </c>
      <c r="K92" s="48">
        <v>-283919031.60010308</v>
      </c>
      <c r="L92" s="48">
        <v>14904330.740484688</v>
      </c>
      <c r="M92" s="48">
        <v>-3014418848.5618591</v>
      </c>
      <c r="N92" s="48">
        <v>6796060680.4874601</v>
      </c>
    </row>
    <row r="93" spans="1:14" ht="15.5" x14ac:dyDescent="0.35">
      <c r="A93" s="25"/>
      <c r="B93" s="25"/>
      <c r="C93" s="62" t="s">
        <v>82</v>
      </c>
      <c r="D93" s="63"/>
      <c r="E93" s="63"/>
      <c r="F93" s="63"/>
      <c r="G93" s="63"/>
      <c r="H93" s="63"/>
      <c r="I93" s="63"/>
      <c r="J93" s="64"/>
      <c r="K93" s="31"/>
      <c r="M93" s="34"/>
      <c r="N93" s="40"/>
    </row>
    <row r="94" spans="1:14" ht="14.5" x14ac:dyDescent="0.35">
      <c r="A94" s="25"/>
      <c r="B94" s="25"/>
      <c r="C94" s="62" t="s">
        <v>44</v>
      </c>
      <c r="D94" s="63"/>
      <c r="E94" s="63"/>
      <c r="F94" s="63"/>
      <c r="G94" s="63"/>
      <c r="H94" s="63"/>
      <c r="I94" s="63"/>
      <c r="J94" s="64"/>
      <c r="K94" s="48">
        <v>-283919031.60010308</v>
      </c>
      <c r="M94" s="34"/>
      <c r="N94" s="40"/>
    </row>
    <row r="96" spans="1:14" ht="13" x14ac:dyDescent="0.3">
      <c r="J96" s="2" t="s">
        <v>45</v>
      </c>
      <c r="M96" s="40"/>
    </row>
    <row r="97" spans="1:13" ht="14.5" x14ac:dyDescent="0.35">
      <c r="A97" s="25">
        <v>10</v>
      </c>
      <c r="B97" s="25"/>
      <c r="C97" s="35" t="s">
        <v>42</v>
      </c>
      <c r="D97" s="36"/>
      <c r="E97" s="36"/>
      <c r="F97" s="36"/>
      <c r="G97" s="36"/>
      <c r="H97" s="36"/>
      <c r="I97" s="36"/>
      <c r="J97" s="36" t="s">
        <v>42</v>
      </c>
      <c r="K97" s="36"/>
      <c r="L97" s="37">
        <v>-2021000</v>
      </c>
      <c r="M97" s="40"/>
    </row>
    <row r="98" spans="1:13" ht="14.5" x14ac:dyDescent="0.35">
      <c r="A98" s="25">
        <v>8</v>
      </c>
      <c r="B98" s="25"/>
      <c r="C98" s="35" t="s">
        <v>27</v>
      </c>
      <c r="D98" s="36"/>
      <c r="E98" s="36"/>
      <c r="F98" s="36"/>
      <c r="G98" s="36"/>
      <c r="H98" s="36"/>
      <c r="I98" s="36"/>
      <c r="J98" s="36" t="s">
        <v>27</v>
      </c>
      <c r="K98" s="36"/>
      <c r="L98" s="37"/>
    </row>
    <row r="99" spans="1:13" ht="14.5" x14ac:dyDescent="0.35">
      <c r="A99" s="25">
        <v>47</v>
      </c>
      <c r="B99" s="25"/>
      <c r="C99" s="35" t="s">
        <v>83</v>
      </c>
      <c r="D99" s="36"/>
      <c r="E99" s="36"/>
      <c r="F99" s="36"/>
      <c r="G99" s="36"/>
      <c r="H99" s="36"/>
      <c r="I99" s="36"/>
      <c r="J99" s="36" t="s">
        <v>83</v>
      </c>
      <c r="K99" s="36"/>
      <c r="L99" s="37">
        <v>24104435.541221488</v>
      </c>
    </row>
    <row r="100" spans="1:13" ht="13" x14ac:dyDescent="0.3">
      <c r="J100" s="65" t="s">
        <v>43</v>
      </c>
      <c r="K100" s="66"/>
      <c r="L100" s="49">
        <v>-306002467.14132458</v>
      </c>
    </row>
    <row r="101" spans="1:13" x14ac:dyDescent="0.25">
      <c r="A101" s="9" t="s">
        <v>84</v>
      </c>
    </row>
    <row r="102" spans="1:13" ht="14.5" x14ac:dyDescent="0.35">
      <c r="A102" s="1">
        <v>2</v>
      </c>
      <c r="B102" t="s">
        <v>85</v>
      </c>
    </row>
  </sheetData>
  <mergeCells count="11">
    <mergeCell ref="B24:N24"/>
    <mergeCell ref="A9:N9"/>
    <mergeCell ref="A10:N10"/>
    <mergeCell ref="B14:N15"/>
    <mergeCell ref="B17:N18"/>
    <mergeCell ref="B20:N20"/>
    <mergeCell ref="B26:N28"/>
    <mergeCell ref="D45:H45"/>
    <mergeCell ref="C93:J93"/>
    <mergeCell ref="C94:J94"/>
    <mergeCell ref="J100:K100"/>
  </mergeCells>
  <dataValidations count="1">
    <dataValidation type="list" allowBlank="1" showErrorMessage="1" error="Use the following date format when inserting a date:_x000a__x000a_Eg:  &quot;January 1, 2013&quot;" prompt="Use the following format eg: January 1, 2013" sqref="F42" xr:uid="{CDB1B072-DA1B-4E47-B652-1925FFC53825}">
      <formula1>"CGAAP, MIFRS,USGAAP, ASPE"</formula1>
    </dataValidation>
  </dataValidations>
  <pageMargins left="0.7" right="0.7" top="0.75" bottom="0.75" header="0.3" footer="0.3"/>
  <pageSetup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1C8EF-86D0-41E3-9E36-8EF22A52D3FE}">
  <sheetPr>
    <pageSetUpPr fitToPage="1"/>
  </sheetPr>
  <dimension ref="A1:O102"/>
  <sheetViews>
    <sheetView zoomScale="85" zoomScaleNormal="85" workbookViewId="0"/>
  </sheetViews>
  <sheetFormatPr defaultColWidth="9.453125" defaultRowHeight="12.5" x14ac:dyDescent="0.25"/>
  <cols>
    <col min="1" max="1" width="7.54296875" style="1" customWidth="1"/>
    <col min="2" max="2" width="10.453125" style="1" customWidth="1"/>
    <col min="3" max="3" width="37.54296875" style="2" customWidth="1"/>
    <col min="4" max="4" width="17.26953125" style="2" customWidth="1"/>
    <col min="5" max="5" width="19.7265625" style="2" bestFit="1" customWidth="1"/>
    <col min="6" max="6" width="18.26953125" style="2" customWidth="1"/>
    <col min="7" max="7" width="16.1796875" style="2" bestFit="1" customWidth="1"/>
    <col min="8" max="8" width="10.453125" style="2" bestFit="1" customWidth="1"/>
    <col min="9" max="9" width="1.54296875" style="2" customWidth="1"/>
    <col min="10" max="10" width="15.7265625" style="2" customWidth="1"/>
    <col min="11" max="11" width="24.1796875" style="2" bestFit="1" customWidth="1"/>
    <col min="12" max="12" width="13.54296875" style="2" bestFit="1" customWidth="1"/>
    <col min="13" max="13" width="19.54296875" style="2" customWidth="1"/>
    <col min="14" max="14" width="20.1796875" style="2" customWidth="1"/>
    <col min="15" max="15" width="10.453125" style="2" bestFit="1" customWidth="1"/>
    <col min="16" max="16" width="16.7265625" style="2" bestFit="1" customWidth="1"/>
    <col min="17" max="16384" width="9.453125" style="2"/>
  </cols>
  <sheetData>
    <row r="1" spans="1:15" ht="13" x14ac:dyDescent="0.3">
      <c r="M1" s="3" t="s">
        <v>0</v>
      </c>
      <c r="N1" s="53" t="str">
        <f>+'2-BA 2020'!$N$1</f>
        <v>EB-2023-0195</v>
      </c>
    </row>
    <row r="2" spans="1:15" ht="13" x14ac:dyDescent="0.3">
      <c r="M2" s="3" t="s">
        <v>1</v>
      </c>
      <c r="N2" s="4" t="str">
        <f>+'2-BA 2020'!$N$2</f>
        <v>2A</v>
      </c>
    </row>
    <row r="3" spans="1:15" ht="13" x14ac:dyDescent="0.3">
      <c r="M3" s="3" t="s">
        <v>2</v>
      </c>
      <c r="N3" s="4">
        <f>+'2-BA 2020'!$N$3</f>
        <v>1</v>
      </c>
    </row>
    <row r="4" spans="1:15" ht="13" x14ac:dyDescent="0.3">
      <c r="M4" s="3" t="s">
        <v>3</v>
      </c>
      <c r="N4" s="4">
        <f>+'2-BA 2020'!$N$4</f>
        <v>2</v>
      </c>
    </row>
    <row r="5" spans="1:15" ht="13" x14ac:dyDescent="0.3">
      <c r="M5" s="3" t="s">
        <v>4</v>
      </c>
      <c r="N5" s="5"/>
    </row>
    <row r="6" spans="1:15" ht="9" customHeight="1" x14ac:dyDescent="0.3">
      <c r="M6" s="3"/>
      <c r="N6" s="6"/>
    </row>
    <row r="7" spans="1:15" ht="13" x14ac:dyDescent="0.3">
      <c r="M7" s="3" t="s">
        <v>5</v>
      </c>
      <c r="N7" s="50">
        <f>+'2-BA 2020'!$N$7</f>
        <v>45384</v>
      </c>
    </row>
    <row r="8" spans="1:15" ht="9" customHeight="1" x14ac:dyDescent="0.25"/>
    <row r="9" spans="1:15" ht="20.25" customHeight="1" x14ac:dyDescent="0.25">
      <c r="A9" s="57" t="s">
        <v>47</v>
      </c>
      <c r="B9" s="57"/>
      <c r="C9" s="57"/>
      <c r="D9" s="57"/>
      <c r="E9" s="57"/>
      <c r="F9" s="57"/>
      <c r="G9" s="57"/>
      <c r="H9" s="57"/>
      <c r="I9" s="57"/>
      <c r="J9" s="57"/>
      <c r="K9" s="57"/>
      <c r="L9" s="57"/>
      <c r="M9" s="57"/>
      <c r="N9" s="57"/>
    </row>
    <row r="10" spans="1:15" ht="21" x14ac:dyDescent="0.25">
      <c r="A10" s="57" t="s">
        <v>48</v>
      </c>
      <c r="B10" s="57"/>
      <c r="C10" s="57"/>
      <c r="D10" s="57"/>
      <c r="E10" s="57"/>
      <c r="F10" s="57"/>
      <c r="G10" s="57"/>
      <c r="H10" s="57"/>
      <c r="I10" s="57"/>
      <c r="J10" s="57"/>
      <c r="K10" s="57"/>
      <c r="L10" s="57"/>
      <c r="M10" s="57"/>
      <c r="N10" s="57"/>
    </row>
    <row r="12" spans="1:15" ht="13" x14ac:dyDescent="0.3">
      <c r="A12" s="7" t="s">
        <v>49</v>
      </c>
      <c r="O12" s="8"/>
    </row>
    <row r="14" spans="1:15" x14ac:dyDescent="0.25">
      <c r="A14" s="1">
        <v>1</v>
      </c>
      <c r="B14" s="58" t="s">
        <v>50</v>
      </c>
      <c r="C14" s="58"/>
      <c r="D14" s="58"/>
      <c r="E14" s="58"/>
      <c r="F14" s="58"/>
      <c r="G14" s="58"/>
      <c r="H14" s="58"/>
      <c r="I14" s="58"/>
      <c r="J14" s="58"/>
      <c r="K14" s="58"/>
      <c r="L14" s="58"/>
      <c r="M14" s="58"/>
      <c r="N14" s="58"/>
    </row>
    <row r="15" spans="1:15" ht="29.25" customHeight="1" x14ac:dyDescent="0.25">
      <c r="B15" s="58"/>
      <c r="C15" s="58"/>
      <c r="D15" s="58"/>
      <c r="E15" s="58"/>
      <c r="F15" s="58"/>
      <c r="G15" s="58"/>
      <c r="H15" s="58"/>
      <c r="I15" s="58"/>
      <c r="J15" s="58"/>
      <c r="K15" s="58"/>
      <c r="L15" s="58"/>
      <c r="M15" s="58"/>
      <c r="N15" s="58"/>
    </row>
    <row r="16" spans="1:15" ht="12.75" customHeight="1" x14ac:dyDescent="0.25"/>
    <row r="17" spans="1:14" x14ac:dyDescent="0.25">
      <c r="A17" s="1">
        <v>2</v>
      </c>
      <c r="B17" s="58" t="s">
        <v>51</v>
      </c>
      <c r="C17" s="58"/>
      <c r="D17" s="58"/>
      <c r="E17" s="58"/>
      <c r="F17" s="58"/>
      <c r="G17" s="58"/>
      <c r="H17" s="58"/>
      <c r="I17" s="58"/>
      <c r="J17" s="58"/>
      <c r="K17" s="58"/>
      <c r="L17" s="58"/>
      <c r="M17" s="58"/>
      <c r="N17" s="58"/>
    </row>
    <row r="18" spans="1:14" x14ac:dyDescent="0.25">
      <c r="B18" s="58"/>
      <c r="C18" s="58"/>
      <c r="D18" s="58"/>
      <c r="E18" s="58"/>
      <c r="F18" s="58"/>
      <c r="G18" s="58"/>
      <c r="H18" s="58"/>
      <c r="I18" s="58"/>
      <c r="J18" s="58"/>
      <c r="K18" s="58"/>
      <c r="L18" s="58"/>
      <c r="M18" s="58"/>
      <c r="N18" s="58"/>
    </row>
    <row r="20" spans="1:14" x14ac:dyDescent="0.25">
      <c r="A20" s="1">
        <v>3</v>
      </c>
      <c r="B20" s="56" t="s">
        <v>52</v>
      </c>
      <c r="C20" s="56"/>
      <c r="D20" s="56"/>
      <c r="E20" s="56"/>
      <c r="F20" s="56"/>
      <c r="G20" s="56"/>
      <c r="H20" s="56"/>
      <c r="I20" s="56"/>
      <c r="J20" s="56"/>
      <c r="K20" s="56"/>
      <c r="L20" s="56"/>
      <c r="M20" s="56"/>
      <c r="N20" s="56"/>
    </row>
    <row r="22" spans="1:14" x14ac:dyDescent="0.25">
      <c r="A22" s="1">
        <v>4</v>
      </c>
      <c r="B22" s="9" t="s">
        <v>53</v>
      </c>
    </row>
    <row r="24" spans="1:14" ht="30.75" customHeight="1" x14ac:dyDescent="0.25">
      <c r="A24" s="1">
        <v>5</v>
      </c>
      <c r="B24" s="56" t="s">
        <v>54</v>
      </c>
      <c r="C24" s="56"/>
      <c r="D24" s="56"/>
      <c r="E24" s="56"/>
      <c r="F24" s="56"/>
      <c r="G24" s="56"/>
      <c r="H24" s="56"/>
      <c r="I24" s="56"/>
      <c r="J24" s="56"/>
      <c r="K24" s="56"/>
      <c r="L24" s="56"/>
      <c r="M24" s="56"/>
      <c r="N24" s="56"/>
    </row>
    <row r="26" spans="1:14" x14ac:dyDescent="0.25">
      <c r="A26" s="1">
        <v>6</v>
      </c>
      <c r="B26" s="56" t="s">
        <v>55</v>
      </c>
      <c r="C26" s="56"/>
      <c r="D26" s="56"/>
      <c r="E26" s="56"/>
      <c r="F26" s="56"/>
      <c r="G26" s="56"/>
      <c r="H26" s="56"/>
      <c r="I26" s="56"/>
      <c r="J26" s="56"/>
      <c r="K26" s="56"/>
      <c r="L26" s="56"/>
      <c r="M26" s="56"/>
      <c r="N26" s="56"/>
    </row>
    <row r="27" spans="1:14" x14ac:dyDescent="0.25">
      <c r="B27" s="56"/>
      <c r="C27" s="56"/>
      <c r="D27" s="56"/>
      <c r="E27" s="56"/>
      <c r="F27" s="56"/>
      <c r="G27" s="56"/>
      <c r="H27" s="56"/>
      <c r="I27" s="56"/>
      <c r="J27" s="56"/>
      <c r="K27" s="56"/>
      <c r="L27" s="56"/>
      <c r="M27" s="56"/>
      <c r="N27" s="56"/>
    </row>
    <row r="28" spans="1:14" x14ac:dyDescent="0.25">
      <c r="B28" s="56"/>
      <c r="C28" s="56"/>
      <c r="D28" s="56"/>
      <c r="E28" s="56"/>
      <c r="F28" s="56"/>
      <c r="G28" s="56"/>
      <c r="H28" s="56"/>
      <c r="I28" s="56"/>
      <c r="J28" s="56"/>
      <c r="K28" s="56"/>
      <c r="L28" s="56"/>
      <c r="M28" s="56"/>
      <c r="N28" s="56"/>
    </row>
    <row r="30" spans="1:14" ht="12.75" customHeight="1" x14ac:dyDescent="0.25">
      <c r="A30" s="1">
        <v>7</v>
      </c>
      <c r="B30" s="9" t="s">
        <v>56</v>
      </c>
      <c r="C30" s="41"/>
      <c r="D30" s="41"/>
      <c r="E30" s="41"/>
      <c r="F30" s="41"/>
      <c r="G30" s="41"/>
      <c r="H30" s="41"/>
      <c r="I30" s="41"/>
      <c r="J30" s="41"/>
      <c r="K30" s="41"/>
      <c r="L30" s="41"/>
      <c r="M30" s="41"/>
      <c r="N30" s="41"/>
    </row>
    <row r="31" spans="1:14" x14ac:dyDescent="0.25">
      <c r="B31" s="41"/>
      <c r="C31" s="41"/>
      <c r="D31" s="41"/>
      <c r="E31" s="41"/>
      <c r="F31" s="41"/>
      <c r="G31" s="41"/>
      <c r="H31" s="41"/>
      <c r="I31" s="41"/>
      <c r="J31" s="41"/>
      <c r="K31" s="41"/>
      <c r="L31" s="41"/>
      <c r="M31" s="41"/>
      <c r="N31" s="41"/>
    </row>
    <row r="32" spans="1:14" x14ac:dyDescent="0.25">
      <c r="A32" s="1">
        <v>8</v>
      </c>
      <c r="B32" s="9" t="s">
        <v>57</v>
      </c>
      <c r="C32" s="41"/>
      <c r="D32" s="41"/>
      <c r="E32" s="41"/>
      <c r="F32" s="41"/>
      <c r="G32" s="41"/>
      <c r="H32" s="41"/>
      <c r="I32" s="41"/>
      <c r="J32" s="41"/>
      <c r="K32" s="41"/>
      <c r="L32" s="41"/>
      <c r="M32" s="41"/>
      <c r="N32" s="41"/>
    </row>
    <row r="42" spans="1:14" ht="15" thickBot="1" x14ac:dyDescent="0.35">
      <c r="E42" s="10" t="s">
        <v>58</v>
      </c>
      <c r="F42" s="42" t="s">
        <v>59</v>
      </c>
    </row>
    <row r="43" spans="1:14" ht="14.5" thickBot="1" x14ac:dyDescent="0.35">
      <c r="E43" s="10" t="s">
        <v>6</v>
      </c>
      <c r="F43" s="43">
        <v>2028</v>
      </c>
      <c r="G43" s="11"/>
      <c r="H43" s="44" t="b">
        <v>0</v>
      </c>
    </row>
    <row r="45" spans="1:14" ht="13" x14ac:dyDescent="0.3">
      <c r="D45" s="59" t="s">
        <v>60</v>
      </c>
      <c r="E45" s="60"/>
      <c r="F45" s="60"/>
      <c r="G45" s="60"/>
      <c r="H45" s="61"/>
      <c r="J45" s="12"/>
      <c r="K45" s="45" t="s">
        <v>61</v>
      </c>
      <c r="L45" s="45"/>
      <c r="M45" s="46"/>
    </row>
    <row r="46" spans="1:14" ht="30" customHeight="1" x14ac:dyDescent="0.3">
      <c r="A46" s="13" t="s">
        <v>62</v>
      </c>
      <c r="B46" s="13" t="s">
        <v>63</v>
      </c>
      <c r="C46" s="14" t="s">
        <v>64</v>
      </c>
      <c r="D46" s="13" t="s">
        <v>65</v>
      </c>
      <c r="E46" s="15" t="s">
        <v>66</v>
      </c>
      <c r="F46" s="15" t="s">
        <v>67</v>
      </c>
      <c r="G46" s="13" t="s">
        <v>8</v>
      </c>
      <c r="H46" s="13" t="s">
        <v>68</v>
      </c>
      <c r="I46" s="16"/>
      <c r="J46" s="13" t="s">
        <v>65</v>
      </c>
      <c r="K46" s="17" t="s">
        <v>7</v>
      </c>
      <c r="L46" s="17" t="s">
        <v>67</v>
      </c>
      <c r="M46" s="18" t="s">
        <v>8</v>
      </c>
      <c r="N46" s="13" t="s">
        <v>9</v>
      </c>
    </row>
    <row r="47" spans="1:14" ht="25.5" customHeight="1" x14ac:dyDescent="0.35">
      <c r="A47" s="13"/>
      <c r="B47" s="19">
        <v>1609</v>
      </c>
      <c r="C47" s="23" t="s">
        <v>36</v>
      </c>
      <c r="D47" s="38">
        <v>319060922.51735884</v>
      </c>
      <c r="E47" s="20">
        <v>10119048.642572731</v>
      </c>
      <c r="F47" s="20">
        <v>0</v>
      </c>
      <c r="G47" s="21">
        <v>329179971.15993154</v>
      </c>
      <c r="H47" s="21">
        <v>0</v>
      </c>
      <c r="I47" s="16"/>
      <c r="J47" s="38">
        <v>-101238173.89098924</v>
      </c>
      <c r="K47" s="20">
        <v>-13465997.219346685</v>
      </c>
      <c r="L47" s="20">
        <v>0</v>
      </c>
      <c r="M47" s="21">
        <v>-114704171.11033593</v>
      </c>
      <c r="N47" s="47">
        <v>214475800.04959559</v>
      </c>
    </row>
    <row r="48" spans="1:14" ht="25" x14ac:dyDescent="0.35">
      <c r="A48" s="19">
        <v>12</v>
      </c>
      <c r="B48" s="19">
        <v>1611</v>
      </c>
      <c r="C48" s="23" t="s">
        <v>10</v>
      </c>
      <c r="D48" s="38">
        <v>566415641.48576224</v>
      </c>
      <c r="E48" s="20">
        <v>41356697.967446513</v>
      </c>
      <c r="F48" s="20">
        <v>0</v>
      </c>
      <c r="G48" s="21">
        <v>607772339.4532088</v>
      </c>
      <c r="H48" s="21">
        <v>0</v>
      </c>
      <c r="I48" s="22"/>
      <c r="J48" s="38">
        <v>-407196067.33441657</v>
      </c>
      <c r="K48" s="20">
        <v>-49765696.902939461</v>
      </c>
      <c r="L48" s="20">
        <v>0</v>
      </c>
      <c r="M48" s="21">
        <v>-456961764.23735601</v>
      </c>
      <c r="N48" s="47">
        <v>150810575.2158528</v>
      </c>
    </row>
    <row r="49" spans="1:14" ht="25" x14ac:dyDescent="0.35">
      <c r="A49" s="19" t="s">
        <v>69</v>
      </c>
      <c r="B49" s="19">
        <v>1612</v>
      </c>
      <c r="C49" s="23" t="s">
        <v>70</v>
      </c>
      <c r="D49" s="38">
        <v>0</v>
      </c>
      <c r="E49" s="20">
        <v>0</v>
      </c>
      <c r="F49" s="20">
        <v>0</v>
      </c>
      <c r="G49" s="21">
        <v>0</v>
      </c>
      <c r="H49" s="21">
        <v>0</v>
      </c>
      <c r="I49" s="22"/>
      <c r="J49" s="38">
        <v>0</v>
      </c>
      <c r="K49" s="20">
        <v>0</v>
      </c>
      <c r="L49" s="20">
        <v>0</v>
      </c>
      <c r="M49" s="21">
        <v>0</v>
      </c>
      <c r="N49" s="47">
        <v>0</v>
      </c>
    </row>
    <row r="50" spans="1:14" ht="14.5" x14ac:dyDescent="0.35">
      <c r="A50" s="19" t="s">
        <v>11</v>
      </c>
      <c r="B50" s="19">
        <v>1805</v>
      </c>
      <c r="C50" s="23" t="s">
        <v>12</v>
      </c>
      <c r="D50" s="38">
        <v>13992648.639120044</v>
      </c>
      <c r="E50" s="20">
        <v>0</v>
      </c>
      <c r="F50" s="20">
        <v>0</v>
      </c>
      <c r="G50" s="21">
        <v>13992648.639120044</v>
      </c>
      <c r="H50" s="21">
        <v>0</v>
      </c>
      <c r="I50" s="22"/>
      <c r="J50" s="38">
        <v>0</v>
      </c>
      <c r="K50" s="20">
        <v>0</v>
      </c>
      <c r="L50" s="20">
        <v>0</v>
      </c>
      <c r="M50" s="21">
        <v>0</v>
      </c>
      <c r="N50" s="47">
        <v>13992648.639120044</v>
      </c>
    </row>
    <row r="51" spans="1:14" ht="14.5" x14ac:dyDescent="0.35">
      <c r="A51" s="19">
        <v>47</v>
      </c>
      <c r="B51" s="19">
        <v>1808</v>
      </c>
      <c r="C51" s="23" t="s">
        <v>13</v>
      </c>
      <c r="D51" s="38">
        <v>228295634.3181743</v>
      </c>
      <c r="E51" s="20">
        <v>11495624.9666503</v>
      </c>
      <c r="F51" s="20">
        <v>0</v>
      </c>
      <c r="G51" s="21">
        <v>239791259.28482461</v>
      </c>
      <c r="H51" s="21">
        <v>0</v>
      </c>
      <c r="I51" s="22"/>
      <c r="J51" s="38">
        <v>-65560255.361835487</v>
      </c>
      <c r="K51" s="20">
        <v>-7025920.9226835445</v>
      </c>
      <c r="L51" s="20">
        <v>0</v>
      </c>
      <c r="M51" s="21">
        <v>-72586176.284519032</v>
      </c>
      <c r="N51" s="47">
        <v>167205083.00030559</v>
      </c>
    </row>
    <row r="52" spans="1:14" ht="14.5" x14ac:dyDescent="0.35">
      <c r="A52" s="19">
        <v>13</v>
      </c>
      <c r="B52" s="19">
        <v>1810</v>
      </c>
      <c r="C52" s="23" t="s">
        <v>24</v>
      </c>
      <c r="D52" s="38">
        <v>0</v>
      </c>
      <c r="E52" s="20">
        <v>0</v>
      </c>
      <c r="F52" s="20">
        <v>0</v>
      </c>
      <c r="G52" s="21">
        <v>0</v>
      </c>
      <c r="H52" s="21">
        <v>0</v>
      </c>
      <c r="I52" s="22"/>
      <c r="J52" s="38">
        <v>0</v>
      </c>
      <c r="K52" s="20">
        <v>0</v>
      </c>
      <c r="L52" s="20">
        <v>0</v>
      </c>
      <c r="M52" s="21">
        <v>0</v>
      </c>
      <c r="N52" s="47">
        <v>0</v>
      </c>
    </row>
    <row r="53" spans="1:14" ht="14.5" x14ac:dyDescent="0.35">
      <c r="A53" s="19">
        <v>47</v>
      </c>
      <c r="B53" s="19">
        <v>1815</v>
      </c>
      <c r="C53" s="23" t="s">
        <v>14</v>
      </c>
      <c r="D53" s="38">
        <v>96239139.78422457</v>
      </c>
      <c r="E53" s="20">
        <v>131964.39410417274</v>
      </c>
      <c r="F53" s="20">
        <v>-950443.18420086999</v>
      </c>
      <c r="G53" s="21">
        <v>95420660.99412787</v>
      </c>
      <c r="H53" s="21">
        <v>0</v>
      </c>
      <c r="I53" s="22"/>
      <c r="J53" s="38">
        <v>-15288978.851637455</v>
      </c>
      <c r="K53" s="20">
        <v>-1991985.4074947543</v>
      </c>
      <c r="L53" s="20">
        <v>306587.69540195819</v>
      </c>
      <c r="M53" s="21">
        <v>-16974376.563730251</v>
      </c>
      <c r="N53" s="47">
        <v>78446284.430397615</v>
      </c>
    </row>
    <row r="54" spans="1:14" ht="14.5" x14ac:dyDescent="0.35">
      <c r="A54" s="19">
        <v>47</v>
      </c>
      <c r="B54" s="19">
        <v>1820</v>
      </c>
      <c r="C54" s="23" t="s">
        <v>15</v>
      </c>
      <c r="D54" s="38">
        <v>442397205.73582321</v>
      </c>
      <c r="E54" s="20">
        <v>38510872.135379754</v>
      </c>
      <c r="F54" s="20">
        <v>-1719630.2002071203</v>
      </c>
      <c r="G54" s="21">
        <v>479188447.67099583</v>
      </c>
      <c r="H54" s="21">
        <v>0</v>
      </c>
      <c r="I54" s="22"/>
      <c r="J54" s="38">
        <v>-122372983.03675967</v>
      </c>
      <c r="K54" s="20">
        <v>-12182855.180266239</v>
      </c>
      <c r="L54" s="20">
        <v>407270.81850529212</v>
      </c>
      <c r="M54" s="21">
        <v>-134148567.39852062</v>
      </c>
      <c r="N54" s="47">
        <v>345039880.27247524</v>
      </c>
    </row>
    <row r="55" spans="1:14" ht="14.5" x14ac:dyDescent="0.35">
      <c r="A55" s="19">
        <v>47</v>
      </c>
      <c r="B55" s="19">
        <v>1825</v>
      </c>
      <c r="C55" s="23" t="s">
        <v>71</v>
      </c>
      <c r="D55" s="38">
        <v>5679482.512967973</v>
      </c>
      <c r="E55" s="20">
        <v>0</v>
      </c>
      <c r="F55" s="20">
        <v>0</v>
      </c>
      <c r="G55" s="21">
        <v>5679482.512967973</v>
      </c>
      <c r="H55" s="21">
        <v>0</v>
      </c>
      <c r="I55" s="22"/>
      <c r="J55" s="38">
        <v>-2158109.7481162748</v>
      </c>
      <c r="K55" s="20">
        <v>-365633.3109767352</v>
      </c>
      <c r="L55" s="20">
        <v>0</v>
      </c>
      <c r="M55" s="21">
        <v>-2523743.0590930101</v>
      </c>
      <c r="N55" s="47">
        <v>3155739.4538749629</v>
      </c>
    </row>
    <row r="56" spans="1:14" ht="14.5" x14ac:dyDescent="0.35">
      <c r="A56" s="19">
        <v>47</v>
      </c>
      <c r="B56" s="19">
        <v>1830</v>
      </c>
      <c r="C56" s="23" t="s">
        <v>16</v>
      </c>
      <c r="D56" s="38">
        <v>702426684.7271632</v>
      </c>
      <c r="E56" s="20">
        <v>45448403.057354689</v>
      </c>
      <c r="F56" s="20">
        <v>-4653687.7833254188</v>
      </c>
      <c r="G56" s="21">
        <v>743221400.00119245</v>
      </c>
      <c r="H56" s="21">
        <v>0</v>
      </c>
      <c r="I56" s="22"/>
      <c r="J56" s="38">
        <v>-153497473.91567662</v>
      </c>
      <c r="K56" s="20">
        <v>-14542030.227542443</v>
      </c>
      <c r="L56" s="20">
        <v>1200149.1311798329</v>
      </c>
      <c r="M56" s="21">
        <v>-166839355.01203921</v>
      </c>
      <c r="N56" s="47">
        <v>576382044.98915327</v>
      </c>
    </row>
    <row r="57" spans="1:14" ht="14.5" x14ac:dyDescent="0.35">
      <c r="A57" s="19">
        <v>47</v>
      </c>
      <c r="B57" s="19">
        <v>1835</v>
      </c>
      <c r="C57" s="23" t="s">
        <v>17</v>
      </c>
      <c r="D57" s="38">
        <v>848764881.83329952</v>
      </c>
      <c r="E57" s="20">
        <v>65902400.74514433</v>
      </c>
      <c r="F57" s="20">
        <v>-7029714.3699480649</v>
      </c>
      <c r="G57" s="21">
        <v>907637568.20849586</v>
      </c>
      <c r="H57" s="21">
        <v>0</v>
      </c>
      <c r="I57" s="22"/>
      <c r="J57" s="38">
        <v>-161641411.38770795</v>
      </c>
      <c r="K57" s="20">
        <v>-17548557.615368344</v>
      </c>
      <c r="L57" s="20">
        <v>1773265.9379004699</v>
      </c>
      <c r="M57" s="21">
        <v>-177416703.0651758</v>
      </c>
      <c r="N57" s="47">
        <v>730220865.14332008</v>
      </c>
    </row>
    <row r="58" spans="1:14" ht="14.5" x14ac:dyDescent="0.35">
      <c r="A58" s="19">
        <v>47</v>
      </c>
      <c r="B58" s="19">
        <v>1840</v>
      </c>
      <c r="C58" s="23" t="s">
        <v>18</v>
      </c>
      <c r="D58" s="38">
        <v>2581911469.4006491</v>
      </c>
      <c r="E58" s="20">
        <v>222919953.87705046</v>
      </c>
      <c r="F58" s="20">
        <v>-1050009.5163541296</v>
      </c>
      <c r="G58" s="21">
        <v>2803781413.7613454</v>
      </c>
      <c r="H58" s="21">
        <v>0</v>
      </c>
      <c r="I58" s="22"/>
      <c r="J58" s="38">
        <v>-602033064.48499489</v>
      </c>
      <c r="K58" s="20">
        <v>-50701535.269729257</v>
      </c>
      <c r="L58" s="20">
        <v>381213.90898880747</v>
      </c>
      <c r="M58" s="21">
        <v>-652353385.84573531</v>
      </c>
      <c r="N58" s="47">
        <v>2151428027.9156103</v>
      </c>
    </row>
    <row r="59" spans="1:14" ht="14.5" x14ac:dyDescent="0.35">
      <c r="A59" s="19">
        <v>47</v>
      </c>
      <c r="B59" s="19">
        <v>1845</v>
      </c>
      <c r="C59" s="23" t="s">
        <v>19</v>
      </c>
      <c r="D59" s="38">
        <v>2292086400.2964611</v>
      </c>
      <c r="E59" s="20">
        <v>249611192.76370355</v>
      </c>
      <c r="F59" s="20">
        <v>-24890782.036752172</v>
      </c>
      <c r="G59" s="21">
        <v>2516806811.0234122</v>
      </c>
      <c r="H59" s="21">
        <v>0</v>
      </c>
      <c r="I59" s="22"/>
      <c r="J59" s="38">
        <v>-374920669.35693192</v>
      </c>
      <c r="K59" s="20">
        <v>-42171484.568223469</v>
      </c>
      <c r="L59" s="20">
        <v>5707246.8562556459</v>
      </c>
      <c r="M59" s="21">
        <v>-411384907.06889975</v>
      </c>
      <c r="N59" s="47">
        <v>2105421903.9545126</v>
      </c>
    </row>
    <row r="60" spans="1:14" ht="14.5" x14ac:dyDescent="0.35">
      <c r="A60" s="19">
        <v>47</v>
      </c>
      <c r="B60" s="19">
        <v>1850</v>
      </c>
      <c r="C60" s="23" t="s">
        <v>20</v>
      </c>
      <c r="D60" s="38">
        <v>1284129865.1375923</v>
      </c>
      <c r="E60" s="20">
        <v>104497978.03441244</v>
      </c>
      <c r="F60" s="20">
        <v>-14304212.895391209</v>
      </c>
      <c r="G60" s="21">
        <v>1374323630.2766135</v>
      </c>
      <c r="H60" s="21">
        <v>0</v>
      </c>
      <c r="I60" s="22"/>
      <c r="J60" s="38">
        <v>-343090090.48368269</v>
      </c>
      <c r="K60" s="20">
        <v>-36955921.022247359</v>
      </c>
      <c r="L60" s="20">
        <v>4975967.549869542</v>
      </c>
      <c r="M60" s="21">
        <v>-375070043.95606053</v>
      </c>
      <c r="N60" s="47">
        <v>999253586.32055295</v>
      </c>
    </row>
    <row r="61" spans="1:14" ht="14.5" x14ac:dyDescent="0.35">
      <c r="A61" s="19">
        <v>47</v>
      </c>
      <c r="B61" s="19">
        <v>1855</v>
      </c>
      <c r="C61" s="23" t="s">
        <v>21</v>
      </c>
      <c r="D61" s="38">
        <v>149887302.85515037</v>
      </c>
      <c r="E61" s="20">
        <v>4877708.8702412331</v>
      </c>
      <c r="F61" s="20">
        <v>-1685277.0497525726</v>
      </c>
      <c r="G61" s="21">
        <v>153079734.67563903</v>
      </c>
      <c r="H61" s="21">
        <v>0</v>
      </c>
      <c r="I61" s="22"/>
      <c r="J61" s="38">
        <v>-34938858.335804261</v>
      </c>
      <c r="K61" s="20">
        <v>-2428012.2992362883</v>
      </c>
      <c r="L61" s="20">
        <v>259108.37951940595</v>
      </c>
      <c r="M61" s="21">
        <v>-37107762.255521148</v>
      </c>
      <c r="N61" s="47">
        <v>115971972.42011788</v>
      </c>
    </row>
    <row r="62" spans="1:14" ht="14.5" x14ac:dyDescent="0.35">
      <c r="A62" s="19">
        <v>47</v>
      </c>
      <c r="B62" s="19">
        <v>1860</v>
      </c>
      <c r="C62" s="23" t="s">
        <v>22</v>
      </c>
      <c r="D62" s="38">
        <v>0</v>
      </c>
      <c r="E62" s="20">
        <v>0</v>
      </c>
      <c r="F62" s="20">
        <v>0</v>
      </c>
      <c r="G62" s="21">
        <v>0</v>
      </c>
      <c r="H62" s="21">
        <v>0</v>
      </c>
      <c r="I62" s="22"/>
      <c r="J62" s="38">
        <v>10542817.140000001</v>
      </c>
      <c r="K62" s="20">
        <v>0</v>
      </c>
      <c r="L62" s="20">
        <v>0</v>
      </c>
      <c r="M62" s="21">
        <v>10542817.140000001</v>
      </c>
      <c r="N62" s="47">
        <v>10542817.140000001</v>
      </c>
    </row>
    <row r="63" spans="1:14" ht="14.5" x14ac:dyDescent="0.35">
      <c r="A63" s="19">
        <v>47</v>
      </c>
      <c r="B63" s="19">
        <v>1860</v>
      </c>
      <c r="C63" s="23" t="s">
        <v>41</v>
      </c>
      <c r="D63" s="38">
        <v>495909448.24921858</v>
      </c>
      <c r="E63" s="20">
        <v>50382322.268741176</v>
      </c>
      <c r="F63" s="20">
        <v>-2124714.0696177664</v>
      </c>
      <c r="G63" s="21">
        <v>544167056.44834197</v>
      </c>
      <c r="H63" s="21">
        <v>0</v>
      </c>
      <c r="I63" s="22"/>
      <c r="J63" s="38">
        <v>-231648845.34268975</v>
      </c>
      <c r="K63" s="20">
        <v>-20576678.892934863</v>
      </c>
      <c r="L63" s="20">
        <v>568053.76102105086</v>
      </c>
      <c r="M63" s="21">
        <v>-251657470.47460356</v>
      </c>
      <c r="N63" s="47">
        <v>292509585.97373843</v>
      </c>
    </row>
    <row r="64" spans="1:14" ht="14.5" x14ac:dyDescent="0.35">
      <c r="A64" s="19" t="s">
        <v>11</v>
      </c>
      <c r="B64" s="19">
        <v>1905</v>
      </c>
      <c r="C64" s="23" t="s">
        <v>12</v>
      </c>
      <c r="D64" s="38">
        <v>17356056.739999998</v>
      </c>
      <c r="E64" s="20">
        <v>0</v>
      </c>
      <c r="F64" s="20">
        <v>0</v>
      </c>
      <c r="G64" s="21">
        <v>17356056.739999998</v>
      </c>
      <c r="H64" s="21">
        <v>0</v>
      </c>
      <c r="I64" s="22"/>
      <c r="J64" s="38">
        <v>0</v>
      </c>
      <c r="K64" s="20">
        <v>0</v>
      </c>
      <c r="L64" s="20">
        <v>0</v>
      </c>
      <c r="M64" s="21">
        <v>0</v>
      </c>
      <c r="N64" s="47">
        <v>17356056.739999998</v>
      </c>
    </row>
    <row r="65" spans="1:14" ht="14.5" x14ac:dyDescent="0.35">
      <c r="A65" s="19">
        <v>47</v>
      </c>
      <c r="B65" s="19">
        <v>1908</v>
      </c>
      <c r="C65" s="23" t="s">
        <v>23</v>
      </c>
      <c r="D65" s="38">
        <v>378411468.65182561</v>
      </c>
      <c r="E65" s="20">
        <v>30296292.617636502</v>
      </c>
      <c r="F65" s="20">
        <v>0</v>
      </c>
      <c r="G65" s="21">
        <v>408707761.26946211</v>
      </c>
      <c r="H65" s="21">
        <v>0</v>
      </c>
      <c r="I65" s="22"/>
      <c r="J65" s="38">
        <v>-162482218.05818993</v>
      </c>
      <c r="K65" s="20">
        <v>-16680123.697869707</v>
      </c>
      <c r="L65" s="20">
        <v>0</v>
      </c>
      <c r="M65" s="21">
        <v>-179162341.75605965</v>
      </c>
      <c r="N65" s="47">
        <v>229545419.51340246</v>
      </c>
    </row>
    <row r="66" spans="1:14" ht="14.5" x14ac:dyDescent="0.35">
      <c r="A66" s="19">
        <v>13</v>
      </c>
      <c r="B66" s="19">
        <v>1910</v>
      </c>
      <c r="C66" s="23" t="s">
        <v>24</v>
      </c>
      <c r="D66" s="38">
        <v>1029559.9226864509</v>
      </c>
      <c r="E66" s="20">
        <v>14301.973683777198</v>
      </c>
      <c r="F66" s="20">
        <v>0</v>
      </c>
      <c r="G66" s="21">
        <v>1043861.896370228</v>
      </c>
      <c r="H66" s="21">
        <v>0</v>
      </c>
      <c r="I66" s="22"/>
      <c r="J66" s="38">
        <v>-999883.98543144448</v>
      </c>
      <c r="K66" s="20">
        <v>-10944.467071164934</v>
      </c>
      <c r="L66" s="20">
        <v>0</v>
      </c>
      <c r="M66" s="21">
        <v>-1010828.4525026095</v>
      </c>
      <c r="N66" s="47">
        <v>33033.443867618567</v>
      </c>
    </row>
    <row r="67" spans="1:14" ht="14.5" x14ac:dyDescent="0.35">
      <c r="A67" s="19">
        <v>8</v>
      </c>
      <c r="B67" s="19">
        <v>1915</v>
      </c>
      <c r="C67" s="23" t="s">
        <v>72</v>
      </c>
      <c r="D67" s="38">
        <v>29334050.34782942</v>
      </c>
      <c r="E67" s="20">
        <v>2311502.180715465</v>
      </c>
      <c r="F67" s="20">
        <v>0</v>
      </c>
      <c r="G67" s="21">
        <v>31645552.528544884</v>
      </c>
      <c r="H67" s="21">
        <v>0</v>
      </c>
      <c r="I67" s="22"/>
      <c r="J67" s="38">
        <v>-19376993.798021827</v>
      </c>
      <c r="K67" s="20">
        <v>-1198337.9595295948</v>
      </c>
      <c r="L67" s="20">
        <v>0</v>
      </c>
      <c r="M67" s="21">
        <v>-20575331.75755142</v>
      </c>
      <c r="N67" s="47">
        <v>11070220.770993464</v>
      </c>
    </row>
    <row r="68" spans="1:14" ht="14.5" x14ac:dyDescent="0.35">
      <c r="A68" s="19">
        <v>8</v>
      </c>
      <c r="B68" s="19">
        <v>1915</v>
      </c>
      <c r="C68" s="23" t="s">
        <v>73</v>
      </c>
      <c r="D68" s="38">
        <v>0</v>
      </c>
      <c r="E68" s="20">
        <v>0</v>
      </c>
      <c r="F68" s="20">
        <v>0</v>
      </c>
      <c r="G68" s="21">
        <v>0</v>
      </c>
      <c r="H68" s="21">
        <v>0</v>
      </c>
      <c r="I68" s="22"/>
      <c r="J68" s="38">
        <v>0</v>
      </c>
      <c r="K68" s="20">
        <v>0</v>
      </c>
      <c r="L68" s="20">
        <v>0</v>
      </c>
      <c r="M68" s="21">
        <v>0</v>
      </c>
      <c r="N68" s="47">
        <v>0</v>
      </c>
    </row>
    <row r="69" spans="1:14" ht="14.5" x14ac:dyDescent="0.35">
      <c r="A69" s="19">
        <v>10</v>
      </c>
      <c r="B69" s="19">
        <v>1920</v>
      </c>
      <c r="C69" s="23" t="s">
        <v>25</v>
      </c>
      <c r="D69" s="38">
        <v>0</v>
      </c>
      <c r="E69" s="20">
        <v>0</v>
      </c>
      <c r="F69" s="20">
        <v>0</v>
      </c>
      <c r="G69" s="21">
        <v>0</v>
      </c>
      <c r="H69" s="21">
        <v>0</v>
      </c>
      <c r="I69" s="22"/>
      <c r="J69" s="38">
        <v>0</v>
      </c>
      <c r="K69" s="20">
        <v>0</v>
      </c>
      <c r="L69" s="20">
        <v>0</v>
      </c>
      <c r="M69" s="21">
        <v>0</v>
      </c>
      <c r="N69" s="47">
        <v>0</v>
      </c>
    </row>
    <row r="70" spans="1:14" ht="14.5" x14ac:dyDescent="0.35">
      <c r="A70" s="19">
        <v>45</v>
      </c>
      <c r="B70" s="19">
        <v>1920</v>
      </c>
      <c r="C70" s="23" t="s">
        <v>74</v>
      </c>
      <c r="D70" s="38">
        <v>0</v>
      </c>
      <c r="E70" s="20">
        <v>0</v>
      </c>
      <c r="F70" s="20">
        <v>0</v>
      </c>
      <c r="G70" s="21">
        <v>0</v>
      </c>
      <c r="H70" s="21">
        <v>0</v>
      </c>
      <c r="I70" s="22"/>
      <c r="J70" s="38">
        <v>0</v>
      </c>
      <c r="K70" s="20">
        <v>0</v>
      </c>
      <c r="L70" s="20">
        <v>0</v>
      </c>
      <c r="M70" s="21">
        <v>0</v>
      </c>
      <c r="N70" s="47">
        <v>0</v>
      </c>
    </row>
    <row r="71" spans="1:14" ht="14.5" x14ac:dyDescent="0.35">
      <c r="A71" s="19">
        <v>50</v>
      </c>
      <c r="B71" s="19">
        <v>1920</v>
      </c>
      <c r="C71" s="23" t="s">
        <v>75</v>
      </c>
      <c r="D71" s="38">
        <v>225997422.99696892</v>
      </c>
      <c r="E71" s="20">
        <v>29073654.333981536</v>
      </c>
      <c r="F71" s="20">
        <v>0</v>
      </c>
      <c r="G71" s="21">
        <v>255071077.33095047</v>
      </c>
      <c r="H71" s="21">
        <v>0</v>
      </c>
      <c r="I71" s="22"/>
      <c r="J71" s="38">
        <v>-166756869.70561948</v>
      </c>
      <c r="K71" s="20">
        <v>-19956072.237613868</v>
      </c>
      <c r="L71" s="20">
        <v>0</v>
      </c>
      <c r="M71" s="21">
        <v>-186712941.94323334</v>
      </c>
      <c r="N71" s="47">
        <v>68358135.387717128</v>
      </c>
    </row>
    <row r="72" spans="1:14" ht="14.5" x14ac:dyDescent="0.35">
      <c r="A72" s="19">
        <v>10</v>
      </c>
      <c r="B72" s="19">
        <v>1930</v>
      </c>
      <c r="C72" s="23" t="s">
        <v>26</v>
      </c>
      <c r="D72" s="38">
        <v>87189006.073502779</v>
      </c>
      <c r="E72" s="20">
        <v>9150154.5139635466</v>
      </c>
      <c r="F72" s="20">
        <v>0</v>
      </c>
      <c r="G72" s="21">
        <v>96339160.587466329</v>
      </c>
      <c r="H72" s="21">
        <v>0</v>
      </c>
      <c r="I72" s="22"/>
      <c r="J72" s="38">
        <v>-46290484.587872058</v>
      </c>
      <c r="K72" s="20">
        <v>-5743993.6076172199</v>
      </c>
      <c r="L72" s="20">
        <v>0</v>
      </c>
      <c r="M72" s="21">
        <v>-52034478.19548928</v>
      </c>
      <c r="N72" s="47">
        <v>44304682.391977049</v>
      </c>
    </row>
    <row r="73" spans="1:14" ht="14.5" x14ac:dyDescent="0.35">
      <c r="A73" s="19">
        <v>8</v>
      </c>
      <c r="B73" s="19">
        <v>1935</v>
      </c>
      <c r="C73" s="23" t="s">
        <v>27</v>
      </c>
      <c r="D73" s="38">
        <v>18859.172814312911</v>
      </c>
      <c r="E73" s="20">
        <v>224.10099791015975</v>
      </c>
      <c r="F73" s="20">
        <v>0</v>
      </c>
      <c r="G73" s="21">
        <v>19083.273812223069</v>
      </c>
      <c r="H73" s="21">
        <v>0</v>
      </c>
      <c r="I73" s="22"/>
      <c r="J73" s="38">
        <v>-10615.642793061694</v>
      </c>
      <c r="K73" s="20">
        <v>-784.65760040834675</v>
      </c>
      <c r="L73" s="20">
        <v>0</v>
      </c>
      <c r="M73" s="21">
        <v>-11400.300393470041</v>
      </c>
      <c r="N73" s="47">
        <v>7682.9734187530285</v>
      </c>
    </row>
    <row r="74" spans="1:14" ht="14.5" x14ac:dyDescent="0.35">
      <c r="A74" s="19">
        <v>8</v>
      </c>
      <c r="B74" s="19">
        <v>1940</v>
      </c>
      <c r="C74" s="23" t="s">
        <v>28</v>
      </c>
      <c r="D74" s="38">
        <v>67571071.128533885</v>
      </c>
      <c r="E74" s="20">
        <v>2815281.208158155</v>
      </c>
      <c r="F74" s="20">
        <v>0</v>
      </c>
      <c r="G74" s="21">
        <v>70386352.336692035</v>
      </c>
      <c r="H74" s="21">
        <v>0</v>
      </c>
      <c r="I74" s="22"/>
      <c r="J74" s="38">
        <v>-36661392.109886184</v>
      </c>
      <c r="K74" s="20">
        <v>-3874017.8473751815</v>
      </c>
      <c r="L74" s="20">
        <v>0</v>
      </c>
      <c r="M74" s="21">
        <v>-40535409.957261369</v>
      </c>
      <c r="N74" s="47">
        <v>29850942.379430667</v>
      </c>
    </row>
    <row r="75" spans="1:14" ht="14.5" x14ac:dyDescent="0.35">
      <c r="A75" s="19">
        <v>8</v>
      </c>
      <c r="B75" s="19">
        <v>1945</v>
      </c>
      <c r="C75" s="23" t="s">
        <v>29</v>
      </c>
      <c r="D75" s="38">
        <v>480242.53</v>
      </c>
      <c r="E75" s="20">
        <v>0</v>
      </c>
      <c r="F75" s="20">
        <v>0</v>
      </c>
      <c r="G75" s="21">
        <v>480242.53</v>
      </c>
      <c r="H75" s="21">
        <v>0</v>
      </c>
      <c r="I75" s="22"/>
      <c r="J75" s="38">
        <v>-480242.52999999997</v>
      </c>
      <c r="K75" s="20">
        <v>0</v>
      </c>
      <c r="L75" s="20">
        <v>0</v>
      </c>
      <c r="M75" s="21">
        <v>-480242.52999999997</v>
      </c>
      <c r="N75" s="47">
        <v>0</v>
      </c>
    </row>
    <row r="76" spans="1:14" ht="14.5" x14ac:dyDescent="0.35">
      <c r="A76" s="19">
        <v>8</v>
      </c>
      <c r="B76" s="19">
        <v>1950</v>
      </c>
      <c r="C76" s="23" t="s">
        <v>76</v>
      </c>
      <c r="D76" s="38">
        <v>3798109.7506051552</v>
      </c>
      <c r="E76" s="20">
        <v>236794.26944162149</v>
      </c>
      <c r="F76" s="20">
        <v>0</v>
      </c>
      <c r="G76" s="21">
        <v>4034904.0200467766</v>
      </c>
      <c r="H76" s="21">
        <v>0</v>
      </c>
      <c r="I76" s="22"/>
      <c r="J76" s="38">
        <v>-1512356.783733808</v>
      </c>
      <c r="K76" s="20">
        <v>-180312.97909464344</v>
      </c>
      <c r="L76" s="20">
        <v>0</v>
      </c>
      <c r="M76" s="21">
        <v>-1692669.7628284513</v>
      </c>
      <c r="N76" s="47">
        <v>2342234.2572183255</v>
      </c>
    </row>
    <row r="77" spans="1:14" ht="14.5" x14ac:dyDescent="0.35">
      <c r="A77" s="19">
        <v>8</v>
      </c>
      <c r="B77" s="19">
        <v>1955</v>
      </c>
      <c r="C77" s="23" t="s">
        <v>30</v>
      </c>
      <c r="D77" s="38">
        <v>145944787.95796269</v>
      </c>
      <c r="E77" s="20">
        <v>5498488.1708449963</v>
      </c>
      <c r="F77" s="20">
        <v>0</v>
      </c>
      <c r="G77" s="21">
        <v>151443276.12880769</v>
      </c>
      <c r="H77" s="21">
        <v>0</v>
      </c>
      <c r="I77" s="22"/>
      <c r="J77" s="38">
        <v>-85055065.033167824</v>
      </c>
      <c r="K77" s="20">
        <v>-9749793.1090284903</v>
      </c>
      <c r="L77" s="20">
        <v>0</v>
      </c>
      <c r="M77" s="21">
        <v>-94804858.142196313</v>
      </c>
      <c r="N77" s="47">
        <v>56638417.986611381</v>
      </c>
    </row>
    <row r="78" spans="1:14" ht="14.5" x14ac:dyDescent="0.35">
      <c r="A78" s="19">
        <v>8</v>
      </c>
      <c r="B78" s="19">
        <v>1955</v>
      </c>
      <c r="C78" s="23" t="s">
        <v>77</v>
      </c>
      <c r="D78" s="38">
        <v>0</v>
      </c>
      <c r="E78" s="20">
        <v>0</v>
      </c>
      <c r="F78" s="20">
        <v>0</v>
      </c>
      <c r="G78" s="21">
        <v>0</v>
      </c>
      <c r="H78" s="21">
        <v>0</v>
      </c>
      <c r="I78" s="22"/>
      <c r="J78" s="38">
        <v>0</v>
      </c>
      <c r="K78" s="20">
        <v>0</v>
      </c>
      <c r="L78" s="20">
        <v>0</v>
      </c>
      <c r="M78" s="21">
        <v>0</v>
      </c>
      <c r="N78" s="47">
        <v>0</v>
      </c>
    </row>
    <row r="79" spans="1:14" ht="14.5" x14ac:dyDescent="0.35">
      <c r="A79" s="19">
        <v>8</v>
      </c>
      <c r="B79" s="19">
        <v>1960</v>
      </c>
      <c r="C79" s="23" t="s">
        <v>31</v>
      </c>
      <c r="D79" s="38">
        <v>270977.71999999997</v>
      </c>
      <c r="E79" s="20">
        <v>0</v>
      </c>
      <c r="F79" s="20">
        <v>0</v>
      </c>
      <c r="G79" s="21">
        <v>270977.71999999997</v>
      </c>
      <c r="H79" s="21">
        <v>0</v>
      </c>
      <c r="I79" s="22"/>
      <c r="J79" s="38">
        <v>-270977.71999999991</v>
      </c>
      <c r="K79" s="20">
        <v>0</v>
      </c>
      <c r="L79" s="20">
        <v>0</v>
      </c>
      <c r="M79" s="21">
        <v>-270977.71999999991</v>
      </c>
      <c r="N79" s="47">
        <v>0</v>
      </c>
    </row>
    <row r="80" spans="1:14" ht="25" x14ac:dyDescent="0.35">
      <c r="A80" s="1">
        <v>47</v>
      </c>
      <c r="B80" s="19">
        <v>1970</v>
      </c>
      <c r="C80" s="23" t="s">
        <v>32</v>
      </c>
      <c r="D80" s="38">
        <v>3022833.64</v>
      </c>
      <c r="E80" s="20">
        <v>0</v>
      </c>
      <c r="F80" s="20">
        <v>0</v>
      </c>
      <c r="G80" s="21">
        <v>3022833.64</v>
      </c>
      <c r="H80" s="21">
        <v>0</v>
      </c>
      <c r="I80" s="22"/>
      <c r="J80" s="38">
        <v>-3022833.64</v>
      </c>
      <c r="K80" s="20">
        <v>0</v>
      </c>
      <c r="L80" s="20">
        <v>0</v>
      </c>
      <c r="M80" s="21">
        <v>-3022833.64</v>
      </c>
      <c r="N80" s="47">
        <v>0</v>
      </c>
    </row>
    <row r="81" spans="1:14" ht="14.5" x14ac:dyDescent="0.35">
      <c r="A81" s="19">
        <v>47</v>
      </c>
      <c r="B81" s="19">
        <v>1975</v>
      </c>
      <c r="C81" s="23" t="s">
        <v>33</v>
      </c>
      <c r="D81" s="38">
        <v>0</v>
      </c>
      <c r="E81" s="20">
        <v>0</v>
      </c>
      <c r="F81" s="20">
        <v>0</v>
      </c>
      <c r="G81" s="21">
        <v>0</v>
      </c>
      <c r="H81" s="21">
        <v>0</v>
      </c>
      <c r="I81" s="22"/>
      <c r="J81" s="38">
        <v>0</v>
      </c>
      <c r="K81" s="20">
        <v>0</v>
      </c>
      <c r="L81" s="20">
        <v>0</v>
      </c>
      <c r="M81" s="21">
        <v>0</v>
      </c>
      <c r="N81" s="47">
        <v>0</v>
      </c>
    </row>
    <row r="82" spans="1:14" ht="14.5" x14ac:dyDescent="0.35">
      <c r="A82" s="19">
        <v>47</v>
      </c>
      <c r="B82" s="19">
        <v>1980</v>
      </c>
      <c r="C82" s="23" t="s">
        <v>34</v>
      </c>
      <c r="D82" s="38">
        <v>153596265.83611849</v>
      </c>
      <c r="E82" s="20">
        <v>20444177.666860752</v>
      </c>
      <c r="F82" s="20">
        <v>-330332.13153003843</v>
      </c>
      <c r="G82" s="21">
        <v>173710111.3714492</v>
      </c>
      <c r="H82" s="21">
        <v>0</v>
      </c>
      <c r="I82" s="22"/>
      <c r="J82" s="38">
        <v>-50747207.71457848</v>
      </c>
      <c r="K82" s="20">
        <v>-7118945.8694644663</v>
      </c>
      <c r="L82" s="20">
        <v>138689.13248664764</v>
      </c>
      <c r="M82" s="21">
        <v>-57727464.451556295</v>
      </c>
      <c r="N82" s="47">
        <v>115982646.91989291</v>
      </c>
    </row>
    <row r="83" spans="1:14" ht="14.5" x14ac:dyDescent="0.35">
      <c r="A83" s="19">
        <v>47</v>
      </c>
      <c r="B83" s="19">
        <v>1985</v>
      </c>
      <c r="C83" s="23" t="s">
        <v>35</v>
      </c>
      <c r="D83" s="38">
        <v>0</v>
      </c>
      <c r="E83" s="20">
        <v>0</v>
      </c>
      <c r="F83" s="20">
        <v>0</v>
      </c>
      <c r="G83" s="21">
        <v>0</v>
      </c>
      <c r="H83" s="21">
        <v>0</v>
      </c>
      <c r="I83" s="22"/>
      <c r="J83" s="38">
        <v>0</v>
      </c>
      <c r="K83" s="20">
        <v>0</v>
      </c>
      <c r="L83" s="20">
        <v>0</v>
      </c>
      <c r="M83" s="21">
        <v>0</v>
      </c>
      <c r="N83" s="47">
        <v>0</v>
      </c>
    </row>
    <row r="84" spans="1:14" ht="14.5" x14ac:dyDescent="0.35">
      <c r="A84" s="1">
        <v>47</v>
      </c>
      <c r="B84" s="19">
        <v>1990</v>
      </c>
      <c r="C84" s="24" t="s">
        <v>78</v>
      </c>
      <c r="D84" s="38">
        <v>0</v>
      </c>
      <c r="E84" s="20">
        <v>0</v>
      </c>
      <c r="F84" s="20">
        <v>0</v>
      </c>
      <c r="G84" s="21">
        <v>0</v>
      </c>
      <c r="H84" s="21">
        <v>0</v>
      </c>
      <c r="I84" s="22"/>
      <c r="J84" s="38">
        <v>0</v>
      </c>
      <c r="K84" s="20">
        <v>0</v>
      </c>
      <c r="L84" s="20">
        <v>0</v>
      </c>
      <c r="M84" s="21">
        <v>0</v>
      </c>
      <c r="N84" s="47">
        <v>0</v>
      </c>
    </row>
    <row r="85" spans="1:14" ht="14.5" x14ac:dyDescent="0.35">
      <c r="A85" s="19">
        <v>47</v>
      </c>
      <c r="B85" s="19">
        <v>1995</v>
      </c>
      <c r="C85" s="23" t="s">
        <v>79</v>
      </c>
      <c r="D85" s="38">
        <v>0</v>
      </c>
      <c r="E85" s="20">
        <v>0</v>
      </c>
      <c r="F85" s="20">
        <v>0</v>
      </c>
      <c r="G85" s="21">
        <v>0</v>
      </c>
      <c r="H85" s="21">
        <v>0</v>
      </c>
      <c r="I85" s="22"/>
      <c r="J85" s="38">
        <v>0</v>
      </c>
      <c r="K85" s="20">
        <v>0</v>
      </c>
      <c r="L85" s="20">
        <v>0</v>
      </c>
      <c r="M85" s="21">
        <v>0</v>
      </c>
      <c r="N85" s="47">
        <v>0</v>
      </c>
    </row>
    <row r="86" spans="1:14" ht="14.5" x14ac:dyDescent="0.35">
      <c r="A86" s="19">
        <v>47</v>
      </c>
      <c r="B86" s="19">
        <v>2440</v>
      </c>
      <c r="C86" s="23" t="s">
        <v>80</v>
      </c>
      <c r="D86" s="38">
        <v>-1299247490.4036646</v>
      </c>
      <c r="E86" s="20">
        <v>-167891746.82481942</v>
      </c>
      <c r="F86" s="20">
        <v>1581065.8728369381</v>
      </c>
      <c r="G86" s="21">
        <v>-1465558171.3556471</v>
      </c>
      <c r="H86" s="21">
        <v>0</v>
      </c>
      <c r="J86" s="38">
        <v>156679739.47947076</v>
      </c>
      <c r="K86" s="20">
        <v>26617890.487274338</v>
      </c>
      <c r="L86" s="20">
        <v>-436123.94472341554</v>
      </c>
      <c r="M86" s="21">
        <v>182861506.02202168</v>
      </c>
      <c r="N86" s="47">
        <v>-1282696665.3336253</v>
      </c>
    </row>
    <row r="87" spans="1:14" ht="15.5" x14ac:dyDescent="0.35">
      <c r="A87" s="25"/>
      <c r="B87" s="25">
        <v>2005</v>
      </c>
      <c r="C87" s="26" t="s">
        <v>81</v>
      </c>
      <c r="D87" s="38">
        <v>7567759.2000000002</v>
      </c>
      <c r="E87" s="20">
        <v>0</v>
      </c>
      <c r="F87" s="20">
        <v>0</v>
      </c>
      <c r="G87" s="21">
        <v>7567759.2000000002</v>
      </c>
      <c r="H87" s="21">
        <v>0</v>
      </c>
      <c r="J87" s="38">
        <v>-1628589.3200000003</v>
      </c>
      <c r="K87" s="20">
        <v>-89422.88</v>
      </c>
      <c r="L87" s="20">
        <v>0</v>
      </c>
      <c r="M87" s="21">
        <v>-1718012.2000000002</v>
      </c>
      <c r="N87" s="47">
        <v>5849747</v>
      </c>
    </row>
    <row r="88" spans="1:14" ht="14.5" x14ac:dyDescent="0.35">
      <c r="A88" s="25"/>
      <c r="B88" s="25">
        <v>1875</v>
      </c>
      <c r="C88" s="26" t="s">
        <v>46</v>
      </c>
      <c r="D88" s="38">
        <v>87699.060000000012</v>
      </c>
      <c r="E88" s="20">
        <v>0</v>
      </c>
      <c r="F88" s="20">
        <v>0</v>
      </c>
      <c r="G88" s="21">
        <v>87699.060000000012</v>
      </c>
      <c r="H88" s="21">
        <v>0</v>
      </c>
      <c r="J88" s="38">
        <v>-31465.179999999997</v>
      </c>
      <c r="K88" s="20">
        <v>-3373.71</v>
      </c>
      <c r="L88" s="20">
        <v>0</v>
      </c>
      <c r="M88" s="21">
        <v>-34838.89</v>
      </c>
      <c r="N88" s="47">
        <v>52860.170000000013</v>
      </c>
    </row>
    <row r="89" spans="1:14" ht="13" x14ac:dyDescent="0.3">
      <c r="A89" s="25"/>
      <c r="B89" s="25"/>
      <c r="C89" s="27" t="s">
        <v>37</v>
      </c>
      <c r="D89" s="48">
        <v>9849625407.8181438</v>
      </c>
      <c r="E89" s="48">
        <v>777203291.93426621</v>
      </c>
      <c r="F89" s="48">
        <v>-57157737.36424242</v>
      </c>
      <c r="G89" s="48">
        <v>10569670962.38817</v>
      </c>
      <c r="H89" s="28">
        <v>0</v>
      </c>
      <c r="I89" s="29"/>
      <c r="J89" s="48">
        <v>-3023689620.7210665</v>
      </c>
      <c r="K89" s="48">
        <v>-307710541.37397975</v>
      </c>
      <c r="L89" s="48">
        <v>15281429.226405239</v>
      </c>
      <c r="M89" s="48">
        <v>-3316118732.8686404</v>
      </c>
      <c r="N89" s="48">
        <v>7253552229.5195332</v>
      </c>
    </row>
    <row r="90" spans="1:14" ht="26" x14ac:dyDescent="0.35">
      <c r="A90" s="25"/>
      <c r="B90" s="25"/>
      <c r="C90" s="30" t="s">
        <v>38</v>
      </c>
      <c r="D90" s="38">
        <v>-14410394.583811585</v>
      </c>
      <c r="E90" s="20">
        <v>0</v>
      </c>
      <c r="F90" s="20">
        <v>0</v>
      </c>
      <c r="G90" s="21">
        <v>-14410394.583811585</v>
      </c>
      <c r="H90" s="21"/>
      <c r="J90" s="38">
        <v>190594.67136784212</v>
      </c>
      <c r="K90" s="20">
        <v>960692.97225410549</v>
      </c>
      <c r="L90" s="20">
        <v>0</v>
      </c>
      <c r="M90" s="21">
        <v>1151287.6436219476</v>
      </c>
      <c r="N90" s="47">
        <v>-13259106.940189637</v>
      </c>
    </row>
    <row r="91" spans="1:14" ht="26" x14ac:dyDescent="0.35">
      <c r="A91" s="25"/>
      <c r="B91" s="25"/>
      <c r="C91" s="32" t="s">
        <v>39</v>
      </c>
      <c r="D91" s="39">
        <v>-24735484.185019869</v>
      </c>
      <c r="E91" s="33">
        <v>-7143520.6076124907</v>
      </c>
      <c r="F91" s="33">
        <v>0</v>
      </c>
      <c r="G91" s="21">
        <v>-31879004.79263236</v>
      </c>
      <c r="H91" s="21"/>
      <c r="J91" s="39">
        <v>9080177.4878396876</v>
      </c>
      <c r="K91" s="20">
        <v>2380632.2422596924</v>
      </c>
      <c r="L91" s="20">
        <v>0</v>
      </c>
      <c r="M91" s="21">
        <v>11460809.73009938</v>
      </c>
      <c r="N91" s="47">
        <v>-20418195.06253298</v>
      </c>
    </row>
    <row r="92" spans="1:14" ht="13" x14ac:dyDescent="0.3">
      <c r="A92" s="25"/>
      <c r="B92" s="25"/>
      <c r="C92" s="27" t="s">
        <v>40</v>
      </c>
      <c r="D92" s="48">
        <v>9810479529.0493126</v>
      </c>
      <c r="E92" s="48">
        <v>770059771.32665372</v>
      </c>
      <c r="F92" s="48">
        <v>-57157737.36424242</v>
      </c>
      <c r="G92" s="48">
        <v>10523381563.011726</v>
      </c>
      <c r="H92" s="48"/>
      <c r="I92" s="29"/>
      <c r="J92" s="48">
        <v>-3014418848.5618591</v>
      </c>
      <c r="K92" s="48">
        <v>-304369216.15946597</v>
      </c>
      <c r="L92" s="48">
        <v>15281429.226405239</v>
      </c>
      <c r="M92" s="48">
        <v>-3303506635.4949193</v>
      </c>
      <c r="N92" s="48">
        <v>7219874927.5168104</v>
      </c>
    </row>
    <row r="93" spans="1:14" ht="15.5" x14ac:dyDescent="0.35">
      <c r="A93" s="25"/>
      <c r="B93" s="25"/>
      <c r="C93" s="62" t="s">
        <v>82</v>
      </c>
      <c r="D93" s="63"/>
      <c r="E93" s="63"/>
      <c r="F93" s="63"/>
      <c r="G93" s="63"/>
      <c r="H93" s="63"/>
      <c r="I93" s="63"/>
      <c r="J93" s="64"/>
      <c r="K93" s="31"/>
      <c r="M93" s="34"/>
      <c r="N93" s="40"/>
    </row>
    <row r="94" spans="1:14" ht="14.5" x14ac:dyDescent="0.35">
      <c r="A94" s="25"/>
      <c r="B94" s="25"/>
      <c r="C94" s="62" t="s">
        <v>44</v>
      </c>
      <c r="D94" s="63"/>
      <c r="E94" s="63"/>
      <c r="F94" s="63"/>
      <c r="G94" s="63"/>
      <c r="H94" s="63"/>
      <c r="I94" s="63"/>
      <c r="J94" s="64"/>
      <c r="K94" s="48">
        <v>-304369216.15946597</v>
      </c>
      <c r="M94" s="34"/>
      <c r="N94" s="40"/>
    </row>
    <row r="96" spans="1:14" ht="13" x14ac:dyDescent="0.3">
      <c r="J96" s="2" t="s">
        <v>45</v>
      </c>
      <c r="M96" s="40"/>
    </row>
    <row r="97" spans="1:13" ht="14.5" x14ac:dyDescent="0.35">
      <c r="A97" s="25">
        <v>10</v>
      </c>
      <c r="B97" s="25"/>
      <c r="C97" s="35" t="s">
        <v>42</v>
      </c>
      <c r="D97" s="36"/>
      <c r="E97" s="36"/>
      <c r="F97" s="36"/>
      <c r="G97" s="36"/>
      <c r="H97" s="36"/>
      <c r="I97" s="36"/>
      <c r="J97" s="36" t="s">
        <v>42</v>
      </c>
      <c r="K97" s="36"/>
      <c r="L97" s="37">
        <v>-2279882</v>
      </c>
      <c r="M97" s="40"/>
    </row>
    <row r="98" spans="1:13" ht="14.5" x14ac:dyDescent="0.35">
      <c r="A98" s="25">
        <v>8</v>
      </c>
      <c r="B98" s="25"/>
      <c r="C98" s="35" t="s">
        <v>27</v>
      </c>
      <c r="D98" s="36"/>
      <c r="E98" s="36"/>
      <c r="F98" s="36"/>
      <c r="G98" s="36"/>
      <c r="H98" s="36"/>
      <c r="I98" s="36"/>
      <c r="J98" s="36" t="s">
        <v>27</v>
      </c>
      <c r="K98" s="36"/>
      <c r="L98" s="37"/>
    </row>
    <row r="99" spans="1:13" ht="14.5" x14ac:dyDescent="0.35">
      <c r="A99" s="25">
        <v>47</v>
      </c>
      <c r="B99" s="25"/>
      <c r="C99" s="35" t="s">
        <v>83</v>
      </c>
      <c r="D99" s="36"/>
      <c r="E99" s="36"/>
      <c r="F99" s="36"/>
      <c r="G99" s="36"/>
      <c r="H99" s="36"/>
      <c r="I99" s="36"/>
      <c r="J99" s="36" t="s">
        <v>83</v>
      </c>
      <c r="K99" s="36"/>
      <c r="L99" s="37">
        <v>26617890.487274338</v>
      </c>
    </row>
    <row r="100" spans="1:13" ht="13" x14ac:dyDescent="0.3">
      <c r="J100" s="65" t="s">
        <v>43</v>
      </c>
      <c r="K100" s="66"/>
      <c r="L100" s="49">
        <v>-328707224.64674032</v>
      </c>
    </row>
    <row r="101" spans="1:13" x14ac:dyDescent="0.25">
      <c r="A101" s="9" t="s">
        <v>84</v>
      </c>
    </row>
    <row r="102" spans="1:13" ht="14.5" x14ac:dyDescent="0.35">
      <c r="A102" s="1">
        <v>2</v>
      </c>
      <c r="B102" t="s">
        <v>85</v>
      </c>
    </row>
  </sheetData>
  <mergeCells count="11">
    <mergeCell ref="B24:N24"/>
    <mergeCell ref="A9:N9"/>
    <mergeCell ref="A10:N10"/>
    <mergeCell ref="B14:N15"/>
    <mergeCell ref="B17:N18"/>
    <mergeCell ref="B20:N20"/>
    <mergeCell ref="B26:N28"/>
    <mergeCell ref="D45:H45"/>
    <mergeCell ref="C93:J93"/>
    <mergeCell ref="C94:J94"/>
    <mergeCell ref="J100:K100"/>
  </mergeCells>
  <dataValidations count="1">
    <dataValidation type="list" allowBlank="1" showErrorMessage="1" error="Use the following date format when inserting a date:_x000a__x000a_Eg:  &quot;January 1, 2013&quot;" prompt="Use the following format eg: January 1, 2013" sqref="F42" xr:uid="{EDCE38A4-6004-45AF-B508-3A15EADB3D55}">
      <formula1>"CGAAP, MIFRS,USGAAP, ASPE"</formula1>
    </dataValidation>
  </dataValidations>
  <pageMargins left="0.7" right="0.7" top="0.75" bottom="0.75" header="0.3" footer="0.3"/>
  <pageSetup scale="3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F53A2F-6E6F-472B-9D88-1AD129F150B5}"/>
</file>

<file path=customXml/itemProps2.xml><?xml version="1.0" encoding="utf-8"?>
<ds:datastoreItem xmlns:ds="http://schemas.openxmlformats.org/officeDocument/2006/customXml" ds:itemID="{C5A3C2E6-4DA7-4F2A-AE3C-1407DD3A57C1}">
  <ds:schemaRefs>
    <ds:schemaRef ds:uri="d178a8d1-16ff-473a-8ed0-d41f4478457a"/>
    <ds:schemaRef ds:uri="http://purl.org/dc/elements/1.1/"/>
    <ds:schemaRef ds:uri="http://www.w3.org/XML/1998/namespace"/>
    <ds:schemaRef ds:uri="http://schemas.microsoft.com/office/infopath/2007/PartnerControls"/>
    <ds:schemaRef ds:uri="http://schemas.microsoft.com/office/2006/documentManagement/types"/>
    <ds:schemaRef ds:uri="http://purl.org/dc/terms/"/>
    <ds:schemaRef ds:uri="http://purl.org/dc/dcmitype/"/>
    <ds:schemaRef ds:uri="http://schemas.microsoft.com/office/2006/metadata/properties"/>
    <ds:schemaRef ds:uri="12f68b52-648b-46a0-8463-d3282342a499"/>
    <ds:schemaRef ds:uri="http://schemas.openxmlformats.org/package/2006/metadata/core-properties"/>
    <ds:schemaRef ds:uri="http://schemas.microsoft.com/sharepoint/v3/fields"/>
  </ds:schemaRefs>
</ds:datastoreItem>
</file>

<file path=customXml/itemProps3.xml><?xml version="1.0" encoding="utf-8"?>
<ds:datastoreItem xmlns:ds="http://schemas.openxmlformats.org/officeDocument/2006/customXml" ds:itemID="{40A8DE22-3480-4931-AEB5-CEBDE0C73B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2-BA 2020</vt:lpstr>
      <vt:lpstr>2-BA 2021</vt:lpstr>
      <vt:lpstr>2-BA 2022</vt:lpstr>
      <vt:lpstr>2-BA 2023</vt:lpstr>
      <vt:lpstr>2-BA 2024</vt:lpstr>
      <vt:lpstr>2-BA 2025</vt:lpstr>
      <vt:lpstr>2-BA 2026</vt:lpstr>
      <vt:lpstr>2-BA 2027</vt:lpstr>
      <vt:lpstr>2-BA 2028</vt:lpstr>
      <vt:lpstr>2-BA 2029</vt:lpstr>
    </vt:vector>
  </TitlesOfParts>
  <Company>Toronto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Toronto Hydro</dc:creator>
  <cp:lastModifiedBy>Lisa Phin</cp:lastModifiedBy>
  <cp:lastPrinted>2019-04-27T21:03:57Z</cp:lastPrinted>
  <dcterms:created xsi:type="dcterms:W3CDTF">2014-06-14T12:30:59Z</dcterms:created>
  <dcterms:modified xsi:type="dcterms:W3CDTF">2024-03-28T21:32:25Z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0x0101002EDAACFF67256049A485179023DD9F32</vt:lpwstr>
  </property>
  <property fmtid="{D5CDD505-2E9C-101B-9397-08002B2CF9AE}" pid="4" name="SV_HIDDEN_GRID_QUERY_LIST_4F35BF76-6C0D-4D9B-82B2-816C12CF3733">
    <vt:lpwstr>empty_477D106A-C0D6-4607-AEBD-E2C9D60EA279</vt:lpwstr>
  </property>
  <property fmtid="{D5CDD505-2E9C-101B-9397-08002B2CF9AE}" pid="5" name="MSIP_Label_1689ff65-c46b-482d-991c-de3cc8c3b259_Enabled">
    <vt:lpwstr>true</vt:lpwstr>
  </property>
  <property fmtid="{D5CDD505-2E9C-101B-9397-08002B2CF9AE}" pid="6" name="MSIP_Label_1689ff65-c46b-482d-991c-de3cc8c3b259_SetDate">
    <vt:lpwstr>2022-12-12T21:10:29Z</vt:lpwstr>
  </property>
  <property fmtid="{D5CDD505-2E9C-101B-9397-08002B2CF9AE}" pid="7" name="MSIP_Label_1689ff65-c46b-482d-991c-de3cc8c3b259_Method">
    <vt:lpwstr>Privileged</vt:lpwstr>
  </property>
  <property fmtid="{D5CDD505-2E9C-101B-9397-08002B2CF9AE}" pid="8" name="MSIP_Label_1689ff65-c46b-482d-991c-de3cc8c3b259_Name">
    <vt:lpwstr>Confidential - TH Internal Use Only</vt:lpwstr>
  </property>
  <property fmtid="{D5CDD505-2E9C-101B-9397-08002B2CF9AE}" pid="9" name="MSIP_Label_1689ff65-c46b-482d-991c-de3cc8c3b259_SiteId">
    <vt:lpwstr>cecf09d6-44f1-4c40-95a1-cbafb9319d75</vt:lpwstr>
  </property>
  <property fmtid="{D5CDD505-2E9C-101B-9397-08002B2CF9AE}" pid="10" name="MSIP_Label_1689ff65-c46b-482d-991c-de3cc8c3b259_ActionId">
    <vt:lpwstr>7e50ed41-6791-441d-a84d-354c14bab004</vt:lpwstr>
  </property>
  <property fmtid="{D5CDD505-2E9C-101B-9397-08002B2CF9AE}" pid="11" name="MSIP_Label_1689ff65-c46b-482d-991c-de3cc8c3b259_ContentBits">
    <vt:lpwstr>0</vt:lpwstr>
  </property>
</Properties>
</file>