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bridge.sharepoint.com/teams/EB-2022-02002024Rebasing/IRs  Phase 2/"/>
    </mc:Choice>
  </mc:AlternateContent>
  <xr:revisionPtr revIDLastSave="170" documentId="8_{B641D57E-0A74-4626-806C-1F0F6E19EA5E}" xr6:coauthVersionLast="47" xr6:coauthVersionMax="47" xr10:uidLastSave="{50E5C215-A394-49F9-A28F-7FC7B0F06CD4}"/>
  <bookViews>
    <workbookView xWindow="28680" yWindow="-120" windowWidth="29040" windowHeight="15840" firstSheet="3" activeTab="9" xr2:uid="{902C9DFE-9703-4D26-A2C0-CB62D07943C3}"/>
  </bookViews>
  <sheets>
    <sheet name="EGD Gross 2014" sheetId="8" r:id="rId1"/>
    <sheet name="EGD Gross 2015" sheetId="10" r:id="rId2"/>
    <sheet name="EGD Gross 2016" sheetId="12" r:id="rId3"/>
    <sheet name="EGD Gross 2017" sheetId="3" r:id="rId4"/>
    <sheet name="EGD Gross 2018" sheetId="5" r:id="rId5"/>
    <sheet name="EGD Accum 2014" sheetId="9" r:id="rId6"/>
    <sheet name="EGD Accum 2015" sheetId="11" r:id="rId7"/>
    <sheet name="EGD Accum 2016" sheetId="13" r:id="rId8"/>
    <sheet name="EGD Accum 2018" sheetId="6" r:id="rId9"/>
    <sheet name="EGD Accum 2017" sheetId="4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" i="13" l="1"/>
  <c r="A23" i="13" s="1"/>
  <c r="A24" i="13" s="1"/>
  <c r="A26" i="13" s="1"/>
  <c r="G26" i="13"/>
  <c r="F26" i="13"/>
  <c r="E26" i="13"/>
  <c r="D26" i="13"/>
  <c r="C26" i="13"/>
  <c r="G16" i="13"/>
  <c r="C16" i="13"/>
  <c r="A9" i="13"/>
  <c r="A22" i="12"/>
  <c r="A23" i="12" s="1"/>
  <c r="A24" i="12" s="1"/>
  <c r="A26" i="12" s="1"/>
  <c r="F26" i="12"/>
  <c r="E26" i="12"/>
  <c r="D26" i="12"/>
  <c r="C26" i="12"/>
  <c r="A22" i="11" l="1"/>
  <c r="A23" i="11" s="1"/>
  <c r="A24" i="11" s="1"/>
  <c r="A26" i="11" s="1"/>
  <c r="G26" i="11"/>
  <c r="F26" i="11"/>
  <c r="E26" i="11"/>
  <c r="D26" i="11"/>
  <c r="C26" i="11"/>
  <c r="G16" i="11"/>
  <c r="C16" i="11"/>
  <c r="A9" i="11"/>
  <c r="A22" i="10"/>
  <c r="A23" i="10" s="1"/>
  <c r="A24" i="10" s="1"/>
  <c r="A26" i="10" s="1"/>
  <c r="F26" i="10"/>
  <c r="E26" i="10"/>
  <c r="D26" i="10"/>
  <c r="C26" i="10"/>
  <c r="A22" i="9" l="1"/>
  <c r="A23" i="9" s="1"/>
  <c r="A24" i="9" s="1"/>
  <c r="A26" i="9" s="1"/>
  <c r="G26" i="9"/>
  <c r="F26" i="9"/>
  <c r="E26" i="9"/>
  <c r="D26" i="9"/>
  <c r="C26" i="9"/>
  <c r="G16" i="9"/>
  <c r="C16" i="9"/>
  <c r="A9" i="9"/>
  <c r="A22" i="8"/>
  <c r="A23" i="8" s="1"/>
  <c r="A24" i="8" s="1"/>
  <c r="A26" i="8" s="1"/>
  <c r="F26" i="8"/>
  <c r="E26" i="8"/>
  <c r="D26" i="8"/>
  <c r="C26" i="8"/>
  <c r="A22" i="6" l="1"/>
  <c r="A23" i="6" s="1"/>
  <c r="A24" i="6" s="1"/>
  <c r="A26" i="6" s="1"/>
  <c r="G26" i="6"/>
  <c r="F26" i="6"/>
  <c r="E26" i="6"/>
  <c r="D26" i="6"/>
  <c r="C26" i="6"/>
  <c r="G16" i="6"/>
  <c r="C16" i="6"/>
  <c r="F26" i="5"/>
  <c r="A22" i="5"/>
  <c r="A23" i="5" s="1"/>
  <c r="A24" i="5" s="1"/>
  <c r="A26" i="5" s="1"/>
  <c r="E26" i="5"/>
  <c r="D26" i="5"/>
  <c r="C26" i="5"/>
  <c r="A22" i="4" l="1"/>
  <c r="A23" i="4" s="1"/>
  <c r="A24" i="4" s="1"/>
  <c r="A26" i="4" s="1"/>
  <c r="G26" i="4"/>
  <c r="F26" i="4"/>
  <c r="E26" i="4"/>
  <c r="D26" i="4"/>
  <c r="C26" i="4"/>
  <c r="G16" i="4"/>
  <c r="C16" i="4"/>
  <c r="F26" i="3"/>
  <c r="C26" i="3"/>
  <c r="A22" i="3"/>
  <c r="A23" i="3" s="1"/>
  <c r="A24" i="3" s="1"/>
  <c r="A26" i="3" s="1"/>
  <c r="E26" i="3"/>
  <c r="D26" i="3"/>
</calcChain>
</file>

<file path=xl/sharedStrings.xml><?xml version="1.0" encoding="utf-8"?>
<sst xmlns="http://schemas.openxmlformats.org/spreadsheetml/2006/main" count="242" uniqueCount="37">
  <si>
    <t>EGD RATE ZONE UNREGULATED GAS PLANT</t>
  </si>
  <si>
    <t>CONTINUITY OF PROPERTY, PLANT AND EQUIPMENT</t>
  </si>
  <si>
    <t>2014 ACTUAL</t>
  </si>
  <si>
    <t>Opening</t>
  </si>
  <si>
    <t>Closing</t>
  </si>
  <si>
    <t>Line</t>
  </si>
  <si>
    <t>Balance</t>
  </si>
  <si>
    <t>No.</t>
  </si>
  <si>
    <t>Dec.2013</t>
  </si>
  <si>
    <t>Additions</t>
  </si>
  <si>
    <t>Retirements</t>
  </si>
  <si>
    <t>Dec.2014</t>
  </si>
  <si>
    <t>Production assets</t>
  </si>
  <si>
    <t>Land rights intangibles</t>
  </si>
  <si>
    <t>Storage</t>
  </si>
  <si>
    <t>ARO on oil assets</t>
  </si>
  <si>
    <t>Total</t>
  </si>
  <si>
    <t>2015 ACTUAL</t>
  </si>
  <si>
    <t>Dec.2015</t>
  </si>
  <si>
    <t>2016 ACTUAL</t>
  </si>
  <si>
    <t>Dec.2016</t>
  </si>
  <si>
    <t>2017 ACTUAL</t>
  </si>
  <si>
    <t>Dec.2017</t>
  </si>
  <si>
    <t>2018 ACTUAL</t>
  </si>
  <si>
    <t>Dec.2018</t>
  </si>
  <si>
    <t>CONTINUITY OF ACCUMULATED DEPRECIATION</t>
  </si>
  <si>
    <t>Costs</t>
  </si>
  <si>
    <t>Net of</t>
  </si>
  <si>
    <t>Proceeds</t>
  </si>
  <si>
    <t>EGD Rate Zone Underground storage plant</t>
  </si>
  <si>
    <t>ARO Depeltion on Oil and Gas</t>
  </si>
  <si>
    <t>Particulars ($ millions)</t>
  </si>
  <si>
    <t>(a)</t>
  </si>
  <si>
    <t>(b)</t>
  </si>
  <si>
    <t>(c)</t>
  </si>
  <si>
    <t>(d)</t>
  </si>
  <si>
    <t>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</si>
</sst>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"/>
    <numFmt numFmtId="165" formatCode="_(* #,##0.0_);_(* \(#,##0.0\);_(* &quot;-&quot;?_);_(@_)"/>
  </numFmts>
  <fonts count="4" x14ac:knownFonts="1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2" borderId="0" xfId="0" applyFont="1" applyFill="1"/>
    <xf numFmtId="0" fontId="1" fillId="0" borderId="0" xfId="0" applyFo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quotePrefix="1" applyFont="1" applyFill="1" applyAlignment="1">
      <alignment horizontal="center"/>
    </xf>
    <xf numFmtId="0" fontId="3" fillId="2" borderId="0" xfId="0" quotePrefix="1" applyFont="1" applyFill="1" applyAlignment="1">
      <alignment horizontal="left"/>
    </xf>
    <xf numFmtId="164" fontId="1" fillId="2" borderId="0" xfId="0" quotePrefix="1" applyNumberFormat="1" applyFont="1" applyFill="1" applyAlignment="1">
      <alignment horizontal="center"/>
    </xf>
    <xf numFmtId="0" fontId="1" fillId="2" borderId="0" xfId="0" quotePrefix="1" applyFont="1" applyFill="1" applyAlignment="1">
      <alignment horizontal="left" indent="1"/>
    </xf>
    <xf numFmtId="165" fontId="1" fillId="2" borderId="0" xfId="1" applyNumberFormat="1" applyFont="1" applyFill="1"/>
    <xf numFmtId="0" fontId="1" fillId="2" borderId="0" xfId="0" applyFont="1" applyFill="1" applyAlignment="1">
      <alignment horizontal="left" indent="1"/>
    </xf>
    <xf numFmtId="0" fontId="2" fillId="2" borderId="0" xfId="0" applyFont="1" applyFill="1" applyAlignment="1">
      <alignment horizontal="center"/>
    </xf>
    <xf numFmtId="0" fontId="1" fillId="2" borderId="1" xfId="0" quotePrefix="1" applyFont="1" applyFill="1" applyBorder="1" applyAlignment="1">
      <alignment horizontal="left"/>
    </xf>
    <xf numFmtId="165" fontId="1" fillId="2" borderId="1" xfId="1" applyNumberFormat="1" applyFont="1" applyFill="1" applyBorder="1"/>
    <xf numFmtId="164" fontId="1" fillId="2" borderId="1" xfId="0" quotePrefix="1" applyNumberFormat="1" applyFont="1" applyFill="1" applyBorder="1" applyAlignment="1">
      <alignment horizontal="center"/>
    </xf>
    <xf numFmtId="0" fontId="2" fillId="2" borderId="0" xfId="0" quotePrefix="1" applyFont="1" applyFill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2" borderId="2" xfId="0" quotePrefix="1" applyFont="1" applyFill="1" applyBorder="1" applyAlignment="1">
      <alignment horizontal="left"/>
    </xf>
    <xf numFmtId="0" fontId="1" fillId="2" borderId="2" xfId="0" quotePrefix="1" applyFont="1" applyFill="1" applyBorder="1" applyAlignment="1">
      <alignment horizontal="center"/>
    </xf>
    <xf numFmtId="0" fontId="2" fillId="2" borderId="0" xfId="0" quotePrefix="1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07E59-C4E1-4365-A905-8A2F9E55DE99}">
  <sheetPr>
    <pageSetUpPr fitToPage="1"/>
  </sheetPr>
  <dimension ref="A5:F27"/>
  <sheetViews>
    <sheetView zoomScaleNormal="100" workbookViewId="0">
      <selection activeCell="B16" sqref="B16"/>
    </sheetView>
  </sheetViews>
  <sheetFormatPr defaultColWidth="9.1796875" defaultRowHeight="12" customHeight="1" x14ac:dyDescent="0.25"/>
  <cols>
    <col min="1" max="1" width="4.1796875" style="2" customWidth="1"/>
    <col min="2" max="2" width="34.54296875" style="2" customWidth="1"/>
    <col min="3" max="3" width="9.1796875" style="2"/>
    <col min="4" max="4" width="12.08984375" style="2" customWidth="1"/>
    <col min="5" max="5" width="11.90625" style="2" customWidth="1"/>
    <col min="6" max="6" width="9.1796875" style="2" customWidth="1"/>
    <col min="7" max="16384" width="9.1796875" style="2"/>
  </cols>
  <sheetData>
    <row r="5" spans="1:6" ht="12" customHeight="1" x14ac:dyDescent="0.25">
      <c r="A5" s="1"/>
      <c r="B5" s="1"/>
      <c r="C5" s="1"/>
      <c r="D5" s="1"/>
      <c r="E5" s="1"/>
      <c r="F5" s="1"/>
    </row>
    <row r="6" spans="1:6" ht="12" customHeight="1" x14ac:dyDescent="0.25">
      <c r="A6" s="20"/>
      <c r="B6" s="20"/>
      <c r="C6" s="20"/>
      <c r="D6" s="20"/>
      <c r="E6" s="20"/>
      <c r="F6" s="20"/>
    </row>
    <row r="7" spans="1:6" ht="12" customHeight="1" x14ac:dyDescent="0.25">
      <c r="A7" s="20" t="s">
        <v>0</v>
      </c>
      <c r="B7" s="20"/>
      <c r="C7" s="20"/>
      <c r="D7" s="20"/>
      <c r="E7" s="20"/>
      <c r="F7" s="20"/>
    </row>
    <row r="8" spans="1:6" ht="12" customHeight="1" x14ac:dyDescent="0.25">
      <c r="A8" s="20" t="s">
        <v>1</v>
      </c>
      <c r="B8" s="20"/>
      <c r="C8" s="20"/>
      <c r="D8" s="20"/>
      <c r="E8" s="20"/>
      <c r="F8" s="20"/>
    </row>
    <row r="9" spans="1:6" ht="12" customHeight="1" x14ac:dyDescent="0.25">
      <c r="A9" s="20" t="s">
        <v>2</v>
      </c>
      <c r="B9" s="20"/>
      <c r="C9" s="20"/>
      <c r="D9" s="20"/>
      <c r="E9" s="20"/>
      <c r="F9" s="20"/>
    </row>
    <row r="10" spans="1:6" ht="12" customHeight="1" x14ac:dyDescent="0.25">
      <c r="A10" s="3"/>
      <c r="B10" s="3"/>
      <c r="C10" s="3"/>
      <c r="D10" s="3"/>
      <c r="E10" s="3"/>
      <c r="F10" s="3"/>
    </row>
    <row r="11" spans="1:6" ht="12" customHeight="1" x14ac:dyDescent="0.25">
      <c r="A11" s="3"/>
      <c r="B11" s="3"/>
      <c r="C11" s="3"/>
      <c r="D11" s="3"/>
      <c r="E11" s="3"/>
      <c r="F11" s="3"/>
    </row>
    <row r="12" spans="1:6" ht="12" customHeight="1" x14ac:dyDescent="0.25">
      <c r="A12" s="3"/>
      <c r="B12" s="3"/>
      <c r="C12" s="4"/>
      <c r="D12" s="4"/>
      <c r="E12" s="4"/>
      <c r="F12" s="4"/>
    </row>
    <row r="13" spans="1:6" ht="12" customHeight="1" x14ac:dyDescent="0.25">
      <c r="A13" s="3"/>
      <c r="B13" s="3"/>
      <c r="C13" s="3"/>
      <c r="D13" s="3"/>
      <c r="E13" s="3"/>
      <c r="F13" s="3"/>
    </row>
    <row r="14" spans="1:6" ht="12" customHeight="1" x14ac:dyDescent="0.25">
      <c r="A14" s="3"/>
      <c r="B14" s="3"/>
      <c r="C14" s="4" t="s">
        <v>3</v>
      </c>
      <c r="D14" s="4"/>
      <c r="E14" s="4"/>
      <c r="F14" s="4" t="s">
        <v>4</v>
      </c>
    </row>
    <row r="15" spans="1:6" ht="12" customHeight="1" x14ac:dyDescent="0.25">
      <c r="A15" s="4" t="s">
        <v>5</v>
      </c>
      <c r="B15" s="3"/>
      <c r="C15" s="4" t="s">
        <v>6</v>
      </c>
      <c r="D15" s="4"/>
      <c r="E15" s="4"/>
      <c r="F15" s="4" t="s">
        <v>6</v>
      </c>
    </row>
    <row r="16" spans="1:6" ht="12" customHeight="1" x14ac:dyDescent="0.25">
      <c r="A16" s="17" t="s">
        <v>7</v>
      </c>
      <c r="B16" s="18" t="s">
        <v>31</v>
      </c>
      <c r="C16" s="19" t="s">
        <v>8</v>
      </c>
      <c r="D16" s="17" t="s">
        <v>9</v>
      </c>
      <c r="E16" s="17" t="s">
        <v>10</v>
      </c>
      <c r="F16" s="19" t="s">
        <v>11</v>
      </c>
    </row>
    <row r="17" spans="1:6" ht="12" customHeight="1" x14ac:dyDescent="0.25">
      <c r="A17" s="5"/>
      <c r="B17" s="3"/>
      <c r="C17" s="4" t="s">
        <v>32</v>
      </c>
      <c r="D17" s="4" t="s">
        <v>33</v>
      </c>
      <c r="E17" s="4" t="s">
        <v>34</v>
      </c>
      <c r="F17" s="4" t="s">
        <v>35</v>
      </c>
    </row>
    <row r="18" spans="1:6" ht="12" customHeight="1" x14ac:dyDescent="0.25">
      <c r="A18" s="5"/>
      <c r="B18" s="3"/>
      <c r="C18" s="6"/>
      <c r="D18" s="6"/>
      <c r="E18" s="6"/>
      <c r="F18" s="6"/>
    </row>
    <row r="19" spans="1:6" ht="12" customHeight="1" x14ac:dyDescent="0.3">
      <c r="A19" s="5"/>
      <c r="B19" s="7"/>
      <c r="C19" s="6"/>
      <c r="D19" s="6"/>
      <c r="E19" s="6"/>
      <c r="F19" s="6"/>
    </row>
    <row r="20" spans="1:6" ht="12" customHeight="1" x14ac:dyDescent="0.3">
      <c r="A20" s="5"/>
      <c r="B20" s="7"/>
      <c r="C20" s="6"/>
      <c r="D20" s="6"/>
      <c r="E20" s="6"/>
      <c r="F20" s="6"/>
    </row>
    <row r="21" spans="1:6" ht="12" customHeight="1" x14ac:dyDescent="0.25">
      <c r="A21" s="8">
        <v>1</v>
      </c>
      <c r="B21" s="9" t="s">
        <v>12</v>
      </c>
      <c r="C21" s="10">
        <v>9.74</v>
      </c>
      <c r="D21" s="10">
        <v>0.39</v>
      </c>
      <c r="E21" s="10">
        <v>0</v>
      </c>
      <c r="F21" s="10">
        <v>10.130000000000001</v>
      </c>
    </row>
    <row r="22" spans="1:6" ht="12" customHeight="1" x14ac:dyDescent="0.25">
      <c r="A22" s="8">
        <f t="shared" ref="A22:A24" si="0">A21+1</f>
        <v>2</v>
      </c>
      <c r="B22" s="11" t="s">
        <v>13</v>
      </c>
      <c r="C22" s="10">
        <v>8.24</v>
      </c>
      <c r="D22" s="10">
        <v>0</v>
      </c>
      <c r="E22" s="10">
        <v>0</v>
      </c>
      <c r="F22" s="10">
        <v>8.24</v>
      </c>
    </row>
    <row r="23" spans="1:6" ht="12" customHeight="1" x14ac:dyDescent="0.25">
      <c r="A23" s="8">
        <f t="shared" si="0"/>
        <v>3</v>
      </c>
      <c r="B23" s="9" t="s">
        <v>14</v>
      </c>
      <c r="C23" s="10">
        <v>92.12</v>
      </c>
      <c r="D23" s="10">
        <v>0.77</v>
      </c>
      <c r="E23" s="10">
        <v>0</v>
      </c>
      <c r="F23" s="10">
        <v>92.9</v>
      </c>
    </row>
    <row r="24" spans="1:6" ht="12" customHeight="1" x14ac:dyDescent="0.25">
      <c r="A24" s="8">
        <f t="shared" si="0"/>
        <v>4</v>
      </c>
      <c r="B24" s="11" t="s">
        <v>15</v>
      </c>
      <c r="C24" s="10">
        <v>5.8</v>
      </c>
      <c r="D24" s="10">
        <v>3.2</v>
      </c>
      <c r="E24" s="10">
        <v>0</v>
      </c>
      <c r="F24" s="10">
        <v>9</v>
      </c>
    </row>
    <row r="25" spans="1:6" ht="12" customHeight="1" x14ac:dyDescent="0.25">
      <c r="A25" s="12"/>
      <c r="B25" s="3"/>
      <c r="C25" s="10"/>
      <c r="D25" s="10"/>
      <c r="E25" s="10"/>
      <c r="F25" s="10"/>
    </row>
    <row r="26" spans="1:6" ht="12" customHeight="1" thickBot="1" x14ac:dyDescent="0.3">
      <c r="A26" s="8">
        <f>A24+1</f>
        <v>5</v>
      </c>
      <c r="B26" s="13" t="s">
        <v>16</v>
      </c>
      <c r="C26" s="14">
        <f t="shared" ref="C26:F26" si="1">SUM(C21:C24)</f>
        <v>115.9</v>
      </c>
      <c r="D26" s="14">
        <f t="shared" si="1"/>
        <v>4.3600000000000003</v>
      </c>
      <c r="E26" s="14">
        <f t="shared" si="1"/>
        <v>0</v>
      </c>
      <c r="F26" s="14">
        <f t="shared" si="1"/>
        <v>120.27000000000001</v>
      </c>
    </row>
    <row r="27" spans="1:6" ht="12" customHeight="1" thickTop="1" x14ac:dyDescent="0.25">
      <c r="A27" s="3"/>
      <c r="B27" s="3"/>
      <c r="C27" s="3"/>
      <c r="D27" s="3"/>
      <c r="E27" s="3"/>
      <c r="F27" s="3"/>
    </row>
  </sheetData>
  <mergeCells count="4">
    <mergeCell ref="A6:F6"/>
    <mergeCell ref="A7:F7"/>
    <mergeCell ref="A8:F8"/>
    <mergeCell ref="A9:F9"/>
  </mergeCells>
  <printOptions horizontalCentered="1"/>
  <pageMargins left="0.25" right="0.25" top="0.5" bottom="0.5" header="0.3" footer="0.3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BAA1F-6CCC-41F6-9856-EFA23C10E35E}">
  <sheetPr>
    <pageSetUpPr fitToPage="1"/>
  </sheetPr>
  <dimension ref="A1:G27"/>
  <sheetViews>
    <sheetView tabSelected="1" zoomScaleNormal="100" workbookViewId="0">
      <selection activeCell="A2" sqref="A2:XFD2"/>
    </sheetView>
  </sheetViews>
  <sheetFormatPr defaultColWidth="9.1796875" defaultRowHeight="12" customHeight="1" x14ac:dyDescent="0.25"/>
  <cols>
    <col min="1" max="1" width="4.26953125" style="2" customWidth="1"/>
    <col min="2" max="2" width="32.26953125" style="2" customWidth="1"/>
    <col min="3" max="3" width="11.26953125" style="2" bestFit="1" customWidth="1"/>
    <col min="4" max="4" width="11.81640625" style="2" customWidth="1"/>
    <col min="5" max="5" width="12.08984375" style="2" customWidth="1"/>
    <col min="6" max="6" width="10.26953125" style="2" customWidth="1"/>
    <col min="7" max="16384" width="9.1796875" style="2"/>
  </cols>
  <sheetData>
    <row r="1" spans="1:7" ht="12" customHeight="1" x14ac:dyDescent="0.25">
      <c r="A1" s="3"/>
      <c r="B1" s="3"/>
      <c r="C1" s="3"/>
      <c r="D1" s="3"/>
      <c r="E1" s="3"/>
      <c r="F1" s="3"/>
      <c r="G1" s="3"/>
    </row>
    <row r="2" spans="1:7" ht="12" customHeight="1" x14ac:dyDescent="0.25">
      <c r="A2" s="3"/>
      <c r="B2" s="3"/>
      <c r="C2" s="3"/>
      <c r="D2" s="3"/>
      <c r="E2" s="3"/>
      <c r="F2" s="3"/>
      <c r="G2" s="3"/>
    </row>
    <row r="3" spans="1:7" ht="12" customHeight="1" x14ac:dyDescent="0.25">
      <c r="A3" s="3"/>
      <c r="B3" s="3"/>
      <c r="C3" s="3"/>
      <c r="D3" s="3"/>
      <c r="E3" s="3"/>
      <c r="F3" s="3"/>
      <c r="G3" s="3"/>
    </row>
    <row r="4" spans="1:7" ht="12" customHeight="1" x14ac:dyDescent="0.25">
      <c r="A4" s="3"/>
      <c r="B4" s="3"/>
      <c r="C4" s="3"/>
      <c r="D4" s="3"/>
      <c r="E4" s="3"/>
      <c r="F4" s="3"/>
      <c r="G4" s="3"/>
    </row>
    <row r="5" spans="1:7" ht="12" customHeight="1" x14ac:dyDescent="0.25">
      <c r="A5" s="3"/>
      <c r="B5" s="3"/>
      <c r="C5" s="3"/>
      <c r="D5" s="3"/>
      <c r="E5" s="3"/>
      <c r="F5" s="3"/>
      <c r="G5" s="3"/>
    </row>
    <row r="6" spans="1:7" ht="12" customHeight="1" x14ac:dyDescent="0.25">
      <c r="A6" s="20"/>
      <c r="B6" s="20"/>
      <c r="C6" s="20"/>
      <c r="D6" s="20"/>
      <c r="E6" s="20"/>
      <c r="F6" s="20"/>
      <c r="G6" s="20"/>
    </row>
    <row r="7" spans="1:7" ht="12" customHeight="1" x14ac:dyDescent="0.25">
      <c r="A7" s="20" t="s">
        <v>0</v>
      </c>
      <c r="B7" s="20"/>
      <c r="C7" s="20"/>
      <c r="D7" s="20"/>
      <c r="E7" s="20"/>
      <c r="F7" s="20"/>
      <c r="G7" s="20"/>
    </row>
    <row r="8" spans="1:7" ht="12" customHeight="1" x14ac:dyDescent="0.25">
      <c r="A8" s="20" t="s">
        <v>25</v>
      </c>
      <c r="B8" s="20"/>
      <c r="C8" s="20"/>
      <c r="D8" s="20"/>
      <c r="E8" s="20"/>
      <c r="F8" s="20"/>
      <c r="G8" s="20"/>
    </row>
    <row r="9" spans="1:7" ht="12" customHeight="1" x14ac:dyDescent="0.25">
      <c r="A9" s="20" t="s">
        <v>21</v>
      </c>
      <c r="B9" s="20"/>
      <c r="C9" s="20"/>
      <c r="D9" s="20"/>
      <c r="E9" s="20"/>
      <c r="F9" s="20"/>
      <c r="G9" s="20"/>
    </row>
    <row r="10" spans="1:7" ht="12" customHeight="1" x14ac:dyDescent="0.25">
      <c r="A10" s="3"/>
      <c r="B10" s="3"/>
      <c r="C10" s="3"/>
      <c r="D10" s="3"/>
      <c r="E10" s="3"/>
      <c r="F10" s="3"/>
      <c r="G10" s="3"/>
    </row>
    <row r="11" spans="1:7" ht="12" customHeight="1" x14ac:dyDescent="0.25">
      <c r="A11" s="3"/>
      <c r="B11" s="3"/>
      <c r="C11" s="3"/>
      <c r="D11" s="3"/>
      <c r="E11" s="3"/>
      <c r="F11" s="3"/>
      <c r="G11" s="3"/>
    </row>
    <row r="12" spans="1:7" ht="12" customHeight="1" x14ac:dyDescent="0.25">
      <c r="A12" s="3"/>
      <c r="B12" s="3"/>
      <c r="C12" s="4"/>
      <c r="D12" s="4"/>
      <c r="E12" s="4"/>
      <c r="F12" s="4"/>
      <c r="G12" s="4"/>
    </row>
    <row r="13" spans="1:7" ht="12" customHeight="1" x14ac:dyDescent="0.25">
      <c r="A13" s="3"/>
      <c r="B13" s="3"/>
      <c r="C13" s="3"/>
      <c r="D13" s="3"/>
      <c r="E13" s="3"/>
      <c r="F13" s="3"/>
      <c r="G13" s="3"/>
    </row>
    <row r="14" spans="1:7" ht="12" customHeight="1" x14ac:dyDescent="0.25">
      <c r="A14" s="3"/>
      <c r="B14" s="3"/>
      <c r="C14" s="4" t="s">
        <v>3</v>
      </c>
      <c r="D14" s="4"/>
      <c r="E14" s="4"/>
      <c r="F14" s="6" t="s">
        <v>26</v>
      </c>
      <c r="G14" s="4" t="s">
        <v>4</v>
      </c>
    </row>
    <row r="15" spans="1:7" ht="12" customHeight="1" x14ac:dyDescent="0.25">
      <c r="A15" s="4" t="s">
        <v>5</v>
      </c>
      <c r="B15" s="3"/>
      <c r="C15" s="4" t="s">
        <v>6</v>
      </c>
      <c r="D15" s="4"/>
      <c r="E15" s="4"/>
      <c r="F15" s="4" t="s">
        <v>27</v>
      </c>
      <c r="G15" s="4" t="s">
        <v>6</v>
      </c>
    </row>
    <row r="16" spans="1:7" ht="12" customHeight="1" x14ac:dyDescent="0.25">
      <c r="A16" s="17" t="s">
        <v>7</v>
      </c>
      <c r="B16" s="18" t="s">
        <v>31</v>
      </c>
      <c r="C16" s="19" t="str">
        <f>'EGD Gross 2017'!$C$16</f>
        <v>Dec.2016</v>
      </c>
      <c r="D16" s="17" t="s">
        <v>9</v>
      </c>
      <c r="E16" s="17" t="s">
        <v>10</v>
      </c>
      <c r="F16" s="17" t="s">
        <v>28</v>
      </c>
      <c r="G16" s="19" t="str">
        <f>'EGD Gross 2017'!$F$16</f>
        <v>Dec.2017</v>
      </c>
    </row>
    <row r="17" spans="1:7" ht="12" customHeight="1" x14ac:dyDescent="0.25">
      <c r="A17" s="5"/>
      <c r="B17" s="3"/>
      <c r="C17" s="4" t="s">
        <v>32</v>
      </c>
      <c r="D17" s="4" t="s">
        <v>33</v>
      </c>
      <c r="E17" s="4" t="s">
        <v>34</v>
      </c>
      <c r="F17" s="4" t="s">
        <v>35</v>
      </c>
      <c r="G17" s="4" t="s">
        <v>36</v>
      </c>
    </row>
    <row r="18" spans="1:7" ht="12" customHeight="1" x14ac:dyDescent="0.25">
      <c r="A18" s="5"/>
      <c r="B18" s="3"/>
      <c r="C18" s="6"/>
      <c r="D18" s="6"/>
      <c r="E18" s="6"/>
      <c r="F18" s="6"/>
      <c r="G18" s="6"/>
    </row>
    <row r="19" spans="1:7" ht="12" customHeight="1" x14ac:dyDescent="0.25">
      <c r="A19" s="5"/>
      <c r="B19" s="16" t="s">
        <v>29</v>
      </c>
      <c r="C19" s="6"/>
      <c r="D19" s="6"/>
      <c r="E19" s="6"/>
      <c r="F19" s="6"/>
      <c r="G19" s="6"/>
    </row>
    <row r="20" spans="1:7" ht="12" customHeight="1" x14ac:dyDescent="0.25">
      <c r="A20" s="5"/>
      <c r="B20" s="3"/>
      <c r="C20" s="6"/>
      <c r="D20" s="6"/>
      <c r="E20" s="6"/>
      <c r="F20" s="6"/>
      <c r="G20" s="6"/>
    </row>
    <row r="21" spans="1:7" ht="12" customHeight="1" x14ac:dyDescent="0.25">
      <c r="A21" s="8">
        <v>1</v>
      </c>
      <c r="B21" s="9" t="s">
        <v>12</v>
      </c>
      <c r="C21" s="10">
        <v>-2.1800000000000002</v>
      </c>
      <c r="D21" s="10">
        <v>-0.52</v>
      </c>
      <c r="E21" s="10">
        <v>0</v>
      </c>
      <c r="F21" s="10">
        <v>0</v>
      </c>
      <c r="G21" s="10">
        <v>-2.71</v>
      </c>
    </row>
    <row r="22" spans="1:7" ht="12" customHeight="1" x14ac:dyDescent="0.25">
      <c r="A22" s="8">
        <f t="shared" ref="A22:A24" si="0">A21+1</f>
        <v>2</v>
      </c>
      <c r="B22" s="11" t="s">
        <v>13</v>
      </c>
      <c r="C22" s="10">
        <v>-7.49</v>
      </c>
      <c r="D22" s="10">
        <v>0</v>
      </c>
      <c r="E22" s="10">
        <v>0</v>
      </c>
      <c r="F22" s="10">
        <v>0</v>
      </c>
      <c r="G22" s="10">
        <v>-7.49</v>
      </c>
    </row>
    <row r="23" spans="1:7" ht="12" customHeight="1" x14ac:dyDescent="0.25">
      <c r="A23" s="8">
        <f t="shared" si="0"/>
        <v>3</v>
      </c>
      <c r="B23" s="9" t="s">
        <v>14</v>
      </c>
      <c r="C23" s="10">
        <v>-14.05</v>
      </c>
      <c r="D23" s="10">
        <v>-1.87</v>
      </c>
      <c r="E23" s="10">
        <v>0</v>
      </c>
      <c r="F23" s="10">
        <v>0</v>
      </c>
      <c r="G23" s="10">
        <v>-15.92</v>
      </c>
    </row>
    <row r="24" spans="1:7" ht="12" customHeight="1" x14ac:dyDescent="0.25">
      <c r="A24" s="8">
        <f t="shared" si="0"/>
        <v>4</v>
      </c>
      <c r="B24" s="11" t="s">
        <v>30</v>
      </c>
      <c r="C24" s="10">
        <v>0.39</v>
      </c>
      <c r="D24" s="10">
        <v>-0.52</v>
      </c>
      <c r="E24" s="10">
        <v>0</v>
      </c>
      <c r="F24" s="10">
        <v>0</v>
      </c>
      <c r="G24" s="10">
        <v>-0.13</v>
      </c>
    </row>
    <row r="25" spans="1:7" ht="12" customHeight="1" x14ac:dyDescent="0.25">
      <c r="A25" s="4"/>
      <c r="B25" s="3"/>
      <c r="C25" s="10"/>
      <c r="D25" s="10"/>
      <c r="E25" s="10"/>
      <c r="F25" s="10"/>
      <c r="G25" s="10"/>
    </row>
    <row r="26" spans="1:7" ht="12" customHeight="1" thickBot="1" x14ac:dyDescent="0.3">
      <c r="A26" s="15">
        <f>A24+1</f>
        <v>5</v>
      </c>
      <c r="B26" s="13" t="s">
        <v>16</v>
      </c>
      <c r="C26" s="14">
        <f t="shared" ref="C26:G26" si="1">SUM(C21:C24)</f>
        <v>-23.33</v>
      </c>
      <c r="D26" s="14">
        <f t="shared" si="1"/>
        <v>-2.91</v>
      </c>
      <c r="E26" s="14">
        <f t="shared" si="1"/>
        <v>0</v>
      </c>
      <c r="F26" s="14">
        <f t="shared" si="1"/>
        <v>0</v>
      </c>
      <c r="G26" s="14">
        <f t="shared" si="1"/>
        <v>-26.249999999999996</v>
      </c>
    </row>
    <row r="27" spans="1:7" ht="12" customHeight="1" thickTop="1" x14ac:dyDescent="0.25">
      <c r="A27" s="3"/>
      <c r="B27" s="3"/>
      <c r="C27" s="3"/>
      <c r="D27" s="3"/>
      <c r="E27" s="3"/>
      <c r="F27" s="3"/>
      <c r="G27" s="3"/>
    </row>
  </sheetData>
  <mergeCells count="4">
    <mergeCell ref="A6:G6"/>
    <mergeCell ref="A7:G7"/>
    <mergeCell ref="A8:G8"/>
    <mergeCell ref="A9:G9"/>
  </mergeCells>
  <printOptions horizontalCentered="1"/>
  <pageMargins left="0.25" right="0.25" top="0.5" bottom="0.5" header="0.3" footer="0.3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E3095-9A35-4069-91D0-C284FC3ECA0C}">
  <sheetPr>
    <pageSetUpPr fitToPage="1"/>
  </sheetPr>
  <dimension ref="A4:F27"/>
  <sheetViews>
    <sheetView zoomScaleNormal="100" workbookViewId="0">
      <selection activeCell="A5" sqref="A5:XFD5"/>
    </sheetView>
  </sheetViews>
  <sheetFormatPr defaultColWidth="9.1796875" defaultRowHeight="12" customHeight="1" x14ac:dyDescent="0.25"/>
  <cols>
    <col min="1" max="1" width="4.1796875" style="2" customWidth="1"/>
    <col min="2" max="2" width="34.54296875" style="2" customWidth="1"/>
    <col min="3" max="4" width="9.1796875" style="2"/>
    <col min="5" max="5" width="11" style="2" customWidth="1"/>
    <col min="6" max="6" width="10.26953125" style="2" customWidth="1"/>
    <col min="7" max="16384" width="9.1796875" style="2"/>
  </cols>
  <sheetData>
    <row r="4" spans="1:6" ht="12" customHeight="1" x14ac:dyDescent="0.25">
      <c r="A4" s="1"/>
      <c r="B4" s="1"/>
      <c r="C4" s="1"/>
      <c r="D4" s="1"/>
      <c r="E4" s="1"/>
      <c r="F4" s="1"/>
    </row>
    <row r="5" spans="1:6" ht="12" customHeight="1" x14ac:dyDescent="0.25">
      <c r="A5" s="1"/>
      <c r="B5" s="1"/>
      <c r="C5" s="1"/>
      <c r="D5" s="1"/>
      <c r="E5" s="1"/>
      <c r="F5" s="1"/>
    </row>
    <row r="6" spans="1:6" ht="12" customHeight="1" x14ac:dyDescent="0.25">
      <c r="A6" s="20"/>
      <c r="B6" s="20"/>
      <c r="C6" s="20"/>
      <c r="D6" s="20"/>
      <c r="E6" s="20"/>
      <c r="F6" s="20"/>
    </row>
    <row r="7" spans="1:6" ht="12" customHeight="1" x14ac:dyDescent="0.25">
      <c r="A7" s="20" t="s">
        <v>0</v>
      </c>
      <c r="B7" s="20"/>
      <c r="C7" s="20"/>
      <c r="D7" s="20"/>
      <c r="E7" s="20"/>
      <c r="F7" s="20"/>
    </row>
    <row r="8" spans="1:6" ht="12" customHeight="1" x14ac:dyDescent="0.25">
      <c r="A8" s="20" t="s">
        <v>1</v>
      </c>
      <c r="B8" s="20"/>
      <c r="C8" s="20"/>
      <c r="D8" s="20"/>
      <c r="E8" s="20"/>
      <c r="F8" s="20"/>
    </row>
    <row r="9" spans="1:6" ht="12" customHeight="1" x14ac:dyDescent="0.25">
      <c r="A9" s="20" t="s">
        <v>17</v>
      </c>
      <c r="B9" s="20"/>
      <c r="C9" s="20"/>
      <c r="D9" s="20"/>
      <c r="E9" s="20"/>
      <c r="F9" s="20"/>
    </row>
    <row r="10" spans="1:6" ht="12" customHeight="1" x14ac:dyDescent="0.25">
      <c r="A10" s="3"/>
      <c r="B10" s="3"/>
      <c r="C10" s="3"/>
      <c r="D10" s="3"/>
      <c r="E10" s="3"/>
      <c r="F10" s="3"/>
    </row>
    <row r="11" spans="1:6" ht="12" customHeight="1" x14ac:dyDescent="0.25">
      <c r="A11" s="3"/>
      <c r="B11" s="3"/>
      <c r="C11" s="3"/>
      <c r="D11" s="3"/>
      <c r="E11" s="3"/>
      <c r="F11" s="3"/>
    </row>
    <row r="12" spans="1:6" ht="12" customHeight="1" x14ac:dyDescent="0.25">
      <c r="A12" s="3"/>
      <c r="B12" s="3"/>
      <c r="C12" s="4"/>
      <c r="D12" s="4"/>
      <c r="E12" s="4"/>
      <c r="F12" s="4"/>
    </row>
    <row r="13" spans="1:6" ht="12" customHeight="1" x14ac:dyDescent="0.25">
      <c r="A13" s="3"/>
      <c r="B13" s="3"/>
      <c r="C13" s="3"/>
      <c r="D13" s="3"/>
      <c r="E13" s="3"/>
      <c r="F13" s="3"/>
    </row>
    <row r="14" spans="1:6" ht="12" customHeight="1" x14ac:dyDescent="0.25">
      <c r="A14" s="3"/>
      <c r="B14" s="3"/>
      <c r="C14" s="4" t="s">
        <v>3</v>
      </c>
      <c r="D14" s="4"/>
      <c r="E14" s="4"/>
      <c r="F14" s="4" t="s">
        <v>4</v>
      </c>
    </row>
    <row r="15" spans="1:6" ht="12" customHeight="1" x14ac:dyDescent="0.25">
      <c r="A15" s="4" t="s">
        <v>5</v>
      </c>
      <c r="B15" s="3"/>
      <c r="C15" s="4" t="s">
        <v>6</v>
      </c>
      <c r="D15" s="4"/>
      <c r="E15" s="4"/>
      <c r="F15" s="4" t="s">
        <v>6</v>
      </c>
    </row>
    <row r="16" spans="1:6" ht="12" customHeight="1" x14ac:dyDescent="0.25">
      <c r="A16" s="17" t="s">
        <v>7</v>
      </c>
      <c r="B16" s="18" t="s">
        <v>31</v>
      </c>
      <c r="C16" s="19" t="s">
        <v>11</v>
      </c>
      <c r="D16" s="17" t="s">
        <v>9</v>
      </c>
      <c r="E16" s="17" t="s">
        <v>10</v>
      </c>
      <c r="F16" s="19" t="s">
        <v>18</v>
      </c>
    </row>
    <row r="17" spans="1:6" ht="12" customHeight="1" x14ac:dyDescent="0.25">
      <c r="A17" s="5"/>
      <c r="B17" s="3"/>
      <c r="C17" s="4" t="s">
        <v>32</v>
      </c>
      <c r="D17" s="4" t="s">
        <v>33</v>
      </c>
      <c r="E17" s="4" t="s">
        <v>34</v>
      </c>
      <c r="F17" s="4" t="s">
        <v>35</v>
      </c>
    </row>
    <row r="18" spans="1:6" ht="12" customHeight="1" x14ac:dyDescent="0.25">
      <c r="A18" s="5"/>
      <c r="B18" s="3"/>
      <c r="C18" s="6"/>
      <c r="D18" s="6"/>
      <c r="E18" s="6"/>
      <c r="F18" s="6"/>
    </row>
    <row r="19" spans="1:6" ht="12" customHeight="1" x14ac:dyDescent="0.3">
      <c r="A19" s="5"/>
      <c r="B19" s="7"/>
      <c r="C19" s="6"/>
      <c r="D19" s="6"/>
      <c r="E19" s="6"/>
      <c r="F19" s="6"/>
    </row>
    <row r="20" spans="1:6" ht="12" customHeight="1" x14ac:dyDescent="0.3">
      <c r="A20" s="5"/>
      <c r="B20" s="7"/>
      <c r="C20" s="6"/>
      <c r="D20" s="6"/>
      <c r="E20" s="6"/>
      <c r="F20" s="6"/>
    </row>
    <row r="21" spans="1:6" ht="12" customHeight="1" x14ac:dyDescent="0.25">
      <c r="A21" s="8">
        <v>1</v>
      </c>
      <c r="B21" s="9" t="s">
        <v>12</v>
      </c>
      <c r="C21" s="10">
        <v>10.130000000000001</v>
      </c>
      <c r="D21" s="10">
        <v>0</v>
      </c>
      <c r="E21" s="10">
        <v>-1.43</v>
      </c>
      <c r="F21" s="10">
        <v>8.6999999999999993</v>
      </c>
    </row>
    <row r="22" spans="1:6" ht="12" customHeight="1" x14ac:dyDescent="0.25">
      <c r="A22" s="8">
        <f t="shared" ref="A22:A24" si="0">A21+1</f>
        <v>2</v>
      </c>
      <c r="B22" s="11" t="s">
        <v>13</v>
      </c>
      <c r="C22" s="10">
        <v>8.24</v>
      </c>
      <c r="D22" s="10">
        <v>0</v>
      </c>
      <c r="E22" s="10">
        <v>0</v>
      </c>
      <c r="F22" s="10">
        <v>8.24</v>
      </c>
    </row>
    <row r="23" spans="1:6" ht="12" customHeight="1" x14ac:dyDescent="0.25">
      <c r="A23" s="8">
        <f t="shared" si="0"/>
        <v>3</v>
      </c>
      <c r="B23" s="9" t="s">
        <v>14</v>
      </c>
      <c r="C23" s="10">
        <v>92.9</v>
      </c>
      <c r="D23" s="10">
        <v>0.39</v>
      </c>
      <c r="E23" s="10">
        <v>0</v>
      </c>
      <c r="F23" s="10">
        <v>93.29</v>
      </c>
    </row>
    <row r="24" spans="1:6" ht="12" customHeight="1" x14ac:dyDescent="0.25">
      <c r="A24" s="8">
        <f t="shared" si="0"/>
        <v>4</v>
      </c>
      <c r="B24" s="11" t="s">
        <v>15</v>
      </c>
      <c r="C24" s="10">
        <v>9</v>
      </c>
      <c r="D24" s="10">
        <v>1.33</v>
      </c>
      <c r="E24" s="10">
        <v>0</v>
      </c>
      <c r="F24" s="10">
        <v>10.33</v>
      </c>
    </row>
    <row r="25" spans="1:6" ht="12" customHeight="1" x14ac:dyDescent="0.25">
      <c r="A25" s="12"/>
      <c r="B25" s="3"/>
      <c r="C25" s="10"/>
      <c r="D25" s="10"/>
      <c r="E25" s="10"/>
      <c r="F25" s="10"/>
    </row>
    <row r="26" spans="1:6" ht="12" customHeight="1" thickBot="1" x14ac:dyDescent="0.3">
      <c r="A26" s="8">
        <f>A24+1</f>
        <v>5</v>
      </c>
      <c r="B26" s="13" t="s">
        <v>16</v>
      </c>
      <c r="C26" s="14">
        <f t="shared" ref="C26:F26" si="1">SUM(C21:C24)</f>
        <v>120.27000000000001</v>
      </c>
      <c r="D26" s="14">
        <f t="shared" si="1"/>
        <v>1.7200000000000002</v>
      </c>
      <c r="E26" s="14">
        <f t="shared" si="1"/>
        <v>-1.43</v>
      </c>
      <c r="F26" s="14">
        <f t="shared" si="1"/>
        <v>120.56</v>
      </c>
    </row>
    <row r="27" spans="1:6" ht="12" customHeight="1" thickTop="1" x14ac:dyDescent="0.25">
      <c r="A27" s="3"/>
      <c r="B27" s="3"/>
      <c r="C27" s="3"/>
      <c r="D27" s="3"/>
      <c r="E27" s="3"/>
      <c r="F27" s="3"/>
    </row>
  </sheetData>
  <mergeCells count="4">
    <mergeCell ref="A6:F6"/>
    <mergeCell ref="A7:F7"/>
    <mergeCell ref="A8:F8"/>
    <mergeCell ref="A9:F9"/>
  </mergeCells>
  <printOptions horizontalCentered="1"/>
  <pageMargins left="0.25" right="0.25" top="0.5" bottom="0.5" header="0.3" footer="0.3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A5974-5C72-4253-A6A4-6118B1ACCFBC}">
  <sheetPr>
    <pageSetUpPr fitToPage="1"/>
  </sheetPr>
  <dimension ref="A4:F27"/>
  <sheetViews>
    <sheetView zoomScaleNormal="100" workbookViewId="0">
      <selection activeCell="A5" sqref="A5:XFD5"/>
    </sheetView>
  </sheetViews>
  <sheetFormatPr defaultColWidth="9.1796875" defaultRowHeight="12" customHeight="1" x14ac:dyDescent="0.25"/>
  <cols>
    <col min="1" max="1" width="4.1796875" style="2" customWidth="1"/>
    <col min="2" max="2" width="34.54296875" style="2" customWidth="1"/>
    <col min="3" max="3" width="14.08984375" style="2" customWidth="1"/>
    <col min="4" max="4" width="9.1796875" style="2"/>
    <col min="5" max="5" width="12.08984375" style="2" customWidth="1"/>
    <col min="6" max="6" width="12.26953125" style="2" customWidth="1"/>
    <col min="7" max="16384" width="9.1796875" style="2"/>
  </cols>
  <sheetData>
    <row r="4" spans="1:6" ht="12" customHeight="1" x14ac:dyDescent="0.25">
      <c r="A4" s="1"/>
      <c r="B4" s="1"/>
      <c r="C4" s="1"/>
      <c r="D4" s="1"/>
      <c r="E4" s="1"/>
      <c r="F4" s="1"/>
    </row>
    <row r="5" spans="1:6" ht="12" customHeight="1" x14ac:dyDescent="0.25">
      <c r="A5" s="1"/>
      <c r="B5" s="1"/>
      <c r="C5" s="1"/>
      <c r="D5" s="1"/>
      <c r="E5" s="1"/>
      <c r="F5" s="1"/>
    </row>
    <row r="6" spans="1:6" ht="12" customHeight="1" x14ac:dyDescent="0.25">
      <c r="A6" s="20"/>
      <c r="B6" s="20"/>
      <c r="C6" s="20"/>
      <c r="D6" s="20"/>
      <c r="E6" s="20"/>
      <c r="F6" s="20"/>
    </row>
    <row r="7" spans="1:6" ht="12" customHeight="1" x14ac:dyDescent="0.25">
      <c r="A7" s="20" t="s">
        <v>0</v>
      </c>
      <c r="B7" s="20"/>
      <c r="C7" s="20"/>
      <c r="D7" s="20"/>
      <c r="E7" s="20"/>
      <c r="F7" s="20"/>
    </row>
    <row r="8" spans="1:6" ht="12" customHeight="1" x14ac:dyDescent="0.25">
      <c r="A8" s="20" t="s">
        <v>1</v>
      </c>
      <c r="B8" s="20"/>
      <c r="C8" s="20"/>
      <c r="D8" s="20"/>
      <c r="E8" s="20"/>
      <c r="F8" s="20"/>
    </row>
    <row r="9" spans="1:6" ht="12" customHeight="1" x14ac:dyDescent="0.25">
      <c r="A9" s="20" t="s">
        <v>19</v>
      </c>
      <c r="B9" s="20"/>
      <c r="C9" s="20"/>
      <c r="D9" s="20"/>
      <c r="E9" s="20"/>
      <c r="F9" s="20"/>
    </row>
    <row r="10" spans="1:6" ht="12" customHeight="1" x14ac:dyDescent="0.25">
      <c r="A10" s="3"/>
      <c r="B10" s="3"/>
      <c r="C10" s="3"/>
      <c r="D10" s="3"/>
      <c r="E10" s="3"/>
      <c r="F10" s="3"/>
    </row>
    <row r="11" spans="1:6" ht="12" customHeight="1" x14ac:dyDescent="0.25">
      <c r="A11" s="3"/>
      <c r="B11" s="3"/>
      <c r="C11" s="3"/>
      <c r="D11" s="3"/>
      <c r="E11" s="3"/>
      <c r="F11" s="3"/>
    </row>
    <row r="12" spans="1:6" ht="12" customHeight="1" x14ac:dyDescent="0.25">
      <c r="A12" s="3"/>
      <c r="B12" s="3"/>
      <c r="C12" s="4"/>
      <c r="D12" s="4"/>
      <c r="E12" s="4"/>
      <c r="F12" s="4"/>
    </row>
    <row r="13" spans="1:6" ht="12" customHeight="1" x14ac:dyDescent="0.25">
      <c r="A13" s="3"/>
      <c r="B13" s="3"/>
      <c r="C13" s="3"/>
      <c r="D13" s="3"/>
      <c r="E13" s="3"/>
      <c r="F13" s="3"/>
    </row>
    <row r="14" spans="1:6" ht="12" customHeight="1" x14ac:dyDescent="0.25">
      <c r="A14" s="3"/>
      <c r="B14" s="3"/>
      <c r="C14" s="4" t="s">
        <v>3</v>
      </c>
      <c r="D14" s="4"/>
      <c r="E14" s="4"/>
      <c r="F14" s="4" t="s">
        <v>4</v>
      </c>
    </row>
    <row r="15" spans="1:6" ht="12" customHeight="1" x14ac:dyDescent="0.25">
      <c r="A15" s="4" t="s">
        <v>5</v>
      </c>
      <c r="B15" s="3"/>
      <c r="C15" s="4" t="s">
        <v>6</v>
      </c>
      <c r="D15" s="4"/>
      <c r="E15" s="4"/>
      <c r="F15" s="4" t="s">
        <v>6</v>
      </c>
    </row>
    <row r="16" spans="1:6" ht="12" customHeight="1" x14ac:dyDescent="0.25">
      <c r="A16" s="17" t="s">
        <v>7</v>
      </c>
      <c r="B16" s="18" t="s">
        <v>31</v>
      </c>
      <c r="C16" s="19" t="s">
        <v>18</v>
      </c>
      <c r="D16" s="17" t="s">
        <v>9</v>
      </c>
      <c r="E16" s="17" t="s">
        <v>10</v>
      </c>
      <c r="F16" s="19" t="s">
        <v>20</v>
      </c>
    </row>
    <row r="17" spans="1:6" ht="12" customHeight="1" x14ac:dyDescent="0.25">
      <c r="A17" s="5"/>
      <c r="B17" s="3"/>
      <c r="C17" s="4" t="s">
        <v>32</v>
      </c>
      <c r="D17" s="4" t="s">
        <v>33</v>
      </c>
      <c r="E17" s="4" t="s">
        <v>34</v>
      </c>
      <c r="F17" s="4" t="s">
        <v>35</v>
      </c>
    </row>
    <row r="18" spans="1:6" ht="12" customHeight="1" x14ac:dyDescent="0.25">
      <c r="A18" s="5"/>
      <c r="B18" s="3"/>
      <c r="C18" s="6"/>
      <c r="D18" s="6"/>
      <c r="E18" s="6"/>
      <c r="F18" s="6"/>
    </row>
    <row r="19" spans="1:6" ht="12" customHeight="1" x14ac:dyDescent="0.3">
      <c r="A19" s="5"/>
      <c r="B19" s="7"/>
      <c r="C19" s="6"/>
      <c r="D19" s="6"/>
      <c r="E19" s="6"/>
      <c r="F19" s="6"/>
    </row>
    <row r="20" spans="1:6" ht="12" customHeight="1" x14ac:dyDescent="0.3">
      <c r="A20" s="5"/>
      <c r="B20" s="7"/>
      <c r="C20" s="6"/>
      <c r="D20" s="6"/>
      <c r="E20" s="6"/>
      <c r="F20" s="6"/>
    </row>
    <row r="21" spans="1:6" ht="12" customHeight="1" x14ac:dyDescent="0.25">
      <c r="A21" s="8">
        <v>1</v>
      </c>
      <c r="B21" s="9" t="s">
        <v>12</v>
      </c>
      <c r="C21" s="10">
        <v>8.6999999999999993</v>
      </c>
      <c r="D21" s="10">
        <v>0</v>
      </c>
      <c r="E21" s="10">
        <v>0</v>
      </c>
      <c r="F21" s="10">
        <v>8.6999999999999993</v>
      </c>
    </row>
    <row r="22" spans="1:6" ht="12" customHeight="1" x14ac:dyDescent="0.25">
      <c r="A22" s="8">
        <f t="shared" ref="A22:A24" si="0">A21+1</f>
        <v>2</v>
      </c>
      <c r="B22" s="11" t="s">
        <v>13</v>
      </c>
      <c r="C22" s="10">
        <v>8.24</v>
      </c>
      <c r="D22" s="10">
        <v>0</v>
      </c>
      <c r="E22" s="10">
        <v>0</v>
      </c>
      <c r="F22" s="10">
        <v>8.24</v>
      </c>
    </row>
    <row r="23" spans="1:6" ht="12" customHeight="1" x14ac:dyDescent="0.25">
      <c r="A23" s="8">
        <f t="shared" si="0"/>
        <v>3</v>
      </c>
      <c r="B23" s="9" t="s">
        <v>14</v>
      </c>
      <c r="C23" s="10">
        <v>93.29</v>
      </c>
      <c r="D23" s="10">
        <v>0.21</v>
      </c>
      <c r="E23" s="10">
        <v>0</v>
      </c>
      <c r="F23" s="10">
        <v>93.5</v>
      </c>
    </row>
    <row r="24" spans="1:6" ht="12" customHeight="1" x14ac:dyDescent="0.25">
      <c r="A24" s="8">
        <f t="shared" si="0"/>
        <v>4</v>
      </c>
      <c r="B24" s="11" t="s">
        <v>15</v>
      </c>
      <c r="C24" s="10">
        <v>10.33</v>
      </c>
      <c r="D24" s="10">
        <v>-3.99</v>
      </c>
      <c r="E24" s="10">
        <v>0</v>
      </c>
      <c r="F24" s="10">
        <v>6.33</v>
      </c>
    </row>
    <row r="25" spans="1:6" ht="12" customHeight="1" x14ac:dyDescent="0.25">
      <c r="A25" s="12"/>
      <c r="B25" s="3"/>
      <c r="C25" s="10"/>
      <c r="D25" s="10"/>
      <c r="E25" s="10"/>
      <c r="F25" s="10"/>
    </row>
    <row r="26" spans="1:6" ht="12" customHeight="1" thickBot="1" x14ac:dyDescent="0.3">
      <c r="A26" s="8">
        <f>A24+1</f>
        <v>5</v>
      </c>
      <c r="B26" s="13" t="s">
        <v>16</v>
      </c>
      <c r="C26" s="14">
        <f t="shared" ref="C26:F26" si="1">SUM(C21:C24)</f>
        <v>120.56</v>
      </c>
      <c r="D26" s="14">
        <f t="shared" si="1"/>
        <v>-3.7800000000000002</v>
      </c>
      <c r="E26" s="14">
        <f t="shared" si="1"/>
        <v>0</v>
      </c>
      <c r="F26" s="14">
        <f t="shared" si="1"/>
        <v>116.77</v>
      </c>
    </row>
    <row r="27" spans="1:6" ht="12" customHeight="1" thickTop="1" x14ac:dyDescent="0.25">
      <c r="A27" s="3"/>
      <c r="B27" s="3"/>
      <c r="C27" s="3"/>
      <c r="D27" s="3"/>
      <c r="E27" s="3"/>
      <c r="F27" s="3"/>
    </row>
  </sheetData>
  <mergeCells count="4">
    <mergeCell ref="A6:F6"/>
    <mergeCell ref="A7:F7"/>
    <mergeCell ref="A8:F8"/>
    <mergeCell ref="A9:F9"/>
  </mergeCells>
  <printOptions horizontalCentered="1"/>
  <pageMargins left="0.25" right="0.25" top="0.5" bottom="0.5" header="0.3" footer="0.3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27260-89D0-4570-AC7B-26E8567289E7}">
  <sheetPr>
    <pageSetUpPr fitToPage="1"/>
  </sheetPr>
  <dimension ref="A5:F27"/>
  <sheetViews>
    <sheetView zoomScaleNormal="100" workbookViewId="0">
      <selection activeCell="A4" sqref="A4:XFD4"/>
    </sheetView>
  </sheetViews>
  <sheetFormatPr defaultColWidth="9.1796875" defaultRowHeight="12" customHeight="1" x14ac:dyDescent="0.25"/>
  <cols>
    <col min="1" max="1" width="4.1796875" style="2" customWidth="1"/>
    <col min="2" max="2" width="34.54296875" style="2" customWidth="1"/>
    <col min="3" max="5" width="9.1796875" style="2"/>
    <col min="6" max="6" width="9.1796875" style="2" customWidth="1"/>
    <col min="7" max="16384" width="9.1796875" style="2"/>
  </cols>
  <sheetData>
    <row r="5" spans="1:6" ht="12" customHeight="1" x14ac:dyDescent="0.25">
      <c r="A5" s="1"/>
      <c r="B5" s="1"/>
      <c r="C5" s="1"/>
      <c r="D5" s="1"/>
      <c r="E5" s="1"/>
      <c r="F5" s="1"/>
    </row>
    <row r="6" spans="1:6" ht="12" customHeight="1" x14ac:dyDescent="0.25">
      <c r="A6" s="20"/>
      <c r="B6" s="20"/>
      <c r="C6" s="20"/>
      <c r="D6" s="20"/>
      <c r="E6" s="20"/>
      <c r="F6" s="20"/>
    </row>
    <row r="7" spans="1:6" ht="12" customHeight="1" x14ac:dyDescent="0.25">
      <c r="A7" s="20" t="s">
        <v>0</v>
      </c>
      <c r="B7" s="20"/>
      <c r="C7" s="20"/>
      <c r="D7" s="20"/>
      <c r="E7" s="20"/>
      <c r="F7" s="20"/>
    </row>
    <row r="8" spans="1:6" ht="12" customHeight="1" x14ac:dyDescent="0.25">
      <c r="A8" s="20" t="s">
        <v>1</v>
      </c>
      <c r="B8" s="20"/>
      <c r="C8" s="20"/>
      <c r="D8" s="20"/>
      <c r="E8" s="20"/>
      <c r="F8" s="20"/>
    </row>
    <row r="9" spans="1:6" ht="12" customHeight="1" x14ac:dyDescent="0.25">
      <c r="A9" s="20" t="s">
        <v>21</v>
      </c>
      <c r="B9" s="20"/>
      <c r="C9" s="20"/>
      <c r="D9" s="20"/>
      <c r="E9" s="20"/>
      <c r="F9" s="20"/>
    </row>
    <row r="10" spans="1:6" ht="12" customHeight="1" x14ac:dyDescent="0.25">
      <c r="A10" s="3"/>
      <c r="B10" s="3"/>
      <c r="C10" s="3"/>
      <c r="D10" s="3"/>
      <c r="E10" s="3"/>
      <c r="F10" s="3"/>
    </row>
    <row r="11" spans="1:6" ht="12" customHeight="1" x14ac:dyDescent="0.25">
      <c r="A11" s="3"/>
      <c r="B11" s="3"/>
      <c r="C11" s="3"/>
      <c r="D11" s="3"/>
      <c r="E11" s="3"/>
      <c r="F11" s="3"/>
    </row>
    <row r="12" spans="1:6" ht="12" customHeight="1" x14ac:dyDescent="0.25">
      <c r="A12" s="3"/>
      <c r="B12" s="3"/>
      <c r="C12" s="4"/>
      <c r="D12" s="4"/>
      <c r="E12" s="4"/>
      <c r="F12" s="4"/>
    </row>
    <row r="13" spans="1:6" ht="12" customHeight="1" x14ac:dyDescent="0.25">
      <c r="A13" s="3"/>
      <c r="B13" s="3"/>
      <c r="C13" s="3"/>
      <c r="D13" s="3"/>
      <c r="E13" s="3"/>
      <c r="F13" s="3"/>
    </row>
    <row r="14" spans="1:6" ht="12" customHeight="1" x14ac:dyDescent="0.25">
      <c r="A14" s="3"/>
      <c r="B14" s="3"/>
      <c r="C14" s="4" t="s">
        <v>3</v>
      </c>
      <c r="D14" s="4"/>
      <c r="E14" s="4"/>
      <c r="F14" s="4" t="s">
        <v>4</v>
      </c>
    </row>
    <row r="15" spans="1:6" ht="12" customHeight="1" x14ac:dyDescent="0.25">
      <c r="A15" s="4" t="s">
        <v>5</v>
      </c>
      <c r="B15" s="3"/>
      <c r="C15" s="4" t="s">
        <v>6</v>
      </c>
      <c r="D15" s="4"/>
      <c r="E15" s="4"/>
      <c r="F15" s="4" t="s">
        <v>6</v>
      </c>
    </row>
    <row r="16" spans="1:6" ht="12" customHeight="1" x14ac:dyDescent="0.25">
      <c r="A16" s="17" t="s">
        <v>7</v>
      </c>
      <c r="B16" s="18" t="s">
        <v>31</v>
      </c>
      <c r="C16" s="19" t="s">
        <v>20</v>
      </c>
      <c r="D16" s="17" t="s">
        <v>9</v>
      </c>
      <c r="E16" s="17" t="s">
        <v>10</v>
      </c>
      <c r="F16" s="19" t="s">
        <v>22</v>
      </c>
    </row>
    <row r="17" spans="1:6" ht="12" customHeight="1" x14ac:dyDescent="0.25">
      <c r="A17" s="5"/>
      <c r="B17" s="3"/>
      <c r="C17" s="4" t="s">
        <v>32</v>
      </c>
      <c r="D17" s="4" t="s">
        <v>33</v>
      </c>
      <c r="E17" s="4" t="s">
        <v>34</v>
      </c>
      <c r="F17" s="4" t="s">
        <v>35</v>
      </c>
    </row>
    <row r="18" spans="1:6" ht="12" customHeight="1" x14ac:dyDescent="0.25">
      <c r="A18" s="5"/>
      <c r="B18" s="3"/>
      <c r="C18" s="6"/>
      <c r="D18" s="6"/>
      <c r="E18" s="6"/>
      <c r="F18" s="6"/>
    </row>
    <row r="19" spans="1:6" ht="12" customHeight="1" x14ac:dyDescent="0.3">
      <c r="A19" s="5"/>
      <c r="B19" s="7"/>
      <c r="C19" s="6"/>
      <c r="D19" s="6"/>
      <c r="E19" s="6"/>
      <c r="F19" s="6"/>
    </row>
    <row r="20" spans="1:6" ht="12" customHeight="1" x14ac:dyDescent="0.3">
      <c r="A20" s="5"/>
      <c r="B20" s="7"/>
      <c r="C20" s="6"/>
      <c r="D20" s="6"/>
      <c r="E20" s="6"/>
      <c r="F20" s="6"/>
    </row>
    <row r="21" spans="1:6" ht="12" customHeight="1" x14ac:dyDescent="0.25">
      <c r="A21" s="8">
        <v>1</v>
      </c>
      <c r="B21" s="9" t="s">
        <v>12</v>
      </c>
      <c r="C21" s="10">
        <v>8.6999999999999993</v>
      </c>
      <c r="D21" s="10">
        <v>0</v>
      </c>
      <c r="E21" s="10">
        <v>0</v>
      </c>
      <c r="F21" s="10">
        <v>8.6999999999999993</v>
      </c>
    </row>
    <row r="22" spans="1:6" ht="12" customHeight="1" x14ac:dyDescent="0.25">
      <c r="A22" s="8">
        <f t="shared" ref="A22:A24" si="0">A21+1</f>
        <v>2</v>
      </c>
      <c r="B22" s="11" t="s">
        <v>13</v>
      </c>
      <c r="C22" s="10">
        <v>8.24</v>
      </c>
      <c r="D22" s="10">
        <v>0</v>
      </c>
      <c r="E22" s="10">
        <v>0</v>
      </c>
      <c r="F22" s="10">
        <v>8.24</v>
      </c>
    </row>
    <row r="23" spans="1:6" ht="12" customHeight="1" x14ac:dyDescent="0.25">
      <c r="A23" s="8">
        <f t="shared" si="0"/>
        <v>3</v>
      </c>
      <c r="B23" s="9" t="s">
        <v>14</v>
      </c>
      <c r="C23" s="10">
        <v>93.5</v>
      </c>
      <c r="D23" s="10">
        <v>0.69</v>
      </c>
      <c r="E23" s="10">
        <v>0</v>
      </c>
      <c r="F23" s="10">
        <v>94.18</v>
      </c>
    </row>
    <row r="24" spans="1:6" ht="12" customHeight="1" x14ac:dyDescent="0.25">
      <c r="A24" s="8">
        <f t="shared" si="0"/>
        <v>4</v>
      </c>
      <c r="B24" s="11" t="s">
        <v>15</v>
      </c>
      <c r="C24" s="10">
        <v>6.33</v>
      </c>
      <c r="D24" s="10">
        <v>0</v>
      </c>
      <c r="E24" s="10">
        <v>0</v>
      </c>
      <c r="F24" s="10">
        <v>6.33</v>
      </c>
    </row>
    <row r="25" spans="1:6" ht="12" customHeight="1" x14ac:dyDescent="0.25">
      <c r="A25" s="12"/>
      <c r="B25" s="3"/>
      <c r="C25" s="10"/>
      <c r="D25" s="10"/>
      <c r="E25" s="10"/>
      <c r="F25" s="10"/>
    </row>
    <row r="26" spans="1:6" ht="12" customHeight="1" thickBot="1" x14ac:dyDescent="0.3">
      <c r="A26" s="8">
        <f>A24+1</f>
        <v>5</v>
      </c>
      <c r="B26" s="13" t="s">
        <v>16</v>
      </c>
      <c r="C26" s="14">
        <f t="shared" ref="C26:F26" si="1">SUM(C21:C24)</f>
        <v>116.77</v>
      </c>
      <c r="D26" s="14">
        <f t="shared" si="1"/>
        <v>0.69</v>
      </c>
      <c r="E26" s="14">
        <f t="shared" si="1"/>
        <v>0</v>
      </c>
      <c r="F26" s="14">
        <f t="shared" si="1"/>
        <v>117.45</v>
      </c>
    </row>
    <row r="27" spans="1:6" ht="12" customHeight="1" thickTop="1" x14ac:dyDescent="0.25">
      <c r="A27" s="3"/>
      <c r="B27" s="3"/>
      <c r="C27" s="3"/>
      <c r="D27" s="3"/>
      <c r="E27" s="3"/>
      <c r="F27" s="3"/>
    </row>
  </sheetData>
  <mergeCells count="4">
    <mergeCell ref="A6:F6"/>
    <mergeCell ref="A7:F7"/>
    <mergeCell ref="A8:F8"/>
    <mergeCell ref="A9:F9"/>
  </mergeCells>
  <printOptions horizontalCentered="1"/>
  <pageMargins left="0.25" right="0.25" top="0.5" bottom="0.5" header="0.3" footer="0.3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C409-1F52-4A47-8869-9198B8C0EEAF}">
  <sheetPr>
    <pageSetUpPr fitToPage="1"/>
  </sheetPr>
  <dimension ref="A5:F27"/>
  <sheetViews>
    <sheetView zoomScaleNormal="100" workbookViewId="0">
      <selection sqref="A1:XFD1"/>
    </sheetView>
  </sheetViews>
  <sheetFormatPr defaultColWidth="9.1796875" defaultRowHeight="12" customHeight="1" x14ac:dyDescent="0.25"/>
  <cols>
    <col min="1" max="1" width="4.1796875" style="2" customWidth="1"/>
    <col min="2" max="2" width="34.54296875" style="2" customWidth="1"/>
    <col min="3" max="3" width="13.1796875" style="2" customWidth="1"/>
    <col min="4" max="4" width="11.81640625" style="2" customWidth="1"/>
    <col min="5" max="5" width="12.90625" style="2" customWidth="1"/>
    <col min="6" max="6" width="11.54296875" style="2" customWidth="1"/>
    <col min="7" max="16384" width="9.1796875" style="2"/>
  </cols>
  <sheetData>
    <row r="5" spans="1:6" ht="12" customHeight="1" x14ac:dyDescent="0.25">
      <c r="A5" s="1"/>
      <c r="B5" s="1"/>
      <c r="C5" s="1"/>
      <c r="D5" s="1"/>
      <c r="E5" s="1"/>
      <c r="F5" s="1"/>
    </row>
    <row r="6" spans="1:6" ht="12" customHeight="1" x14ac:dyDescent="0.25">
      <c r="A6" s="20"/>
      <c r="B6" s="20"/>
      <c r="C6" s="20"/>
      <c r="D6" s="20"/>
      <c r="E6" s="20"/>
      <c r="F6" s="20"/>
    </row>
    <row r="7" spans="1:6" ht="12" customHeight="1" x14ac:dyDescent="0.25">
      <c r="A7" s="20" t="s">
        <v>0</v>
      </c>
      <c r="B7" s="20"/>
      <c r="C7" s="20"/>
      <c r="D7" s="20"/>
      <c r="E7" s="20"/>
      <c r="F7" s="20"/>
    </row>
    <row r="8" spans="1:6" ht="12" customHeight="1" x14ac:dyDescent="0.25">
      <c r="A8" s="20" t="s">
        <v>1</v>
      </c>
      <c r="B8" s="20"/>
      <c r="C8" s="20"/>
      <c r="D8" s="20"/>
      <c r="E8" s="20"/>
      <c r="F8" s="20"/>
    </row>
    <row r="9" spans="1:6" ht="12" customHeight="1" x14ac:dyDescent="0.25">
      <c r="A9" s="20" t="s">
        <v>23</v>
      </c>
      <c r="B9" s="20"/>
      <c r="C9" s="20"/>
      <c r="D9" s="20"/>
      <c r="E9" s="20"/>
      <c r="F9" s="20"/>
    </row>
    <row r="10" spans="1:6" ht="12" customHeight="1" x14ac:dyDescent="0.25">
      <c r="A10" s="3"/>
      <c r="B10" s="3"/>
      <c r="C10" s="3"/>
      <c r="D10" s="3"/>
      <c r="E10" s="3"/>
      <c r="F10" s="3"/>
    </row>
    <row r="11" spans="1:6" ht="12" customHeight="1" x14ac:dyDescent="0.25">
      <c r="A11" s="3"/>
      <c r="B11" s="3"/>
      <c r="C11" s="3"/>
      <c r="D11" s="3"/>
      <c r="E11" s="3"/>
      <c r="F11" s="3"/>
    </row>
    <row r="12" spans="1:6" ht="12" customHeight="1" x14ac:dyDescent="0.25">
      <c r="A12" s="3"/>
      <c r="B12" s="3"/>
      <c r="C12" s="4"/>
      <c r="D12" s="4"/>
      <c r="E12" s="4"/>
      <c r="F12" s="4"/>
    </row>
    <row r="13" spans="1:6" ht="12" customHeight="1" x14ac:dyDescent="0.25">
      <c r="A13" s="3"/>
      <c r="B13" s="3"/>
      <c r="C13" s="3"/>
      <c r="D13" s="3"/>
      <c r="E13" s="3"/>
      <c r="F13" s="3"/>
    </row>
    <row r="14" spans="1:6" ht="12" customHeight="1" x14ac:dyDescent="0.25">
      <c r="A14" s="3"/>
      <c r="B14" s="3"/>
      <c r="C14" s="4" t="s">
        <v>3</v>
      </c>
      <c r="D14" s="4"/>
      <c r="E14" s="4"/>
      <c r="F14" s="4" t="s">
        <v>4</v>
      </c>
    </row>
    <row r="15" spans="1:6" ht="12" customHeight="1" x14ac:dyDescent="0.25">
      <c r="A15" s="4" t="s">
        <v>5</v>
      </c>
      <c r="B15" s="3"/>
      <c r="C15" s="4" t="s">
        <v>6</v>
      </c>
      <c r="D15" s="4"/>
      <c r="E15" s="4"/>
      <c r="F15" s="4" t="s">
        <v>6</v>
      </c>
    </row>
    <row r="16" spans="1:6" ht="12" customHeight="1" x14ac:dyDescent="0.25">
      <c r="A16" s="17" t="s">
        <v>7</v>
      </c>
      <c r="B16" s="18" t="s">
        <v>31</v>
      </c>
      <c r="C16" s="19" t="s">
        <v>22</v>
      </c>
      <c r="D16" s="17" t="s">
        <v>9</v>
      </c>
      <c r="E16" s="17" t="s">
        <v>10</v>
      </c>
      <c r="F16" s="19" t="s">
        <v>24</v>
      </c>
    </row>
    <row r="17" spans="1:6" ht="12" customHeight="1" x14ac:dyDescent="0.25">
      <c r="A17" s="5"/>
      <c r="B17" s="3"/>
      <c r="C17" s="4" t="s">
        <v>32</v>
      </c>
      <c r="D17" s="4" t="s">
        <v>33</v>
      </c>
      <c r="E17" s="4" t="s">
        <v>34</v>
      </c>
      <c r="F17" s="4" t="s">
        <v>35</v>
      </c>
    </row>
    <row r="18" spans="1:6" ht="12" customHeight="1" x14ac:dyDescent="0.25">
      <c r="A18" s="5"/>
      <c r="B18" s="3"/>
      <c r="C18" s="6"/>
      <c r="D18" s="6"/>
      <c r="E18" s="6"/>
      <c r="F18" s="6"/>
    </row>
    <row r="19" spans="1:6" ht="12" customHeight="1" x14ac:dyDescent="0.3">
      <c r="A19" s="5"/>
      <c r="B19" s="7"/>
      <c r="C19" s="6"/>
      <c r="D19" s="6"/>
      <c r="E19" s="6"/>
      <c r="F19" s="6"/>
    </row>
    <row r="20" spans="1:6" ht="12" customHeight="1" x14ac:dyDescent="0.3">
      <c r="A20" s="5"/>
      <c r="B20" s="7"/>
      <c r="C20" s="6"/>
      <c r="D20" s="6"/>
      <c r="E20" s="6"/>
      <c r="F20" s="6"/>
    </row>
    <row r="21" spans="1:6" ht="12" customHeight="1" x14ac:dyDescent="0.25">
      <c r="A21" s="8">
        <v>1</v>
      </c>
      <c r="B21" s="9" t="s">
        <v>12</v>
      </c>
      <c r="C21" s="10">
        <v>8.6999999999999993</v>
      </c>
      <c r="D21" s="10">
        <v>0</v>
      </c>
      <c r="E21" s="10">
        <v>0</v>
      </c>
      <c r="F21" s="10">
        <v>8.6999999999999993</v>
      </c>
    </row>
    <row r="22" spans="1:6" ht="12" customHeight="1" x14ac:dyDescent="0.25">
      <c r="A22" s="8">
        <f t="shared" ref="A22:A24" si="0">A21+1</f>
        <v>2</v>
      </c>
      <c r="B22" s="11" t="s">
        <v>13</v>
      </c>
      <c r="C22" s="10">
        <v>8.24</v>
      </c>
      <c r="D22" s="10">
        <v>0</v>
      </c>
      <c r="E22" s="10">
        <v>0</v>
      </c>
      <c r="F22" s="10">
        <v>8.24</v>
      </c>
    </row>
    <row r="23" spans="1:6" ht="12" customHeight="1" x14ac:dyDescent="0.25">
      <c r="A23" s="8">
        <f t="shared" si="0"/>
        <v>3</v>
      </c>
      <c r="B23" s="9" t="s">
        <v>14</v>
      </c>
      <c r="C23" s="10">
        <v>94.18</v>
      </c>
      <c r="D23" s="10">
        <v>0.28000000000000003</v>
      </c>
      <c r="E23" s="10">
        <v>0</v>
      </c>
      <c r="F23" s="10">
        <v>94.46</v>
      </c>
    </row>
    <row r="24" spans="1:6" ht="12" customHeight="1" x14ac:dyDescent="0.25">
      <c r="A24" s="8">
        <f t="shared" si="0"/>
        <v>4</v>
      </c>
      <c r="B24" s="11" t="s">
        <v>15</v>
      </c>
      <c r="C24" s="10">
        <v>6.33</v>
      </c>
      <c r="D24" s="10">
        <v>6.97</v>
      </c>
      <c r="E24" s="10">
        <v>0</v>
      </c>
      <c r="F24" s="10">
        <v>13.31</v>
      </c>
    </row>
    <row r="25" spans="1:6" ht="12" customHeight="1" x14ac:dyDescent="0.25">
      <c r="A25" s="12"/>
      <c r="B25" s="3"/>
      <c r="C25" s="10"/>
      <c r="D25" s="10"/>
      <c r="E25" s="10"/>
      <c r="F25" s="10"/>
    </row>
    <row r="26" spans="1:6" ht="12" customHeight="1" thickBot="1" x14ac:dyDescent="0.3">
      <c r="A26" s="8">
        <f>A24+1</f>
        <v>5</v>
      </c>
      <c r="B26" s="13" t="s">
        <v>16</v>
      </c>
      <c r="C26" s="14">
        <f t="shared" ref="C26:F26" si="1">SUM(C21:C24)</f>
        <v>117.45</v>
      </c>
      <c r="D26" s="14">
        <f t="shared" si="1"/>
        <v>7.25</v>
      </c>
      <c r="E26" s="14">
        <f t="shared" si="1"/>
        <v>0</v>
      </c>
      <c r="F26" s="14">
        <f t="shared" si="1"/>
        <v>124.71</v>
      </c>
    </row>
    <row r="27" spans="1:6" ht="12" customHeight="1" thickTop="1" x14ac:dyDescent="0.25">
      <c r="A27" s="3"/>
      <c r="B27" s="3"/>
      <c r="C27" s="3"/>
      <c r="D27" s="3"/>
      <c r="E27" s="3"/>
      <c r="F27" s="3"/>
    </row>
  </sheetData>
  <mergeCells count="4">
    <mergeCell ref="A6:F6"/>
    <mergeCell ref="A7:F7"/>
    <mergeCell ref="A8:F8"/>
    <mergeCell ref="A9:F9"/>
  </mergeCells>
  <printOptions horizontalCentered="1"/>
  <pageMargins left="0.25" right="0.25" top="0.5" bottom="0.5" header="0.3" footer="0.3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403E5-FD6A-4EAB-A729-2058D8F0E6DF}">
  <sheetPr>
    <pageSetUpPr fitToPage="1"/>
  </sheetPr>
  <dimension ref="A1:G27"/>
  <sheetViews>
    <sheetView zoomScaleNormal="100" workbookViewId="0">
      <selection activeCell="A2" sqref="A2:XFD2"/>
    </sheetView>
  </sheetViews>
  <sheetFormatPr defaultColWidth="9.1796875" defaultRowHeight="12" customHeight="1" x14ac:dyDescent="0.25"/>
  <cols>
    <col min="1" max="1" width="4.26953125" style="2" customWidth="1"/>
    <col min="2" max="2" width="32.26953125" style="2" customWidth="1"/>
    <col min="3" max="3" width="11.26953125" style="2" bestFit="1" customWidth="1"/>
    <col min="4" max="4" width="9.1796875" style="2"/>
    <col min="5" max="5" width="13.26953125" style="2" customWidth="1"/>
    <col min="6" max="6" width="9.1796875" style="2"/>
    <col min="7" max="7" width="10.26953125" style="2" customWidth="1"/>
    <col min="8" max="16384" width="9.1796875" style="2"/>
  </cols>
  <sheetData>
    <row r="1" spans="1:7" ht="12" customHeight="1" x14ac:dyDescent="0.25">
      <c r="A1" s="1"/>
      <c r="B1" s="3"/>
      <c r="C1" s="3"/>
      <c r="D1" s="3"/>
      <c r="E1" s="3"/>
      <c r="F1" s="3"/>
      <c r="G1" s="3"/>
    </row>
    <row r="2" spans="1:7" ht="12" customHeight="1" x14ac:dyDescent="0.25">
      <c r="A2" s="1"/>
      <c r="B2" s="3"/>
      <c r="C2" s="3"/>
      <c r="D2" s="3"/>
      <c r="E2" s="3"/>
      <c r="F2" s="3"/>
      <c r="G2" s="3"/>
    </row>
    <row r="3" spans="1:7" ht="12" customHeight="1" x14ac:dyDescent="0.25">
      <c r="A3" s="1"/>
      <c r="B3" s="3"/>
      <c r="C3" s="3"/>
      <c r="D3" s="3"/>
      <c r="E3" s="3"/>
      <c r="F3" s="3"/>
      <c r="G3" s="3"/>
    </row>
    <row r="4" spans="1:7" ht="12" customHeight="1" x14ac:dyDescent="0.25">
      <c r="A4" s="1"/>
      <c r="B4" s="3"/>
      <c r="C4" s="3"/>
      <c r="D4" s="3"/>
      <c r="E4" s="3"/>
      <c r="F4" s="3"/>
      <c r="G4" s="3"/>
    </row>
    <row r="5" spans="1:7" ht="12" customHeight="1" x14ac:dyDescent="0.25">
      <c r="A5" s="1"/>
      <c r="B5" s="3"/>
      <c r="C5" s="3"/>
      <c r="D5" s="3"/>
      <c r="E5" s="3"/>
      <c r="F5" s="3"/>
      <c r="G5" s="3"/>
    </row>
    <row r="6" spans="1:7" ht="12" customHeight="1" x14ac:dyDescent="0.25">
      <c r="A6" s="20"/>
      <c r="B6" s="20"/>
      <c r="C6" s="20"/>
      <c r="D6" s="20"/>
      <c r="E6" s="20"/>
      <c r="F6" s="20"/>
      <c r="G6" s="20"/>
    </row>
    <row r="7" spans="1:7" ht="12" customHeight="1" x14ac:dyDescent="0.25">
      <c r="A7" s="20" t="s">
        <v>0</v>
      </c>
      <c r="B7" s="20"/>
      <c r="C7" s="20"/>
      <c r="D7" s="20"/>
      <c r="E7" s="20"/>
      <c r="F7" s="20"/>
      <c r="G7" s="20"/>
    </row>
    <row r="8" spans="1:7" ht="12" customHeight="1" x14ac:dyDescent="0.25">
      <c r="A8" s="20" t="s">
        <v>25</v>
      </c>
      <c r="B8" s="20"/>
      <c r="C8" s="20"/>
      <c r="D8" s="20"/>
      <c r="E8" s="20"/>
      <c r="F8" s="20"/>
      <c r="G8" s="20"/>
    </row>
    <row r="9" spans="1:7" ht="12" customHeight="1" x14ac:dyDescent="0.25">
      <c r="A9" s="20" t="str">
        <f>'EGD Gross 2014'!A9</f>
        <v>2014 ACTUAL</v>
      </c>
      <c r="B9" s="20"/>
      <c r="C9" s="20"/>
      <c r="D9" s="20"/>
      <c r="E9" s="20"/>
      <c r="F9" s="20"/>
      <c r="G9" s="20"/>
    </row>
    <row r="10" spans="1:7" ht="12" customHeight="1" x14ac:dyDescent="0.25">
      <c r="A10" s="3"/>
      <c r="B10" s="3"/>
      <c r="C10" s="3"/>
      <c r="D10" s="3"/>
      <c r="E10" s="3"/>
      <c r="F10" s="3"/>
      <c r="G10" s="3"/>
    </row>
    <row r="11" spans="1:7" ht="12" customHeight="1" x14ac:dyDescent="0.25">
      <c r="A11" s="3"/>
      <c r="B11" s="3"/>
      <c r="C11" s="3"/>
      <c r="D11" s="3"/>
      <c r="E11" s="3"/>
      <c r="F11" s="3"/>
      <c r="G11" s="3"/>
    </row>
    <row r="12" spans="1:7" ht="12" customHeight="1" x14ac:dyDescent="0.25">
      <c r="A12" s="3"/>
      <c r="B12" s="3"/>
      <c r="C12" s="4"/>
      <c r="D12" s="4"/>
      <c r="E12" s="4"/>
      <c r="F12" s="4"/>
      <c r="G12" s="4"/>
    </row>
    <row r="13" spans="1:7" ht="12" customHeight="1" x14ac:dyDescent="0.25">
      <c r="A13" s="3"/>
      <c r="B13" s="3"/>
      <c r="C13" s="3"/>
      <c r="D13" s="3"/>
      <c r="E13" s="3"/>
      <c r="F13" s="3"/>
      <c r="G13" s="3"/>
    </row>
    <row r="14" spans="1:7" ht="12" customHeight="1" x14ac:dyDescent="0.25">
      <c r="A14" s="3"/>
      <c r="B14" s="3"/>
      <c r="C14" s="4" t="s">
        <v>3</v>
      </c>
      <c r="D14" s="4"/>
      <c r="E14" s="4"/>
      <c r="F14" s="6" t="s">
        <v>26</v>
      </c>
      <c r="G14" s="4" t="s">
        <v>4</v>
      </c>
    </row>
    <row r="15" spans="1:7" ht="12" customHeight="1" x14ac:dyDescent="0.25">
      <c r="A15" s="4" t="s">
        <v>5</v>
      </c>
      <c r="B15" s="3"/>
      <c r="C15" s="4" t="s">
        <v>6</v>
      </c>
      <c r="D15" s="4"/>
      <c r="E15" s="4"/>
      <c r="F15" s="4" t="s">
        <v>27</v>
      </c>
      <c r="G15" s="4" t="s">
        <v>6</v>
      </c>
    </row>
    <row r="16" spans="1:7" ht="12" customHeight="1" x14ac:dyDescent="0.25">
      <c r="A16" s="17" t="s">
        <v>7</v>
      </c>
      <c r="B16" s="18" t="s">
        <v>31</v>
      </c>
      <c r="C16" s="19" t="str">
        <f>'EGD Gross 2014'!$C$16</f>
        <v>Dec.2013</v>
      </c>
      <c r="D16" s="17" t="s">
        <v>9</v>
      </c>
      <c r="E16" s="17" t="s">
        <v>10</v>
      </c>
      <c r="F16" s="17" t="s">
        <v>28</v>
      </c>
      <c r="G16" s="19" t="str">
        <f>'EGD Gross 2014'!$F$16</f>
        <v>Dec.2014</v>
      </c>
    </row>
    <row r="17" spans="1:7" ht="12" customHeight="1" x14ac:dyDescent="0.25">
      <c r="A17" s="5"/>
      <c r="B17" s="3"/>
      <c r="C17" s="4" t="s">
        <v>32</v>
      </c>
      <c r="D17" s="4" t="s">
        <v>33</v>
      </c>
      <c r="E17" s="4" t="s">
        <v>34</v>
      </c>
      <c r="F17" s="4" t="s">
        <v>35</v>
      </c>
      <c r="G17" s="4" t="s">
        <v>36</v>
      </c>
    </row>
    <row r="18" spans="1:7" ht="12" customHeight="1" x14ac:dyDescent="0.25">
      <c r="A18" s="5"/>
      <c r="B18" s="3"/>
      <c r="C18" s="6"/>
      <c r="D18" s="6"/>
      <c r="E18" s="6"/>
      <c r="F18" s="6"/>
      <c r="G18" s="6"/>
    </row>
    <row r="19" spans="1:7" ht="12" customHeight="1" x14ac:dyDescent="0.25">
      <c r="A19" s="5"/>
      <c r="B19" s="16" t="s">
        <v>29</v>
      </c>
      <c r="C19" s="6"/>
      <c r="D19" s="6"/>
      <c r="E19" s="6"/>
      <c r="F19" s="6"/>
      <c r="G19" s="6"/>
    </row>
    <row r="20" spans="1:7" ht="12" customHeight="1" x14ac:dyDescent="0.25">
      <c r="A20" s="5"/>
      <c r="B20" s="3"/>
      <c r="C20" s="6"/>
      <c r="D20" s="6"/>
      <c r="E20" s="6"/>
      <c r="F20" s="6"/>
      <c r="G20" s="6"/>
    </row>
    <row r="21" spans="1:7" ht="12" customHeight="1" x14ac:dyDescent="0.25">
      <c r="A21" s="8">
        <v>1</v>
      </c>
      <c r="B21" s="9" t="s">
        <v>12</v>
      </c>
      <c r="C21" s="10">
        <v>-2.52</v>
      </c>
      <c r="D21" s="10">
        <v>-0.59</v>
      </c>
      <c r="E21" s="10">
        <v>0</v>
      </c>
      <c r="F21" s="10">
        <v>0</v>
      </c>
      <c r="G21" s="10">
        <v>-3.11</v>
      </c>
    </row>
    <row r="22" spans="1:7" ht="12" customHeight="1" x14ac:dyDescent="0.25">
      <c r="A22" s="8">
        <f t="shared" ref="A22:A24" si="0">A21+1</f>
        <v>2</v>
      </c>
      <c r="B22" s="11" t="s">
        <v>13</v>
      </c>
      <c r="C22" s="10">
        <v>-5.97</v>
      </c>
      <c r="D22" s="10">
        <v>-0.82</v>
      </c>
      <c r="E22" s="10">
        <v>0</v>
      </c>
      <c r="F22" s="10">
        <v>0</v>
      </c>
      <c r="G22" s="10">
        <v>-6.79</v>
      </c>
    </row>
    <row r="23" spans="1:7" ht="12" customHeight="1" x14ac:dyDescent="0.25">
      <c r="A23" s="8">
        <f t="shared" si="0"/>
        <v>3</v>
      </c>
      <c r="B23" s="9" t="s">
        <v>14</v>
      </c>
      <c r="C23" s="10">
        <v>-8.31</v>
      </c>
      <c r="D23" s="10">
        <v>-1.85</v>
      </c>
      <c r="E23" s="10">
        <v>0</v>
      </c>
      <c r="F23" s="10">
        <v>0</v>
      </c>
      <c r="G23" s="10">
        <v>-10.16</v>
      </c>
    </row>
    <row r="24" spans="1:7" ht="12" customHeight="1" x14ac:dyDescent="0.25">
      <c r="A24" s="8">
        <f t="shared" si="0"/>
        <v>4</v>
      </c>
      <c r="B24" s="11" t="s">
        <v>30</v>
      </c>
      <c r="C24" s="10">
        <v>0</v>
      </c>
      <c r="D24" s="10">
        <v>-1.64</v>
      </c>
      <c r="E24" s="10">
        <v>0</v>
      </c>
      <c r="F24" s="10">
        <v>0</v>
      </c>
      <c r="G24" s="10">
        <v>-1.64</v>
      </c>
    </row>
    <row r="25" spans="1:7" ht="12" customHeight="1" x14ac:dyDescent="0.25">
      <c r="A25" s="4"/>
      <c r="B25" s="3"/>
      <c r="C25" s="10"/>
      <c r="D25" s="10"/>
      <c r="E25" s="10"/>
      <c r="F25" s="10"/>
      <c r="G25" s="10"/>
    </row>
    <row r="26" spans="1:7" ht="12" customHeight="1" thickBot="1" x14ac:dyDescent="0.3">
      <c r="A26" s="15">
        <f>A24+1</f>
        <v>5</v>
      </c>
      <c r="B26" s="13" t="s">
        <v>16</v>
      </c>
      <c r="C26" s="14">
        <f t="shared" ref="C26:G26" si="1">SUM(C21:C24)</f>
        <v>-16.8</v>
      </c>
      <c r="D26" s="14">
        <f t="shared" si="1"/>
        <v>-4.8999999999999995</v>
      </c>
      <c r="E26" s="14">
        <f t="shared" si="1"/>
        <v>0</v>
      </c>
      <c r="F26" s="14">
        <f t="shared" si="1"/>
        <v>0</v>
      </c>
      <c r="G26" s="14">
        <f t="shared" si="1"/>
        <v>-21.700000000000003</v>
      </c>
    </row>
    <row r="27" spans="1:7" ht="12" customHeight="1" thickTop="1" x14ac:dyDescent="0.25">
      <c r="A27" s="3"/>
      <c r="B27" s="3"/>
      <c r="C27" s="3"/>
      <c r="D27" s="3"/>
      <c r="E27" s="3"/>
      <c r="F27" s="3"/>
      <c r="G27" s="3"/>
    </row>
  </sheetData>
  <mergeCells count="4">
    <mergeCell ref="A6:G6"/>
    <mergeCell ref="A7:G7"/>
    <mergeCell ref="A8:G8"/>
    <mergeCell ref="A9:G9"/>
  </mergeCells>
  <printOptions horizontalCentered="1"/>
  <pageMargins left="0.25" right="0.25" top="0.5" bottom="0.5" header="0.3" footer="0.3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65A32-A3FB-4A67-9D9E-D2B7A98993F2}">
  <sheetPr>
    <pageSetUpPr fitToPage="1"/>
  </sheetPr>
  <dimension ref="A4:G27"/>
  <sheetViews>
    <sheetView zoomScaleNormal="100" workbookViewId="0">
      <selection activeCell="A5" sqref="A5:XFD5"/>
    </sheetView>
  </sheetViews>
  <sheetFormatPr defaultColWidth="9.1796875" defaultRowHeight="12" customHeight="1" x14ac:dyDescent="0.25"/>
  <cols>
    <col min="1" max="1" width="4.26953125" style="2" customWidth="1"/>
    <col min="2" max="2" width="32.26953125" style="2" customWidth="1"/>
    <col min="3" max="3" width="11.26953125" style="2" bestFit="1" customWidth="1"/>
    <col min="4" max="4" width="10.7265625" style="2" customWidth="1"/>
    <col min="5" max="5" width="12.1796875" style="2" customWidth="1"/>
    <col min="6" max="6" width="11.26953125" style="2" customWidth="1"/>
    <col min="7" max="7" width="12.1796875" style="2" customWidth="1"/>
    <col min="8" max="16384" width="9.1796875" style="2"/>
  </cols>
  <sheetData>
    <row r="4" spans="1:7" ht="12" customHeight="1" x14ac:dyDescent="0.25">
      <c r="A4" s="1"/>
      <c r="B4" s="3"/>
      <c r="C4" s="3"/>
      <c r="D4" s="3"/>
      <c r="E4" s="3"/>
      <c r="F4" s="3"/>
      <c r="G4" s="3"/>
    </row>
    <row r="5" spans="1:7" ht="12" customHeight="1" x14ac:dyDescent="0.25">
      <c r="A5" s="1"/>
      <c r="B5" s="3"/>
      <c r="C5" s="3"/>
      <c r="D5" s="3"/>
      <c r="E5" s="3"/>
      <c r="F5" s="3"/>
      <c r="G5" s="3"/>
    </row>
    <row r="6" spans="1:7" ht="12" customHeight="1" x14ac:dyDescent="0.25">
      <c r="A6" s="20"/>
      <c r="B6" s="20"/>
      <c r="C6" s="20"/>
      <c r="D6" s="20"/>
      <c r="E6" s="20"/>
      <c r="F6" s="20"/>
      <c r="G6" s="20"/>
    </row>
    <row r="7" spans="1:7" ht="12" customHeight="1" x14ac:dyDescent="0.25">
      <c r="A7" s="20" t="s">
        <v>0</v>
      </c>
      <c r="B7" s="20"/>
      <c r="C7" s="20"/>
      <c r="D7" s="20"/>
      <c r="E7" s="20"/>
      <c r="F7" s="20"/>
      <c r="G7" s="20"/>
    </row>
    <row r="8" spans="1:7" ht="12" customHeight="1" x14ac:dyDescent="0.25">
      <c r="A8" s="20" t="s">
        <v>25</v>
      </c>
      <c r="B8" s="20"/>
      <c r="C8" s="20"/>
      <c r="D8" s="20"/>
      <c r="E8" s="20"/>
      <c r="F8" s="20"/>
      <c r="G8" s="20"/>
    </row>
    <row r="9" spans="1:7" ht="12" customHeight="1" x14ac:dyDescent="0.25">
      <c r="A9" s="20" t="str">
        <f>'EGD Gross 2015'!A9</f>
        <v>2015 ACTUAL</v>
      </c>
      <c r="B9" s="20"/>
      <c r="C9" s="20"/>
      <c r="D9" s="20"/>
      <c r="E9" s="20"/>
      <c r="F9" s="20"/>
      <c r="G9" s="20"/>
    </row>
    <row r="10" spans="1:7" ht="12" customHeight="1" x14ac:dyDescent="0.25">
      <c r="A10" s="3"/>
      <c r="B10" s="3"/>
      <c r="C10" s="3"/>
      <c r="D10" s="3"/>
      <c r="E10" s="3"/>
      <c r="F10" s="3"/>
      <c r="G10" s="3"/>
    </row>
    <row r="11" spans="1:7" ht="12" customHeight="1" x14ac:dyDescent="0.25">
      <c r="A11" s="3"/>
      <c r="B11" s="3"/>
      <c r="C11" s="3"/>
      <c r="D11" s="3"/>
      <c r="E11" s="3"/>
      <c r="F11" s="3"/>
      <c r="G11" s="3"/>
    </row>
    <row r="12" spans="1:7" ht="12" customHeight="1" x14ac:dyDescent="0.25">
      <c r="A12" s="3"/>
      <c r="B12" s="3"/>
      <c r="C12" s="4"/>
      <c r="D12" s="4"/>
      <c r="E12" s="4"/>
      <c r="F12" s="4"/>
      <c r="G12" s="4"/>
    </row>
    <row r="13" spans="1:7" ht="12" customHeight="1" x14ac:dyDescent="0.25">
      <c r="A13" s="3"/>
      <c r="B13" s="3"/>
      <c r="C13" s="3"/>
      <c r="D13" s="3"/>
      <c r="E13" s="3"/>
      <c r="F13" s="3"/>
      <c r="G13" s="3"/>
    </row>
    <row r="14" spans="1:7" ht="12" customHeight="1" x14ac:dyDescent="0.25">
      <c r="A14" s="3"/>
      <c r="B14" s="3"/>
      <c r="C14" s="4" t="s">
        <v>3</v>
      </c>
      <c r="D14" s="4"/>
      <c r="E14" s="4"/>
      <c r="F14" s="6" t="s">
        <v>26</v>
      </c>
      <c r="G14" s="4" t="s">
        <v>4</v>
      </c>
    </row>
    <row r="15" spans="1:7" ht="12" customHeight="1" x14ac:dyDescent="0.25">
      <c r="A15" s="4" t="s">
        <v>5</v>
      </c>
      <c r="B15" s="3"/>
      <c r="C15" s="4" t="s">
        <v>6</v>
      </c>
      <c r="D15" s="4"/>
      <c r="E15" s="4"/>
      <c r="F15" s="4" t="s">
        <v>27</v>
      </c>
      <c r="G15" s="4" t="s">
        <v>6</v>
      </c>
    </row>
    <row r="16" spans="1:7" ht="12" customHeight="1" x14ac:dyDescent="0.25">
      <c r="A16" s="17" t="s">
        <v>7</v>
      </c>
      <c r="B16" s="18" t="s">
        <v>31</v>
      </c>
      <c r="C16" s="19" t="str">
        <f>'EGD Gross 2015'!$C$16</f>
        <v>Dec.2014</v>
      </c>
      <c r="D16" s="17" t="s">
        <v>9</v>
      </c>
      <c r="E16" s="17" t="s">
        <v>10</v>
      </c>
      <c r="F16" s="17" t="s">
        <v>28</v>
      </c>
      <c r="G16" s="19" t="str">
        <f>'EGD Gross 2015'!$F$16</f>
        <v>Dec.2015</v>
      </c>
    </row>
    <row r="17" spans="1:7" ht="12" customHeight="1" x14ac:dyDescent="0.25">
      <c r="A17" s="5"/>
      <c r="B17" s="3"/>
      <c r="C17" s="4" t="s">
        <v>32</v>
      </c>
      <c r="D17" s="4" t="s">
        <v>33</v>
      </c>
      <c r="E17" s="4" t="s">
        <v>34</v>
      </c>
      <c r="F17" s="4" t="s">
        <v>35</v>
      </c>
      <c r="G17" s="4" t="s">
        <v>36</v>
      </c>
    </row>
    <row r="18" spans="1:7" ht="12" customHeight="1" x14ac:dyDescent="0.25">
      <c r="A18" s="5"/>
      <c r="B18" s="3"/>
      <c r="C18" s="6"/>
      <c r="D18" s="6"/>
      <c r="E18" s="6"/>
      <c r="F18" s="6"/>
      <c r="G18" s="6"/>
    </row>
    <row r="19" spans="1:7" ht="12" customHeight="1" x14ac:dyDescent="0.25">
      <c r="A19" s="5"/>
      <c r="B19" s="16" t="s">
        <v>29</v>
      </c>
      <c r="C19" s="6"/>
      <c r="D19" s="6"/>
      <c r="E19" s="6"/>
      <c r="F19" s="6"/>
      <c r="G19" s="6"/>
    </row>
    <row r="20" spans="1:7" ht="12" customHeight="1" x14ac:dyDescent="0.25">
      <c r="A20" s="5"/>
      <c r="B20" s="3"/>
      <c r="C20" s="6"/>
      <c r="D20" s="6"/>
      <c r="E20" s="6"/>
      <c r="F20" s="6"/>
      <c r="G20" s="6"/>
    </row>
    <row r="21" spans="1:7" ht="12" customHeight="1" x14ac:dyDescent="0.25">
      <c r="A21" s="8">
        <v>1</v>
      </c>
      <c r="B21" s="9" t="s">
        <v>12</v>
      </c>
      <c r="C21" s="10">
        <v>-3.11</v>
      </c>
      <c r="D21" s="10">
        <v>-0.51</v>
      </c>
      <c r="E21" s="10">
        <v>1.43</v>
      </c>
      <c r="F21" s="10">
        <v>0</v>
      </c>
      <c r="G21" s="10">
        <v>-2.1800000000000002</v>
      </c>
    </row>
    <row r="22" spans="1:7" ht="12" customHeight="1" x14ac:dyDescent="0.25">
      <c r="A22" s="8">
        <f t="shared" ref="A22:A24" si="0">A21+1</f>
        <v>2</v>
      </c>
      <c r="B22" s="11" t="s">
        <v>13</v>
      </c>
      <c r="C22" s="10">
        <v>-6.79</v>
      </c>
      <c r="D22" s="10">
        <v>-0.7</v>
      </c>
      <c r="E22" s="10">
        <v>0</v>
      </c>
      <c r="F22" s="10">
        <v>0</v>
      </c>
      <c r="G22" s="10">
        <v>-7.49</v>
      </c>
    </row>
    <row r="23" spans="1:7" ht="12" customHeight="1" x14ac:dyDescent="0.25">
      <c r="A23" s="8">
        <f t="shared" si="0"/>
        <v>3</v>
      </c>
      <c r="B23" s="9" t="s">
        <v>14</v>
      </c>
      <c r="C23" s="10">
        <v>-10.16</v>
      </c>
      <c r="D23" s="10">
        <v>-1.85</v>
      </c>
      <c r="E23" s="10">
        <v>0</v>
      </c>
      <c r="F23" s="10">
        <v>0</v>
      </c>
      <c r="G23" s="10">
        <v>-12</v>
      </c>
    </row>
    <row r="24" spans="1:7" ht="12" customHeight="1" x14ac:dyDescent="0.25">
      <c r="A24" s="8">
        <f t="shared" si="0"/>
        <v>4</v>
      </c>
      <c r="B24" s="11" t="s">
        <v>30</v>
      </c>
      <c r="C24" s="10">
        <v>-1.64</v>
      </c>
      <c r="D24" s="10">
        <v>-0.83</v>
      </c>
      <c r="E24" s="10">
        <v>0</v>
      </c>
      <c r="F24" s="10">
        <v>0</v>
      </c>
      <c r="G24" s="10">
        <v>-2.4700000000000002</v>
      </c>
    </row>
    <row r="25" spans="1:7" ht="12" customHeight="1" x14ac:dyDescent="0.25">
      <c r="A25" s="4"/>
      <c r="B25" s="3"/>
      <c r="C25" s="10"/>
      <c r="D25" s="10"/>
      <c r="E25" s="10"/>
      <c r="F25" s="10"/>
      <c r="G25" s="10"/>
    </row>
    <row r="26" spans="1:7" ht="12" customHeight="1" thickBot="1" x14ac:dyDescent="0.3">
      <c r="A26" s="15">
        <f>A24+1</f>
        <v>5</v>
      </c>
      <c r="B26" s="13" t="s">
        <v>16</v>
      </c>
      <c r="C26" s="14">
        <f t="shared" ref="C26:G26" si="1">SUM(C21:C24)</f>
        <v>-21.700000000000003</v>
      </c>
      <c r="D26" s="14">
        <f t="shared" si="1"/>
        <v>-3.89</v>
      </c>
      <c r="E26" s="14">
        <f t="shared" si="1"/>
        <v>1.43</v>
      </c>
      <c r="F26" s="14">
        <f t="shared" si="1"/>
        <v>0</v>
      </c>
      <c r="G26" s="14">
        <f t="shared" si="1"/>
        <v>-24.14</v>
      </c>
    </row>
    <row r="27" spans="1:7" ht="12" customHeight="1" thickTop="1" x14ac:dyDescent="0.25">
      <c r="A27" s="3"/>
      <c r="B27" s="3"/>
      <c r="C27" s="3"/>
      <c r="D27" s="3"/>
      <c r="E27" s="3"/>
      <c r="F27" s="3"/>
      <c r="G27" s="3"/>
    </row>
  </sheetData>
  <mergeCells count="4">
    <mergeCell ref="A6:G6"/>
    <mergeCell ref="A7:G7"/>
    <mergeCell ref="A8:G8"/>
    <mergeCell ref="A9:G9"/>
  </mergeCells>
  <printOptions horizontalCentered="1"/>
  <pageMargins left="0.25" right="0.25" top="0.5" bottom="0.5" header="0.3" footer="0.3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1D444-7E42-44E4-A66A-76E9FB840984}">
  <sheetPr>
    <pageSetUpPr fitToPage="1"/>
  </sheetPr>
  <dimension ref="A5:G27"/>
  <sheetViews>
    <sheetView zoomScaleNormal="100" workbookViewId="0">
      <selection activeCell="B16" sqref="B16"/>
    </sheetView>
  </sheetViews>
  <sheetFormatPr defaultColWidth="9.1796875" defaultRowHeight="12" customHeight="1" x14ac:dyDescent="0.25"/>
  <cols>
    <col min="1" max="1" width="4.26953125" style="2" customWidth="1"/>
    <col min="2" max="2" width="32.26953125" style="2" customWidth="1"/>
    <col min="3" max="3" width="14.7265625" style="2" customWidth="1"/>
    <col min="4" max="4" width="9.90625" style="2" customWidth="1"/>
    <col min="5" max="5" width="11.08984375" style="2" customWidth="1"/>
    <col min="6" max="6" width="10.7265625" style="2" customWidth="1"/>
    <col min="7" max="7" width="11.81640625" style="2" customWidth="1"/>
    <col min="8" max="16384" width="9.1796875" style="2"/>
  </cols>
  <sheetData>
    <row r="5" spans="1:7" ht="12" customHeight="1" x14ac:dyDescent="0.25">
      <c r="A5" s="1"/>
      <c r="B5" s="3"/>
      <c r="C5" s="3"/>
      <c r="D5" s="3"/>
      <c r="E5" s="3"/>
      <c r="F5" s="3"/>
      <c r="G5" s="3"/>
    </row>
    <row r="6" spans="1:7" ht="12" customHeight="1" x14ac:dyDescent="0.25">
      <c r="A6" s="20"/>
      <c r="B6" s="20"/>
      <c r="C6" s="20"/>
      <c r="D6" s="20"/>
      <c r="E6" s="20"/>
      <c r="F6" s="20"/>
      <c r="G6" s="20"/>
    </row>
    <row r="7" spans="1:7" ht="12" customHeight="1" x14ac:dyDescent="0.25">
      <c r="A7" s="20" t="s">
        <v>0</v>
      </c>
      <c r="B7" s="20"/>
      <c r="C7" s="20"/>
      <c r="D7" s="20"/>
      <c r="E7" s="20"/>
      <c r="F7" s="20"/>
      <c r="G7" s="20"/>
    </row>
    <row r="8" spans="1:7" ht="12" customHeight="1" x14ac:dyDescent="0.25">
      <c r="A8" s="20" t="s">
        <v>25</v>
      </c>
      <c r="B8" s="20"/>
      <c r="C8" s="20"/>
      <c r="D8" s="20"/>
      <c r="E8" s="20"/>
      <c r="F8" s="20"/>
      <c r="G8" s="20"/>
    </row>
    <row r="9" spans="1:7" ht="12" customHeight="1" x14ac:dyDescent="0.25">
      <c r="A9" s="20" t="str">
        <f>'EGD Gross 2016'!A9</f>
        <v>2016 ACTUAL</v>
      </c>
      <c r="B9" s="20"/>
      <c r="C9" s="20"/>
      <c r="D9" s="20"/>
      <c r="E9" s="20"/>
      <c r="F9" s="20"/>
      <c r="G9" s="20"/>
    </row>
    <row r="10" spans="1:7" ht="12" customHeight="1" x14ac:dyDescent="0.25">
      <c r="A10" s="3"/>
      <c r="B10" s="3"/>
      <c r="C10" s="3"/>
      <c r="D10" s="3"/>
      <c r="E10" s="3"/>
      <c r="F10" s="3"/>
      <c r="G10" s="3"/>
    </row>
    <row r="11" spans="1:7" ht="12" customHeight="1" x14ac:dyDescent="0.25">
      <c r="A11" s="3"/>
      <c r="B11" s="3"/>
      <c r="C11" s="3"/>
      <c r="D11" s="3"/>
      <c r="E11" s="3"/>
      <c r="F11" s="3"/>
      <c r="G11" s="3"/>
    </row>
    <row r="12" spans="1:7" ht="12" customHeight="1" x14ac:dyDescent="0.25">
      <c r="A12" s="3"/>
      <c r="B12" s="3"/>
      <c r="C12" s="4"/>
      <c r="D12" s="4"/>
      <c r="E12" s="4"/>
      <c r="F12" s="4"/>
      <c r="G12" s="4"/>
    </row>
    <row r="13" spans="1:7" ht="12" customHeight="1" x14ac:dyDescent="0.25">
      <c r="A13" s="3"/>
      <c r="B13" s="3"/>
      <c r="C13" s="3"/>
      <c r="D13" s="3"/>
      <c r="E13" s="3"/>
      <c r="F13" s="3"/>
      <c r="G13" s="3"/>
    </row>
    <row r="14" spans="1:7" ht="12" customHeight="1" x14ac:dyDescent="0.25">
      <c r="A14" s="3"/>
      <c r="B14" s="3"/>
      <c r="C14" s="4" t="s">
        <v>3</v>
      </c>
      <c r="D14" s="4"/>
      <c r="E14" s="4"/>
      <c r="F14" s="6" t="s">
        <v>26</v>
      </c>
      <c r="G14" s="4" t="s">
        <v>4</v>
      </c>
    </row>
    <row r="15" spans="1:7" ht="12" customHeight="1" x14ac:dyDescent="0.25">
      <c r="A15" s="4" t="s">
        <v>5</v>
      </c>
      <c r="B15" s="3"/>
      <c r="C15" s="4" t="s">
        <v>6</v>
      </c>
      <c r="D15" s="4"/>
      <c r="E15" s="4"/>
      <c r="F15" s="4" t="s">
        <v>27</v>
      </c>
      <c r="G15" s="4" t="s">
        <v>6</v>
      </c>
    </row>
    <row r="16" spans="1:7" ht="12" customHeight="1" x14ac:dyDescent="0.25">
      <c r="A16" s="17" t="s">
        <v>7</v>
      </c>
      <c r="B16" s="18" t="s">
        <v>31</v>
      </c>
      <c r="C16" s="19" t="str">
        <f>'EGD Gross 2016'!$C$16</f>
        <v>Dec.2015</v>
      </c>
      <c r="D16" s="17" t="s">
        <v>9</v>
      </c>
      <c r="E16" s="17" t="s">
        <v>10</v>
      </c>
      <c r="F16" s="17" t="s">
        <v>28</v>
      </c>
      <c r="G16" s="19" t="str">
        <f>'EGD Gross 2016'!$F$16</f>
        <v>Dec.2016</v>
      </c>
    </row>
    <row r="17" spans="1:7" ht="12" customHeight="1" x14ac:dyDescent="0.25">
      <c r="A17" s="5"/>
      <c r="B17" s="3"/>
      <c r="C17" s="4" t="s">
        <v>32</v>
      </c>
      <c r="D17" s="4" t="s">
        <v>33</v>
      </c>
      <c r="E17" s="4" t="s">
        <v>34</v>
      </c>
      <c r="F17" s="4" t="s">
        <v>35</v>
      </c>
      <c r="G17" s="4" t="s">
        <v>36</v>
      </c>
    </row>
    <row r="18" spans="1:7" ht="12" customHeight="1" x14ac:dyDescent="0.25">
      <c r="A18" s="5"/>
      <c r="B18" s="3"/>
      <c r="C18" s="6"/>
      <c r="D18" s="6"/>
      <c r="E18" s="6"/>
      <c r="F18" s="6"/>
      <c r="G18" s="6"/>
    </row>
    <row r="19" spans="1:7" ht="12" customHeight="1" x14ac:dyDescent="0.25">
      <c r="A19" s="5"/>
      <c r="B19" s="16" t="s">
        <v>29</v>
      </c>
      <c r="C19" s="6"/>
      <c r="D19" s="6"/>
      <c r="E19" s="6"/>
      <c r="F19" s="6"/>
      <c r="G19" s="6"/>
    </row>
    <row r="20" spans="1:7" ht="12" customHeight="1" x14ac:dyDescent="0.25">
      <c r="A20" s="5"/>
      <c r="B20" s="3"/>
      <c r="C20" s="6"/>
      <c r="D20" s="6"/>
      <c r="E20" s="6"/>
      <c r="F20" s="6"/>
      <c r="G20" s="6"/>
    </row>
    <row r="21" spans="1:7" ht="12" customHeight="1" x14ac:dyDescent="0.25">
      <c r="A21" s="8">
        <v>1</v>
      </c>
      <c r="B21" s="9" t="s">
        <v>12</v>
      </c>
      <c r="C21" s="10">
        <v>-2.1800000000000002</v>
      </c>
      <c r="D21" s="10">
        <v>0</v>
      </c>
      <c r="E21" s="10">
        <v>0</v>
      </c>
      <c r="F21" s="10">
        <v>0</v>
      </c>
      <c r="G21" s="10">
        <v>-2.1800000000000002</v>
      </c>
    </row>
    <row r="22" spans="1:7" ht="12" customHeight="1" x14ac:dyDescent="0.25">
      <c r="A22" s="8">
        <f t="shared" ref="A22:A24" si="0">A21+1</f>
        <v>2</v>
      </c>
      <c r="B22" s="11" t="s">
        <v>13</v>
      </c>
      <c r="C22" s="10">
        <v>-7.49</v>
      </c>
      <c r="D22" s="10">
        <v>0</v>
      </c>
      <c r="E22" s="10">
        <v>0</v>
      </c>
      <c r="F22" s="10">
        <v>0</v>
      </c>
      <c r="G22" s="10">
        <v>-7.49</v>
      </c>
    </row>
    <row r="23" spans="1:7" ht="12" customHeight="1" x14ac:dyDescent="0.25">
      <c r="A23" s="8">
        <f t="shared" si="0"/>
        <v>3</v>
      </c>
      <c r="B23" s="9" t="s">
        <v>14</v>
      </c>
      <c r="C23" s="10">
        <v>-12</v>
      </c>
      <c r="D23" s="10">
        <v>-2.0499999999999998</v>
      </c>
      <c r="E23" s="10">
        <v>0</v>
      </c>
      <c r="F23" s="10">
        <v>0</v>
      </c>
      <c r="G23" s="10">
        <v>-14.05</v>
      </c>
    </row>
    <row r="24" spans="1:7" ht="12" customHeight="1" x14ac:dyDescent="0.25">
      <c r="A24" s="8">
        <f t="shared" si="0"/>
        <v>4</v>
      </c>
      <c r="B24" s="11" t="s">
        <v>30</v>
      </c>
      <c r="C24" s="10">
        <v>-2.4700000000000002</v>
      </c>
      <c r="D24" s="10">
        <v>2.86</v>
      </c>
      <c r="E24" s="10">
        <v>0</v>
      </c>
      <c r="F24" s="10">
        <v>0</v>
      </c>
      <c r="G24" s="10">
        <v>0.39</v>
      </c>
    </row>
    <row r="25" spans="1:7" ht="12" customHeight="1" x14ac:dyDescent="0.25">
      <c r="A25" s="4"/>
      <c r="B25" s="3"/>
      <c r="C25" s="10"/>
      <c r="D25" s="10"/>
      <c r="E25" s="10"/>
      <c r="F25" s="10"/>
      <c r="G25" s="10"/>
    </row>
    <row r="26" spans="1:7" ht="12" customHeight="1" thickBot="1" x14ac:dyDescent="0.3">
      <c r="A26" s="15">
        <f>A24+1</f>
        <v>5</v>
      </c>
      <c r="B26" s="13" t="s">
        <v>16</v>
      </c>
      <c r="C26" s="14">
        <f t="shared" ref="C26:G26" si="1">SUM(C21:C24)</f>
        <v>-24.14</v>
      </c>
      <c r="D26" s="14">
        <f t="shared" si="1"/>
        <v>0.81</v>
      </c>
      <c r="E26" s="14">
        <f t="shared" si="1"/>
        <v>0</v>
      </c>
      <c r="F26" s="14">
        <f t="shared" si="1"/>
        <v>0</v>
      </c>
      <c r="G26" s="14">
        <f t="shared" si="1"/>
        <v>-23.33</v>
      </c>
    </row>
    <row r="27" spans="1:7" ht="12" customHeight="1" thickTop="1" x14ac:dyDescent="0.25">
      <c r="A27" s="3"/>
      <c r="B27" s="3"/>
      <c r="C27" s="3"/>
      <c r="D27" s="3"/>
      <c r="E27" s="3"/>
      <c r="F27" s="3"/>
      <c r="G27" s="3"/>
    </row>
  </sheetData>
  <mergeCells count="4">
    <mergeCell ref="A6:G6"/>
    <mergeCell ref="A7:G7"/>
    <mergeCell ref="A8:G8"/>
    <mergeCell ref="A9:G9"/>
  </mergeCells>
  <printOptions horizontalCentered="1"/>
  <pageMargins left="0.25" right="0.25" top="0.5" bottom="0.5" header="0.3" footer="0.3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6DD26-EF93-444A-8047-FD6C19F91975}">
  <sheetPr>
    <pageSetUpPr fitToPage="1"/>
  </sheetPr>
  <dimension ref="A5:G27"/>
  <sheetViews>
    <sheetView zoomScaleNormal="100" workbookViewId="0">
      <selection activeCell="A3" sqref="A3:XFD3"/>
    </sheetView>
  </sheetViews>
  <sheetFormatPr defaultColWidth="9.1796875" defaultRowHeight="12" customHeight="1" x14ac:dyDescent="0.25"/>
  <cols>
    <col min="1" max="1" width="4.54296875" style="2" customWidth="1"/>
    <col min="2" max="2" width="32.26953125" style="2" customWidth="1"/>
    <col min="3" max="3" width="11.26953125" style="2" bestFit="1" customWidth="1"/>
    <col min="4" max="4" width="10.1796875" style="2" customWidth="1"/>
    <col min="5" max="5" width="12.7265625" style="2" customWidth="1"/>
    <col min="6" max="6" width="9.1796875" style="2"/>
    <col min="7" max="7" width="10" style="2" customWidth="1"/>
    <col min="8" max="16384" width="9.1796875" style="2"/>
  </cols>
  <sheetData>
    <row r="5" spans="1:7" ht="12" customHeight="1" x14ac:dyDescent="0.25">
      <c r="A5" s="3"/>
      <c r="B5" s="3"/>
      <c r="C5" s="3"/>
      <c r="D5" s="3"/>
      <c r="E5" s="3"/>
      <c r="F5" s="3"/>
      <c r="G5" s="3"/>
    </row>
    <row r="6" spans="1:7" ht="12" customHeight="1" x14ac:dyDescent="0.25">
      <c r="A6" s="20"/>
      <c r="B6" s="20"/>
      <c r="C6" s="20"/>
      <c r="D6" s="20"/>
      <c r="E6" s="20"/>
      <c r="F6" s="20"/>
      <c r="G6" s="20"/>
    </row>
    <row r="7" spans="1:7" ht="12" customHeight="1" x14ac:dyDescent="0.25">
      <c r="A7" s="20" t="s">
        <v>0</v>
      </c>
      <c r="B7" s="20"/>
      <c r="C7" s="20"/>
      <c r="D7" s="20"/>
      <c r="E7" s="20"/>
      <c r="F7" s="20"/>
      <c r="G7" s="20"/>
    </row>
    <row r="8" spans="1:7" ht="12" customHeight="1" x14ac:dyDescent="0.25">
      <c r="A8" s="20" t="s">
        <v>25</v>
      </c>
      <c r="B8" s="20"/>
      <c r="C8" s="20"/>
      <c r="D8" s="20"/>
      <c r="E8" s="20"/>
      <c r="F8" s="20"/>
      <c r="G8" s="20"/>
    </row>
    <row r="9" spans="1:7" ht="12" customHeight="1" x14ac:dyDescent="0.25">
      <c r="A9" s="20" t="s">
        <v>23</v>
      </c>
      <c r="B9" s="20"/>
      <c r="C9" s="20"/>
      <c r="D9" s="20"/>
      <c r="E9" s="20"/>
      <c r="F9" s="20"/>
      <c r="G9" s="20"/>
    </row>
    <row r="10" spans="1:7" ht="12" customHeight="1" x14ac:dyDescent="0.25">
      <c r="A10" s="3"/>
      <c r="B10" s="3"/>
      <c r="C10" s="3"/>
      <c r="D10" s="3"/>
      <c r="E10" s="3"/>
      <c r="F10" s="3"/>
      <c r="G10" s="3"/>
    </row>
    <row r="11" spans="1:7" ht="12" customHeight="1" x14ac:dyDescent="0.25">
      <c r="A11" s="3"/>
      <c r="B11" s="3"/>
      <c r="C11" s="3"/>
      <c r="D11" s="3"/>
      <c r="E11" s="3"/>
      <c r="F11" s="3"/>
      <c r="G11" s="3"/>
    </row>
    <row r="12" spans="1:7" ht="12" customHeight="1" x14ac:dyDescent="0.25">
      <c r="A12" s="3"/>
      <c r="B12" s="3"/>
      <c r="C12" s="4"/>
      <c r="D12" s="4"/>
      <c r="E12" s="4"/>
      <c r="F12" s="4"/>
      <c r="G12" s="4"/>
    </row>
    <row r="13" spans="1:7" ht="12" customHeight="1" x14ac:dyDescent="0.25">
      <c r="A13" s="3"/>
      <c r="B13" s="3"/>
      <c r="C13" s="3"/>
      <c r="D13" s="3"/>
      <c r="E13" s="3"/>
      <c r="F13" s="3"/>
      <c r="G13" s="3"/>
    </row>
    <row r="14" spans="1:7" ht="12" customHeight="1" x14ac:dyDescent="0.25">
      <c r="A14" s="3"/>
      <c r="B14" s="3"/>
      <c r="C14" s="4" t="s">
        <v>3</v>
      </c>
      <c r="D14" s="4"/>
      <c r="E14" s="4"/>
      <c r="F14" s="6" t="s">
        <v>26</v>
      </c>
      <c r="G14" s="4" t="s">
        <v>4</v>
      </c>
    </row>
    <row r="15" spans="1:7" ht="12" customHeight="1" x14ac:dyDescent="0.25">
      <c r="A15" s="4" t="s">
        <v>5</v>
      </c>
      <c r="B15" s="3"/>
      <c r="C15" s="4" t="s">
        <v>6</v>
      </c>
      <c r="D15" s="4"/>
      <c r="E15" s="4"/>
      <c r="F15" s="4" t="s">
        <v>27</v>
      </c>
      <c r="G15" s="4" t="s">
        <v>6</v>
      </c>
    </row>
    <row r="16" spans="1:7" ht="12" customHeight="1" x14ac:dyDescent="0.25">
      <c r="A16" s="17" t="s">
        <v>7</v>
      </c>
      <c r="B16" s="18" t="s">
        <v>31</v>
      </c>
      <c r="C16" s="19" t="str">
        <f>'EGD Gross 2018'!$C$16</f>
        <v>Dec.2017</v>
      </c>
      <c r="D16" s="17" t="s">
        <v>9</v>
      </c>
      <c r="E16" s="17" t="s">
        <v>10</v>
      </c>
      <c r="F16" s="17" t="s">
        <v>28</v>
      </c>
      <c r="G16" s="19" t="str">
        <f>'EGD Gross 2018'!$F$16</f>
        <v>Dec.2018</v>
      </c>
    </row>
    <row r="17" spans="1:7" ht="12" customHeight="1" x14ac:dyDescent="0.25">
      <c r="A17" s="5"/>
      <c r="B17" s="3"/>
      <c r="C17" s="4" t="s">
        <v>32</v>
      </c>
      <c r="D17" s="4" t="s">
        <v>33</v>
      </c>
      <c r="E17" s="4" t="s">
        <v>34</v>
      </c>
      <c r="F17" s="4" t="s">
        <v>35</v>
      </c>
      <c r="G17" s="4" t="s">
        <v>36</v>
      </c>
    </row>
    <row r="18" spans="1:7" ht="12" customHeight="1" x14ac:dyDescent="0.25">
      <c r="A18" s="5"/>
      <c r="B18" s="3"/>
      <c r="C18" s="6"/>
      <c r="D18" s="6"/>
      <c r="E18" s="6"/>
      <c r="F18" s="6"/>
      <c r="G18" s="6"/>
    </row>
    <row r="19" spans="1:7" ht="12" customHeight="1" x14ac:dyDescent="0.25">
      <c r="A19" s="5"/>
      <c r="B19" s="16" t="s">
        <v>29</v>
      </c>
      <c r="C19" s="6"/>
      <c r="D19" s="6"/>
      <c r="E19" s="6"/>
      <c r="F19" s="6"/>
      <c r="G19" s="6"/>
    </row>
    <row r="20" spans="1:7" ht="12" customHeight="1" x14ac:dyDescent="0.25">
      <c r="A20" s="5"/>
      <c r="B20" s="3"/>
      <c r="C20" s="6"/>
      <c r="D20" s="6"/>
      <c r="E20" s="6"/>
      <c r="F20" s="6"/>
      <c r="G20" s="6"/>
    </row>
    <row r="21" spans="1:7" ht="12" customHeight="1" x14ac:dyDescent="0.25">
      <c r="A21" s="8">
        <v>1</v>
      </c>
      <c r="B21" s="9" t="s">
        <v>12</v>
      </c>
      <c r="C21" s="10">
        <v>-2.71</v>
      </c>
      <c r="D21" s="10">
        <v>-0.94</v>
      </c>
      <c r="E21" s="10">
        <v>0</v>
      </c>
      <c r="F21" s="10">
        <v>0</v>
      </c>
      <c r="G21" s="10">
        <v>-3.65</v>
      </c>
    </row>
    <row r="22" spans="1:7" ht="12" customHeight="1" x14ac:dyDescent="0.25">
      <c r="A22" s="8">
        <f t="shared" ref="A22:A24" si="0">A21+1</f>
        <v>2</v>
      </c>
      <c r="B22" s="11" t="s">
        <v>13</v>
      </c>
      <c r="C22" s="10">
        <v>-7.49</v>
      </c>
      <c r="D22" s="10">
        <v>-0.01</v>
      </c>
      <c r="E22" s="10">
        <v>0</v>
      </c>
      <c r="F22" s="10">
        <v>0</v>
      </c>
      <c r="G22" s="10">
        <v>-7.5</v>
      </c>
    </row>
    <row r="23" spans="1:7" ht="12" customHeight="1" x14ac:dyDescent="0.25">
      <c r="A23" s="8">
        <f t="shared" si="0"/>
        <v>3</v>
      </c>
      <c r="B23" s="9" t="s">
        <v>14</v>
      </c>
      <c r="C23" s="10">
        <v>-15.92</v>
      </c>
      <c r="D23" s="10">
        <v>-0.93</v>
      </c>
      <c r="E23" s="10">
        <v>0</v>
      </c>
      <c r="F23" s="10">
        <v>0.2</v>
      </c>
      <c r="G23" s="10">
        <v>-16.66</v>
      </c>
    </row>
    <row r="24" spans="1:7" ht="12" customHeight="1" x14ac:dyDescent="0.25">
      <c r="A24" s="8">
        <f t="shared" si="0"/>
        <v>4</v>
      </c>
      <c r="B24" s="11" t="s">
        <v>30</v>
      </c>
      <c r="C24" s="10">
        <v>-0.13</v>
      </c>
      <c r="D24" s="10">
        <v>0</v>
      </c>
      <c r="E24" s="10">
        <v>0</v>
      </c>
      <c r="F24" s="10">
        <v>0</v>
      </c>
      <c r="G24" s="10">
        <v>-0.13</v>
      </c>
    </row>
    <row r="25" spans="1:7" ht="12" customHeight="1" x14ac:dyDescent="0.25">
      <c r="A25" s="4"/>
      <c r="B25" s="3"/>
      <c r="C25" s="10"/>
      <c r="D25" s="10"/>
      <c r="E25" s="10"/>
      <c r="F25" s="10"/>
      <c r="G25" s="10"/>
    </row>
    <row r="26" spans="1:7" ht="12" customHeight="1" thickBot="1" x14ac:dyDescent="0.3">
      <c r="A26" s="15">
        <f>A24+1</f>
        <v>5</v>
      </c>
      <c r="B26" s="13" t="s">
        <v>16</v>
      </c>
      <c r="C26" s="14">
        <f t="shared" ref="C26:G26" si="1">SUM(C21:C24)</f>
        <v>-26.249999999999996</v>
      </c>
      <c r="D26" s="14">
        <f t="shared" si="1"/>
        <v>-1.88</v>
      </c>
      <c r="E26" s="14">
        <f t="shared" si="1"/>
        <v>0</v>
      </c>
      <c r="F26" s="14">
        <f t="shared" si="1"/>
        <v>0.2</v>
      </c>
      <c r="G26" s="14">
        <f t="shared" si="1"/>
        <v>-27.94</v>
      </c>
    </row>
    <row r="27" spans="1:7" ht="12" customHeight="1" thickTop="1" x14ac:dyDescent="0.25">
      <c r="A27" s="3"/>
      <c r="B27" s="3"/>
      <c r="C27" s="3"/>
      <c r="D27" s="3"/>
      <c r="E27" s="3"/>
      <c r="F27" s="3"/>
      <c r="G27" s="3"/>
    </row>
  </sheetData>
  <mergeCells count="4">
    <mergeCell ref="A6:G6"/>
    <mergeCell ref="A7:G7"/>
    <mergeCell ref="A8:G8"/>
    <mergeCell ref="A9:G9"/>
  </mergeCells>
  <printOptions horizontalCentered="1"/>
  <pageMargins left="0.25" right="0.25" top="0.5" bottom="0.5" header="0.3" footer="0.3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DF03B111AE4A46B96BC00628899F8B" ma:contentTypeVersion="28" ma:contentTypeDescription="Create a new document." ma:contentTypeScope="" ma:versionID="d4452d5a0ce9a0ecb062d1a93c9a36a5">
  <xsd:schema xmlns:xsd="http://www.w3.org/2001/XMLSchema" xmlns:xs="http://www.w3.org/2001/XMLSchema" xmlns:p="http://schemas.microsoft.com/office/2006/metadata/properties" xmlns:ns1="http://schemas.microsoft.com/sharepoint/v3" xmlns:ns2="bc9be6ef-036f-4d38-ab45-2a4da0c93cb0" xmlns:ns3="79eb6668-01c5-4cb9-9feb-9820398bbe3e" targetNamespace="http://schemas.microsoft.com/office/2006/metadata/properties" ma:root="true" ma:fieldsID="2363653435e6b0605989a36c99470ea3" ns1:_="" ns2:_="" ns3:_="">
    <xsd:import namespace="http://schemas.microsoft.com/sharepoint/v3"/>
    <xsd:import namespace="bc9be6ef-036f-4d38-ab45-2a4da0c93cb0"/>
    <xsd:import namespace="79eb6668-01c5-4cb9-9feb-9820398bbe3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Area" minOccurs="0"/>
                <xsd:element ref="ns3:RegLead" minOccurs="0"/>
                <xsd:element ref="ns3:Legal" minOccurs="0"/>
                <xsd:element ref="ns3:Intervenor" minOccurs="0"/>
                <xsd:element ref="ns3:Exhibit" minOccurs="0"/>
                <xsd:element ref="ns3:Category" minOccurs="0"/>
                <xsd:element ref="ns3:KeySupport" minOccurs="0"/>
                <xsd:element ref="ns3:Witnesses" minOccurs="0"/>
                <xsd:element ref="ns3:TeamsPlannerStatus" minOccurs="0"/>
                <xsd:element ref="ns3:Int_x002f_Exhibit_x002f_Tab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Expert" minOccurs="0"/>
                <xsd:element ref="ns2:SharedWithUsers" minOccurs="0"/>
                <xsd:element ref="ns2:SharedWithDetail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34" nillable="true" ma:displayName="Taxonomy Catch All Column" ma:hidden="true" ma:list="{485c2eee-05f3-4690-8304-71d58c5f0dab}" ma:internalName="TaxCatchAll" ma:showField="CatchAllData" ma:web="bc9be6ef-036f-4d38-ab45-2a4da0c93c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eb6668-01c5-4cb9-9feb-9820398bbe3e" elementFormDefault="qualified">
    <xsd:import namespace="http://schemas.microsoft.com/office/2006/documentManagement/types"/>
    <xsd:import namespace="http://schemas.microsoft.com/office/infopath/2007/PartnerControls"/>
    <xsd:element name="Area" ma:index="11" nillable="true" ma:displayName="Area" ma:format="Dropdown" ma:internalName="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D"/>
                    <xsd:enumeration value="Customer Care"/>
                    <xsd:enumeration value="Energy Services"/>
                    <xsd:enumeration value="Energy Transition"/>
                    <xsd:enumeration value="Engineering"/>
                    <xsd:enumeration value="Finance"/>
                    <xsd:enumeration value="Operations"/>
                    <xsd:enumeration value="Rates"/>
                    <xsd:enumeration value="Regulatory"/>
                  </xsd:restriction>
                </xsd:simpleType>
              </xsd:element>
            </xsd:sequence>
          </xsd:extension>
        </xsd:complexContent>
      </xsd:complexType>
    </xsd:element>
    <xsd:element name="RegLead" ma:index="12" nillable="true" ma:displayName="Regulatory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l" ma:index="13" nillable="true" ma:displayName="Legal" ma:format="Dropdown" ma:list="UserInfo" ma:SharePointGroup="0" ma:internalName="Leg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tervenor" ma:index="14" nillable="true" ma:displayName="Intervenor" ma:format="Dropdown" ma:internalName="Intervenor">
      <xsd:simpleType>
        <xsd:restriction base="dms:Choice">
          <xsd:enumeration value="A.Valastro"/>
          <xsd:enumeration value="APPro"/>
          <xsd:enumeration value="Atura"/>
          <xsd:enumeration value="BOMA"/>
          <xsd:enumeration value="CBA"/>
          <xsd:enumeration value="CCC"/>
          <xsd:enumeration value="CME"/>
          <xsd:enumeration value="ED"/>
          <xsd:enumeration value="Enercare"/>
          <xsd:enumeration value="EP"/>
          <xsd:enumeration value="HRAI"/>
          <xsd:enumeration value="F.Shah"/>
          <xsd:enumeration value="FRPO"/>
          <xsd:enumeration value="GEC"/>
          <xsd:enumeration value="GFN"/>
          <xsd:enumeration value="IESO"/>
          <xsd:enumeration value="IGUA"/>
          <xsd:enumeration value="KCES"/>
          <xsd:enumeration value="Kitchener"/>
          <xsd:enumeration value="LPMA"/>
          <xsd:enumeration value="M.Garnick"/>
          <xsd:enumeration value="OAPPA"/>
          <xsd:enumeration value="OGVG"/>
          <xsd:enumeration value="Otter Creek"/>
          <xsd:enumeration value="PP"/>
          <xsd:enumeration value="QMA"/>
          <xsd:enumeration value="R.Houldin"/>
          <xsd:enumeration value="RNG Coalition"/>
          <xsd:enumeration value="S.Riddell"/>
          <xsd:enumeration value="SEC"/>
          <xsd:enumeration value="SNNG"/>
          <xsd:enumeration value="TCPL"/>
          <xsd:enumeration value="TFG/M"/>
          <xsd:enumeration value="Unifor"/>
          <xsd:enumeration value="VECC"/>
          <xsd:enumeration value="STAFF"/>
        </xsd:restriction>
      </xsd:simpleType>
    </xsd:element>
    <xsd:element name="Exhibit" ma:index="15" nillable="true" ma:displayName="Exhibit" ma:internalName="Exhibit">
      <xsd:simpleType>
        <xsd:restriction base="dms:Number"/>
      </xsd:simpleType>
    </xsd:element>
    <xsd:element name="Category" ma:index="16" nillable="true" ma:displayName="Classification" ma:format="Dropdown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</xsd:restriction>
                </xsd:simpleType>
              </xsd:element>
            </xsd:sequence>
          </xsd:extension>
        </xsd:complexContent>
      </xsd:complexType>
    </xsd:element>
    <xsd:element name="KeySupport" ma:index="17" nillable="true" ma:displayName="Key Support" ma:description="*Not Maintained by Regulatory*" ma:format="Dropdown" ma:list="UserInfo" ma:SharePointGroup="0" ma:internalName="KeySuppor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es" ma:index="18" nillable="true" ma:displayName="Witness" ma:format="Dropdown" ma:internalName="Witness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.J. Kearney"/>
                    <xsd:enumeration value="Alicia Lenny"/>
                    <xsd:enumeration value="Adam Gellman"/>
                    <xsd:enumeration value="Adam Stiers"/>
                    <xsd:enumeration value="Ainslie Murdock"/>
                    <xsd:enumeration value="Ala Abusalhieh"/>
                    <xsd:enumeration value="Alex Hews"/>
                    <xsd:enumeration value="Alexandra Burke"/>
                    <xsd:enumeration value="Amber Vanderiviere"/>
                    <xsd:enumeration value="Amir Hasan"/>
                    <xsd:enumeration value="Amy Leuschner"/>
                    <xsd:enumeration value="Amy Mikhaila"/>
                    <xsd:enumeration value="Andrea Seguin"/>
                    <xsd:enumeration value="Angela Scott"/>
                    <xsd:enumeration value="Ann-Marie Hessian"/>
                    <xsd:enumeration value="Anton Kacicnik"/>
                    <xsd:enumeration value="Aqeel Zaidi"/>
                    <xsd:enumeration value="Arnold Meurling"/>
                    <xsd:enumeration value="Asha Patel"/>
                    <xsd:enumeration value="Ben McIntyre"/>
                    <xsd:enumeration value="Bob Wellington"/>
                    <xsd:enumeration value="Bradley Clark"/>
                    <xsd:enumeration value="Brandon So"/>
                    <xsd:enumeration value="Brianna Hamilton"/>
                    <xsd:enumeration value="Brittany Zimmer"/>
                    <xsd:enumeration value="Cara-Lynne Wade"/>
                    <xsd:enumeration value="Catherine Ho"/>
                    <xsd:enumeration value="Chad Cook"/>
                    <xsd:enumeration value="Chris Ripley"/>
                    <xsd:enumeration value="Cody Wood"/>
                    <xsd:enumeration value="Colin Healey"/>
                    <xsd:enumeration value="Cora Carriveau"/>
                    <xsd:enumeration value="Craig Fernandes"/>
                    <xsd:enumeration value="Dan Pleckaitis"/>
                    <xsd:enumeration value="Danielle Dreveny"/>
                    <xsd:enumeration value="Dave Hoffman"/>
                    <xsd:enumeration value="Dave Janisse"/>
                    <xsd:enumeration value="Deborah Schmidt"/>
                    <xsd:enumeration value="Diane Simmons"/>
                    <xsd:enumeration value="Dwayne Conrod"/>
                    <xsd:enumeration value="Edward Hou"/>
                    <xsd:enumeration value="Elena Chang"/>
                    <xsd:enumeration value="Emily Nisbet"/>
                    <xsd:enumeration value="Eric Zhang"/>
                    <xsd:enumeration value="Faheem Ahmad"/>
                    <xsd:enumeration value="Gesiena Antuma"/>
                    <xsd:enumeration value="Gilmer Bashualdo-Hilario"/>
                    <xsd:enumeration value="Gord Dillon"/>
                    <xsd:enumeration value="Gord Lau"/>
                    <xsd:enumeration value="Greg Kaminski"/>
                    <xsd:enumeration value="Heidi Steinberg"/>
                    <xsd:enumeration value="Helen Huang"/>
                    <xsd:enumeration value="Hilary Thompson"/>
                    <xsd:enumeration value="Hulya Sayyan"/>
                    <xsd:enumeration value="Ian MacPherson"/>
                    <xsd:enumeration value="Ian McLeod"/>
                    <xsd:enumeration value="Jackie Collier"/>
                    <xsd:enumeration value="Jamee Lynn Laing"/>
                    <xsd:enumeration value="Jane Huang"/>
                    <xsd:enumeration value="Jane Pinsonneault"/>
                    <xsd:enumeration value="Janee O'Donohue"/>
                    <xsd:enumeration value="Jason Bond"/>
                    <xsd:enumeration value="Jason Gillett"/>
                    <xsd:enumeration value="Jason Vinagre"/>
                    <xsd:enumeration value="Jeff Cadotte"/>
                    <xsd:enumeration value="Jenn Cardoso"/>
                    <xsd:enumeration value="Jenna Vanderveen"/>
                    <xsd:enumeration value="Jennifer Burnham"/>
                    <xsd:enumeration value="Jennifer Heard"/>
                    <xsd:enumeration value="Jennifer Murphy"/>
                    <xsd:enumeration value="Jeremy Getson"/>
                    <xsd:enumeration value="Joseph Dimeo"/>
                    <xsd:enumeration value="Joel Denomy"/>
                    <xsd:enumeration value="Joey Cyples"/>
                    <xsd:enumeration value="John Gillis"/>
                    <xsd:enumeration value="Joseph Dimeo"/>
                    <xsd:enumeration value="Julie Rader"/>
                    <xsd:enumeration value="Karen Sweet"/>
                    <xsd:enumeration value="Katie Hooper"/>
                    <xsd:enumeration value="Kent Kerrigan"/>
                    <xsd:enumeration value="Kim Vitek"/>
                    <xsd:enumeration value="Kurt Holmes"/>
                    <xsd:enumeration value="Laura Sheehan"/>
                    <xsd:enumeration value="Leanne Sidorkewicz"/>
                    <xsd:enumeration value="Lee-Ann Giroux"/>
                    <xsd:enumeration value="Lisa Marusic"/>
                    <xsd:enumeration value="Louie Jeromel"/>
                    <xsd:enumeration value="Luna Munro"/>
                    <xsd:enumeration value="Lyne McMurchie"/>
                    <xsd:enumeration value="Margarita Suarez"/>
                    <xsd:enumeration value="Matt St. Pierre"/>
                    <xsd:enumeration value="Max Hagerman"/>
                    <xsd:enumeration value="Melinda Yan"/>
                    <xsd:enumeration value="Melissa Debevc"/>
                    <xsd:enumeration value="Michael Abate"/>
                    <xsd:enumeration value="Michael McGivery"/>
                    <xsd:enumeration value="Michelle Tian"/>
                    <xsd:enumeration value="Mike Wagle"/>
                    <xsd:enumeration value="Neerajah Raviraj"/>
                    <xsd:enumeration value="Nicole Brunner"/>
                    <xsd:enumeration value="Paaras Sood"/>
                    <xsd:enumeration value="Paolo Mastronardi"/>
                    <xsd:enumeration value="Pat Squires"/>
                    <xsd:enumeration value="Paul Baxter"/>
                    <xsd:enumeration value="Peter Mussio"/>
                    <xsd:enumeration value="Rachel Goodreau"/>
                    <xsd:enumeration value="Rakesh Torul"/>
                    <xsd:enumeration value="Ravi Sigurdson"/>
                    <xsd:enumeration value="Rob DiMaria"/>
                    <xsd:enumeration value="Rob Ford"/>
                    <xsd:enumeration value="Rob Goodreau"/>
                    <xsd:enumeration value="Robert Rutitis"/>
                    <xsd:enumeration value="Robin Stevenson"/>
                    <xsd:enumeration value="Ruth Swan"/>
                    <xsd:enumeration value="Ryan Cheung"/>
                    <xsd:enumeration value="Ryan Organ"/>
                    <xsd:enumeration value="Ryan Small"/>
                    <xsd:enumeration value="Ryan Stelmaschuk"/>
                    <xsd:enumeration value="Sam McDermott"/>
                    <xsd:enumeration value="Sara Hale"/>
                    <xsd:enumeration value="Sarah Tope"/>
                    <xsd:enumeration value="Scott Dodd"/>
                    <xsd:enumeration value="Scott Hines"/>
                    <xsd:enumeration value="Sean Collier"/>
                    <xsd:enumeration value="Stephanie Fife"/>
                    <xsd:enumeration value="Steve Dantzer"/>
                    <xsd:enumeration value="Steve Edwardson"/>
                    <xsd:enumeration value="Steve Kay"/>
                    <xsd:enumeration value="Steve Pardy"/>
                    <xsd:enumeration value="Steven Brignall"/>
                    <xsd:enumeration value="Steven Riccio"/>
                    <xsd:enumeration value="Steven Shen"/>
                    <xsd:enumeration value="Sunny Swatch"/>
                    <xsd:enumeration value="Sutha Ariyalingam"/>
                    <xsd:enumeration value="Tanya Ferguson"/>
                    <xsd:enumeration value="Teresa Chan"/>
                    <xsd:enumeration value="Tiffany Jonkins"/>
                    <xsd:enumeration value="Tom Byng"/>
                    <xsd:enumeration value="Tracey Teed Martin"/>
                    <xsd:enumeration value="Tracy Lynch"/>
                    <xsd:enumeration value="Trinette Lindley"/>
                    <xsd:enumeration value="Tyler Brady"/>
                    <xsd:enumeration value="Vanessa Innis"/>
                    <xsd:enumeration value="Victoria Wang"/>
                    <xsd:enumeration value="Warren Fisher"/>
                    <xsd:enumeration value="Warren Reinisch"/>
                    <xsd:enumeration value="Wayne Passmore"/>
                    <xsd:enumeration value="Yousuf Zaki"/>
                    <xsd:enumeration value="Malini Giridhar"/>
                    <xsd:enumeration value="Mark Kitchen"/>
                    <xsd:enumeration value="Lesley Austin"/>
                    <xsd:enumeration value="Rob Sterling"/>
                    <xsd:enumeration value="Lauren Whitwham"/>
                    <xsd:enumeration value="Evan Tomek"/>
                  </xsd:restriction>
                </xsd:simpleType>
              </xsd:element>
            </xsd:sequence>
          </xsd:extension>
        </xsd:complexContent>
      </xsd:complexType>
    </xsd:element>
    <xsd:element name="TeamsPlannerStatus" ma:index="19" nillable="true" ma:displayName="Teams Planner Status" ma:default="Draft Response" ma:format="Dropdown" ma:internalName="TeamsPlannerStatus">
      <xsd:simpleType>
        <xsd:restriction base="dms:Choice">
          <xsd:enumeration value="Draft Response"/>
          <xsd:enumeration value="Regulatory Review"/>
          <xsd:enumeration value="Back to witness"/>
          <xsd:enumeration value="Legal Review"/>
          <xsd:enumeration value="Executive Review"/>
          <xsd:enumeration value="Final"/>
          <xsd:enumeration value="Functional Area Review"/>
          <xsd:enumeration value="Back to Witness Post Functional Area"/>
        </xsd:restriction>
      </xsd:simpleType>
    </xsd:element>
    <xsd:element name="Int_x002f_Exhibit_x002f_Tab" ma:index="20" nillable="true" ma:displayName="Exhibit/Int/Quest" ma:internalName="Int_x002f_Exhibit_x002f_Tab">
      <xsd:simpleType>
        <xsd:restriction base="dms:Text">
          <xsd:maxLength value="255"/>
        </xsd:restriction>
      </xsd:simpleType>
    </xsd:element>
    <xsd:element name="MediaServiceMetadata" ma:index="2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xpert" ma:index="25" nillable="true" ma:displayName="Expert" ma:default="0" ma:internalName="Expert">
      <xsd:simpleType>
        <xsd:restriction base="dms:Boolean"/>
      </xsd:simpleType>
    </xsd:element>
    <xsd:element name="MediaServiceDateTaken" ma:index="2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3" nillable="true" ma:taxonomy="true" ma:internalName="lcf76f155ced4ddcb4097134ff3c332f" ma:taxonomyFieldName="MediaServiceImageTags" ma:displayName="Image Tags" ma:readOnly="false" ma:fieldId="{5cf76f15-5ced-4ddc-b409-7134ff3c332f}" ma:taxonomyMulti="true" ma:sspId="6f1b9f00-8d2c-4c36-af1d-c0006bf6ac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3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3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9eb6668-01c5-4cb9-9feb-9820398bbe3e">
      <Terms xmlns="http://schemas.microsoft.com/office/infopath/2007/PartnerControls"/>
    </lcf76f155ced4ddcb4097134ff3c332f>
    <_ip_UnifiedCompliancePolicyUIAction xmlns="http://schemas.microsoft.com/sharepoint/v3" xsi:nil="true"/>
    <KeySupport xmlns="79eb6668-01c5-4cb9-9feb-9820398bbe3e">
      <UserInfo>
        <DisplayName/>
        <AccountId xsi:nil="true"/>
        <AccountType/>
      </UserInfo>
    </KeySupport>
    <Area xmlns="79eb6668-01c5-4cb9-9feb-9820398bbe3e" xsi:nil="true"/>
    <Int_x002f_Exhibit_x002f_Tab xmlns="79eb6668-01c5-4cb9-9feb-9820398bbe3e" xsi:nil="true"/>
    <TeamsPlannerStatus xmlns="79eb6668-01c5-4cb9-9feb-9820398bbe3e">Draft Response</TeamsPlannerStatus>
    <Intervenor xmlns="79eb6668-01c5-4cb9-9feb-9820398bbe3e" xsi:nil="true"/>
    <TaxCatchAll xmlns="bc9be6ef-036f-4d38-ab45-2a4da0c93cb0" xsi:nil="true"/>
    <RegLead xmlns="79eb6668-01c5-4cb9-9feb-9820398bbe3e">
      <UserInfo>
        <DisplayName/>
        <AccountId xsi:nil="true"/>
        <AccountType/>
      </UserInfo>
    </RegLead>
    <_ip_UnifiedCompliancePolicyProperties xmlns="http://schemas.microsoft.com/sharepoint/v3" xsi:nil="true"/>
    <Legal xmlns="79eb6668-01c5-4cb9-9feb-9820398bbe3e">
      <UserInfo>
        <DisplayName/>
        <AccountId xsi:nil="true"/>
        <AccountType/>
      </UserInfo>
    </Legal>
    <Exhibit xmlns="79eb6668-01c5-4cb9-9feb-9820398bbe3e" xsi:nil="true"/>
    <Category xmlns="79eb6668-01c5-4cb9-9feb-9820398bbe3e" xsi:nil="true"/>
    <Expert xmlns="79eb6668-01c5-4cb9-9feb-9820398bbe3e">false</Expert>
    <Witnesses xmlns="79eb6668-01c5-4cb9-9feb-9820398bbe3e" xsi:nil="true"/>
    <_dlc_DocId xmlns="bc9be6ef-036f-4d38-ab45-2a4da0c93cb0">C6U45NHNYSXQ-1112273616-1746</_dlc_DocId>
    <_dlc_DocIdUrl xmlns="bc9be6ef-036f-4d38-ab45-2a4da0c93cb0">
      <Url>https://enbridge.sharepoint.com/teams/EB-2022-02002024Rebasing/_layouts/15/DocIdRedir.aspx?ID=C6U45NHNYSXQ-1112273616-1746</Url>
      <Description>C6U45NHNYSXQ-1112273616-1746</Description>
    </_dlc_DocIdUrl>
  </documentManagement>
</p:properties>
</file>

<file path=customXml/itemProps1.xml><?xml version="1.0" encoding="utf-8"?>
<ds:datastoreItem xmlns:ds="http://schemas.openxmlformats.org/officeDocument/2006/customXml" ds:itemID="{D47FC5C9-75C0-4A26-92B0-B4223B8115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A31FA3-742B-407D-A77B-CB20D3DF3FA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9D091A0F-BEA8-4C28-A5DD-13D78E1192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c9be6ef-036f-4d38-ab45-2a4da0c93cb0"/>
    <ds:schemaRef ds:uri="79eb6668-01c5-4cb9-9feb-9820398bbe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3D66873-8A64-4A74-8027-3CA799FBC11C}">
  <ds:schemaRefs>
    <ds:schemaRef ds:uri="http://schemas.microsoft.com/office/2006/metadata/properties"/>
    <ds:schemaRef ds:uri="http://schemas.microsoft.com/office/infopath/2007/PartnerControls"/>
    <ds:schemaRef ds:uri="79eb6668-01c5-4cb9-9feb-9820398bbe3e"/>
    <ds:schemaRef ds:uri="http://schemas.microsoft.com/sharepoint/v3"/>
    <ds:schemaRef ds:uri="bc9be6ef-036f-4d38-ab45-2a4da0c93cb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EGD Gross 2014</vt:lpstr>
      <vt:lpstr>EGD Gross 2015</vt:lpstr>
      <vt:lpstr>EGD Gross 2016</vt:lpstr>
      <vt:lpstr>EGD Gross 2017</vt:lpstr>
      <vt:lpstr>EGD Gross 2018</vt:lpstr>
      <vt:lpstr>EGD Accum 2014</vt:lpstr>
      <vt:lpstr>EGD Accum 2015</vt:lpstr>
      <vt:lpstr>EGD Accum 2016</vt:lpstr>
      <vt:lpstr>EGD Accum 2018</vt:lpstr>
      <vt:lpstr>EGD Accum 2017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 Baxter</dc:creator>
  <cp:keywords/>
  <dc:description/>
  <cp:lastModifiedBy>Bonnie Adams</cp:lastModifiedBy>
  <cp:revision/>
  <cp:lastPrinted>2024-07-07T23:43:36Z</cp:lastPrinted>
  <dcterms:created xsi:type="dcterms:W3CDTF">2024-06-21T13:41:11Z</dcterms:created>
  <dcterms:modified xsi:type="dcterms:W3CDTF">2024-07-08T03:09:52Z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b1a6f161-e42b-4c47-8f69-f6a81e023e2d_Enabled">
    <vt:lpwstr>true</vt:lpwstr>
  </property>
  <property fmtid="{D5CDD505-2E9C-101B-9397-08002B2CF9AE}" pid="5" name="MSIP_Label_b1a6f161-e42b-4c47-8f69-f6a81e023e2d_SetDate">
    <vt:lpwstr>2024-06-21T13:45:37Z</vt:lpwstr>
  </property>
  <property fmtid="{D5CDD505-2E9C-101B-9397-08002B2CF9AE}" pid="6" name="MSIP_Label_b1a6f161-e42b-4c47-8f69-f6a81e023e2d_Method">
    <vt:lpwstr>Standard</vt:lpwstr>
  </property>
  <property fmtid="{D5CDD505-2E9C-101B-9397-08002B2CF9AE}" pid="7" name="MSIP_Label_b1a6f161-e42b-4c47-8f69-f6a81e023e2d_Name">
    <vt:lpwstr>b1a6f161-e42b-4c47-8f69-f6a81e023e2d</vt:lpwstr>
  </property>
  <property fmtid="{D5CDD505-2E9C-101B-9397-08002B2CF9AE}" pid="8" name="MSIP_Label_b1a6f161-e42b-4c47-8f69-f6a81e023e2d_SiteId">
    <vt:lpwstr>271df5c2-953a-497b-93ad-7adf7a4b3cd7</vt:lpwstr>
  </property>
  <property fmtid="{D5CDD505-2E9C-101B-9397-08002B2CF9AE}" pid="9" name="MSIP_Label_b1a6f161-e42b-4c47-8f69-f6a81e023e2d_ActionId">
    <vt:lpwstr>96381f0e-7912-4849-ac07-6687798fcb68</vt:lpwstr>
  </property>
  <property fmtid="{D5CDD505-2E9C-101B-9397-08002B2CF9AE}" pid="10" name="MSIP_Label_b1a6f161-e42b-4c47-8f69-f6a81e023e2d_ContentBits">
    <vt:lpwstr>0</vt:lpwstr>
  </property>
  <property fmtid="{D5CDD505-2E9C-101B-9397-08002B2CF9AE}" pid="11" name="ContentTypeId">
    <vt:lpwstr>0x010100DDDF03B111AE4A46B96BC00628899F8B</vt:lpwstr>
  </property>
  <property fmtid="{D5CDD505-2E9C-101B-9397-08002B2CF9AE}" pid="12" name="_dlc_DocIdItemGuid">
    <vt:lpwstr>3bbd2e37-59e4-4010-bcf5-eedc4d4146c8</vt:lpwstr>
  </property>
  <property fmtid="{D5CDD505-2E9C-101B-9397-08002B2CF9AE}" pid="13" name="MediaServiceImageTags">
    <vt:lpwstr/>
  </property>
</Properties>
</file>