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27"/>
  <workbookPr/>
  <mc:AlternateContent xmlns:mc="http://schemas.openxmlformats.org/markup-compatibility/2006">
    <mc:Choice Requires="x15">
      <x15ac:absPath xmlns:x15ac="http://schemas.microsoft.com/office/spreadsheetml/2010/11/ac" url="https://icfonline-my.sharepoint.com/personal/16347_icf_com/Documents/Documents/2024/2024 Projects/Enbridge Storage Rebasing/Interrogatory Responses/"/>
    </mc:Choice>
  </mc:AlternateContent>
  <xr:revisionPtr revIDLastSave="1" documentId="8_{43B49E7E-0ADB-4929-8AB6-6DCA4F46210A}" xr6:coauthVersionLast="47" xr6:coauthVersionMax="47" xr10:uidLastSave="{E0636C07-3A85-45E1-ACE1-26D9C218B2FD}"/>
  <bookViews>
    <workbookView xWindow="-110" yWindow="-110" windowWidth="22780" windowHeight="14660" xr2:uid="{8F2D3910-D94E-4612-BBE1-6E7AD63C968F}"/>
  </bookViews>
  <sheets>
    <sheet name="Exhibit 2-1" sheetId="2" r:id="rId1"/>
    <sheet name="Exhibit 2-2" sheetId="3" r:id="rId2"/>
    <sheet name="Exhibit 2-3" sheetId="4" r:id="rId3"/>
    <sheet name="Exhibit 2-4" sheetId="5" r:id="rId4"/>
    <sheet name="Exhibit 2-5" sheetId="6" r:id="rId5"/>
    <sheet name="Exhibit 2-6" sheetId="7" r:id="rId6"/>
    <sheet name="Exhibit 2-7" sheetId="8" r:id="rId7"/>
    <sheet name="Exhibit 2-8" sheetId="9" r:id="rId8"/>
    <sheet name="Exhibit 2-9" sheetId="10" r:id="rId9"/>
    <sheet name="Exhibit 2-10" sheetId="11" r:id="rId10"/>
    <sheet name="Exhibit 2-11" sheetId="12" r:id="rId11"/>
    <sheet name="Exhibit 3-1" sheetId="13" r:id="rId12"/>
    <sheet name="Exhibit 3-2" sheetId="15" r:id="rId13"/>
    <sheet name="Exhibit 3-3" sheetId="14" r:id="rId14"/>
    <sheet name="Exhibit 3-4" sheetId="16" r:id="rId15"/>
    <sheet name="Exhibit 3-14" sheetId="17" r:id="rId16"/>
    <sheet name="Exhibit 4-1" sheetId="18" r:id="rId17"/>
    <sheet name="Exhibit 4-3" sheetId="19" r:id="rId18"/>
    <sheet name="Exhibit 4-4" sheetId="20" r:id="rId19"/>
    <sheet name="Exhibit 4-6" sheetId="21" r:id="rId20"/>
    <sheet name="Exhibit A 1" sheetId="22" r:id="rId21"/>
    <sheet name="Exhibit B 2" sheetId="23" r:id="rId22"/>
    <sheet name="Exhibit B 4" sheetId="24" r:id="rId23"/>
    <sheet name="Exhibit B 6" sheetId="25" r:id="rId2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8" l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</calcChain>
</file>

<file path=xl/sharedStrings.xml><?xml version="1.0" encoding="utf-8"?>
<sst xmlns="http://schemas.openxmlformats.org/spreadsheetml/2006/main" count="179" uniqueCount="121">
  <si>
    <t>ICF Forecast of Monthly Prices at Henry Hub (2022$/MMBtu)</t>
  </si>
  <si>
    <t>Year</t>
  </si>
  <si>
    <t>ICF Q4 2023</t>
  </si>
  <si>
    <t>ICF Q2 2022</t>
  </si>
  <si>
    <t>ICF Forecast of Monthly Prices at Dawn (2022$/MMBtu)</t>
  </si>
  <si>
    <t>Difference between Winter and Summer prices at Dawn in ICF Q4 2023 base case versus ICF Q2 2022 base case (Nominal US$/MMBtu)</t>
  </si>
  <si>
    <t>Winter 2023/24 - Summer 2023</t>
  </si>
  <si>
    <t>Winter 2024/25 - Summer 2024</t>
  </si>
  <si>
    <t>Winter 2025/26 - Summer 2025</t>
  </si>
  <si>
    <t>Winter 2026/27 - Summer 2026</t>
  </si>
  <si>
    <t>Winter 2027/28 - Summer 2027</t>
  </si>
  <si>
    <t>Winter 2028/29 - Summer 2028</t>
  </si>
  <si>
    <t>Total U.S. and Canada Demand by Sector (Bcf/day)</t>
  </si>
  <si>
    <t>Residential</t>
  </si>
  <si>
    <t>Commercial</t>
  </si>
  <si>
    <t>Industrial</t>
  </si>
  <si>
    <t>Power</t>
  </si>
  <si>
    <t>Other</t>
  </si>
  <si>
    <t>LNG Exports</t>
  </si>
  <si>
    <t>Mexican Exports</t>
  </si>
  <si>
    <t>US and Canada end-use Demand (Bcf/day)</t>
  </si>
  <si>
    <t>LNG Export Volume versus Capacity (Bcf/day)</t>
  </si>
  <si>
    <t>Louisiana</t>
  </si>
  <si>
    <t>Texas</t>
  </si>
  <si>
    <t>East Coast</t>
  </si>
  <si>
    <t>British Columbia</t>
  </si>
  <si>
    <t>Projected Export Capacity</t>
  </si>
  <si>
    <t>US and Canada Export based demand (Bcf/day)</t>
  </si>
  <si>
    <t>U.S. and Canada Natural Gas Production (Bcf/day)</t>
  </si>
  <si>
    <t>Bcfd</t>
  </si>
  <si>
    <t>Conventional Onshore</t>
  </si>
  <si>
    <t>Shale</t>
  </si>
  <si>
    <t>Coalbed Methane</t>
  </si>
  <si>
    <t>Tight</t>
  </si>
  <si>
    <t>Offshore</t>
  </si>
  <si>
    <t>Natural Gas use in the Industrial and Power sectors in Ontario (Bcfd)</t>
  </si>
  <si>
    <t>Gas flows into Ontario (Bcf/day)</t>
  </si>
  <si>
    <t>Marcellus/Utica</t>
  </si>
  <si>
    <t>Western Canada</t>
  </si>
  <si>
    <t>Rockies</t>
  </si>
  <si>
    <t>MidContinent</t>
  </si>
  <si>
    <t>Change in Ontario Regional Supply between ICF Q4 2023 versus Q2 2022 (Bcf/d)</t>
  </si>
  <si>
    <t>Average HDDs in Ontario between April 2024 to March 2029 between the alternate weather cases and normal case</t>
  </si>
  <si>
    <t>Normal</t>
  </si>
  <si>
    <t>Avg Monthly HDDs Cold Case</t>
  </si>
  <si>
    <t>Avg Monthly HDDs Warm Case</t>
  </si>
  <si>
    <t>Avg Monthly HDDs Typical Case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</si>
  <si>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</si>
  <si>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</si>
  <si>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</si>
  <si>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</si>
  <si>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</si>
  <si>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</si>
  <si>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</si>
  <si>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</si>
  <si>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</si>
  <si>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</si>
  <si>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</si>
  <si>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</si>
  <si>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Variation in the HDDs in Ontario between the alternate cases and the normal case</t>
  </si>
  <si>
    <t>Warm vs Normal</t>
  </si>
  <si>
    <t>Typical vs Normal</t>
  </si>
  <si>
    <t>Cold vs Normal</t>
  </si>
  <si>
    <t>Dawn Prices (Nominal US$/MMBtu) under the Four Enbridge Gas Weather Scenarios</t>
  </si>
  <si>
    <t>Normal Case</t>
  </si>
  <si>
    <t>Warm Case</t>
  </si>
  <si>
    <t>Typical Case</t>
  </si>
  <si>
    <t>Cold Case</t>
  </si>
  <si>
    <t>2024 Summer</t>
  </si>
  <si>
    <t>2024/25 Winter</t>
  </si>
  <si>
    <t>2025 Summer</t>
  </si>
  <si>
    <t>2025/26 Winter</t>
  </si>
  <si>
    <t>2026 Summer</t>
  </si>
  <si>
    <t>2026/27 Winter</t>
  </si>
  <si>
    <t>2027 Summer</t>
  </si>
  <si>
    <t>2027/28 Winter</t>
  </si>
  <si>
    <t>2028 Summer</t>
  </si>
  <si>
    <t>2028/29 Winter</t>
  </si>
  <si>
    <t>2029 Summer</t>
  </si>
  <si>
    <t>Impact of 5 PJ decrement in storage capacity on the total supply portfolio costs (Million $)</t>
  </si>
  <si>
    <t>2024/25</t>
  </si>
  <si>
    <t>2025/26</t>
  </si>
  <si>
    <t>2026/27</t>
  </si>
  <si>
    <t>2027/28</t>
  </si>
  <si>
    <t>2028/29</t>
  </si>
  <si>
    <t>Annual Average - Revised</t>
  </si>
  <si>
    <t>Base (Normal) Weather</t>
  </si>
  <si>
    <t>Warm Weather</t>
  </si>
  <si>
    <t>Typical Weather</t>
  </si>
  <si>
    <t>Cold Weather</t>
  </si>
  <si>
    <t>Impact of incremental storage capacity on Total Supply Portfolio Costs (Million$) in the Typical Weather cases</t>
  </si>
  <si>
    <t xml:space="preserve"> + 5 PJ</t>
  </si>
  <si>
    <t>+ 8 PJ</t>
  </si>
  <si>
    <t xml:space="preserve"> + 10 PJ</t>
  </si>
  <si>
    <t>+ 20 PJ</t>
  </si>
  <si>
    <t>2024-25</t>
  </si>
  <si>
    <t>2025-26</t>
  </si>
  <si>
    <t>2026-27</t>
  </si>
  <si>
    <t>2027-28</t>
  </si>
  <si>
    <t>2028-29</t>
  </si>
  <si>
    <t>Total</t>
  </si>
  <si>
    <t>Impact of Reduced Storage Capacity (5 PJ decrement) on Total Supply Portfolio Costs (Million $)</t>
  </si>
  <si>
    <t>Annual Average - Updated</t>
  </si>
  <si>
    <t>Annual Average - Oct 2022</t>
  </si>
  <si>
    <t>Average Annual Change in Total Supply Costs due to Optimized Storage Capacity as per Enbridge Gas SENDOUT© Results (excluding adjustments for the value of incremental deliverability)</t>
  </si>
  <si>
    <t>CAD$Millions</t>
  </si>
  <si>
    <t>Updated</t>
  </si>
  <si>
    <t>Base Case (Normal weather)</t>
  </si>
  <si>
    <t>Warm Weather Case</t>
  </si>
  <si>
    <t>Typical Weather Case</t>
  </si>
  <si>
    <t>Cold Weather Case</t>
  </si>
  <si>
    <t>Incremental Total Supply Portfolio Costs (Million$) in the Typical weather cases over the 5-year period with different storage capacity contracts excluding the cost of incremental deliverability</t>
  </si>
  <si>
    <t>Total - Updated</t>
  </si>
  <si>
    <t>Total - Oct 2022</t>
  </si>
  <si>
    <t>Incremental Supply Costs with Different Levels of Storage Capacity for the Typical Weather Scenario (Million$)</t>
  </si>
  <si>
    <t>Scatter Plot of Enbridge Gas Storage Contracts' Unit Rate and Deliverability to Capacity Ratio</t>
  </si>
  <si>
    <t>Deliverability to Capacity Ratio</t>
  </si>
  <si>
    <t>Unit Rate ($CAD/GJ)</t>
  </si>
  <si>
    <t>Impact of Incremental Storage Capacity on Total Supply Portfolio Costs (Million$) Normal Weather Case</t>
  </si>
  <si>
    <t>Impact of Incremental Storage Capacity on Supply Costs (Million$) - Warm Weather Case</t>
  </si>
  <si>
    <t>Impact of Incremental Storage Capacity on Total Supply Portfolio Costs (Million$) Cold Weather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</si>
</sst>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-yyyy"/>
    <numFmt numFmtId="165" formatCode="0.0"/>
    <numFmt numFmtId="166" formatCode="_(* #,##0.0_);_(* \(#,##0.0\);_(* &quot;-&quot;??_);_(@_)"/>
    <numFmt numFmtId="167" formatCode="_(* #,##0.000_);_(* \(#,##0.000\);_(* &quot;-&quot;??_);_(@_)"/>
    <numFmt numFmtId="168" formatCode="_(* #,##0_);_(* \(#,##0\);_(* &quot;-&quot;??_);_(@_)"/>
    <numFmt numFmtId="169" formatCode="_-* #,##0.00_-;\-* #,##0.00_-;_-* &quot;-&quot;??_-;_-@_-"/>
  </numFmts>
  <fonts count="11">
    <font>
      <sz val="11"/>
      <color theme="1"/>
      <name val="Aptos Narrow"/>
      <family val="2"/>
      <scheme val="minor"/>
    </font>
    <font>
      <b/>
      <sz val="9"/>
      <color rgb="FF414041"/>
      <name val="Arial"/>
      <family val="2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414041"/>
      <name val="Aptos Narrow"/>
      <family val="2"/>
      <scheme val="minor"/>
    </font>
    <font>
      <b/>
      <sz val="11"/>
      <color rgb="FF41404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0" fillId="0" borderId="4" xfId="0" applyBorder="1"/>
    <xf numFmtId="0" fontId="0" fillId="0" borderId="6" xfId="0" applyBorder="1"/>
    <xf numFmtId="43" fontId="0" fillId="0" borderId="5" xfId="0" applyNumberFormat="1" applyBorder="1"/>
    <xf numFmtId="43" fontId="0" fillId="0" borderId="8" xfId="0" applyNumberFormat="1" applyBorder="1"/>
    <xf numFmtId="0" fontId="0" fillId="0" borderId="2" xfId="0" applyBorder="1"/>
    <xf numFmtId="0" fontId="0" fillId="0" borderId="3" xfId="0" applyBorder="1"/>
    <xf numFmtId="43" fontId="0" fillId="0" borderId="7" xfId="0" applyNumberFormat="1" applyBorder="1"/>
    <xf numFmtId="43" fontId="0" fillId="0" borderId="0" xfId="0" applyNumberFormat="1"/>
    <xf numFmtId="0" fontId="6" fillId="0" borderId="0" xfId="2" applyFont="1"/>
    <xf numFmtId="0" fontId="0" fillId="0" borderId="1" xfId="0" applyBorder="1" applyAlignment="1">
      <alignment horizontal="right"/>
    </xf>
    <xf numFmtId="16" fontId="0" fillId="0" borderId="2" xfId="0" quotePrefix="1" applyNumberFormat="1" applyBorder="1" applyAlignment="1">
      <alignment horizontal="right" wrapText="1"/>
    </xf>
    <xf numFmtId="16" fontId="0" fillId="0" borderId="3" xfId="0" quotePrefix="1" applyNumberFormat="1" applyBorder="1" applyAlignment="1">
      <alignment horizontal="right" wrapText="1"/>
    </xf>
    <xf numFmtId="164" fontId="0" fillId="0" borderId="4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5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2" fontId="0" fillId="0" borderId="7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16" fontId="0" fillId="0" borderId="2" xfId="0" applyNumberFormat="1" applyBorder="1" applyAlignment="1">
      <alignment horizontal="right"/>
    </xf>
    <xf numFmtId="16" fontId="0" fillId="0" borderId="3" xfId="0" applyNumberFormat="1" applyBorder="1" applyAlignment="1">
      <alignment horizontal="right"/>
    </xf>
    <xf numFmtId="43" fontId="0" fillId="0" borderId="0" xfId="0" applyNumberFormat="1" applyAlignment="1">
      <alignment horizontal="right"/>
    </xf>
    <xf numFmtId="43" fontId="0" fillId="0" borderId="5" xfId="0" applyNumberFormat="1" applyBorder="1" applyAlignment="1">
      <alignment horizontal="right"/>
    </xf>
    <xf numFmtId="43" fontId="0" fillId="0" borderId="7" xfId="0" applyNumberFormat="1" applyBorder="1" applyAlignment="1">
      <alignment horizontal="right"/>
    </xf>
    <xf numFmtId="43" fontId="0" fillId="0" borderId="8" xfId="0" applyNumberFormat="1" applyBorder="1" applyAlignment="1">
      <alignment horizontal="right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7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/>
    <xf numFmtId="0" fontId="8" fillId="0" borderId="5" xfId="0" applyFont="1" applyBorder="1"/>
    <xf numFmtId="2" fontId="8" fillId="0" borderId="5" xfId="0" applyNumberFormat="1" applyFont="1" applyBorder="1"/>
    <xf numFmtId="0" fontId="8" fillId="0" borderId="7" xfId="0" applyFont="1" applyBorder="1"/>
    <xf numFmtId="0" fontId="8" fillId="0" borderId="8" xfId="0" applyFont="1" applyBorder="1"/>
    <xf numFmtId="165" fontId="0" fillId="0" borderId="0" xfId="0" applyNumberFormat="1"/>
    <xf numFmtId="2" fontId="0" fillId="0" borderId="5" xfId="0" applyNumberFormat="1" applyBorder="1"/>
    <xf numFmtId="165" fontId="0" fillId="0" borderId="7" xfId="0" applyNumberFormat="1" applyBorder="1"/>
    <xf numFmtId="2" fontId="0" fillId="0" borderId="8" xfId="0" applyNumberFormat="1" applyBorder="1"/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1" fontId="0" fillId="0" borderId="2" xfId="0" applyNumberFormat="1" applyBorder="1" applyAlignment="1">
      <alignment horizontal="right"/>
    </xf>
    <xf numFmtId="1" fontId="0" fillId="0" borderId="3" xfId="0" applyNumberFormat="1" applyBorder="1" applyAlignment="1">
      <alignment horizontal="right"/>
    </xf>
    <xf numFmtId="0" fontId="9" fillId="0" borderId="0" xfId="0" applyFont="1" applyAlignment="1">
      <alignment horizontal="center" vertical="center"/>
    </xf>
    <xf numFmtId="168" fontId="0" fillId="0" borderId="0" xfId="0" applyNumberFormat="1" applyAlignment="1">
      <alignment horizontal="right"/>
    </xf>
    <xf numFmtId="168" fontId="0" fillId="0" borderId="5" xfId="0" applyNumberFormat="1" applyBorder="1" applyAlignment="1">
      <alignment horizontal="right"/>
    </xf>
    <xf numFmtId="168" fontId="0" fillId="0" borderId="7" xfId="0" applyNumberFormat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 wrapText="1"/>
    </xf>
    <xf numFmtId="14" fontId="0" fillId="0" borderId="4" xfId="0" applyNumberFormat="1" applyBorder="1" applyAlignment="1">
      <alignment horizontal="right"/>
    </xf>
    <xf numFmtId="14" fontId="0" fillId="0" borderId="6" xfId="0" applyNumberFormat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165" fontId="0" fillId="0" borderId="5" xfId="1" applyNumberFormat="1" applyFont="1" applyBorder="1" applyAlignment="1">
      <alignment horizontal="right"/>
    </xf>
    <xf numFmtId="165" fontId="0" fillId="0" borderId="7" xfId="1" applyNumberFormat="1" applyFont="1" applyBorder="1" applyAlignment="1">
      <alignment horizontal="right"/>
    </xf>
    <xf numFmtId="165" fontId="0" fillId="0" borderId="8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9" fillId="0" borderId="0" xfId="0" applyFont="1" applyAlignment="1">
      <alignment horizontal="left" vertical="top"/>
    </xf>
    <xf numFmtId="167" fontId="0" fillId="0" borderId="2" xfId="0" applyNumberFormat="1" applyBorder="1" applyAlignment="1">
      <alignment horizontal="right"/>
    </xf>
    <xf numFmtId="167" fontId="0" fillId="0" borderId="3" xfId="0" applyNumberFormat="1" applyBorder="1" applyAlignment="1">
      <alignment horizontal="right"/>
    </xf>
    <xf numFmtId="166" fontId="0" fillId="0" borderId="2" xfId="0" applyNumberFormat="1" applyBorder="1" applyAlignment="1">
      <alignment horizontal="right"/>
    </xf>
    <xf numFmtId="166" fontId="0" fillId="0" borderId="3" xfId="0" applyNumberFormat="1" applyBorder="1" applyAlignment="1">
      <alignment horizontal="right"/>
    </xf>
    <xf numFmtId="17" fontId="0" fillId="0" borderId="3" xfId="0" applyNumberFormat="1" applyBorder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69" fontId="0" fillId="0" borderId="1" xfId="0" applyNumberFormat="1" applyBorder="1" applyAlignment="1">
      <alignment horizontal="right"/>
    </xf>
    <xf numFmtId="169" fontId="0" fillId="0" borderId="3" xfId="0" applyNumberFormat="1" applyBorder="1" applyAlignment="1">
      <alignment horizontal="right"/>
    </xf>
    <xf numFmtId="169" fontId="0" fillId="0" borderId="4" xfId="0" applyNumberFormat="1" applyBorder="1" applyAlignment="1">
      <alignment horizontal="right"/>
    </xf>
    <xf numFmtId="44" fontId="0" fillId="0" borderId="5" xfId="0" applyNumberFormat="1" applyBorder="1" applyAlignment="1">
      <alignment horizontal="right"/>
    </xf>
    <xf numFmtId="169" fontId="0" fillId="0" borderId="6" xfId="0" applyNumberFormat="1" applyBorder="1" applyAlignment="1">
      <alignment horizontal="right"/>
    </xf>
    <xf numFmtId="44" fontId="0" fillId="0" borderId="8" xfId="0" applyNumberFormat="1" applyBorder="1" applyAlignment="1">
      <alignment horizontal="right"/>
    </xf>
    <xf numFmtId="1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B8982-14C7-425F-B466-80ABC130257F}">
  <dimension ref="A1:C99"/>
  <sheetViews>
    <sheetView tabSelected="1" workbookViewId="0"/>
  </sheetViews>
  <sheetFormatPr defaultRowHeight="14.45"/>
  <cols>
    <col min="1" max="1" width="18" customWidth="1"/>
    <col min="2" max="3" width="11" bestFit="1" customWidth="1"/>
  </cols>
  <sheetData>
    <row r="1" spans="1:3">
      <c r="A1" s="12" t="s">
        <v>0</v>
      </c>
    </row>
    <row r="2" spans="1:3" ht="15" thickBot="1"/>
    <row r="3" spans="1:3">
      <c r="A3" s="13" t="s">
        <v>1</v>
      </c>
      <c r="B3" s="22" t="s">
        <v>2</v>
      </c>
      <c r="C3" s="23" t="s">
        <v>3</v>
      </c>
    </row>
    <row r="4" spans="1:3">
      <c r="A4" s="16">
        <v>44927</v>
      </c>
      <c r="B4" s="24">
        <v>3.1850312086742258</v>
      </c>
      <c r="C4" s="25">
        <v>5.701128598702387</v>
      </c>
    </row>
    <row r="5" spans="1:3">
      <c r="A5" s="16">
        <v>44958</v>
      </c>
      <c r="B5" s="24">
        <v>2.2844368708676268</v>
      </c>
      <c r="C5" s="25">
        <v>5.5674733054152883</v>
      </c>
    </row>
    <row r="6" spans="1:3">
      <c r="A6" s="16">
        <v>44986</v>
      </c>
      <c r="B6" s="24">
        <v>2.2410491577120739</v>
      </c>
      <c r="C6" s="25">
        <v>5.0664040552348482</v>
      </c>
    </row>
    <row r="7" spans="1:3">
      <c r="A7" s="16">
        <v>45017</v>
      </c>
      <c r="B7" s="24">
        <v>2.0557011746436329</v>
      </c>
      <c r="C7" s="25">
        <v>4.2552702247005891</v>
      </c>
    </row>
    <row r="8" spans="1:3">
      <c r="A8" s="16">
        <v>45047</v>
      </c>
      <c r="B8" s="24">
        <v>2.0224305963166169</v>
      </c>
      <c r="C8" s="25">
        <v>4.1784814640917078</v>
      </c>
    </row>
    <row r="9" spans="1:3">
      <c r="A9" s="16">
        <v>45078</v>
      </c>
      <c r="B9" s="24">
        <v>2.022758381406792</v>
      </c>
      <c r="C9" s="25">
        <v>4.3260840474242404</v>
      </c>
    </row>
    <row r="10" spans="1:3">
      <c r="A10" s="16">
        <v>45108</v>
      </c>
      <c r="B10" s="24">
        <v>2.4204353760677377</v>
      </c>
      <c r="C10" s="25">
        <v>4.4030215907972519</v>
      </c>
    </row>
    <row r="11" spans="1:3">
      <c r="A11" s="16">
        <v>45139</v>
      </c>
      <c r="B11" s="24">
        <v>2.4534348065643194</v>
      </c>
      <c r="C11" s="25">
        <v>4.3728771856999735</v>
      </c>
    </row>
    <row r="12" spans="1:3">
      <c r="A12" s="16">
        <v>45170</v>
      </c>
      <c r="B12" s="24">
        <v>2.5234361399373992</v>
      </c>
      <c r="C12" s="25">
        <v>4.2842936713103876</v>
      </c>
    </row>
    <row r="13" spans="1:3">
      <c r="A13" s="16">
        <v>45200</v>
      </c>
      <c r="B13" s="24">
        <v>2.8164927977675926</v>
      </c>
      <c r="C13" s="25">
        <v>4.2952485459587528</v>
      </c>
    </row>
    <row r="14" spans="1:3">
      <c r="A14" s="16">
        <v>45231</v>
      </c>
      <c r="B14" s="24">
        <v>2.6032953333898856</v>
      </c>
      <c r="C14" s="25">
        <v>3.6682949613368732</v>
      </c>
    </row>
    <row r="15" spans="1:3">
      <c r="A15" s="16">
        <v>45261</v>
      </c>
      <c r="B15" s="24">
        <v>2.6815284245686155</v>
      </c>
      <c r="C15" s="25">
        <v>3.8672444716839012</v>
      </c>
    </row>
    <row r="16" spans="1:3">
      <c r="A16" s="16">
        <v>45292</v>
      </c>
      <c r="B16" s="24">
        <v>2.8493928570900895</v>
      </c>
      <c r="C16" s="25">
        <v>4.0752409750868779</v>
      </c>
    </row>
    <row r="17" spans="1:3">
      <c r="A17" s="16">
        <v>45323</v>
      </c>
      <c r="B17" s="24">
        <v>2.741522474704515</v>
      </c>
      <c r="C17" s="25">
        <v>3.9784394469285358</v>
      </c>
    </row>
    <row r="18" spans="1:3">
      <c r="A18" s="16">
        <v>45352</v>
      </c>
      <c r="B18" s="24">
        <v>2.4034973251572902</v>
      </c>
      <c r="C18" s="25">
        <v>3.6152568790868358</v>
      </c>
    </row>
    <row r="19" spans="1:3">
      <c r="A19" s="16">
        <v>45383</v>
      </c>
      <c r="B19" s="24">
        <v>2.7015990758072896</v>
      </c>
      <c r="C19" s="25">
        <v>3.1681866267082421</v>
      </c>
    </row>
    <row r="20" spans="1:3">
      <c r="A20" s="16">
        <v>45413</v>
      </c>
      <c r="B20" s="24">
        <v>2.6677162821557503</v>
      </c>
      <c r="C20" s="25">
        <v>3.110047067624508</v>
      </c>
    </row>
    <row r="21" spans="1:3">
      <c r="A21" s="16">
        <v>45444</v>
      </c>
      <c r="B21" s="24">
        <v>2.7544764324187851</v>
      </c>
      <c r="C21" s="25">
        <v>3.2221021235530718</v>
      </c>
    </row>
    <row r="22" spans="1:3">
      <c r="A22" s="16">
        <v>45474</v>
      </c>
      <c r="B22" s="24">
        <v>2.8936619556305221</v>
      </c>
      <c r="C22" s="25">
        <v>3.2805594720185165</v>
      </c>
    </row>
    <row r="23" spans="1:3">
      <c r="A23" s="16">
        <v>45505</v>
      </c>
      <c r="B23" s="24">
        <v>2.9234255317248365</v>
      </c>
      <c r="C23" s="25">
        <v>3.2577978687490328</v>
      </c>
    </row>
    <row r="24" spans="1:3">
      <c r="A24" s="16">
        <v>45536</v>
      </c>
      <c r="B24" s="24">
        <v>2.9085362880745662</v>
      </c>
      <c r="C24" s="25">
        <v>3.1907115978568301</v>
      </c>
    </row>
    <row r="25" spans="1:3">
      <c r="A25" s="16">
        <v>45566</v>
      </c>
      <c r="B25" s="24">
        <v>2.9835872190582777</v>
      </c>
      <c r="C25" s="25">
        <v>3.1991223385801795</v>
      </c>
    </row>
    <row r="26" spans="1:3">
      <c r="A26" s="16">
        <v>45597</v>
      </c>
      <c r="B26" s="24">
        <v>2.7865396140195435</v>
      </c>
      <c r="C26" s="25">
        <v>2.7892817125198239</v>
      </c>
    </row>
    <row r="27" spans="1:3">
      <c r="A27" s="16">
        <v>45627</v>
      </c>
      <c r="B27" s="24">
        <v>3.0992550964410626</v>
      </c>
      <c r="C27" s="25">
        <v>2.9401674835025666</v>
      </c>
    </row>
    <row r="28" spans="1:3">
      <c r="A28" s="16">
        <v>45658</v>
      </c>
      <c r="B28" s="24">
        <v>3.3102393913069568</v>
      </c>
      <c r="C28" s="25">
        <v>3.0979151760233785</v>
      </c>
    </row>
    <row r="29" spans="1:3">
      <c r="A29" s="16">
        <v>45689</v>
      </c>
      <c r="B29" s="24">
        <v>3.1754090059848528</v>
      </c>
      <c r="C29" s="25">
        <v>3.0244817891650091</v>
      </c>
    </row>
    <row r="30" spans="1:3">
      <c r="A30" s="16">
        <v>45717</v>
      </c>
      <c r="B30" s="24">
        <v>2.7519283359629214</v>
      </c>
      <c r="C30" s="25">
        <v>2.749005576851582</v>
      </c>
    </row>
    <row r="31" spans="1:3">
      <c r="A31" s="16">
        <v>45748</v>
      </c>
      <c r="B31" s="24">
        <v>2.9045495772286993</v>
      </c>
      <c r="C31" s="25">
        <v>2.7053977276835206</v>
      </c>
    </row>
    <row r="32" spans="1:3">
      <c r="A32" s="16">
        <v>45778</v>
      </c>
      <c r="B32" s="24">
        <v>2.8726170213227893</v>
      </c>
      <c r="C32" s="25">
        <v>2.6520379438949337</v>
      </c>
    </row>
    <row r="33" spans="1:3">
      <c r="A33" s="16">
        <v>45809</v>
      </c>
      <c r="B33" s="24">
        <v>2.9518226985916169</v>
      </c>
      <c r="C33" s="25">
        <v>2.7560116122258167</v>
      </c>
    </row>
    <row r="34" spans="1:3">
      <c r="A34" s="16">
        <v>45839</v>
      </c>
      <c r="B34" s="24">
        <v>3.0793241800636753</v>
      </c>
      <c r="C34" s="25">
        <v>2.8104369336087642</v>
      </c>
    </row>
    <row r="35" spans="1:3">
      <c r="A35" s="16">
        <v>45870</v>
      </c>
      <c r="B35" s="24">
        <v>3.106026762284849</v>
      </c>
      <c r="C35" s="25">
        <v>2.7897798217193071</v>
      </c>
    </row>
    <row r="36" spans="1:3">
      <c r="A36" s="16">
        <v>45901</v>
      </c>
      <c r="B36" s="24">
        <v>3.0915961434447139</v>
      </c>
      <c r="C36" s="25">
        <v>2.7281467020542998</v>
      </c>
    </row>
    <row r="37" spans="1:3">
      <c r="A37" s="16">
        <v>45931</v>
      </c>
      <c r="B37" s="24">
        <v>3.1600201778946522</v>
      </c>
      <c r="C37" s="25">
        <v>2.7363051143141601</v>
      </c>
    </row>
    <row r="38" spans="1:3">
      <c r="A38" s="16">
        <v>45962</v>
      </c>
      <c r="B38" s="24">
        <v>2.934578142580909</v>
      </c>
      <c r="C38" s="25">
        <v>2.4216550377212287</v>
      </c>
    </row>
    <row r="39" spans="1:3">
      <c r="A39" s="16">
        <v>45992</v>
      </c>
      <c r="B39" s="24">
        <v>3.2220173905944089</v>
      </c>
      <c r="C39" s="25">
        <v>2.5614107831638058</v>
      </c>
    </row>
    <row r="40" spans="1:3">
      <c r="A40" s="16">
        <v>46023</v>
      </c>
      <c r="B40" s="24">
        <v>3.4157423721374855</v>
      </c>
      <c r="C40" s="25">
        <v>2.7075094699405282</v>
      </c>
    </row>
    <row r="41" spans="1:3">
      <c r="A41" s="16">
        <v>46054</v>
      </c>
      <c r="B41" s="24">
        <v>3.2909019391003054</v>
      </c>
      <c r="C41" s="25">
        <v>2.6398954507705437</v>
      </c>
    </row>
    <row r="42" spans="1:3">
      <c r="A42" s="16">
        <v>46082</v>
      </c>
      <c r="B42" s="24">
        <v>2.9001562662654741</v>
      </c>
      <c r="C42" s="25">
        <v>2.3855051930988105</v>
      </c>
    </row>
    <row r="43" spans="1:3">
      <c r="A43" s="16">
        <v>46113</v>
      </c>
      <c r="B43" s="24">
        <v>2.8584912516843497</v>
      </c>
      <c r="C43" s="25">
        <v>2.7401802450656536</v>
      </c>
    </row>
    <row r="44" spans="1:3">
      <c r="A44" s="16">
        <v>46143</v>
      </c>
      <c r="B44" s="24">
        <v>2.8259869689807835</v>
      </c>
      <c r="C44" s="25">
        <v>2.6838780029637572</v>
      </c>
    </row>
    <row r="45" spans="1:3">
      <c r="A45" s="16">
        <v>46174</v>
      </c>
      <c r="B45" s="24">
        <v>2.9073112970084769</v>
      </c>
      <c r="C45" s="25">
        <v>2.7942246228117518</v>
      </c>
    </row>
    <row r="46" spans="1:3">
      <c r="A46" s="16">
        <v>46204</v>
      </c>
      <c r="B46" s="24">
        <v>3.0381003529541091</v>
      </c>
      <c r="C46" s="25">
        <v>2.8520887406933593</v>
      </c>
    </row>
    <row r="47" spans="1:3">
      <c r="A47" s="16">
        <v>46235</v>
      </c>
      <c r="B47" s="24">
        <v>3.0656497580987958</v>
      </c>
      <c r="C47" s="25">
        <v>2.8304243860579539</v>
      </c>
    </row>
    <row r="48" spans="1:3">
      <c r="A48" s="16">
        <v>46266</v>
      </c>
      <c r="B48" s="24">
        <v>3.051069755041985</v>
      </c>
      <c r="C48" s="25">
        <v>2.7653574420293348</v>
      </c>
    </row>
    <row r="49" spans="1:3">
      <c r="A49" s="16">
        <v>46296</v>
      </c>
      <c r="B49" s="24">
        <v>3.1213500221078521</v>
      </c>
      <c r="C49" s="25">
        <v>2.77421404540303</v>
      </c>
    </row>
    <row r="50" spans="1:3">
      <c r="A50" s="16">
        <v>46327</v>
      </c>
      <c r="B50" s="24">
        <v>2.9299264493151007</v>
      </c>
      <c r="C50" s="25">
        <v>2.7770481601582571</v>
      </c>
    </row>
    <row r="51" spans="1:3">
      <c r="A51" s="16">
        <v>46357</v>
      </c>
      <c r="B51" s="24">
        <v>3.2244557701414731</v>
      </c>
      <c r="C51" s="25">
        <v>2.9247120563884925</v>
      </c>
    </row>
    <row r="52" spans="1:3">
      <c r="A52" s="16">
        <v>46388</v>
      </c>
      <c r="B52" s="24">
        <v>3.4230017169292437</v>
      </c>
      <c r="C52" s="25">
        <v>3.0790950971873015</v>
      </c>
    </row>
    <row r="53" spans="1:3">
      <c r="A53" s="16">
        <v>46419</v>
      </c>
      <c r="B53" s="24">
        <v>3.2952693552658552</v>
      </c>
      <c r="C53" s="25">
        <v>3.0071120391270583</v>
      </c>
    </row>
    <row r="54" spans="1:3">
      <c r="A54" s="16">
        <v>46447</v>
      </c>
      <c r="B54" s="24">
        <v>2.8951937960384631</v>
      </c>
      <c r="C54" s="25">
        <v>2.7372942690555626</v>
      </c>
    </row>
    <row r="55" spans="1:3">
      <c r="A55" s="16">
        <v>46478</v>
      </c>
      <c r="B55" s="24">
        <v>3.3349935193686622</v>
      </c>
      <c r="C55" s="25">
        <v>2.4468675983396837</v>
      </c>
    </row>
    <row r="56" spans="1:3">
      <c r="A56" s="16">
        <v>46508</v>
      </c>
      <c r="B56" s="24">
        <v>3.2960747400695478</v>
      </c>
      <c r="C56" s="25">
        <v>2.3938511710467441</v>
      </c>
    </row>
    <row r="57" spans="1:3">
      <c r="A57" s="16">
        <v>46539</v>
      </c>
      <c r="B57" s="24">
        <v>3.3940736725668303</v>
      </c>
      <c r="C57" s="25">
        <v>2.4985035385998779</v>
      </c>
    </row>
    <row r="58" spans="1:3">
      <c r="A58" s="16">
        <v>46569</v>
      </c>
      <c r="B58" s="24">
        <v>3.5515706299101173</v>
      </c>
      <c r="C58" s="25">
        <v>2.5535009118998464</v>
      </c>
    </row>
    <row r="59" spans="1:3">
      <c r="A59" s="16">
        <v>46600</v>
      </c>
      <c r="B59" s="24">
        <v>3.5848861209474343</v>
      </c>
      <c r="C59" s="25">
        <v>2.5332546538409173</v>
      </c>
    </row>
    <row r="60" spans="1:3">
      <c r="A60" s="16">
        <v>46631</v>
      </c>
      <c r="B60" s="24">
        <v>3.5675262132396557</v>
      </c>
      <c r="C60" s="25">
        <v>2.4719440577564744</v>
      </c>
    </row>
    <row r="61" spans="1:3">
      <c r="A61" s="16">
        <v>46661</v>
      </c>
      <c r="B61" s="24">
        <v>3.6522396350225956</v>
      </c>
      <c r="C61" s="25">
        <v>2.4805733133671417</v>
      </c>
    </row>
    <row r="62" spans="1:3">
      <c r="A62" s="16">
        <v>46692</v>
      </c>
      <c r="B62" s="24">
        <v>3.4484621771044526</v>
      </c>
      <c r="C62" s="25">
        <v>2.8288804998263619</v>
      </c>
    </row>
    <row r="63" spans="1:3">
      <c r="A63" s="16">
        <v>46722</v>
      </c>
      <c r="B63" s="24">
        <v>3.8028660295675336</v>
      </c>
      <c r="C63" s="25">
        <v>2.9682391235625261</v>
      </c>
    </row>
    <row r="64" spans="1:3">
      <c r="A64" s="16">
        <v>46753</v>
      </c>
      <c r="B64" s="24">
        <v>4.0418166635238739</v>
      </c>
      <c r="C64" s="25">
        <v>3.1139554438010464</v>
      </c>
    </row>
    <row r="65" spans="1:3">
      <c r="A65" s="16">
        <v>46784</v>
      </c>
      <c r="B65" s="24">
        <v>3.888305280759671</v>
      </c>
      <c r="C65" s="25">
        <v>3.0455036745862203</v>
      </c>
    </row>
    <row r="66" spans="1:3">
      <c r="A66" s="16">
        <v>46813</v>
      </c>
      <c r="B66" s="24">
        <v>3.4072073871037527</v>
      </c>
      <c r="C66" s="25">
        <v>2.7898778295408575</v>
      </c>
    </row>
    <row r="67" spans="1:3">
      <c r="A67" s="16">
        <v>46844</v>
      </c>
      <c r="B67" s="24">
        <v>3.3837639777825603</v>
      </c>
      <c r="C67" s="25">
        <v>2.4087593940404193</v>
      </c>
    </row>
    <row r="68" spans="1:3">
      <c r="A68" s="16">
        <v>46874</v>
      </c>
      <c r="B68" s="24">
        <v>3.3439263325720776</v>
      </c>
      <c r="C68" s="25">
        <v>2.3553700157884974</v>
      </c>
    </row>
    <row r="69" spans="1:3">
      <c r="A69" s="16">
        <v>46905</v>
      </c>
      <c r="B69" s="24">
        <v>3.4444530907974507</v>
      </c>
      <c r="C69" s="25">
        <v>2.4610677894527853</v>
      </c>
    </row>
    <row r="70" spans="1:3">
      <c r="A70" s="16">
        <v>46935</v>
      </c>
      <c r="B70" s="24">
        <v>3.6059755852364712</v>
      </c>
      <c r="C70" s="25">
        <v>2.5166636460248997</v>
      </c>
    </row>
    <row r="71" spans="1:3">
      <c r="A71" s="16">
        <v>46966</v>
      </c>
      <c r="B71" s="24">
        <v>3.6401903364716524</v>
      </c>
      <c r="C71" s="25">
        <v>2.4963387292120278</v>
      </c>
    </row>
    <row r="72" spans="1:3">
      <c r="A72" s="16">
        <v>46997</v>
      </c>
      <c r="B72" s="24">
        <v>3.6224538703729379</v>
      </c>
      <c r="C72" s="25">
        <v>2.4345798417966633</v>
      </c>
    </row>
    <row r="73" spans="1:3">
      <c r="A73" s="16">
        <v>47027</v>
      </c>
      <c r="B73" s="24">
        <v>3.7093602458856068</v>
      </c>
      <c r="C73" s="25">
        <v>2.4433898721274461</v>
      </c>
    </row>
    <row r="74" spans="1:3">
      <c r="A74" s="16">
        <v>47058</v>
      </c>
      <c r="B74" s="24">
        <v>3.6322790287158111</v>
      </c>
      <c r="C74" s="25">
        <v>2.9374890556821347</v>
      </c>
    </row>
    <row r="75" spans="1:3">
      <c r="A75" s="16">
        <v>47088</v>
      </c>
      <c r="B75" s="24">
        <v>3.9954368681631323</v>
      </c>
      <c r="C75" s="25">
        <v>3.0779575873028522</v>
      </c>
    </row>
    <row r="76" spans="1:3">
      <c r="A76" s="16">
        <v>47119</v>
      </c>
      <c r="B76" s="24">
        <v>4.2402353345016941</v>
      </c>
      <c r="C76" s="25">
        <v>3.2248412642467126</v>
      </c>
    </row>
    <row r="77" spans="1:3">
      <c r="A77" s="16">
        <v>47150</v>
      </c>
      <c r="B77" s="24">
        <v>4.0826921477911213</v>
      </c>
      <c r="C77" s="25">
        <v>3.1556302422993525</v>
      </c>
    </row>
    <row r="78" spans="1:3">
      <c r="A78" s="16">
        <v>47178</v>
      </c>
      <c r="B78" s="24">
        <v>3.5893160038011587</v>
      </c>
      <c r="C78" s="25">
        <v>2.8975613982432309</v>
      </c>
    </row>
    <row r="79" spans="1:3">
      <c r="A79" s="16">
        <v>47209</v>
      </c>
      <c r="B79" s="24">
        <v>3.3887975563939503</v>
      </c>
      <c r="C79" s="25">
        <v>2.7194828174248054</v>
      </c>
    </row>
    <row r="80" spans="1:3">
      <c r="A80" s="16">
        <v>47239</v>
      </c>
      <c r="B80" s="24">
        <v>3.3488051974118092</v>
      </c>
      <c r="C80" s="25">
        <v>2.6591685709220232</v>
      </c>
    </row>
    <row r="81" spans="1:3">
      <c r="A81" s="16">
        <v>47270</v>
      </c>
      <c r="B81" s="24">
        <v>3.4497802815318477</v>
      </c>
      <c r="C81" s="25">
        <v>2.7785854004190256</v>
      </c>
    </row>
    <row r="82" spans="1:3">
      <c r="A82" s="16">
        <v>47300</v>
      </c>
      <c r="B82" s="24">
        <v>3.6120131383626983</v>
      </c>
      <c r="C82" s="25">
        <v>2.8413988366389562</v>
      </c>
    </row>
    <row r="83" spans="1:3">
      <c r="A83" s="16">
        <v>47331</v>
      </c>
      <c r="B83" s="24">
        <v>3.6463912527441025</v>
      </c>
      <c r="C83" s="25">
        <v>2.8184396417890034</v>
      </c>
    </row>
    <row r="84" spans="1:3">
      <c r="A84" s="16">
        <v>47362</v>
      </c>
      <c r="B84" s="24">
        <v>3.6285949158636139</v>
      </c>
      <c r="C84" s="25">
        <v>2.7486697954488299</v>
      </c>
    </row>
    <row r="85" spans="1:3">
      <c r="A85" s="16">
        <v>47392</v>
      </c>
      <c r="B85" s="24">
        <v>3.7158909846844042</v>
      </c>
      <c r="C85" s="25">
        <v>2.7586262304701599</v>
      </c>
    </row>
    <row r="86" spans="1:3">
      <c r="A86" s="16">
        <v>47423</v>
      </c>
      <c r="B86" s="24">
        <v>3.7215610155977705</v>
      </c>
      <c r="C86" s="25">
        <v>3.3212294843201264</v>
      </c>
    </row>
    <row r="87" spans="1:3">
      <c r="A87" s="16">
        <v>47453</v>
      </c>
      <c r="B87" s="24">
        <v>4.0861516556100161</v>
      </c>
      <c r="C87" s="25">
        <v>3.4799214766851359</v>
      </c>
    </row>
    <row r="88" spans="1:3">
      <c r="A88" s="16">
        <v>47484</v>
      </c>
      <c r="B88" s="24">
        <v>4.3318746184219741</v>
      </c>
      <c r="C88" s="25">
        <v>3.645861082772941</v>
      </c>
    </row>
    <row r="89" spans="1:3">
      <c r="A89" s="16">
        <v>47515</v>
      </c>
      <c r="B89" s="24">
        <v>4.1735275090889417</v>
      </c>
      <c r="C89" s="25">
        <v>3.5676644889097617</v>
      </c>
    </row>
    <row r="90" spans="1:3">
      <c r="A90" s="16">
        <v>47543</v>
      </c>
      <c r="B90" s="24">
        <v>3.6779047740409814</v>
      </c>
      <c r="C90" s="25">
        <v>3.2761029626725429</v>
      </c>
    </row>
    <row r="91" spans="1:3">
      <c r="A91" s="16">
        <v>47574</v>
      </c>
      <c r="B91" s="24">
        <v>3.596718246526164</v>
      </c>
      <c r="C91" s="25">
        <v>2.6567056057652221</v>
      </c>
    </row>
    <row r="92" spans="1:3">
      <c r="A92" s="16">
        <v>47604</v>
      </c>
      <c r="B92" s="24">
        <v>3.5548148574155101</v>
      </c>
      <c r="C92" s="25">
        <v>2.598452362765701</v>
      </c>
    </row>
    <row r="93" spans="1:3">
      <c r="A93" s="16">
        <v>47635</v>
      </c>
      <c r="B93" s="24">
        <v>3.6602864983815615</v>
      </c>
      <c r="C93" s="25">
        <v>2.7136200637774501</v>
      </c>
    </row>
    <row r="94" spans="1:3">
      <c r="A94" s="16">
        <v>47665</v>
      </c>
      <c r="B94" s="24">
        <v>3.8298004367688909</v>
      </c>
      <c r="C94" s="25">
        <v>2.7741717740309291</v>
      </c>
    </row>
    <row r="95" spans="1:3">
      <c r="A95" s="16">
        <v>47696</v>
      </c>
      <c r="B95" s="24">
        <v>3.8656483824832444</v>
      </c>
      <c r="C95" s="25">
        <v>2.7519623667013864</v>
      </c>
    </row>
    <row r="96" spans="1:3">
      <c r="A96" s="16">
        <v>47727</v>
      </c>
      <c r="B96" s="24">
        <v>3.8469505401188568</v>
      </c>
      <c r="C96" s="25">
        <v>2.6845858938818741</v>
      </c>
    </row>
    <row r="97" spans="1:3">
      <c r="A97" s="16">
        <v>47757</v>
      </c>
      <c r="B97" s="24">
        <v>3.9381220529885796</v>
      </c>
      <c r="C97" s="25">
        <v>2.6941366667817066</v>
      </c>
    </row>
    <row r="98" spans="1:3">
      <c r="A98" s="16">
        <v>47788</v>
      </c>
      <c r="B98" s="24">
        <v>3.8993042449285542</v>
      </c>
      <c r="C98" s="25">
        <v>3.1593925176618791</v>
      </c>
    </row>
    <row r="99" spans="1:3" ht="15" thickBot="1">
      <c r="A99" s="19">
        <v>47818</v>
      </c>
      <c r="B99" s="26">
        <v>4.2804518496839083</v>
      </c>
      <c r="C99" s="27">
        <v>3.3125912140810816</v>
      </c>
    </row>
  </sheetData>
  <pageMargins left="0.7" right="0.7" top="0.75" bottom="0.75" header="0.3" footer="0.3"/>
  <customProperties>
    <customPr name="GU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DE2C4-4C5B-4AD9-B7E7-6400128A4F21}">
  <dimension ref="A1:H8"/>
  <sheetViews>
    <sheetView workbookViewId="0">
      <selection activeCell="E5" sqref="E5"/>
    </sheetView>
  </sheetViews>
  <sheetFormatPr defaultRowHeight="14.45"/>
  <cols>
    <col min="1" max="1" width="15.5703125" bestFit="1" customWidth="1"/>
  </cols>
  <sheetData>
    <row r="1" spans="1:8">
      <c r="A1" s="90" t="s">
        <v>36</v>
      </c>
      <c r="B1" s="90"/>
      <c r="C1" s="90"/>
    </row>
    <row r="2" spans="1:8" ht="15" thickBot="1">
      <c r="A2" s="57"/>
      <c r="B2" s="57"/>
      <c r="C2" s="57"/>
    </row>
    <row r="3" spans="1:8">
      <c r="A3" s="13"/>
      <c r="B3" s="55">
        <v>2015</v>
      </c>
      <c r="C3" s="55">
        <v>2020</v>
      </c>
      <c r="D3" s="55">
        <v>2025</v>
      </c>
      <c r="E3" s="55">
        <v>2030</v>
      </c>
      <c r="F3" s="55">
        <v>2035</v>
      </c>
      <c r="G3" s="55">
        <v>2040</v>
      </c>
      <c r="H3" s="56">
        <v>2045</v>
      </c>
    </row>
    <row r="4" spans="1:8">
      <c r="A4" s="32" t="s">
        <v>37</v>
      </c>
      <c r="B4" s="17">
        <v>0.74632991487280742</v>
      </c>
      <c r="C4" s="17">
        <v>1.1583273155514131</v>
      </c>
      <c r="D4" s="17">
        <v>1.214459287587945</v>
      </c>
      <c r="E4" s="17">
        <v>1.1872836120099624</v>
      </c>
      <c r="F4" s="17">
        <v>1.1661055467035755</v>
      </c>
      <c r="G4" s="17">
        <v>2.1720845290105992</v>
      </c>
      <c r="H4" s="18">
        <v>2.2441608125582877</v>
      </c>
    </row>
    <row r="5" spans="1:8">
      <c r="A5" s="32" t="s">
        <v>38</v>
      </c>
      <c r="B5" s="17">
        <v>0.92122216773268384</v>
      </c>
      <c r="C5" s="17">
        <v>1.3244921072346765</v>
      </c>
      <c r="D5" s="17">
        <v>1.5380622187487498</v>
      </c>
      <c r="E5" s="17">
        <v>1.5658371819448536</v>
      </c>
      <c r="F5" s="17">
        <v>1.4962364603405551</v>
      </c>
      <c r="G5" s="17">
        <v>0.58389801916035944</v>
      </c>
      <c r="H5" s="18">
        <v>0.50956676749302499</v>
      </c>
    </row>
    <row r="6" spans="1:8">
      <c r="A6" s="32" t="s">
        <v>39</v>
      </c>
      <c r="B6" s="17">
        <v>0.2463829023335046</v>
      </c>
      <c r="C6" s="17">
        <v>6.8980656982598806E-3</v>
      </c>
      <c r="D6" s="17">
        <v>4.0542921231822302E-3</v>
      </c>
      <c r="E6" s="17">
        <v>2.5812471743426359E-3</v>
      </c>
      <c r="F6" s="17">
        <v>6.1715450368052078E-3</v>
      </c>
      <c r="G6" s="17">
        <v>1.4980700789790923E-2</v>
      </c>
      <c r="H6" s="18">
        <v>3.3480579840164122E-2</v>
      </c>
    </row>
    <row r="7" spans="1:8">
      <c r="A7" s="32" t="s">
        <v>40</v>
      </c>
      <c r="B7" s="17">
        <v>0.32989525242362322</v>
      </c>
      <c r="C7" s="17">
        <v>2.8331200361767618E-3</v>
      </c>
      <c r="D7" s="17">
        <v>2.5197492611401897E-3</v>
      </c>
      <c r="E7" s="17">
        <v>2.3558701931331604E-3</v>
      </c>
      <c r="F7" s="17">
        <v>5.670755102671848E-3</v>
      </c>
      <c r="G7" s="17">
        <v>1.2147006888751189E-2</v>
      </c>
      <c r="H7" s="18">
        <v>2.2791891804017857E-2</v>
      </c>
    </row>
    <row r="8" spans="1:8" ht="15" thickBot="1">
      <c r="A8" s="33" t="s">
        <v>17</v>
      </c>
      <c r="B8" s="20">
        <v>0.45106927874696967</v>
      </c>
      <c r="C8" s="20">
        <v>2.1819355260295568E-2</v>
      </c>
      <c r="D8" s="20">
        <v>1.7060559895420248E-2</v>
      </c>
      <c r="E8" s="20">
        <v>1.491870530784491E-2</v>
      </c>
      <c r="F8" s="20">
        <v>1.7974675610912733E-2</v>
      </c>
      <c r="G8" s="20">
        <v>4.2250286945019401E-2</v>
      </c>
      <c r="H8" s="21">
        <v>6.0129492907244564E-2</v>
      </c>
    </row>
  </sheetData>
  <mergeCells count="1">
    <mergeCell ref="A1:C1"/>
  </mergeCells>
  <pageMargins left="0.7" right="0.7" top="0.75" bottom="0.75" header="0.3" footer="0.3"/>
  <customProperties>
    <customPr name="GU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EC083-8476-4D17-889E-FFE0853CD670}">
  <dimension ref="A1:F5"/>
  <sheetViews>
    <sheetView workbookViewId="0">
      <selection activeCell="B4" sqref="B4:F5"/>
    </sheetView>
  </sheetViews>
  <sheetFormatPr defaultRowHeight="14.45"/>
  <cols>
    <col min="1" max="1" width="15.85546875" customWidth="1"/>
    <col min="2" max="6" width="19" customWidth="1"/>
  </cols>
  <sheetData>
    <row r="1" spans="1:6">
      <c r="A1" s="54" t="s">
        <v>41</v>
      </c>
    </row>
    <row r="2" spans="1:6" ht="15" thickBot="1">
      <c r="A2" s="1"/>
    </row>
    <row r="3" spans="1:6">
      <c r="A3" s="13"/>
      <c r="B3" s="55">
        <v>2025</v>
      </c>
      <c r="C3" s="55">
        <v>2030</v>
      </c>
      <c r="D3" s="55">
        <v>2035</v>
      </c>
      <c r="E3" s="55">
        <v>2040</v>
      </c>
      <c r="F3" s="56">
        <v>2045</v>
      </c>
    </row>
    <row r="4" spans="1:6">
      <c r="A4" s="32" t="s">
        <v>37</v>
      </c>
      <c r="B4" s="17">
        <v>-2.8295172785423706E-2</v>
      </c>
      <c r="C4" s="17">
        <v>-0.10655521060613249</v>
      </c>
      <c r="D4" s="17">
        <v>-0.1760415941738529</v>
      </c>
      <c r="E4" s="17">
        <v>-0.24778596171046274</v>
      </c>
      <c r="F4" s="18">
        <v>-0.21755171074105295</v>
      </c>
    </row>
    <row r="5" spans="1:6" ht="15" thickBot="1">
      <c r="A5" s="33" t="s">
        <v>38</v>
      </c>
      <c r="B5" s="20">
        <v>7.3076219847001855E-2</v>
      </c>
      <c r="C5" s="20">
        <v>6.0840765507758743E-2</v>
      </c>
      <c r="D5" s="20">
        <v>9.5736370069484433E-2</v>
      </c>
      <c r="E5" s="20">
        <v>0.16894829235163017</v>
      </c>
      <c r="F5" s="21">
        <v>7.4846460032403583E-2</v>
      </c>
    </row>
  </sheetData>
  <pageMargins left="0.7" right="0.7" top="0.75" bottom="0.75" header="0.3" footer="0.3"/>
  <customProperties>
    <customPr name="GUI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B301F-923B-4B83-9971-F001CFA5F035}">
  <dimension ref="A1:E16"/>
  <sheetViews>
    <sheetView workbookViewId="0">
      <selection sqref="A1:XFD1048576"/>
    </sheetView>
  </sheetViews>
  <sheetFormatPr defaultColWidth="16.28515625" defaultRowHeight="14.45"/>
  <cols>
    <col min="1" max="1" width="11.7109375" customWidth="1"/>
    <col min="2" max="2" width="29.28515625" style="29" customWidth="1"/>
    <col min="3" max="3" width="29.5703125" style="29" customWidth="1"/>
    <col min="4" max="4" width="29.28515625" style="29" customWidth="1"/>
    <col min="5" max="5" width="29.5703125" style="29" customWidth="1"/>
  </cols>
  <sheetData>
    <row r="1" spans="1:5">
      <c r="A1" s="53" t="s">
        <v>42</v>
      </c>
    </row>
    <row r="3" spans="1:5" ht="15" thickBot="1"/>
    <row r="4" spans="1:5">
      <c r="A4" s="2"/>
      <c r="B4" s="30" t="s">
        <v>43</v>
      </c>
      <c r="C4" s="30" t="s">
        <v>44</v>
      </c>
      <c r="D4" s="30" t="s">
        <v>45</v>
      </c>
      <c r="E4" s="31" t="s">
        <v>46</v>
      </c>
    </row>
    <row r="5" spans="1:5">
      <c r="A5" s="32" t="s">
        <v>47</v>
      </c>
      <c r="B5" s="58">
        <v>592.625</v>
      </c>
      <c r="C5" s="58">
        <v>580.71199999999999</v>
      </c>
      <c r="D5" s="58">
        <v>546.03599999999994</v>
      </c>
      <c r="E5" s="59">
        <v>640.22464000000014</v>
      </c>
    </row>
    <row r="6" spans="1:5">
      <c r="A6" s="32" t="s">
        <v>48</v>
      </c>
      <c r="B6" s="58">
        <v>262.85500000000002</v>
      </c>
      <c r="C6" s="58">
        <v>297.84800000000001</v>
      </c>
      <c r="D6" s="58">
        <v>252.6</v>
      </c>
      <c r="E6" s="59">
        <v>327.08624780000002</v>
      </c>
    </row>
    <row r="7" spans="1:5">
      <c r="A7" s="32" t="s">
        <v>49</v>
      </c>
      <c r="B7" s="58">
        <v>61.414999999999999</v>
      </c>
      <c r="C7" s="58">
        <v>68.728000000000009</v>
      </c>
      <c r="D7" s="58">
        <v>70.44</v>
      </c>
      <c r="E7" s="59">
        <v>137.18391379999997</v>
      </c>
    </row>
    <row r="8" spans="1:5">
      <c r="A8" s="32" t="s">
        <v>50</v>
      </c>
      <c r="B8" s="58">
        <v>21.114999999999998</v>
      </c>
      <c r="C8" s="58">
        <v>20.040000000000003</v>
      </c>
      <c r="D8" s="58">
        <v>22.308</v>
      </c>
      <c r="E8" s="59">
        <v>34.080032299999999</v>
      </c>
    </row>
    <row r="9" spans="1:5">
      <c r="A9" s="32" t="s">
        <v>51</v>
      </c>
      <c r="B9" s="58">
        <v>25.28</v>
      </c>
      <c r="C9" s="58">
        <v>24.964000000000002</v>
      </c>
      <c r="D9" s="58">
        <v>29.76</v>
      </c>
      <c r="E9" s="59">
        <v>60.900025599999992</v>
      </c>
    </row>
    <row r="10" spans="1:5">
      <c r="A10" s="32" t="s">
        <v>52</v>
      </c>
      <c r="B10" s="58">
        <v>108.55999999999999</v>
      </c>
      <c r="C10" s="58">
        <v>92.216000000000008</v>
      </c>
      <c r="D10" s="58">
        <v>148.30799999999999</v>
      </c>
      <c r="E10" s="59">
        <v>199.57236159999999</v>
      </c>
    </row>
    <row r="11" spans="1:5">
      <c r="A11" s="32" t="s">
        <v>53</v>
      </c>
      <c r="B11" s="58">
        <v>424.34500000000008</v>
      </c>
      <c r="C11" s="58">
        <v>409.22799999999995</v>
      </c>
      <c r="D11" s="58">
        <v>471.84000000000003</v>
      </c>
      <c r="E11" s="59">
        <v>542.15165890000003</v>
      </c>
    </row>
    <row r="12" spans="1:5">
      <c r="A12" s="32" t="s">
        <v>54</v>
      </c>
      <c r="B12" s="58">
        <v>734.55899999999997</v>
      </c>
      <c r="C12" s="58">
        <v>681.2</v>
      </c>
      <c r="D12" s="58">
        <v>785.50800000000004</v>
      </c>
      <c r="E12" s="59">
        <v>822.08905044000005</v>
      </c>
    </row>
    <row r="13" spans="1:5">
      <c r="A13" s="32" t="s">
        <v>55</v>
      </c>
      <c r="B13" s="58">
        <v>1060.3810000000001</v>
      </c>
      <c r="C13" s="58">
        <v>1044.412</v>
      </c>
      <c r="D13" s="58">
        <v>1164.6599999999999</v>
      </c>
      <c r="E13" s="59">
        <v>1183.4488188600001</v>
      </c>
    </row>
    <row r="14" spans="1:5">
      <c r="A14" s="32" t="s">
        <v>56</v>
      </c>
      <c r="B14" s="58">
        <v>1262.345</v>
      </c>
      <c r="C14" s="58">
        <v>1177.5840000000001</v>
      </c>
      <c r="D14" s="58">
        <v>1246.308</v>
      </c>
      <c r="E14" s="59">
        <v>1399.5871483999999</v>
      </c>
    </row>
    <row r="15" spans="1:5">
      <c r="A15" s="32" t="s">
        <v>57</v>
      </c>
      <c r="B15" s="58">
        <v>1138.9875185840001</v>
      </c>
      <c r="C15" s="58">
        <v>1063.3216252679999</v>
      </c>
      <c r="D15" s="58">
        <v>1096.3392212379999</v>
      </c>
      <c r="E15" s="59">
        <v>1212.5766135879999</v>
      </c>
    </row>
    <row r="16" spans="1:5" ht="15" thickBot="1">
      <c r="A16" s="33" t="s">
        <v>58</v>
      </c>
      <c r="B16" s="60">
        <v>969.44799999999998</v>
      </c>
      <c r="C16" s="60">
        <v>927.75599999999997</v>
      </c>
      <c r="D16" s="60">
        <v>888.21600000000001</v>
      </c>
      <c r="E16" s="61">
        <v>1023.03908544</v>
      </c>
    </row>
  </sheetData>
  <pageMargins left="0.7" right="0.7" top="0.75" bottom="0.75" header="0.3" footer="0.3"/>
  <customProperties>
    <customPr name="GUID" r:id="rId1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BE38D-C1B2-4CDD-AA2E-15EA3A2CCA2B}">
  <dimension ref="A1:D63"/>
  <sheetViews>
    <sheetView workbookViewId="0">
      <selection activeCell="K26" sqref="K26"/>
    </sheetView>
  </sheetViews>
  <sheetFormatPr defaultRowHeight="14.45"/>
  <cols>
    <col min="1" max="1" width="13" style="29" customWidth="1"/>
    <col min="2" max="4" width="19.140625" style="29" customWidth="1"/>
  </cols>
  <sheetData>
    <row r="1" spans="1:4">
      <c r="A1" s="62" t="s">
        <v>59</v>
      </c>
      <c r="B1" s="63"/>
      <c r="C1" s="63"/>
      <c r="D1" s="63"/>
    </row>
    <row r="2" spans="1:4" ht="26.25" customHeight="1" thickBot="1">
      <c r="A2" s="64"/>
      <c r="B2" s="64"/>
      <c r="C2" s="64"/>
      <c r="D2" s="64"/>
    </row>
    <row r="3" spans="1:4">
      <c r="A3" s="13"/>
      <c r="B3" s="30" t="s">
        <v>60</v>
      </c>
      <c r="C3" s="30" t="s">
        <v>61</v>
      </c>
      <c r="D3" s="31" t="s">
        <v>62</v>
      </c>
    </row>
    <row r="4" spans="1:4">
      <c r="A4" s="65">
        <v>45383</v>
      </c>
      <c r="B4" s="67">
        <v>-9.3650000000000091</v>
      </c>
      <c r="C4" s="67">
        <v>-117.005</v>
      </c>
      <c r="D4" s="68">
        <v>-10.074624999999969</v>
      </c>
    </row>
    <row r="5" spans="1:4">
      <c r="A5" s="65">
        <v>45413</v>
      </c>
      <c r="B5" s="67">
        <v>-83.515000000000015</v>
      </c>
      <c r="C5" s="67">
        <v>104.04499999999996</v>
      </c>
      <c r="D5" s="68">
        <v>115.57734349999998</v>
      </c>
    </row>
    <row r="6" spans="1:4">
      <c r="A6" s="65">
        <v>45444</v>
      </c>
      <c r="B6" s="67">
        <v>18.024999999999999</v>
      </c>
      <c r="C6" s="67">
        <v>-1.9549999999999983</v>
      </c>
      <c r="D6" s="68">
        <v>39.446854500000008</v>
      </c>
    </row>
    <row r="7" spans="1:4">
      <c r="A7" s="65">
        <v>45474</v>
      </c>
      <c r="B7" s="67">
        <v>4.6850000000000023</v>
      </c>
      <c r="C7" s="67">
        <v>-0.71499999999999986</v>
      </c>
      <c r="D7" s="68">
        <v>14.765719499999999</v>
      </c>
    </row>
    <row r="8" spans="1:4">
      <c r="A8" s="65">
        <v>45505</v>
      </c>
      <c r="B8" s="67">
        <v>1.2399999999999984</v>
      </c>
      <c r="C8" s="67">
        <v>16.18</v>
      </c>
      <c r="D8" s="68">
        <v>13.840800000000002</v>
      </c>
    </row>
    <row r="9" spans="1:4">
      <c r="A9" s="65">
        <v>45536</v>
      </c>
      <c r="B9" s="67">
        <v>-33.980000000000004</v>
      </c>
      <c r="C9" s="67">
        <v>16.239999999999995</v>
      </c>
      <c r="D9" s="68">
        <v>141.87706399999999</v>
      </c>
    </row>
    <row r="10" spans="1:4">
      <c r="A10" s="65">
        <v>45566</v>
      </c>
      <c r="B10" s="67">
        <v>43.894999999999982</v>
      </c>
      <c r="C10" s="67">
        <v>95.735000000000014</v>
      </c>
      <c r="D10" s="68">
        <v>237.76050350000003</v>
      </c>
    </row>
    <row r="11" spans="1:4">
      <c r="A11" s="65">
        <v>45597</v>
      </c>
      <c r="B11" s="67">
        <v>-94.958999999999946</v>
      </c>
      <c r="C11" s="67">
        <v>96.921000000000049</v>
      </c>
      <c r="D11" s="68">
        <v>70.66457580000008</v>
      </c>
    </row>
    <row r="12" spans="1:4">
      <c r="A12" s="65">
        <v>45627</v>
      </c>
      <c r="B12" s="67">
        <v>-268.32100000000014</v>
      </c>
      <c r="C12" s="67">
        <v>136.49900000000002</v>
      </c>
      <c r="D12" s="68">
        <v>124.59476749999999</v>
      </c>
    </row>
    <row r="13" spans="1:4">
      <c r="A13" s="65">
        <v>45658</v>
      </c>
      <c r="B13" s="67">
        <v>-37.025000000000091</v>
      </c>
      <c r="C13" s="67">
        <v>250.61500000000001</v>
      </c>
      <c r="D13" s="68">
        <v>323.66525799999999</v>
      </c>
    </row>
    <row r="14" spans="1:4">
      <c r="A14" s="65">
        <v>45689</v>
      </c>
      <c r="B14" s="67">
        <v>-90.352351539999972</v>
      </c>
      <c r="C14" s="67">
        <v>-20.789592920000132</v>
      </c>
      <c r="D14" s="68">
        <v>175.96953265999991</v>
      </c>
    </row>
    <row r="15" spans="1:4">
      <c r="A15" s="65">
        <v>45717</v>
      </c>
      <c r="B15" s="67">
        <v>-93.867999999999938</v>
      </c>
      <c r="C15" s="67">
        <v>9.9920000000000755</v>
      </c>
      <c r="D15" s="68">
        <v>165.48477360000004</v>
      </c>
    </row>
    <row r="16" spans="1:4">
      <c r="A16" s="65">
        <v>45748</v>
      </c>
      <c r="B16" s="67">
        <v>-44.024999999999977</v>
      </c>
      <c r="C16" s="67">
        <v>-23.585000000000036</v>
      </c>
      <c r="D16" s="68">
        <v>146.31911249999996</v>
      </c>
    </row>
    <row r="17" spans="1:4">
      <c r="A17" s="65">
        <v>45778</v>
      </c>
      <c r="B17" s="67">
        <v>-27.755000000000024</v>
      </c>
      <c r="C17" s="67">
        <v>41.58499999999998</v>
      </c>
      <c r="D17" s="68">
        <v>-29.702615000000009</v>
      </c>
    </row>
    <row r="18" spans="1:4">
      <c r="A18" s="65">
        <v>45809</v>
      </c>
      <c r="B18" s="67">
        <v>-5.615000000000002</v>
      </c>
      <c r="C18" s="67">
        <v>45.925000000000004</v>
      </c>
      <c r="D18" s="68">
        <v>112.8869115</v>
      </c>
    </row>
    <row r="19" spans="1:4">
      <c r="A19" s="65">
        <v>45839</v>
      </c>
      <c r="B19" s="67">
        <v>-2.514999999999997</v>
      </c>
      <c r="C19" s="67">
        <v>8.6450000000000031</v>
      </c>
      <c r="D19" s="68">
        <v>7.9244595000000011</v>
      </c>
    </row>
    <row r="20" spans="1:4">
      <c r="A20" s="65">
        <v>45870</v>
      </c>
      <c r="B20" s="67">
        <v>-6.68</v>
      </c>
      <c r="C20" s="67">
        <v>10.96</v>
      </c>
      <c r="D20" s="68">
        <v>76.659071999999995</v>
      </c>
    </row>
    <row r="21" spans="1:4">
      <c r="A21" s="65">
        <v>45901</v>
      </c>
      <c r="B21" s="67">
        <v>-57.96</v>
      </c>
      <c r="C21" s="67">
        <v>9.3999999999999915</v>
      </c>
      <c r="D21" s="68">
        <v>98.322791999999993</v>
      </c>
    </row>
    <row r="22" spans="1:4">
      <c r="A22" s="65">
        <v>45931</v>
      </c>
      <c r="B22" s="67">
        <v>-91.645000000000039</v>
      </c>
      <c r="C22" s="67">
        <v>112.29499999999996</v>
      </c>
      <c r="D22" s="68">
        <v>59.365865499999984</v>
      </c>
    </row>
    <row r="23" spans="1:4">
      <c r="A23" s="65">
        <v>45962</v>
      </c>
      <c r="B23" s="67">
        <v>-178.15899999999999</v>
      </c>
      <c r="C23" s="67">
        <v>-65.798999999999978</v>
      </c>
      <c r="D23" s="68">
        <v>47.085231900000053</v>
      </c>
    </row>
    <row r="24" spans="1:4">
      <c r="A24" s="65">
        <v>45992</v>
      </c>
      <c r="B24" s="67">
        <v>-48.881000000000085</v>
      </c>
      <c r="C24" s="67">
        <v>94.558999999999969</v>
      </c>
      <c r="D24" s="68">
        <v>-77.72592730000008</v>
      </c>
    </row>
    <row r="25" spans="1:4">
      <c r="A25" s="65">
        <v>46023</v>
      </c>
      <c r="B25" s="67">
        <v>-209.64499999999998</v>
      </c>
      <c r="C25" s="67">
        <v>52.254999999999882</v>
      </c>
      <c r="D25" s="68">
        <v>-11.613573999999971</v>
      </c>
    </row>
    <row r="26" spans="1:4">
      <c r="A26" s="65">
        <v>46054</v>
      </c>
      <c r="B26" s="67">
        <v>-258.00959292000005</v>
      </c>
      <c r="C26" s="67">
        <v>-35.369592920000059</v>
      </c>
      <c r="D26" s="68">
        <v>-50.66474975999995</v>
      </c>
    </row>
    <row r="27" spans="1:4">
      <c r="A27" s="65">
        <v>46082</v>
      </c>
      <c r="B27" s="67">
        <v>17.552000000000021</v>
      </c>
      <c r="C27" s="67">
        <v>-189.80799999999999</v>
      </c>
      <c r="D27" s="68">
        <v>23.848420799999985</v>
      </c>
    </row>
    <row r="28" spans="1:4">
      <c r="A28" s="65">
        <v>46113</v>
      </c>
      <c r="B28" s="67">
        <v>-133.22500000000002</v>
      </c>
      <c r="C28" s="67">
        <v>-168.84500000000003</v>
      </c>
      <c r="D28" s="68">
        <v>99.561000000000035</v>
      </c>
    </row>
    <row r="29" spans="1:4">
      <c r="A29" s="65">
        <v>46143</v>
      </c>
      <c r="B29" s="67">
        <v>74.34499999999997</v>
      </c>
      <c r="C29" s="67">
        <v>-50.035000000000025</v>
      </c>
      <c r="D29" s="68">
        <v>197.64067449999999</v>
      </c>
    </row>
    <row r="30" spans="1:4">
      <c r="A30" s="65">
        <v>46174</v>
      </c>
      <c r="B30" s="67">
        <v>4.6849999999999952</v>
      </c>
      <c r="C30" s="67">
        <v>-3.7550000000000026</v>
      </c>
      <c r="D30" s="68">
        <v>48.444151999999995</v>
      </c>
    </row>
    <row r="31" spans="1:4">
      <c r="A31" s="65">
        <v>46204</v>
      </c>
      <c r="B31" s="67">
        <v>-2.514999999999997</v>
      </c>
      <c r="C31" s="67">
        <v>0.72500000000000142</v>
      </c>
      <c r="D31" s="68">
        <v>11.524567000000001</v>
      </c>
    </row>
    <row r="32" spans="1:4">
      <c r="A32" s="65">
        <v>46235</v>
      </c>
      <c r="B32" s="67">
        <v>14.219999999999999</v>
      </c>
      <c r="C32" s="67">
        <v>-2.9000000000000021</v>
      </c>
      <c r="D32" s="68">
        <v>6.8205439999999982</v>
      </c>
    </row>
    <row r="33" spans="1:4">
      <c r="A33" s="65">
        <v>46266</v>
      </c>
      <c r="B33" s="67">
        <v>-2.1599999999999966</v>
      </c>
      <c r="C33" s="67">
        <v>50.620000000000005</v>
      </c>
      <c r="D33" s="68">
        <v>58.361855999999989</v>
      </c>
    </row>
    <row r="34" spans="1:4">
      <c r="A34" s="65">
        <v>46296</v>
      </c>
      <c r="B34" s="67">
        <v>-128.54500000000002</v>
      </c>
      <c r="C34" s="67">
        <v>29.134999999999991</v>
      </c>
      <c r="D34" s="68">
        <v>107.44415400000003</v>
      </c>
    </row>
    <row r="35" spans="1:4">
      <c r="A35" s="65">
        <v>46327</v>
      </c>
      <c r="B35" s="67">
        <v>29.041000000000054</v>
      </c>
      <c r="C35" s="67">
        <v>13.581000000000017</v>
      </c>
      <c r="D35" s="68">
        <v>77.275606799999991</v>
      </c>
    </row>
    <row r="36" spans="1:4">
      <c r="A36" s="65">
        <v>46357</v>
      </c>
      <c r="B36" s="67">
        <v>251.51900000000001</v>
      </c>
      <c r="C36" s="67">
        <v>175.37899999999991</v>
      </c>
      <c r="D36" s="68">
        <v>319.17468099999996</v>
      </c>
    </row>
    <row r="37" spans="1:4">
      <c r="A37" s="65">
        <v>46388</v>
      </c>
      <c r="B37" s="67">
        <v>132.35500000000002</v>
      </c>
      <c r="C37" s="67">
        <v>-143.7650000000001</v>
      </c>
      <c r="D37" s="68">
        <v>231.00913500000001</v>
      </c>
    </row>
    <row r="38" spans="1:4">
      <c r="A38" s="65">
        <v>46419</v>
      </c>
      <c r="B38" s="67">
        <v>4.9904070800000682</v>
      </c>
      <c r="C38" s="67">
        <v>-155.24959292000005</v>
      </c>
      <c r="D38" s="68">
        <v>43.766201249999995</v>
      </c>
    </row>
    <row r="39" spans="1:4">
      <c r="A39" s="65">
        <v>46447</v>
      </c>
      <c r="B39" s="67">
        <v>118.15199999999993</v>
      </c>
      <c r="C39" s="67">
        <v>-321.928</v>
      </c>
      <c r="D39" s="68">
        <v>37.323748000000023</v>
      </c>
    </row>
    <row r="40" spans="1:4">
      <c r="A40" s="65">
        <v>46478</v>
      </c>
      <c r="B40" s="67">
        <v>49.575000000000045</v>
      </c>
      <c r="C40" s="67">
        <v>5.0349999999999682</v>
      </c>
      <c r="D40" s="68">
        <v>12.978487500000028</v>
      </c>
    </row>
    <row r="41" spans="1:4">
      <c r="A41" s="65">
        <v>46508</v>
      </c>
      <c r="B41" s="67">
        <v>81.544999999999959</v>
      </c>
      <c r="C41" s="67">
        <v>-98.995000000000005</v>
      </c>
      <c r="D41" s="68">
        <v>43.213361999999961</v>
      </c>
    </row>
    <row r="42" spans="1:4">
      <c r="A42" s="65">
        <v>46539</v>
      </c>
      <c r="B42" s="67">
        <v>20.085000000000001</v>
      </c>
      <c r="C42" s="67">
        <v>-1.0549999999999997</v>
      </c>
      <c r="D42" s="68">
        <v>101.00310899999999</v>
      </c>
    </row>
    <row r="43" spans="1:4">
      <c r="A43" s="65">
        <v>46569</v>
      </c>
      <c r="B43" s="67">
        <v>-2.514999999999997</v>
      </c>
      <c r="C43" s="67">
        <v>-2.514999999999997</v>
      </c>
      <c r="D43" s="68">
        <v>14.765719499999999</v>
      </c>
    </row>
    <row r="44" spans="1:4">
      <c r="A44" s="65">
        <v>46600</v>
      </c>
      <c r="B44" s="67">
        <v>-5.0800000000000018</v>
      </c>
      <c r="C44" s="67">
        <v>-3.0800000000000018</v>
      </c>
      <c r="D44" s="68">
        <v>20.140575999999996</v>
      </c>
    </row>
    <row r="45" spans="1:4">
      <c r="A45" s="65">
        <v>46631</v>
      </c>
      <c r="B45" s="67">
        <v>-21.460000000000008</v>
      </c>
      <c r="C45" s="67">
        <v>63.039999999999992</v>
      </c>
      <c r="D45" s="68">
        <v>53.856616000000002</v>
      </c>
    </row>
    <row r="46" spans="1:4">
      <c r="A46" s="65">
        <v>46661</v>
      </c>
      <c r="B46" s="67">
        <v>19.954999999999984</v>
      </c>
      <c r="C46" s="67">
        <v>30.754999999999995</v>
      </c>
      <c r="D46" s="68">
        <v>71.968911999999989</v>
      </c>
    </row>
    <row r="47" spans="1:4">
      <c r="A47" s="65">
        <v>46692</v>
      </c>
      <c r="B47" s="67">
        <v>207.34100000000001</v>
      </c>
      <c r="C47" s="67">
        <v>65.240999999999985</v>
      </c>
      <c r="D47" s="68">
        <v>72.280605600000058</v>
      </c>
    </row>
    <row r="48" spans="1:4">
      <c r="A48" s="65">
        <v>46722</v>
      </c>
      <c r="B48" s="67">
        <v>6.5190000000000055</v>
      </c>
      <c r="C48" s="67">
        <v>-81.481000000000108</v>
      </c>
      <c r="D48" s="68">
        <v>221.30151469999987</v>
      </c>
    </row>
    <row r="49" spans="1:4">
      <c r="A49" s="65">
        <v>46753</v>
      </c>
      <c r="B49" s="67">
        <v>-154.74500000000012</v>
      </c>
      <c r="C49" s="67">
        <v>-119.64499999999998</v>
      </c>
      <c r="D49" s="68">
        <v>71.574961499999972</v>
      </c>
    </row>
    <row r="50" spans="1:4">
      <c r="A50" s="65">
        <v>46784</v>
      </c>
      <c r="B50" s="67">
        <v>-12.749221239999997</v>
      </c>
      <c r="C50" s="67">
        <v>-15.999221239999997</v>
      </c>
      <c r="D50" s="68">
        <v>106.70535904999997</v>
      </c>
    </row>
    <row r="51" spans="1:4">
      <c r="A51" s="65">
        <v>46813</v>
      </c>
      <c r="B51" s="67">
        <v>-125.14800000000002</v>
      </c>
      <c r="C51" s="67">
        <v>47.79200000000003</v>
      </c>
      <c r="D51" s="68">
        <v>20.649242400000048</v>
      </c>
    </row>
    <row r="52" spans="1:4">
      <c r="A52" s="65">
        <v>46844</v>
      </c>
      <c r="B52" s="67">
        <v>77.475000000000023</v>
      </c>
      <c r="C52" s="67">
        <v>71.455000000000041</v>
      </c>
      <c r="D52" s="68">
        <v>-10.785774999999944</v>
      </c>
    </row>
    <row r="53" spans="1:4">
      <c r="A53" s="65">
        <v>46874</v>
      </c>
      <c r="B53" s="67">
        <v>130.34499999999997</v>
      </c>
      <c r="C53" s="67">
        <v>-47.875000000000028</v>
      </c>
      <c r="D53" s="68">
        <v>-5.5725260000000389</v>
      </c>
    </row>
    <row r="54" spans="1:4">
      <c r="A54" s="65">
        <v>46905</v>
      </c>
      <c r="B54" s="67">
        <v>-0.61500000000000199</v>
      </c>
      <c r="C54" s="67">
        <v>5.9649999999999963</v>
      </c>
      <c r="D54" s="68">
        <v>77.063542000000012</v>
      </c>
    </row>
    <row r="55" spans="1:4">
      <c r="A55" s="65">
        <v>46935</v>
      </c>
      <c r="B55" s="67">
        <v>-2.514999999999997</v>
      </c>
      <c r="C55" s="67">
        <v>-0.17499999999999716</v>
      </c>
      <c r="D55" s="68">
        <v>15.844696000000003</v>
      </c>
    </row>
    <row r="56" spans="1:4">
      <c r="A56" s="65">
        <v>46966</v>
      </c>
      <c r="B56" s="67">
        <v>-5.2800000000000011</v>
      </c>
      <c r="C56" s="67">
        <v>1.2399999999999984</v>
      </c>
      <c r="D56" s="68">
        <v>60.639135999999993</v>
      </c>
    </row>
    <row r="57" spans="1:4">
      <c r="A57" s="65">
        <v>46997</v>
      </c>
      <c r="B57" s="67">
        <v>33.840000000000003</v>
      </c>
      <c r="C57" s="67">
        <v>59.44</v>
      </c>
      <c r="D57" s="68">
        <v>102.64348000000001</v>
      </c>
    </row>
    <row r="58" spans="1:4">
      <c r="A58" s="65">
        <v>47027</v>
      </c>
      <c r="B58" s="67">
        <v>80.754999999999995</v>
      </c>
      <c r="C58" s="67">
        <v>-30.44500000000005</v>
      </c>
      <c r="D58" s="68">
        <v>112.49385949999999</v>
      </c>
    </row>
    <row r="59" spans="1:4">
      <c r="A59" s="65">
        <v>47058</v>
      </c>
      <c r="B59" s="67">
        <v>-230.05899999999997</v>
      </c>
      <c r="C59" s="67">
        <v>144.80100000000004</v>
      </c>
      <c r="D59" s="68">
        <v>170.3442321</v>
      </c>
    </row>
    <row r="60" spans="1:4">
      <c r="A60" s="65">
        <v>47088</v>
      </c>
      <c r="B60" s="67">
        <v>-20.68100000000004</v>
      </c>
      <c r="C60" s="67">
        <v>196.43899999999985</v>
      </c>
      <c r="D60" s="68">
        <v>27.994058399999858</v>
      </c>
    </row>
    <row r="61" spans="1:4">
      <c r="A61" s="65">
        <v>47119</v>
      </c>
      <c r="B61" s="67">
        <v>-154.74500000000012</v>
      </c>
      <c r="C61" s="67">
        <v>-119.64499999999998</v>
      </c>
      <c r="D61" s="68">
        <v>71.574961499999972</v>
      </c>
    </row>
    <row r="62" spans="1:4">
      <c r="A62" s="65">
        <v>47150</v>
      </c>
      <c r="B62" s="67">
        <v>-22.208707960000083</v>
      </c>
      <c r="C62" s="67">
        <v>14.166513269999996</v>
      </c>
      <c r="D62" s="68">
        <v>92.169131820000075</v>
      </c>
    </row>
    <row r="63" spans="1:4" ht="15" thickBot="1">
      <c r="A63" s="66">
        <v>47178</v>
      </c>
      <c r="B63" s="69">
        <v>-125.14800000000002</v>
      </c>
      <c r="C63" s="69">
        <v>47.79200000000003</v>
      </c>
      <c r="D63" s="70">
        <v>20.649242400000048</v>
      </c>
    </row>
  </sheetData>
  <pageMargins left="0.7" right="0.7" top="0.75" bottom="0.75" header="0.3" footer="0.3"/>
  <customProperties>
    <customPr name="GUID" r:id="rId1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C9541-E09A-42A4-B70B-374A9CD10216}">
  <dimension ref="A1:E14"/>
  <sheetViews>
    <sheetView workbookViewId="0">
      <selection activeCell="C14" sqref="C14"/>
    </sheetView>
  </sheetViews>
  <sheetFormatPr defaultRowHeight="14.45"/>
  <cols>
    <col min="1" max="1" width="18.42578125" customWidth="1"/>
    <col min="2" max="5" width="21.7109375" customWidth="1"/>
  </cols>
  <sheetData>
    <row r="1" spans="1:5">
      <c r="A1" s="28" t="s">
        <v>63</v>
      </c>
    </row>
    <row r="2" spans="1:5" ht="15" thickBot="1"/>
    <row r="3" spans="1:5">
      <c r="A3" s="13"/>
      <c r="B3" s="30" t="s">
        <v>64</v>
      </c>
      <c r="C3" s="30" t="s">
        <v>65</v>
      </c>
      <c r="D3" s="30" t="s">
        <v>66</v>
      </c>
      <c r="E3" s="31" t="s">
        <v>67</v>
      </c>
    </row>
    <row r="4" spans="1:5">
      <c r="A4" s="32" t="s">
        <v>68</v>
      </c>
      <c r="B4" s="24">
        <v>2.8361384825000013</v>
      </c>
      <c r="C4" s="24">
        <v>3.508529344821429</v>
      </c>
      <c r="D4" s="24">
        <v>3.2855988191071432</v>
      </c>
      <c r="E4" s="25">
        <v>3.5052032257142858</v>
      </c>
    </row>
    <row r="5" spans="1:5">
      <c r="A5" s="32" t="s">
        <v>69</v>
      </c>
      <c r="B5" s="24">
        <v>3.3497983285000004</v>
      </c>
      <c r="C5" s="24">
        <v>2.6820018812500002</v>
      </c>
      <c r="D5" s="24">
        <v>3.19410690625</v>
      </c>
      <c r="E5" s="25">
        <v>3.261445327838147</v>
      </c>
    </row>
    <row r="6" spans="1:5">
      <c r="A6" s="32" t="s">
        <v>70</v>
      </c>
      <c r="B6" s="24">
        <v>3.1677378346428582</v>
      </c>
      <c r="C6" s="24">
        <v>3.440036788035715</v>
      </c>
      <c r="D6" s="24">
        <v>3.9356466323214301</v>
      </c>
      <c r="E6" s="25">
        <v>3.5923294275000002</v>
      </c>
    </row>
    <row r="7" spans="1:5">
      <c r="A7" s="32" t="s">
        <v>71</v>
      </c>
      <c r="B7" s="24">
        <v>3.5436485759999981</v>
      </c>
      <c r="C7" s="24">
        <v>3.1624516249999992</v>
      </c>
      <c r="D7" s="24">
        <v>4.0136029479999991</v>
      </c>
      <c r="E7" s="25">
        <v>3.7561359150000002</v>
      </c>
    </row>
    <row r="8" spans="1:5">
      <c r="A8" s="32" t="s">
        <v>72</v>
      </c>
      <c r="B8" s="24">
        <v>3.1972953225</v>
      </c>
      <c r="C8" s="24">
        <v>2.8592704691071424</v>
      </c>
      <c r="D8" s="24">
        <v>2.9995471541071432</v>
      </c>
      <c r="E8" s="25">
        <v>3.2824875124999999</v>
      </c>
    </row>
    <row r="9" spans="1:5">
      <c r="A9" s="32" t="s">
        <v>73</v>
      </c>
      <c r="B9" s="24">
        <v>3.6295669434999978</v>
      </c>
      <c r="C9" s="24">
        <v>3.4098742617499989</v>
      </c>
      <c r="D9" s="24">
        <v>2.8463338087499994</v>
      </c>
      <c r="E9" s="25">
        <v>4.9849707365000002</v>
      </c>
    </row>
    <row r="10" spans="1:5">
      <c r="A10" s="32" t="s">
        <v>74</v>
      </c>
      <c r="B10" s="24">
        <v>3.8935730821428574</v>
      </c>
      <c r="C10" s="24">
        <v>5.3109665403571427</v>
      </c>
      <c r="D10" s="24">
        <v>3.4690350553571427</v>
      </c>
      <c r="E10" s="25">
        <v>3.4747156175000002</v>
      </c>
    </row>
    <row r="11" spans="1:5">
      <c r="A11" s="32" t="s">
        <v>75</v>
      </c>
      <c r="B11" s="24">
        <v>4.4656117700000015</v>
      </c>
      <c r="C11" s="24">
        <v>6.1529849210000016</v>
      </c>
      <c r="D11" s="24">
        <v>4.3459251340000007</v>
      </c>
      <c r="E11" s="25">
        <v>5.3746415450000002</v>
      </c>
    </row>
    <row r="12" spans="1:5">
      <c r="A12" s="32" t="s">
        <v>76</v>
      </c>
      <c r="B12" s="24">
        <v>4.0264681257142874</v>
      </c>
      <c r="C12" s="24">
        <v>4.4376705671428578</v>
      </c>
      <c r="D12" s="24">
        <v>4.9305544778571431</v>
      </c>
      <c r="E12" s="25">
        <v>3.6438880557142861</v>
      </c>
    </row>
    <row r="13" spans="1:5">
      <c r="A13" s="32" t="s">
        <v>77</v>
      </c>
      <c r="B13" s="24">
        <v>4.7943803714999982</v>
      </c>
      <c r="C13" s="24">
        <v>4.7524679657499984</v>
      </c>
      <c r="D13" s="24">
        <v>6.1632014037499987</v>
      </c>
      <c r="E13" s="25">
        <v>4.6245437665000004</v>
      </c>
    </row>
    <row r="14" spans="1:5" ht="15" thickBot="1">
      <c r="A14" s="33" t="s">
        <v>78</v>
      </c>
      <c r="B14" s="26">
        <v>4.1438817575</v>
      </c>
      <c r="C14" s="26">
        <v>4.6688668730357135</v>
      </c>
      <c r="D14" s="26">
        <v>3.9395644051785714</v>
      </c>
      <c r="E14" s="27">
        <v>3.9037989342857142</v>
      </c>
    </row>
  </sheetData>
  <pageMargins left="0.7" right="0.7" top="0.75" bottom="0.75" header="0.3" footer="0.3"/>
  <customProperties>
    <customPr name="GUID" r:id="rId1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F7152-D50D-4D20-9139-5E4AA86D6817}">
  <dimension ref="A1:G7"/>
  <sheetViews>
    <sheetView workbookViewId="0">
      <selection activeCell="B2" sqref="B2"/>
    </sheetView>
  </sheetViews>
  <sheetFormatPr defaultRowHeight="14.45"/>
  <cols>
    <col min="1" max="1" width="25.140625" customWidth="1"/>
    <col min="2" max="7" width="17" customWidth="1"/>
  </cols>
  <sheetData>
    <row r="1" spans="1:7">
      <c r="A1" s="62" t="s">
        <v>79</v>
      </c>
      <c r="B1" s="62"/>
      <c r="C1" s="62"/>
      <c r="D1" s="62"/>
      <c r="E1" s="62"/>
      <c r="F1" s="62"/>
      <c r="G1" s="62"/>
    </row>
    <row r="2" spans="1:7" ht="15" thickBot="1">
      <c r="A2" s="62"/>
      <c r="B2" s="62"/>
      <c r="C2" s="62"/>
      <c r="D2" s="62"/>
      <c r="E2" s="62"/>
      <c r="F2" s="62"/>
      <c r="G2" s="62"/>
    </row>
    <row r="3" spans="1:7" s="3" customFormat="1" ht="29.1">
      <c r="A3" s="71"/>
      <c r="B3" s="86" t="s">
        <v>80</v>
      </c>
      <c r="C3" s="87" t="s">
        <v>81</v>
      </c>
      <c r="D3" s="87" t="s">
        <v>82</v>
      </c>
      <c r="E3" s="87" t="s">
        <v>83</v>
      </c>
      <c r="F3" s="87" t="s">
        <v>84</v>
      </c>
      <c r="G3" s="88" t="s">
        <v>85</v>
      </c>
    </row>
    <row r="4" spans="1:7">
      <c r="A4" s="32" t="s">
        <v>86</v>
      </c>
      <c r="B4" s="24">
        <v>2.9453399999996246</v>
      </c>
      <c r="C4" s="24">
        <v>1.7511300000004222</v>
      </c>
      <c r="D4" s="34">
        <v>1.0820799999999973</v>
      </c>
      <c r="E4" s="34">
        <v>5.1534499999996584</v>
      </c>
      <c r="F4" s="34">
        <v>5.3179899999994191</v>
      </c>
      <c r="G4" s="35">
        <v>3.249998000000097</v>
      </c>
    </row>
    <row r="5" spans="1:7">
      <c r="A5" s="32" t="s">
        <v>87</v>
      </c>
      <c r="B5" s="34">
        <v>-2.5053300000005483</v>
      </c>
      <c r="C5" s="34">
        <v>19.634089999999425</v>
      </c>
      <c r="D5" s="34">
        <v>-22.619330000000126</v>
      </c>
      <c r="E5" s="34">
        <v>42.972660000000225</v>
      </c>
      <c r="F5" s="34">
        <v>4.9349399999995072</v>
      </c>
      <c r="G5" s="35">
        <v>8.4834060000001514</v>
      </c>
    </row>
    <row r="6" spans="1:7">
      <c r="A6" s="32" t="s">
        <v>88</v>
      </c>
      <c r="B6" s="34">
        <v>-3.4677799999996286</v>
      </c>
      <c r="C6" s="34">
        <v>27.488000000000149</v>
      </c>
      <c r="D6" s="34">
        <v>-25.745979999999825</v>
      </c>
      <c r="E6" s="34">
        <v>6.4788800000004372</v>
      </c>
      <c r="F6" s="34">
        <v>35.500110000000724</v>
      </c>
      <c r="G6" s="35">
        <v>8.0506460000000075</v>
      </c>
    </row>
    <row r="7" spans="1:7" ht="15" thickBot="1">
      <c r="A7" s="33" t="s">
        <v>89</v>
      </c>
      <c r="B7" s="36">
        <v>-2.0775000000000081</v>
      </c>
      <c r="C7" s="36">
        <v>25.469920000000322</v>
      </c>
      <c r="D7" s="36">
        <v>22.837780000000159</v>
      </c>
      <c r="E7" s="36">
        <v>23.460360000001266</v>
      </c>
      <c r="F7" s="36">
        <v>10.474509999999874</v>
      </c>
      <c r="G7" s="37">
        <v>16.033014000000414</v>
      </c>
    </row>
  </sheetData>
  <pageMargins left="0.7" right="0.7" top="0.75" bottom="0.75" header="0.3" footer="0.3"/>
  <customProperties>
    <customPr name="GUID" r:id="rId1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D59B1-8A27-4CE3-BC38-2D2D76587719}">
  <dimension ref="A1:E9"/>
  <sheetViews>
    <sheetView workbookViewId="0">
      <selection sqref="A1:XFD1048576"/>
    </sheetView>
  </sheetViews>
  <sheetFormatPr defaultRowHeight="14.45"/>
  <cols>
    <col min="1" max="1" width="14.85546875" customWidth="1"/>
    <col min="2" max="5" width="21.42578125" customWidth="1"/>
  </cols>
  <sheetData>
    <row r="1" spans="1:5">
      <c r="A1" s="72" t="s">
        <v>90</v>
      </c>
    </row>
    <row r="2" spans="1:5" ht="15" thickBot="1">
      <c r="A2" s="72"/>
    </row>
    <row r="3" spans="1:5">
      <c r="A3" s="13"/>
      <c r="B3" s="73" t="s">
        <v>91</v>
      </c>
      <c r="C3" s="73" t="s">
        <v>92</v>
      </c>
      <c r="D3" s="73" t="s">
        <v>93</v>
      </c>
      <c r="E3" s="74" t="s">
        <v>94</v>
      </c>
    </row>
    <row r="4" spans="1:5">
      <c r="A4" s="32" t="s">
        <v>95</v>
      </c>
      <c r="B4" s="58">
        <v>4.5063564928505002</v>
      </c>
      <c r="C4" s="58">
        <v>7.164952388562142</v>
      </c>
      <c r="D4" s="58">
        <v>8.9620829857012723</v>
      </c>
      <c r="E4" s="59">
        <v>43.771185971403611</v>
      </c>
    </row>
    <row r="5" spans="1:5">
      <c r="A5" s="32" t="s">
        <v>96</v>
      </c>
      <c r="B5" s="58">
        <v>-24.571463507149019</v>
      </c>
      <c r="C5" s="58">
        <v>-39.243827611438064</v>
      </c>
      <c r="D5" s="58">
        <v>-49.022917014297946</v>
      </c>
      <c r="E5" s="59">
        <v>-96.97908402859639</v>
      </c>
    </row>
    <row r="6" spans="1:5">
      <c r="A6" s="32" t="s">
        <v>97</v>
      </c>
      <c r="B6" s="58">
        <v>32.347406492851405</v>
      </c>
      <c r="C6" s="58">
        <v>51.356092388562047</v>
      </c>
      <c r="D6" s="58">
        <v>63.490572985701874</v>
      </c>
      <c r="E6" s="59">
        <v>132.8243159714043</v>
      </c>
    </row>
    <row r="7" spans="1:5">
      <c r="A7" s="32" t="s">
        <v>98</v>
      </c>
      <c r="B7" s="58">
        <v>2.7081364928508265</v>
      </c>
      <c r="C7" s="58">
        <v>6.2487723885624291</v>
      </c>
      <c r="D7" s="58">
        <v>8.026842985701478</v>
      </c>
      <c r="E7" s="59">
        <v>11.728415971404502</v>
      </c>
    </row>
    <row r="8" spans="1:5">
      <c r="A8" s="32" t="s">
        <v>99</v>
      </c>
      <c r="B8" s="58">
        <v>-39.431943507148844</v>
      </c>
      <c r="C8" s="58">
        <v>-63.200767611438096</v>
      </c>
      <c r="D8" s="58">
        <v>-77.257667014297567</v>
      </c>
      <c r="E8" s="59">
        <v>-140.76435402859624</v>
      </c>
    </row>
    <row r="9" spans="1:5" ht="15" thickBot="1">
      <c r="A9" s="33" t="s">
        <v>100</v>
      </c>
      <c r="B9" s="60">
        <v>-24.441507535745131</v>
      </c>
      <c r="C9" s="60">
        <v>-37.674778057189542</v>
      </c>
      <c r="D9" s="60">
        <v>-45.801085071490888</v>
      </c>
      <c r="E9" s="61">
        <v>-49.419520142980218</v>
      </c>
    </row>
  </sheetData>
  <pageMargins left="0.7" right="0.7" top="0.75" bottom="0.75" header="0.3" footer="0.3"/>
  <customProperties>
    <customPr name="GUID" r:id="rId1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A03D-C9EB-4E41-92DA-52FDB284FFFC}">
  <dimension ref="A1:C8"/>
  <sheetViews>
    <sheetView workbookViewId="0">
      <selection sqref="A1:XFD1048576"/>
    </sheetView>
  </sheetViews>
  <sheetFormatPr defaultRowHeight="14.45"/>
  <cols>
    <col min="1" max="1" width="24.7109375" customWidth="1"/>
    <col min="2" max="3" width="25.5703125" bestFit="1" customWidth="1"/>
  </cols>
  <sheetData>
    <row r="1" spans="1:3">
      <c r="A1" s="62" t="s">
        <v>101</v>
      </c>
      <c r="B1" s="62"/>
      <c r="C1" s="62"/>
    </row>
    <row r="2" spans="1:3">
      <c r="A2" s="62"/>
      <c r="B2" s="62"/>
      <c r="C2" s="62"/>
    </row>
    <row r="3" spans="1:3" ht="15" thickBot="1"/>
    <row r="4" spans="1:3">
      <c r="A4" s="13"/>
      <c r="B4" s="75" t="s">
        <v>102</v>
      </c>
      <c r="C4" s="76" t="s">
        <v>103</v>
      </c>
    </row>
    <row r="5" spans="1:3">
      <c r="A5" s="32" t="s">
        <v>86</v>
      </c>
      <c r="B5" s="34">
        <v>3.249998000000097</v>
      </c>
      <c r="C5" s="25">
        <v>0.24445999999990331</v>
      </c>
    </row>
    <row r="6" spans="1:3">
      <c r="A6" s="32" t="s">
        <v>87</v>
      </c>
      <c r="B6" s="34">
        <v>8.4834060000001514</v>
      </c>
      <c r="C6" s="25">
        <v>2.6435819999997099</v>
      </c>
    </row>
    <row r="7" spans="1:3">
      <c r="A7" s="32" t="s">
        <v>88</v>
      </c>
      <c r="B7" s="34">
        <v>8.0506460000000075</v>
      </c>
      <c r="C7" s="25">
        <v>0.86839999999985107</v>
      </c>
    </row>
    <row r="8" spans="1:3" ht="15" thickBot="1">
      <c r="A8" s="33" t="s">
        <v>89</v>
      </c>
      <c r="B8" s="36">
        <v>16.033014000000414</v>
      </c>
      <c r="C8" s="27">
        <v>10.957003999999884</v>
      </c>
    </row>
  </sheetData>
  <pageMargins left="0.7" right="0.7" top="0.75" bottom="0.75" header="0.3" footer="0.3"/>
  <customProperties>
    <customPr name="GUID" r:id="rId1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C6402-A6E5-4588-BADA-CF307541F21A}">
  <dimension ref="A1:C7"/>
  <sheetViews>
    <sheetView workbookViewId="0"/>
  </sheetViews>
  <sheetFormatPr defaultRowHeight="14.45"/>
  <cols>
    <col min="1" max="1" width="28" customWidth="1"/>
    <col min="2" max="2" width="23.140625" customWidth="1"/>
    <col min="3" max="3" width="13.42578125" customWidth="1"/>
  </cols>
  <sheetData>
    <row r="1" spans="1:3">
      <c r="A1" s="78" t="s">
        <v>104</v>
      </c>
    </row>
    <row r="2" spans="1:3" ht="15" thickBot="1"/>
    <row r="3" spans="1:3">
      <c r="A3" s="13" t="s">
        <v>105</v>
      </c>
      <c r="B3" s="30" t="s">
        <v>106</v>
      </c>
      <c r="C3" s="77">
        <v>44835</v>
      </c>
    </row>
    <row r="4" spans="1:3">
      <c r="A4" s="32" t="s">
        <v>107</v>
      </c>
      <c r="B4" s="34">
        <v>-8.0162000000655098E-2</v>
      </c>
      <c r="C4" s="35">
        <v>-0.42729000000053929</v>
      </c>
    </row>
    <row r="5" spans="1:3">
      <c r="A5" s="32" t="s">
        <v>108</v>
      </c>
      <c r="B5" s="34">
        <v>-5.7623939999998584</v>
      </c>
      <c r="C5" s="35">
        <v>-7.285218000000441</v>
      </c>
    </row>
    <row r="6" spans="1:3">
      <c r="A6" s="32" t="s">
        <v>109</v>
      </c>
      <c r="B6" s="34">
        <v>-4.7894119999996292</v>
      </c>
      <c r="C6" s="35">
        <v>-4.9677279999996244</v>
      </c>
    </row>
    <row r="7" spans="1:3" ht="15" thickBot="1">
      <c r="A7" s="33" t="s">
        <v>110</v>
      </c>
      <c r="B7" s="36">
        <v>-24.003085999999712</v>
      </c>
      <c r="C7" s="37">
        <v>-33.610347999999703</v>
      </c>
    </row>
  </sheetData>
  <pageMargins left="0.7" right="0.7" top="0.75" bottom="0.75" header="0.3" footer="0.3"/>
  <customProperties>
    <customPr name="GUID" r:id="rId1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6343-4A2E-4E17-8787-BBEF0E9657C7}">
  <dimension ref="A1:E5"/>
  <sheetViews>
    <sheetView workbookViewId="0">
      <selection sqref="A1:XFD1048576"/>
    </sheetView>
  </sheetViews>
  <sheetFormatPr defaultRowHeight="14.45"/>
  <cols>
    <col min="1" max="1" width="17.42578125" customWidth="1"/>
    <col min="2" max="5" width="12" customWidth="1"/>
  </cols>
  <sheetData>
    <row r="1" spans="1:5">
      <c r="A1" s="79" t="s">
        <v>111</v>
      </c>
    </row>
    <row r="2" spans="1:5" ht="15" thickBot="1"/>
    <row r="3" spans="1:5">
      <c r="A3" s="13"/>
      <c r="B3" s="30" t="s">
        <v>91</v>
      </c>
      <c r="C3" s="30" t="s">
        <v>92</v>
      </c>
      <c r="D3" s="30" t="s">
        <v>93</v>
      </c>
      <c r="E3" s="31" t="s">
        <v>94</v>
      </c>
    </row>
    <row r="4" spans="1:5">
      <c r="A4" s="32" t="s">
        <v>112</v>
      </c>
      <c r="B4" s="24">
        <v>-10.887389999999414</v>
      </c>
      <c r="C4" s="24">
        <v>-15.988189999998212</v>
      </c>
      <c r="D4" s="24">
        <v>-18.692849999999453</v>
      </c>
      <c r="E4" s="25">
        <v>4.7969500000003791</v>
      </c>
    </row>
    <row r="5" spans="1:5" ht="15" thickBot="1">
      <c r="A5" s="33" t="s">
        <v>113</v>
      </c>
      <c r="B5" s="26">
        <v>15.975019999999859</v>
      </c>
      <c r="C5" s="26">
        <v>14.999020000000201</v>
      </c>
      <c r="D5" s="26">
        <v>16.700019999999768</v>
      </c>
      <c r="E5" s="27">
        <v>27.878019999999879</v>
      </c>
    </row>
  </sheetData>
  <pageMargins left="0.7" right="0.7" top="0.75" bottom="0.75" header="0.3" footer="0.3"/>
  <customProperties>
    <customPr name="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38AA-FD2B-4229-8F58-3AD7E758F814}">
  <dimension ref="A1:C99"/>
  <sheetViews>
    <sheetView workbookViewId="0"/>
  </sheetViews>
  <sheetFormatPr defaultRowHeight="14.45"/>
  <cols>
    <col min="1" max="1" width="16.42578125" customWidth="1"/>
    <col min="2" max="3" width="13.85546875" customWidth="1"/>
  </cols>
  <sheetData>
    <row r="1" spans="1:3">
      <c r="A1" s="12" t="s">
        <v>4</v>
      </c>
    </row>
    <row r="2" spans="1:3" ht="15" thickBot="1">
      <c r="B2" s="89"/>
      <c r="C2" s="89"/>
    </row>
    <row r="3" spans="1:3">
      <c r="A3" s="13" t="s">
        <v>1</v>
      </c>
      <c r="B3" s="14" t="s">
        <v>2</v>
      </c>
      <c r="C3" s="15" t="s">
        <v>3</v>
      </c>
    </row>
    <row r="4" spans="1:3">
      <c r="A4" s="16">
        <v>44927</v>
      </c>
      <c r="B4" s="17">
        <v>3.1348428381132991</v>
      </c>
      <c r="C4" s="18">
        <v>5.6892845486176169</v>
      </c>
    </row>
    <row r="5" spans="1:3">
      <c r="A5" s="16">
        <v>44958</v>
      </c>
      <c r="B5" s="17">
        <v>2.3798224677532849</v>
      </c>
      <c r="C5" s="18">
        <v>5.7238341162053672</v>
      </c>
    </row>
    <row r="6" spans="1:3">
      <c r="A6" s="16">
        <v>44986</v>
      </c>
      <c r="B6" s="17">
        <v>2.3641625878353127</v>
      </c>
      <c r="C6" s="18">
        <v>5.3142614566809385</v>
      </c>
    </row>
    <row r="7" spans="1:3">
      <c r="A7" s="16">
        <v>45017</v>
      </c>
      <c r="B7" s="17">
        <v>1.9740876296437688</v>
      </c>
      <c r="C7" s="18">
        <v>4.3664343732692226</v>
      </c>
    </row>
    <row r="8" spans="1:3">
      <c r="A8" s="16">
        <v>45047</v>
      </c>
      <c r="B8" s="17">
        <v>1.9534187465844859</v>
      </c>
      <c r="C8" s="18">
        <v>4.1241022256132176</v>
      </c>
    </row>
    <row r="9" spans="1:3">
      <c r="A9" s="16">
        <v>45078</v>
      </c>
      <c r="B9" s="17">
        <v>1.9797006107524375</v>
      </c>
      <c r="C9" s="18">
        <v>3.9556009231757598</v>
      </c>
    </row>
    <row r="10" spans="1:3">
      <c r="A10" s="16">
        <v>45108</v>
      </c>
      <c r="B10" s="17">
        <v>2.1577598715615705</v>
      </c>
      <c r="C10" s="18">
        <v>3.8175997982512282</v>
      </c>
    </row>
    <row r="11" spans="1:3">
      <c r="A11" s="16">
        <v>45139</v>
      </c>
      <c r="B11" s="17">
        <v>2.1759573371860776</v>
      </c>
      <c r="C11" s="18">
        <v>3.8222171881512099</v>
      </c>
    </row>
    <row r="12" spans="1:3">
      <c r="A12" s="16">
        <v>45170</v>
      </c>
      <c r="B12" s="17">
        <v>2.1588657734356929</v>
      </c>
      <c r="C12" s="18">
        <v>4.0313640794638577</v>
      </c>
    </row>
    <row r="13" spans="1:3">
      <c r="A13" s="16">
        <v>45200</v>
      </c>
      <c r="B13" s="17">
        <v>2.1095188971133796</v>
      </c>
      <c r="C13" s="18">
        <v>4.3491399691111141</v>
      </c>
    </row>
    <row r="14" spans="1:3">
      <c r="A14" s="16">
        <v>45231</v>
      </c>
      <c r="B14" s="17">
        <v>2.6897270591980411</v>
      </c>
      <c r="C14" s="18">
        <v>3.8484540525299615</v>
      </c>
    </row>
    <row r="15" spans="1:3">
      <c r="A15" s="16">
        <v>45261</v>
      </c>
      <c r="B15" s="17">
        <v>2.7636633748821913</v>
      </c>
      <c r="C15" s="18">
        <v>3.8801114976612765</v>
      </c>
    </row>
    <row r="16" spans="1:3">
      <c r="A16" s="16">
        <v>45292</v>
      </c>
      <c r="B16" s="17">
        <v>2.8913044004010939</v>
      </c>
      <c r="C16" s="18">
        <v>4.1610532953399186</v>
      </c>
    </row>
    <row r="17" spans="1:3">
      <c r="A17" s="16">
        <v>45323</v>
      </c>
      <c r="B17" s="17">
        <v>2.8650061361786032</v>
      </c>
      <c r="C17" s="18">
        <v>4.1364560935880048</v>
      </c>
    </row>
    <row r="18" spans="1:3">
      <c r="A18" s="16">
        <v>45352</v>
      </c>
      <c r="B18" s="17">
        <v>2.5122937508491145</v>
      </c>
      <c r="C18" s="18">
        <v>3.8339539907146567</v>
      </c>
    </row>
    <row r="19" spans="1:3">
      <c r="A19" s="16">
        <v>45383</v>
      </c>
      <c r="B19" s="17">
        <v>2.7725853118929931</v>
      </c>
      <c r="C19" s="18">
        <v>3.333518308895933</v>
      </c>
    </row>
    <row r="20" spans="1:3">
      <c r="A20" s="16">
        <v>45413</v>
      </c>
      <c r="B20" s="17">
        <v>2.5874543800098304</v>
      </c>
      <c r="C20" s="18">
        <v>3.1496832563443133</v>
      </c>
    </row>
    <row r="21" spans="1:3">
      <c r="A21" s="16">
        <v>45444</v>
      </c>
      <c r="B21" s="17">
        <v>2.5173141566818802</v>
      </c>
      <c r="C21" s="18">
        <v>3.0453852168814688</v>
      </c>
    </row>
    <row r="22" spans="1:3">
      <c r="A22" s="16">
        <v>45474</v>
      </c>
      <c r="B22" s="17">
        <v>2.5136897956575792</v>
      </c>
      <c r="C22" s="18">
        <v>2.9664388799093429</v>
      </c>
    </row>
    <row r="23" spans="1:3">
      <c r="A23" s="16">
        <v>45505</v>
      </c>
      <c r="B23" s="17">
        <v>2.4961258346610347</v>
      </c>
      <c r="C23" s="18">
        <v>2.7364410694951</v>
      </c>
    </row>
    <row r="24" spans="1:3">
      <c r="A24" s="16">
        <v>45536</v>
      </c>
      <c r="B24" s="17">
        <v>2.6520550037095925</v>
      </c>
      <c r="C24" s="18">
        <v>3.0781210329442947</v>
      </c>
    </row>
    <row r="25" spans="1:3">
      <c r="A25" s="16">
        <v>45566</v>
      </c>
      <c r="B25" s="17">
        <v>3.0323163963963786</v>
      </c>
      <c r="C25" s="18">
        <v>3.2720421401503055</v>
      </c>
    </row>
    <row r="26" spans="1:3">
      <c r="A26" s="16">
        <v>45597</v>
      </c>
      <c r="B26" s="17">
        <v>2.9501158506064642</v>
      </c>
      <c r="C26" s="18">
        <v>2.938536059775295</v>
      </c>
    </row>
    <row r="27" spans="1:3">
      <c r="A27" s="16">
        <v>45627</v>
      </c>
      <c r="B27" s="17">
        <v>3.1019622456320137</v>
      </c>
      <c r="C27" s="18">
        <v>2.9915668777888258</v>
      </c>
    </row>
    <row r="28" spans="1:3">
      <c r="A28" s="16">
        <v>45658</v>
      </c>
      <c r="B28" s="17">
        <v>3.3262298519396922</v>
      </c>
      <c r="C28" s="18">
        <v>3.2065860180231263</v>
      </c>
    </row>
    <row r="29" spans="1:3">
      <c r="A29" s="16">
        <v>45689</v>
      </c>
      <c r="B29" s="17">
        <v>3.2362281493397056</v>
      </c>
      <c r="C29" s="18">
        <v>3.2424975108204528</v>
      </c>
    </row>
    <row r="30" spans="1:3">
      <c r="A30" s="16">
        <v>45717</v>
      </c>
      <c r="B30" s="17">
        <v>2.8927122576918185</v>
      </c>
      <c r="C30" s="18">
        <v>2.8948930070062389</v>
      </c>
    </row>
    <row r="31" spans="1:3">
      <c r="A31" s="16">
        <v>45748</v>
      </c>
      <c r="B31" s="17">
        <v>3.0048033385303459</v>
      </c>
      <c r="C31" s="18">
        <v>2.9601474410462667</v>
      </c>
    </row>
    <row r="32" spans="1:3">
      <c r="A32" s="16">
        <v>45778</v>
      </c>
      <c r="B32" s="17">
        <v>2.8894045476049626</v>
      </c>
      <c r="C32" s="18">
        <v>2.7517375013457959</v>
      </c>
    </row>
    <row r="33" spans="1:3">
      <c r="A33" s="16">
        <v>45809</v>
      </c>
      <c r="B33" s="17">
        <v>2.7861446796901008</v>
      </c>
      <c r="C33" s="18">
        <v>2.7359901967298272</v>
      </c>
    </row>
    <row r="34" spans="1:3">
      <c r="A34" s="16">
        <v>45839</v>
      </c>
      <c r="B34" s="17">
        <v>2.8154411588758101</v>
      </c>
      <c r="C34" s="18">
        <v>2.5925989725219192</v>
      </c>
    </row>
    <row r="35" spans="1:3">
      <c r="A35" s="16">
        <v>45870</v>
      </c>
      <c r="B35" s="17">
        <v>2.6256279047967874</v>
      </c>
      <c r="C35" s="18">
        <v>2.5139062051230328</v>
      </c>
    </row>
    <row r="36" spans="1:3">
      <c r="A36" s="16">
        <v>45901</v>
      </c>
      <c r="B36" s="17">
        <v>2.9786629447896766</v>
      </c>
      <c r="C36" s="18">
        <v>2.7352669363990443</v>
      </c>
    </row>
    <row r="37" spans="1:3">
      <c r="A37" s="16">
        <v>45931</v>
      </c>
      <c r="B37" s="17">
        <v>3.2167359622653069</v>
      </c>
      <c r="C37" s="18">
        <v>2.9766464189555104</v>
      </c>
    </row>
    <row r="38" spans="1:3">
      <c r="A38" s="16">
        <v>45962</v>
      </c>
      <c r="B38" s="17">
        <v>3.0294163607292419</v>
      </c>
      <c r="C38" s="18">
        <v>2.6921524953248959</v>
      </c>
    </row>
    <row r="39" spans="1:3">
      <c r="A39" s="16">
        <v>45992</v>
      </c>
      <c r="B39" s="17">
        <v>3.2279521250188385</v>
      </c>
      <c r="C39" s="18">
        <v>2.6933908737472456</v>
      </c>
    </row>
    <row r="40" spans="1:3">
      <c r="A40" s="16">
        <v>46023</v>
      </c>
      <c r="B40" s="17">
        <v>3.4451359242417339</v>
      </c>
      <c r="C40" s="18">
        <v>2.903982865257118</v>
      </c>
    </row>
    <row r="41" spans="1:3">
      <c r="A41" s="16">
        <v>46054</v>
      </c>
      <c r="B41" s="17">
        <v>3.4176550582199856</v>
      </c>
      <c r="C41" s="18">
        <v>2.9569837140362241</v>
      </c>
    </row>
    <row r="42" spans="1:3">
      <c r="A42" s="16">
        <v>46082</v>
      </c>
      <c r="B42" s="17">
        <v>2.9470615652630983</v>
      </c>
      <c r="C42" s="18">
        <v>2.717118035493066</v>
      </c>
    </row>
    <row r="43" spans="1:3">
      <c r="A43" s="16">
        <v>46113</v>
      </c>
      <c r="B43" s="17">
        <v>2.9110646841799701</v>
      </c>
      <c r="C43" s="18">
        <v>2.968129167263128</v>
      </c>
    </row>
    <row r="44" spans="1:3">
      <c r="A44" s="16">
        <v>46143</v>
      </c>
      <c r="B44" s="17">
        <v>2.8021213825494886</v>
      </c>
      <c r="C44" s="18">
        <v>2.7349890506022572</v>
      </c>
    </row>
    <row r="45" spans="1:3">
      <c r="A45" s="16">
        <v>46174</v>
      </c>
      <c r="B45" s="17">
        <v>2.7034738433143986</v>
      </c>
      <c r="C45" s="18">
        <v>2.6945268008416963</v>
      </c>
    </row>
    <row r="46" spans="1:3">
      <c r="A46" s="16">
        <v>46204</v>
      </c>
      <c r="B46" s="17">
        <v>2.8231700835876792</v>
      </c>
      <c r="C46" s="18">
        <v>2.5778843958039088</v>
      </c>
    </row>
    <row r="47" spans="1:3">
      <c r="A47" s="16">
        <v>46235</v>
      </c>
      <c r="B47" s="17">
        <v>2.7379403310889181</v>
      </c>
      <c r="C47" s="18">
        <v>2.4355265085122402</v>
      </c>
    </row>
    <row r="48" spans="1:3">
      <c r="A48" s="16">
        <v>46266</v>
      </c>
      <c r="B48" s="17">
        <v>2.9209449237671263</v>
      </c>
      <c r="C48" s="18">
        <v>2.6959404845968757</v>
      </c>
    </row>
    <row r="49" spans="1:3">
      <c r="A49" s="16">
        <v>46296</v>
      </c>
      <c r="B49" s="17">
        <v>3.185125522129292</v>
      </c>
      <c r="C49" s="18">
        <v>2.9164378148913235</v>
      </c>
    </row>
    <row r="50" spans="1:3">
      <c r="A50" s="16">
        <v>46327</v>
      </c>
      <c r="B50" s="17">
        <v>3.0758585722624652</v>
      </c>
      <c r="C50" s="18">
        <v>2.934786490674091</v>
      </c>
    </row>
    <row r="51" spans="1:3">
      <c r="A51" s="16">
        <v>46357</v>
      </c>
      <c r="B51" s="17">
        <v>3.2655497388823642</v>
      </c>
      <c r="C51" s="18">
        <v>3.0459993908392176</v>
      </c>
    </row>
    <row r="52" spans="1:3">
      <c r="A52" s="16">
        <v>46388</v>
      </c>
      <c r="B52" s="17">
        <v>3.4236132939912522</v>
      </c>
      <c r="C52" s="18">
        <v>3.2377150661944007</v>
      </c>
    </row>
    <row r="53" spans="1:3">
      <c r="A53" s="16">
        <v>46419</v>
      </c>
      <c r="B53" s="17">
        <v>3.3994308956108177</v>
      </c>
      <c r="C53" s="18">
        <v>3.2842236043909203</v>
      </c>
    </row>
    <row r="54" spans="1:3">
      <c r="A54" s="16">
        <v>46447</v>
      </c>
      <c r="B54" s="17">
        <v>2.95407903295472</v>
      </c>
      <c r="C54" s="18">
        <v>2.9596189519758895</v>
      </c>
    </row>
    <row r="55" spans="1:3">
      <c r="A55" s="16">
        <v>46478</v>
      </c>
      <c r="B55" s="17">
        <v>3.3906269840595056</v>
      </c>
      <c r="C55" s="18">
        <v>2.7001352740121223</v>
      </c>
    </row>
    <row r="56" spans="1:3">
      <c r="A56" s="16">
        <v>46508</v>
      </c>
      <c r="B56" s="17">
        <v>3.3044576202752256</v>
      </c>
      <c r="C56" s="18">
        <v>2.4778708288847247</v>
      </c>
    </row>
    <row r="57" spans="1:3">
      <c r="A57" s="16">
        <v>46539</v>
      </c>
      <c r="B57" s="17">
        <v>3.3110039346789701</v>
      </c>
      <c r="C57" s="18">
        <v>2.4027668996578715</v>
      </c>
    </row>
    <row r="58" spans="1:3">
      <c r="A58" s="16">
        <v>46569</v>
      </c>
      <c r="B58" s="17">
        <v>3.3219481808034041</v>
      </c>
      <c r="C58" s="18">
        <v>2.2190445917090926</v>
      </c>
    </row>
    <row r="59" spans="1:3">
      <c r="A59" s="16">
        <v>46600</v>
      </c>
      <c r="B59" s="17">
        <v>3.3343093076509991</v>
      </c>
      <c r="C59" s="18">
        <v>2.1411572231565863</v>
      </c>
    </row>
    <row r="60" spans="1:3">
      <c r="A60" s="16">
        <v>46631</v>
      </c>
      <c r="B60" s="17">
        <v>3.5047639924410481</v>
      </c>
      <c r="C60" s="18">
        <v>2.4318012206592243</v>
      </c>
    </row>
    <row r="61" spans="1:3">
      <c r="A61" s="16">
        <v>46661</v>
      </c>
      <c r="B61" s="17">
        <v>3.7868310180036033</v>
      </c>
      <c r="C61" s="18">
        <v>2.7458448632341677</v>
      </c>
    </row>
    <row r="62" spans="1:3">
      <c r="A62" s="16">
        <v>46692</v>
      </c>
      <c r="B62" s="17">
        <v>3.5863317843048717</v>
      </c>
      <c r="C62" s="18">
        <v>3.0656992568833075</v>
      </c>
    </row>
    <row r="63" spans="1:3">
      <c r="A63" s="16">
        <v>46722</v>
      </c>
      <c r="B63" s="17">
        <v>3.9540528836340507</v>
      </c>
      <c r="C63" s="18">
        <v>3.1025223238162183</v>
      </c>
    </row>
    <row r="64" spans="1:3">
      <c r="A64" s="16">
        <v>46753</v>
      </c>
      <c r="B64" s="17">
        <v>4.130974996958404</v>
      </c>
      <c r="C64" s="18">
        <v>3.3003999141571612</v>
      </c>
    </row>
    <row r="65" spans="1:3">
      <c r="A65" s="16">
        <v>46784</v>
      </c>
      <c r="B65" s="17">
        <v>4.1285496996613764</v>
      </c>
      <c r="C65" s="18">
        <v>3.3601262312523348</v>
      </c>
    </row>
    <row r="66" spans="1:3">
      <c r="A66" s="16">
        <v>46813</v>
      </c>
      <c r="B66" s="17">
        <v>3.6228614451572327</v>
      </c>
      <c r="C66" s="18">
        <v>3.0972981776462292</v>
      </c>
    </row>
    <row r="67" spans="1:3">
      <c r="A67" s="16">
        <v>46844</v>
      </c>
      <c r="B67" s="17">
        <v>3.4933890278625643</v>
      </c>
      <c r="C67" s="18">
        <v>2.646026326450948</v>
      </c>
    </row>
    <row r="68" spans="1:3">
      <c r="A68" s="16">
        <v>46874</v>
      </c>
      <c r="B68" s="17">
        <v>3.3858503515063192</v>
      </c>
      <c r="C68" s="18">
        <v>2.4188821283376973</v>
      </c>
    </row>
    <row r="69" spans="1:3">
      <c r="A69" s="16">
        <v>46905</v>
      </c>
      <c r="B69" s="17">
        <v>3.25552530226265</v>
      </c>
      <c r="C69" s="18">
        <v>2.3403097503083874</v>
      </c>
    </row>
    <row r="70" spans="1:3">
      <c r="A70" s="16">
        <v>46935</v>
      </c>
      <c r="B70" s="17">
        <v>3.3388224716993222</v>
      </c>
      <c r="C70" s="18">
        <v>2.1880731635764072</v>
      </c>
    </row>
    <row r="71" spans="1:3">
      <c r="A71" s="16">
        <v>46966</v>
      </c>
      <c r="B71" s="17">
        <v>3.3891618476297358</v>
      </c>
      <c r="C71" s="18">
        <v>2.1368312352655936</v>
      </c>
    </row>
    <row r="72" spans="1:3">
      <c r="A72" s="16">
        <v>46997</v>
      </c>
      <c r="B72" s="17">
        <v>3.5416571721482932</v>
      </c>
      <c r="C72" s="18">
        <v>2.3817250073463327</v>
      </c>
    </row>
    <row r="73" spans="1:3">
      <c r="A73" s="16">
        <v>47027</v>
      </c>
      <c r="B73" s="17">
        <v>3.8577887595856977</v>
      </c>
      <c r="C73" s="18">
        <v>2.6562128844661874</v>
      </c>
    </row>
    <row r="74" spans="1:3">
      <c r="A74" s="16">
        <v>47058</v>
      </c>
      <c r="B74" s="17">
        <v>3.8800880920067287</v>
      </c>
      <c r="C74" s="18">
        <v>3.1463014966983422</v>
      </c>
    </row>
    <row r="75" spans="1:3">
      <c r="A75" s="16">
        <v>47088</v>
      </c>
      <c r="B75" s="17">
        <v>4.1186774700671744</v>
      </c>
      <c r="C75" s="18">
        <v>3.1992350472029134</v>
      </c>
    </row>
    <row r="76" spans="1:3">
      <c r="A76" s="16">
        <v>47119</v>
      </c>
      <c r="B76" s="17">
        <v>4.3237724076944524</v>
      </c>
      <c r="C76" s="18">
        <v>3.3660169457069653</v>
      </c>
    </row>
    <row r="77" spans="1:3">
      <c r="A77" s="16">
        <v>47150</v>
      </c>
      <c r="B77" s="17">
        <v>4.3191364699520767</v>
      </c>
      <c r="C77" s="18">
        <v>3.4274626571973319</v>
      </c>
    </row>
    <row r="78" spans="1:3">
      <c r="A78" s="16">
        <v>47178</v>
      </c>
      <c r="B78" s="17">
        <v>3.7825861709364514</v>
      </c>
      <c r="C78" s="18">
        <v>3.1437412632249329</v>
      </c>
    </row>
    <row r="79" spans="1:3">
      <c r="A79" s="16">
        <v>47209</v>
      </c>
      <c r="B79" s="17">
        <v>3.5176374526503791</v>
      </c>
      <c r="C79" s="18">
        <v>2.9208801633703421</v>
      </c>
    </row>
    <row r="80" spans="1:3">
      <c r="A80" s="16">
        <v>47239</v>
      </c>
      <c r="B80" s="17">
        <v>3.387556521888536</v>
      </c>
      <c r="C80" s="18">
        <v>2.7051228077302869</v>
      </c>
    </row>
    <row r="81" spans="1:3">
      <c r="A81" s="16">
        <v>47270</v>
      </c>
      <c r="B81" s="17">
        <v>3.3629874831163242</v>
      </c>
      <c r="C81" s="18">
        <v>2.6386382382617013</v>
      </c>
    </row>
    <row r="82" spans="1:3">
      <c r="A82" s="16">
        <v>47300</v>
      </c>
      <c r="B82" s="17">
        <v>3.350549586765124</v>
      </c>
      <c r="C82" s="18">
        <v>2.4989759979697492</v>
      </c>
    </row>
    <row r="83" spans="1:3">
      <c r="A83" s="16">
        <v>47331</v>
      </c>
      <c r="B83" s="17">
        <v>3.4071568535601449</v>
      </c>
      <c r="C83" s="18">
        <v>2.4154500973213899</v>
      </c>
    </row>
    <row r="84" spans="1:3">
      <c r="A84" s="16">
        <v>47362</v>
      </c>
      <c r="B84" s="17">
        <v>3.5639662685087963</v>
      </c>
      <c r="C84" s="18">
        <v>2.6906974807283004</v>
      </c>
    </row>
    <row r="85" spans="1:3">
      <c r="A85" s="16">
        <v>47392</v>
      </c>
      <c r="B85" s="17">
        <v>3.8664452857786622</v>
      </c>
      <c r="C85" s="18">
        <v>2.9715151287353763</v>
      </c>
    </row>
    <row r="86" spans="1:3">
      <c r="A86" s="16">
        <v>47423</v>
      </c>
      <c r="B86" s="17">
        <v>3.9577215616443624</v>
      </c>
      <c r="C86" s="18">
        <v>3.4493449442841859</v>
      </c>
    </row>
    <row r="87" spans="1:3">
      <c r="A87" s="16">
        <v>47453</v>
      </c>
      <c r="B87" s="17">
        <v>4.1392052418744463</v>
      </c>
      <c r="C87" s="18">
        <v>3.6207096554755585</v>
      </c>
    </row>
    <row r="88" spans="1:3">
      <c r="A88" s="16">
        <v>47484</v>
      </c>
      <c r="B88" s="17">
        <v>4.4071225529013489</v>
      </c>
      <c r="C88" s="18">
        <v>3.7858008084420387</v>
      </c>
    </row>
    <row r="89" spans="1:3">
      <c r="A89" s="16">
        <v>47515</v>
      </c>
      <c r="B89" s="17">
        <v>4.3807805653290703</v>
      </c>
      <c r="C89" s="18">
        <v>3.8002554806002258</v>
      </c>
    </row>
    <row r="90" spans="1:3">
      <c r="A90" s="16">
        <v>47543</v>
      </c>
      <c r="B90" s="17">
        <v>3.9088478387520125</v>
      </c>
      <c r="C90" s="18">
        <v>3.5440633547143183</v>
      </c>
    </row>
    <row r="91" spans="1:3">
      <c r="A91" s="16">
        <v>47574</v>
      </c>
      <c r="B91" s="17">
        <v>3.6642205957002019</v>
      </c>
      <c r="C91" s="18">
        <v>2.8230230796871401</v>
      </c>
    </row>
    <row r="92" spans="1:3">
      <c r="A92" s="16">
        <v>47604</v>
      </c>
      <c r="B92" s="17">
        <v>3.5602248886346968</v>
      </c>
      <c r="C92" s="18">
        <v>2.6502109189697105</v>
      </c>
    </row>
    <row r="93" spans="1:3">
      <c r="A93" s="16">
        <v>47635</v>
      </c>
      <c r="B93" s="17">
        <v>3.4736428927894538</v>
      </c>
      <c r="C93" s="18">
        <v>2.6036572283547468</v>
      </c>
    </row>
    <row r="94" spans="1:3">
      <c r="A94" s="16">
        <v>47665</v>
      </c>
      <c r="B94" s="17">
        <v>3.4130184142671749</v>
      </c>
      <c r="C94" s="18">
        <v>2.4680325847848268</v>
      </c>
    </row>
    <row r="95" spans="1:3">
      <c r="A95" s="16">
        <v>47696</v>
      </c>
      <c r="B95" s="17">
        <v>3.4961423283589212</v>
      </c>
      <c r="C95" s="18">
        <v>2.4152102149125434</v>
      </c>
    </row>
    <row r="96" spans="1:3">
      <c r="A96" s="16">
        <v>47727</v>
      </c>
      <c r="B96" s="17">
        <v>3.7187504404085354</v>
      </c>
      <c r="C96" s="18">
        <v>2.6311819319569052</v>
      </c>
    </row>
    <row r="97" spans="1:3">
      <c r="A97" s="16">
        <v>47757</v>
      </c>
      <c r="B97" s="17">
        <v>3.9934475138075349</v>
      </c>
      <c r="C97" s="18">
        <v>2.8518385316525157</v>
      </c>
    </row>
    <row r="98" spans="1:3">
      <c r="A98" s="16">
        <v>47788</v>
      </c>
      <c r="B98" s="17">
        <v>3.9958924789191999</v>
      </c>
      <c r="C98" s="18">
        <v>3.3791512605292757</v>
      </c>
    </row>
    <row r="99" spans="1:3" ht="15" thickBot="1">
      <c r="A99" s="19">
        <v>47818</v>
      </c>
      <c r="B99" s="20">
        <v>4.3297498990051739</v>
      </c>
      <c r="C99" s="21">
        <v>3.4401128288053711</v>
      </c>
    </row>
  </sheetData>
  <mergeCells count="1">
    <mergeCell ref="B2:C2"/>
  </mergeCells>
  <pageMargins left="0.7" right="0.7" top="0.75" bottom="0.75" header="0.3" footer="0.3"/>
  <customProperties>
    <customPr name="GUID" r:id="rId1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C3CE8-0DA4-4656-9AFC-69DB6C5F2029}">
  <dimension ref="A1:E6"/>
  <sheetViews>
    <sheetView workbookViewId="0">
      <selection sqref="A1:XFD1048576"/>
    </sheetView>
  </sheetViews>
  <sheetFormatPr defaultRowHeight="14.45"/>
  <cols>
    <col min="1" max="1" width="15" customWidth="1"/>
    <col min="2" max="5" width="9.140625" style="29"/>
  </cols>
  <sheetData>
    <row r="1" spans="1:5">
      <c r="A1" s="28" t="s">
        <v>114</v>
      </c>
    </row>
    <row r="2" spans="1:5" ht="15" thickBot="1"/>
    <row r="3" spans="1:5">
      <c r="A3" s="2"/>
      <c r="B3" s="30" t="s">
        <v>91</v>
      </c>
      <c r="C3" s="30" t="s">
        <v>92</v>
      </c>
      <c r="D3" s="30" t="s">
        <v>93</v>
      </c>
      <c r="E3" s="31" t="s">
        <v>94</v>
      </c>
    </row>
    <row r="4" spans="1:5">
      <c r="A4" s="32" t="s">
        <v>112</v>
      </c>
      <c r="B4" s="24">
        <v>-24.441507535745131</v>
      </c>
      <c r="C4" s="24">
        <v>-37.674778057189542</v>
      </c>
      <c r="D4" s="24">
        <v>-45.801085071490888</v>
      </c>
      <c r="E4" s="25">
        <v>-49.419520142980218</v>
      </c>
    </row>
    <row r="5" spans="1:5" ht="15" thickBot="1">
      <c r="A5" s="33" t="s">
        <v>113</v>
      </c>
      <c r="B5" s="26">
        <v>3.03697877731679</v>
      </c>
      <c r="C5" s="26">
        <v>-5.7018459562934822</v>
      </c>
      <c r="D5" s="26">
        <v>-9.1760624453677337</v>
      </c>
      <c r="E5" s="27">
        <v>-23.874144890731714</v>
      </c>
    </row>
    <row r="6" spans="1:5">
      <c r="A6" s="29"/>
    </row>
  </sheetData>
  <pageMargins left="0.7" right="0.7" top="0.75" bottom="0.75" header="0.3" footer="0.3"/>
  <customProperties>
    <customPr name="GUID" r:id="rId1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E9650-2219-479E-A380-77BC0A3F2C58}">
  <dimension ref="A1:B143"/>
  <sheetViews>
    <sheetView workbookViewId="0">
      <selection sqref="A1:XFD1048576"/>
    </sheetView>
  </sheetViews>
  <sheetFormatPr defaultRowHeight="14.45"/>
  <cols>
    <col min="1" max="1" width="29.7109375" customWidth="1"/>
    <col min="2" max="2" width="19.7109375" bestFit="1" customWidth="1"/>
  </cols>
  <sheetData>
    <row r="1" spans="1:2">
      <c r="A1" s="28" t="s">
        <v>115</v>
      </c>
    </row>
    <row r="2" spans="1:2" ht="15" thickBot="1"/>
    <row r="3" spans="1:2">
      <c r="A3" s="80" t="s">
        <v>116</v>
      </c>
      <c r="B3" s="81" t="s">
        <v>117</v>
      </c>
    </row>
    <row r="4" spans="1:2">
      <c r="A4" s="82">
        <v>1.4000000000000001</v>
      </c>
      <c r="B4" s="83">
        <v>0.85</v>
      </c>
    </row>
    <row r="5" spans="1:2">
      <c r="A5" s="82">
        <v>1.4000000000000001</v>
      </c>
      <c r="B5" s="83">
        <v>0.77</v>
      </c>
    </row>
    <row r="6" spans="1:2">
      <c r="A6" s="82">
        <v>3.9</v>
      </c>
      <c r="B6" s="83">
        <v>1.41</v>
      </c>
    </row>
    <row r="7" spans="1:2">
      <c r="A7" s="82">
        <v>3.9</v>
      </c>
      <c r="B7" s="83">
        <v>1.45</v>
      </c>
    </row>
    <row r="8" spans="1:2">
      <c r="A8" s="82">
        <v>1.4000000000000001</v>
      </c>
      <c r="B8" s="83">
        <v>1.08</v>
      </c>
    </row>
    <row r="9" spans="1:2">
      <c r="A9" s="82">
        <v>1.4000000000000001</v>
      </c>
      <c r="B9" s="83">
        <v>1.1000000000000001</v>
      </c>
    </row>
    <row r="10" spans="1:2">
      <c r="A10" s="82">
        <v>1</v>
      </c>
      <c r="B10" s="83">
        <v>0.65</v>
      </c>
    </row>
    <row r="11" spans="1:2">
      <c r="A11" s="82">
        <v>1.200014765518296</v>
      </c>
      <c r="B11" s="83">
        <v>0.73</v>
      </c>
    </row>
    <row r="12" spans="1:2">
      <c r="A12" s="82">
        <v>1.200014765518296</v>
      </c>
      <c r="B12" s="83">
        <v>0.73</v>
      </c>
    </row>
    <row r="13" spans="1:2">
      <c r="A13" s="82">
        <v>1.200014765518296</v>
      </c>
      <c r="B13" s="83">
        <v>0.749</v>
      </c>
    </row>
    <row r="14" spans="1:2">
      <c r="A14" s="82">
        <v>1.200014765518296</v>
      </c>
      <c r="B14" s="83">
        <v>0.65</v>
      </c>
    </row>
    <row r="15" spans="1:2">
      <c r="A15" s="82">
        <v>1.200014765518296</v>
      </c>
      <c r="B15" s="83">
        <v>0.69</v>
      </c>
    </row>
    <row r="16" spans="1:2">
      <c r="A16" s="82">
        <v>1.200014765518296</v>
      </c>
      <c r="B16" s="83">
        <v>1.22</v>
      </c>
    </row>
    <row r="17" spans="1:2">
      <c r="A17" s="82">
        <v>1.2006319115323854</v>
      </c>
      <c r="B17" s="83">
        <v>1.25</v>
      </c>
    </row>
    <row r="18" spans="1:2">
      <c r="A18" s="82">
        <v>1.2006319115323854</v>
      </c>
      <c r="B18" s="83">
        <v>0.6</v>
      </c>
    </row>
    <row r="19" spans="1:2">
      <c r="A19" s="82">
        <v>1.1999994944976065</v>
      </c>
      <c r="B19" s="83">
        <v>0.65</v>
      </c>
    </row>
    <row r="20" spans="1:2">
      <c r="A20" s="82">
        <v>1.1999994944976065</v>
      </c>
      <c r="B20" s="83">
        <v>0.57999999999999996</v>
      </c>
    </row>
    <row r="21" spans="1:2">
      <c r="A21" s="82">
        <v>1.1999994944976065</v>
      </c>
      <c r="B21" s="83">
        <v>0.51500000000000001</v>
      </c>
    </row>
    <row r="22" spans="1:2">
      <c r="A22" s="82">
        <v>1.1999994944976065</v>
      </c>
      <c r="B22" s="83">
        <v>0.64</v>
      </c>
    </row>
    <row r="23" spans="1:2">
      <c r="A23" s="82">
        <v>1.1999994944976065</v>
      </c>
      <c r="B23" s="83">
        <v>0.64</v>
      </c>
    </row>
    <row r="24" spans="1:2">
      <c r="A24" s="82">
        <v>1.1999994944976065</v>
      </c>
      <c r="B24" s="83">
        <v>0.69</v>
      </c>
    </row>
    <row r="25" spans="1:2">
      <c r="A25" s="82">
        <v>1.1999994944976065</v>
      </c>
      <c r="B25" s="83">
        <v>1</v>
      </c>
    </row>
    <row r="26" spans="1:2">
      <c r="A26" s="82">
        <v>1.2000310883972036</v>
      </c>
      <c r="B26" s="83">
        <v>0.62</v>
      </c>
    </row>
    <row r="27" spans="1:2">
      <c r="A27" s="82">
        <v>1.2000310883972036</v>
      </c>
      <c r="B27" s="83">
        <v>0.62</v>
      </c>
    </row>
    <row r="28" spans="1:2">
      <c r="A28" s="82">
        <v>1.2000310883972036</v>
      </c>
      <c r="B28" s="83">
        <v>0.79</v>
      </c>
    </row>
    <row r="29" spans="1:2">
      <c r="A29" s="82">
        <v>1.2000310883972036</v>
      </c>
      <c r="B29" s="83">
        <v>0.57999999999999996</v>
      </c>
    </row>
    <row r="30" spans="1:2">
      <c r="A30" s="82">
        <v>1.1999363066984121</v>
      </c>
      <c r="B30" s="83">
        <v>1.2</v>
      </c>
    </row>
    <row r="31" spans="1:2">
      <c r="A31" s="82">
        <v>1.1999363066984121</v>
      </c>
      <c r="B31" s="83">
        <v>0.68</v>
      </c>
    </row>
    <row r="32" spans="1:2">
      <c r="A32" s="82">
        <v>1.2</v>
      </c>
      <c r="B32" s="83">
        <v>0.67</v>
      </c>
    </row>
    <row r="33" spans="1:2">
      <c r="A33" s="82">
        <v>1.2</v>
      </c>
      <c r="B33" s="83">
        <v>0.7</v>
      </c>
    </row>
    <row r="34" spans="1:2">
      <c r="A34" s="82">
        <v>1.1999836975478078</v>
      </c>
      <c r="B34" s="83">
        <v>0.85</v>
      </c>
    </row>
    <row r="35" spans="1:2">
      <c r="A35" s="82">
        <v>1.1999836975478078</v>
      </c>
      <c r="B35" s="83">
        <v>0.85</v>
      </c>
    </row>
    <row r="36" spans="1:2">
      <c r="A36" s="82">
        <v>1.1999836975478078</v>
      </c>
      <c r="B36" s="83">
        <v>0.67800000000000005</v>
      </c>
    </row>
    <row r="37" spans="1:2">
      <c r="A37" s="82">
        <v>1.1999836975478078</v>
      </c>
      <c r="B37" s="83">
        <v>1.03</v>
      </c>
    </row>
    <row r="38" spans="1:2">
      <c r="A38" s="82">
        <v>1.2000310883972036</v>
      </c>
      <c r="B38" s="83">
        <v>2.5242756000000002</v>
      </c>
    </row>
    <row r="39" spans="1:2">
      <c r="A39" s="82">
        <v>2.3529267460453749</v>
      </c>
      <c r="B39" s="83">
        <v>4.3582989999999997</v>
      </c>
    </row>
    <row r="40" spans="1:2">
      <c r="A40" s="82">
        <v>1.2000310883972036</v>
      </c>
      <c r="B40" s="83">
        <v>0.57999999999999996</v>
      </c>
    </row>
    <row r="41" spans="1:2">
      <c r="A41" s="82">
        <v>1.2000310883972036</v>
      </c>
      <c r="B41" s="83">
        <v>0.57999999999999996</v>
      </c>
    </row>
    <row r="42" spans="1:2">
      <c r="A42" s="82">
        <v>1.2000310883972036</v>
      </c>
      <c r="B42" s="83">
        <v>0.62</v>
      </c>
    </row>
    <row r="43" spans="1:2">
      <c r="A43" s="82">
        <v>1.2000310883972036</v>
      </c>
      <c r="B43" s="83">
        <v>0.62</v>
      </c>
    </row>
    <row r="44" spans="1:2">
      <c r="A44" s="82">
        <v>1.2000310883972036</v>
      </c>
      <c r="B44" s="83">
        <v>0.64</v>
      </c>
    </row>
    <row r="45" spans="1:2">
      <c r="A45" s="82">
        <v>1.2000310883972036</v>
      </c>
      <c r="B45" s="83">
        <v>0.63</v>
      </c>
    </row>
    <row r="46" spans="1:2">
      <c r="A46" s="82">
        <v>1.2000310883972036</v>
      </c>
      <c r="B46" s="83">
        <v>0.68</v>
      </c>
    </row>
    <row r="47" spans="1:2">
      <c r="A47" s="82">
        <v>1.2000310883972036</v>
      </c>
      <c r="B47" s="83">
        <v>0.66</v>
      </c>
    </row>
    <row r="48" spans="1:2">
      <c r="A48" s="82">
        <v>1.1999836975478078</v>
      </c>
      <c r="B48" s="83">
        <v>0.33</v>
      </c>
    </row>
    <row r="49" spans="1:2">
      <c r="A49" s="82">
        <v>1.1999836975478078</v>
      </c>
      <c r="B49" s="83">
        <v>0.71</v>
      </c>
    </row>
    <row r="50" spans="1:2">
      <c r="A50" s="82">
        <v>1.1999836975478078</v>
      </c>
      <c r="B50" s="83">
        <v>0.82</v>
      </c>
    </row>
    <row r="51" spans="1:2">
      <c r="A51" s="82">
        <v>1.1999836975478078</v>
      </c>
      <c r="B51" s="83">
        <v>0.83</v>
      </c>
    </row>
    <row r="52" spans="1:2">
      <c r="A52" s="82">
        <v>1.1999836975478078</v>
      </c>
      <c r="B52" s="83">
        <v>0.7</v>
      </c>
    </row>
    <row r="53" spans="1:2">
      <c r="A53" s="82">
        <v>1.1999836975478078</v>
      </c>
      <c r="B53" s="83">
        <v>0.68500000000000005</v>
      </c>
    </row>
    <row r="54" spans="1:2">
      <c r="A54" s="82">
        <v>1.2</v>
      </c>
      <c r="B54" s="83">
        <v>0.8</v>
      </c>
    </row>
    <row r="55" spans="1:2">
      <c r="A55" s="82">
        <v>1.2</v>
      </c>
      <c r="B55" s="83">
        <v>0.82</v>
      </c>
    </row>
    <row r="56" spans="1:2">
      <c r="A56" s="82">
        <v>1.2</v>
      </c>
      <c r="B56" s="83">
        <v>0.9</v>
      </c>
    </row>
    <row r="57" spans="1:2">
      <c r="A57" s="82">
        <v>1.2</v>
      </c>
      <c r="B57" s="83">
        <v>0.92</v>
      </c>
    </row>
    <row r="58" spans="1:2">
      <c r="A58" s="82">
        <v>1.2</v>
      </c>
      <c r="B58" s="83">
        <v>0.85</v>
      </c>
    </row>
    <row r="59" spans="1:2">
      <c r="A59" s="82">
        <v>1.2</v>
      </c>
      <c r="B59" s="83">
        <v>0.83</v>
      </c>
    </row>
    <row r="60" spans="1:2">
      <c r="A60" s="82">
        <v>1.2</v>
      </c>
      <c r="B60" s="83">
        <v>0.89</v>
      </c>
    </row>
    <row r="61" spans="1:2">
      <c r="A61" s="82">
        <v>1.2</v>
      </c>
      <c r="B61" s="83">
        <v>1.1499999999999999</v>
      </c>
    </row>
    <row r="62" spans="1:2">
      <c r="A62" s="82">
        <v>1.2</v>
      </c>
      <c r="B62" s="83">
        <v>1.1499999999999999</v>
      </c>
    </row>
    <row r="63" spans="1:2">
      <c r="A63" s="82">
        <v>1.2</v>
      </c>
      <c r="B63" s="83">
        <v>0.93</v>
      </c>
    </row>
    <row r="64" spans="1:2">
      <c r="A64" s="82">
        <v>1.2</v>
      </c>
      <c r="B64" s="83">
        <v>0.82</v>
      </c>
    </row>
    <row r="65" spans="1:2">
      <c r="A65" s="82">
        <v>1.2</v>
      </c>
      <c r="B65" s="83">
        <v>0.78</v>
      </c>
    </row>
    <row r="66" spans="1:2">
      <c r="A66" s="82">
        <v>1.1999317574355961</v>
      </c>
      <c r="B66" s="83">
        <v>0.6</v>
      </c>
    </row>
    <row r="67" spans="1:2">
      <c r="A67" s="82">
        <v>1.2</v>
      </c>
      <c r="B67" s="83">
        <v>0.85</v>
      </c>
    </row>
    <row r="68" spans="1:2">
      <c r="A68" s="82">
        <v>1.2000310883972036</v>
      </c>
      <c r="B68" s="83">
        <v>0.81200000000000006</v>
      </c>
    </row>
    <row r="69" spans="1:2">
      <c r="A69" s="82">
        <v>1.2000310883972036</v>
      </c>
      <c r="B69" s="83">
        <v>0.63</v>
      </c>
    </row>
    <row r="70" spans="1:2">
      <c r="A70" s="82">
        <v>19.999905218211371</v>
      </c>
      <c r="B70" s="83"/>
    </row>
    <row r="71" spans="1:2">
      <c r="A71" s="82">
        <v>19.999905218211371</v>
      </c>
      <c r="B71" s="83"/>
    </row>
    <row r="72" spans="1:2">
      <c r="A72" s="82">
        <v>10.004926108374384</v>
      </c>
      <c r="B72" s="83">
        <v>2.9557000000000002</v>
      </c>
    </row>
    <row r="73" spans="1:2">
      <c r="A73" s="82">
        <v>1.1999994944976065</v>
      </c>
      <c r="B73" s="83">
        <v>0.71</v>
      </c>
    </row>
    <row r="74" spans="1:2">
      <c r="A74" s="82">
        <v>1.2000310883972036</v>
      </c>
      <c r="B74" s="83">
        <v>0.62</v>
      </c>
    </row>
    <row r="75" spans="1:2">
      <c r="A75" s="82">
        <v>1.2000310883972036</v>
      </c>
      <c r="B75" s="83">
        <v>0.65</v>
      </c>
    </row>
    <row r="76" spans="1:2">
      <c r="A76" s="82">
        <v>1.2000310883972036</v>
      </c>
      <c r="B76" s="83">
        <v>0.69</v>
      </c>
    </row>
    <row r="77" spans="1:2">
      <c r="A77" s="82">
        <v>1.2000310883972036</v>
      </c>
      <c r="B77" s="83">
        <v>0.63</v>
      </c>
    </row>
    <row r="78" spans="1:2">
      <c r="A78" s="82">
        <v>1.2000310883972036</v>
      </c>
      <c r="B78" s="83">
        <v>0.59</v>
      </c>
    </row>
    <row r="79" spans="1:2">
      <c r="A79" s="82">
        <v>1.2000310883972036</v>
      </c>
      <c r="B79" s="83">
        <v>0.68</v>
      </c>
    </row>
    <row r="80" spans="1:2">
      <c r="A80" s="82">
        <v>1.2000310883972036</v>
      </c>
      <c r="B80" s="83">
        <v>1.05</v>
      </c>
    </row>
    <row r="81" spans="1:2">
      <c r="A81" s="82">
        <v>1.1999836975478078</v>
      </c>
      <c r="B81" s="83">
        <v>0.57999999999999996</v>
      </c>
    </row>
    <row r="82" spans="1:2">
      <c r="A82" s="82">
        <v>1.1999836975478078</v>
      </c>
      <c r="B82" s="83">
        <v>0.7</v>
      </c>
    </row>
    <row r="83" spans="1:2">
      <c r="A83" s="82">
        <v>1.1999836975478078</v>
      </c>
      <c r="B83" s="83">
        <v>0.7</v>
      </c>
    </row>
    <row r="84" spans="1:2">
      <c r="A84" s="82">
        <v>1.1999836975478078</v>
      </c>
      <c r="B84" s="83">
        <v>0.67</v>
      </c>
    </row>
    <row r="85" spans="1:2">
      <c r="A85" s="82">
        <v>1.1999836975478078</v>
      </c>
      <c r="B85" s="83">
        <v>1.05</v>
      </c>
    </row>
    <row r="86" spans="1:2">
      <c r="A86" s="82">
        <v>1.1999836975478078</v>
      </c>
      <c r="B86" s="83">
        <v>0.71</v>
      </c>
    </row>
    <row r="87" spans="1:2">
      <c r="A87" s="82">
        <v>1.1999836975478078</v>
      </c>
      <c r="B87" s="83">
        <v>0.63</v>
      </c>
    </row>
    <row r="88" spans="1:2">
      <c r="A88" s="82">
        <v>1.1999836975478078</v>
      </c>
      <c r="B88" s="83">
        <v>0.57999999999999996</v>
      </c>
    </row>
    <row r="89" spans="1:2">
      <c r="A89" s="82">
        <v>1.1999836975478078</v>
      </c>
      <c r="B89" s="83">
        <v>0.65</v>
      </c>
    </row>
    <row r="90" spans="1:2">
      <c r="A90" s="82">
        <v>1.1999836975478078</v>
      </c>
      <c r="B90" s="83">
        <v>0.68</v>
      </c>
    </row>
    <row r="91" spans="1:2">
      <c r="A91" s="82">
        <v>1.1999836975478078</v>
      </c>
      <c r="B91" s="83">
        <v>0.93</v>
      </c>
    </row>
    <row r="92" spans="1:2">
      <c r="A92" s="82">
        <v>1.1999836975478078</v>
      </c>
      <c r="B92" s="83">
        <v>1.22</v>
      </c>
    </row>
    <row r="93" spans="1:2">
      <c r="A93" s="82">
        <v>1.1999363066984121</v>
      </c>
      <c r="B93" s="83">
        <v>0.7</v>
      </c>
    </row>
    <row r="94" spans="1:2">
      <c r="A94" s="82">
        <v>1.1999363066984121</v>
      </c>
      <c r="B94" s="83">
        <v>0.51</v>
      </c>
    </row>
    <row r="95" spans="1:2">
      <c r="A95" s="82">
        <v>1.1999363066984121</v>
      </c>
      <c r="B95" s="83">
        <v>1.2</v>
      </c>
    </row>
    <row r="96" spans="1:2">
      <c r="A96" s="82">
        <v>1.1999363066984121</v>
      </c>
      <c r="B96" s="83">
        <v>1.37</v>
      </c>
    </row>
    <row r="97" spans="1:2">
      <c r="A97" s="82">
        <v>1.1999363066984121</v>
      </c>
      <c r="B97" s="83">
        <v>0.57999999999999996</v>
      </c>
    </row>
    <row r="98" spans="1:2">
      <c r="A98" s="82">
        <v>1.1999363066984121</v>
      </c>
      <c r="B98" s="83">
        <v>0.99</v>
      </c>
    </row>
    <row r="99" spans="1:2">
      <c r="A99" s="82">
        <v>1</v>
      </c>
      <c r="B99" s="83">
        <v>0.65</v>
      </c>
    </row>
    <row r="100" spans="1:2">
      <c r="A100" s="82">
        <v>98.800016302452192</v>
      </c>
      <c r="B100" s="83"/>
    </row>
    <row r="101" spans="1:2">
      <c r="A101" s="82">
        <v>1.2000310883972036</v>
      </c>
      <c r="B101" s="83">
        <v>0.7</v>
      </c>
    </row>
    <row r="102" spans="1:2">
      <c r="A102" s="82">
        <v>25.2</v>
      </c>
      <c r="B102" s="83"/>
    </row>
    <row r="103" spans="1:2">
      <c r="A103" s="82">
        <v>8</v>
      </c>
      <c r="B103" s="83">
        <v>4.2685440000000003</v>
      </c>
    </row>
    <row r="104" spans="1:2">
      <c r="A104" s="82">
        <v>1.2000310883972036</v>
      </c>
      <c r="B104" s="83">
        <v>1.2649999999999999</v>
      </c>
    </row>
    <row r="105" spans="1:2">
      <c r="A105" s="82">
        <v>1.2000310883972036</v>
      </c>
      <c r="B105" s="83">
        <v>0.72</v>
      </c>
    </row>
    <row r="106" spans="1:2">
      <c r="A106" s="82">
        <v>1.2000310883972036</v>
      </c>
      <c r="B106" s="83">
        <v>0.75</v>
      </c>
    </row>
    <row r="107" spans="1:2">
      <c r="A107" s="82">
        <v>1.2000310883972036</v>
      </c>
      <c r="B107" s="83">
        <v>0.625</v>
      </c>
    </row>
    <row r="108" spans="1:2">
      <c r="A108" s="82">
        <v>1.2000310883972036</v>
      </c>
      <c r="B108" s="83">
        <v>0.59</v>
      </c>
    </row>
    <row r="109" spans="1:2">
      <c r="A109" s="82">
        <v>1.2000310883972036</v>
      </c>
      <c r="B109" s="83">
        <v>0.72499999999999998</v>
      </c>
    </row>
    <row r="110" spans="1:2">
      <c r="A110" s="82">
        <v>1.2000310883972036</v>
      </c>
      <c r="B110" s="83">
        <v>1.02</v>
      </c>
    </row>
    <row r="111" spans="1:2">
      <c r="A111" s="82">
        <v>1.1999836975478078</v>
      </c>
      <c r="B111" s="83">
        <v>0.57999999999999996</v>
      </c>
    </row>
    <row r="112" spans="1:2">
      <c r="A112" s="82">
        <v>1.1999836975478078</v>
      </c>
      <c r="B112" s="83">
        <v>0.7</v>
      </c>
    </row>
    <row r="113" spans="1:2">
      <c r="A113" s="82">
        <v>1.1999836975478078</v>
      </c>
      <c r="B113" s="83">
        <v>0.63500000000000001</v>
      </c>
    </row>
    <row r="114" spans="1:2">
      <c r="A114" s="82">
        <v>1.1999836975478078</v>
      </c>
      <c r="B114" s="83">
        <v>0.63500000000000001</v>
      </c>
    </row>
    <row r="115" spans="1:2">
      <c r="A115" s="82">
        <v>1.1999836975478078</v>
      </c>
      <c r="B115" s="83">
        <v>0.98</v>
      </c>
    </row>
    <row r="116" spans="1:2">
      <c r="A116" s="82">
        <v>1.1999994944976065</v>
      </c>
      <c r="B116" s="83">
        <v>0.57999999999999996</v>
      </c>
    </row>
    <row r="117" spans="1:2">
      <c r="A117" s="82">
        <v>1.2000073929725057</v>
      </c>
      <c r="B117" s="83">
        <v>0.62</v>
      </c>
    </row>
    <row r="118" spans="1:2">
      <c r="A118" s="82">
        <v>1.1999363066984121</v>
      </c>
      <c r="B118" s="83">
        <v>0.52500000000000002</v>
      </c>
    </row>
    <row r="119" spans="1:2">
      <c r="A119" s="82">
        <v>1.1999363066984121</v>
      </c>
      <c r="B119" s="83">
        <v>1.103</v>
      </c>
    </row>
    <row r="120" spans="1:2">
      <c r="A120" s="82">
        <v>1.1999363066984121</v>
      </c>
      <c r="B120" s="83">
        <v>0.57999999999999996</v>
      </c>
    </row>
    <row r="121" spans="1:2">
      <c r="A121" s="82">
        <v>1.1999363066984121</v>
      </c>
      <c r="B121" s="83">
        <v>1.32</v>
      </c>
    </row>
    <row r="122" spans="1:2">
      <c r="A122" s="82">
        <v>1.2000310883972036</v>
      </c>
      <c r="B122" s="83">
        <v>1.02</v>
      </c>
    </row>
    <row r="123" spans="1:2">
      <c r="A123" s="82">
        <v>1.1999994944976065</v>
      </c>
      <c r="B123" s="83">
        <v>0.7</v>
      </c>
    </row>
    <row r="124" spans="1:2">
      <c r="A124" s="82">
        <v>1.1999994944976065</v>
      </c>
      <c r="B124" s="83">
        <v>0.64</v>
      </c>
    </row>
    <row r="125" spans="1:2">
      <c r="A125" s="82">
        <v>1.1999994944976065</v>
      </c>
      <c r="B125" s="83">
        <v>0.78</v>
      </c>
    </row>
    <row r="126" spans="1:2">
      <c r="A126" s="82">
        <v>1.1999994944976065</v>
      </c>
      <c r="B126" s="83">
        <v>0.62</v>
      </c>
    </row>
    <row r="127" spans="1:2">
      <c r="A127" s="82">
        <v>1.1999994944976065</v>
      </c>
      <c r="B127" s="83">
        <v>0.8</v>
      </c>
    </row>
    <row r="128" spans="1:2">
      <c r="A128" s="82">
        <v>1.2</v>
      </c>
      <c r="B128" s="83">
        <v>0.67</v>
      </c>
    </row>
    <row r="129" spans="1:2">
      <c r="A129" s="82">
        <v>1.2</v>
      </c>
      <c r="B129" s="83">
        <v>0.7</v>
      </c>
    </row>
    <row r="130" spans="1:2">
      <c r="A130" s="82">
        <v>25.882352941176475</v>
      </c>
      <c r="B130" s="83"/>
    </row>
    <row r="131" spans="1:2">
      <c r="A131" s="82">
        <v>1.2000310883972036</v>
      </c>
      <c r="B131" s="83">
        <v>1.2</v>
      </c>
    </row>
    <row r="132" spans="1:2">
      <c r="A132" s="82">
        <v>1.2000310883972036</v>
      </c>
      <c r="B132" s="83">
        <v>0.62</v>
      </c>
    </row>
    <row r="133" spans="1:2">
      <c r="A133" s="82">
        <v>1.2000310883972036</v>
      </c>
      <c r="B133" s="83">
        <v>0.72</v>
      </c>
    </row>
    <row r="134" spans="1:2">
      <c r="A134" s="82">
        <v>1.2000310883972036</v>
      </c>
      <c r="B134" s="83">
        <v>0.96</v>
      </c>
    </row>
    <row r="135" spans="1:2">
      <c r="A135" s="82">
        <v>1.2000310883972036</v>
      </c>
      <c r="B135" s="83">
        <v>0.6</v>
      </c>
    </row>
    <row r="136" spans="1:2">
      <c r="A136" s="82">
        <v>1.2000310883972036</v>
      </c>
      <c r="B136" s="83">
        <v>1.32</v>
      </c>
    </row>
    <row r="137" spans="1:2">
      <c r="A137" s="82">
        <v>1.1999363066984121</v>
      </c>
      <c r="B137" s="83">
        <v>1.1000000000000001</v>
      </c>
    </row>
    <row r="138" spans="1:2">
      <c r="A138" s="82">
        <v>1.2000310883972036</v>
      </c>
      <c r="B138" s="83">
        <v>0.68</v>
      </c>
    </row>
    <row r="139" spans="1:2">
      <c r="A139" s="82">
        <v>1.2000310883972036</v>
      </c>
      <c r="B139" s="83">
        <v>0.7</v>
      </c>
    </row>
    <row r="140" spans="1:2">
      <c r="A140" s="82">
        <v>1.1999363066984121</v>
      </c>
      <c r="B140" s="83">
        <v>0.66</v>
      </c>
    </row>
    <row r="141" spans="1:2">
      <c r="A141" s="82">
        <v>1.1999836975478078</v>
      </c>
      <c r="B141" s="83">
        <v>0.57999999999999996</v>
      </c>
    </row>
    <row r="142" spans="1:2">
      <c r="A142" s="82">
        <v>1.1999836975478078</v>
      </c>
      <c r="B142" s="83">
        <v>1.22</v>
      </c>
    </row>
    <row r="143" spans="1:2" ht="15" thickBot="1">
      <c r="A143" s="84">
        <v>50.088000000000001</v>
      </c>
      <c r="B143" s="85"/>
    </row>
  </sheetData>
  <pageMargins left="0.7" right="0.7" top="0.75" bottom="0.75" header="0.3" footer="0.3"/>
  <customProperties>
    <customPr name="GUID" r:id="rId1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D0B9-B21F-4036-812D-51D74F4B4146}">
  <dimension ref="A1:E9"/>
  <sheetViews>
    <sheetView workbookViewId="0">
      <selection sqref="A1:XFD1048576"/>
    </sheetView>
  </sheetViews>
  <sheetFormatPr defaultRowHeight="14.45"/>
  <cols>
    <col min="1" max="1" width="10.5703125" customWidth="1"/>
    <col min="2" max="5" width="12.85546875" customWidth="1"/>
  </cols>
  <sheetData>
    <row r="1" spans="1:5">
      <c r="A1" s="72" t="s">
        <v>118</v>
      </c>
    </row>
    <row r="2" spans="1:5" ht="15" thickBot="1"/>
    <row r="3" spans="1:5">
      <c r="A3" s="13"/>
      <c r="B3" s="73" t="s">
        <v>91</v>
      </c>
      <c r="C3" s="73" t="s">
        <v>92</v>
      </c>
      <c r="D3" s="73" t="s">
        <v>93</v>
      </c>
      <c r="E3" s="74" t="s">
        <v>94</v>
      </c>
    </row>
    <row r="4" spans="1:5">
      <c r="A4" s="32" t="s">
        <v>95</v>
      </c>
      <c r="B4" s="58">
        <v>-0.38669350714963002</v>
      </c>
      <c r="C4" s="58">
        <v>-0.48060761143869968</v>
      </c>
      <c r="D4" s="58">
        <v>-0.52866701429866225</v>
      </c>
      <c r="E4" s="59">
        <v>-32.444494028596182</v>
      </c>
    </row>
    <row r="5" spans="1:5">
      <c r="A5" s="32" t="s">
        <v>96</v>
      </c>
      <c r="B5" s="58">
        <v>1.025276492850935</v>
      </c>
      <c r="C5" s="58">
        <v>1.8175623885622372</v>
      </c>
      <c r="D5" s="58">
        <v>2.4160129857013999</v>
      </c>
      <c r="E5" s="59">
        <v>8.7474459714039767</v>
      </c>
    </row>
    <row r="6" spans="1:5">
      <c r="A6" s="32" t="s">
        <v>97</v>
      </c>
      <c r="B6" s="58">
        <v>22.668006492850509</v>
      </c>
      <c r="C6" s="58">
        <v>37.219222388560866</v>
      </c>
      <c r="D6" s="58">
        <v>52.303492985701268</v>
      </c>
      <c r="E6" s="59">
        <v>102.34046597140332</v>
      </c>
    </row>
    <row r="7" spans="1:5">
      <c r="A7" s="32" t="s">
        <v>98</v>
      </c>
      <c r="B7" s="58">
        <v>-23.467203507148952</v>
      </c>
      <c r="C7" s="58">
        <v>-37.909407611437928</v>
      </c>
      <c r="D7" s="58">
        <v>-52.555947014298454</v>
      </c>
      <c r="E7" s="59">
        <v>-97.21351402859591</v>
      </c>
    </row>
    <row r="8" spans="1:5">
      <c r="A8" s="32" t="s">
        <v>99</v>
      </c>
      <c r="B8" s="58">
        <v>-2.6515135071495024</v>
      </c>
      <c r="C8" s="58">
        <v>-3.6046776114390013</v>
      </c>
      <c r="D8" s="58">
        <v>-4.0868070142983015</v>
      </c>
      <c r="E8" s="59">
        <v>-3.3712240285972257</v>
      </c>
    </row>
    <row r="9" spans="1:5" ht="15" thickBot="1">
      <c r="A9" s="33" t="s">
        <v>100</v>
      </c>
      <c r="B9" s="60">
        <v>-2.8121275357466402</v>
      </c>
      <c r="C9" s="60">
        <v>-2.957908057192526</v>
      </c>
      <c r="D9" s="60">
        <v>-2.4519150714927491</v>
      </c>
      <c r="E9" s="61">
        <v>-21.941320142982022</v>
      </c>
    </row>
  </sheetData>
  <pageMargins left="0.7" right="0.7" top="0.75" bottom="0.75" header="0.3" footer="0.3"/>
  <customProperties>
    <customPr name="GUID" r:id="rId1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91AC7-6D72-4BC2-B7BC-EF9119E5F8E5}">
  <dimension ref="A1:E9"/>
  <sheetViews>
    <sheetView workbookViewId="0"/>
  </sheetViews>
  <sheetFormatPr defaultRowHeight="14.45"/>
  <cols>
    <col min="1" max="1" width="10.7109375" customWidth="1"/>
    <col min="2" max="5" width="13.140625" customWidth="1"/>
  </cols>
  <sheetData>
    <row r="1" spans="1:5">
      <c r="A1" s="54" t="s">
        <v>119</v>
      </c>
    </row>
    <row r="2" spans="1:5" ht="15" thickBot="1"/>
    <row r="3" spans="1:5">
      <c r="A3" s="13"/>
      <c r="B3" s="73" t="s">
        <v>91</v>
      </c>
      <c r="C3" s="73" t="s">
        <v>92</v>
      </c>
      <c r="D3" s="73" t="s">
        <v>93</v>
      </c>
      <c r="E3" s="74" t="s">
        <v>94</v>
      </c>
    </row>
    <row r="4" spans="1:5">
      <c r="A4" s="32" t="s">
        <v>95</v>
      </c>
      <c r="B4" s="58">
        <v>26.370896492850989</v>
      </c>
      <c r="C4" s="58">
        <v>42.350442388561078</v>
      </c>
      <c r="D4" s="58">
        <v>53.009592985701602</v>
      </c>
      <c r="E4" s="59">
        <v>108.58548597140407</v>
      </c>
    </row>
    <row r="5" spans="1:5">
      <c r="A5" s="32" t="s">
        <v>96</v>
      </c>
      <c r="B5" s="58">
        <v>-18.051853507149644</v>
      </c>
      <c r="C5" s="58">
        <v>-28.744737611438723</v>
      </c>
      <c r="D5" s="58">
        <v>-27.259477014298682</v>
      </c>
      <c r="E5" s="59">
        <v>-15.862744028596808</v>
      </c>
    </row>
    <row r="6" spans="1:5">
      <c r="A6" s="32" t="s">
        <v>97</v>
      </c>
      <c r="B6" s="58">
        <v>25.068506492850702</v>
      </c>
      <c r="C6" s="58">
        <v>40.314362388561221</v>
      </c>
      <c r="D6" s="58">
        <v>42.763742985701356</v>
      </c>
      <c r="E6" s="59">
        <v>52.682705971403266</v>
      </c>
    </row>
    <row r="7" spans="1:5">
      <c r="A7" s="32" t="s">
        <v>98</v>
      </c>
      <c r="B7" s="58">
        <v>-40.188423507149309</v>
      </c>
      <c r="C7" s="58">
        <v>-63.465157611437462</v>
      </c>
      <c r="D7" s="58">
        <v>-78.429917014298553</v>
      </c>
      <c r="E7" s="59">
        <v>-152.50975402859603</v>
      </c>
    </row>
    <row r="8" spans="1:5">
      <c r="A8" s="32" t="s">
        <v>99</v>
      </c>
      <c r="B8" s="58">
        <v>-0.58913350714965418</v>
      </c>
      <c r="C8" s="58">
        <v>0.41686238856118507</v>
      </c>
      <c r="D8" s="58">
        <v>2.3127229857009297</v>
      </c>
      <c r="E8" s="59">
        <v>57.448735971403039</v>
      </c>
    </row>
    <row r="9" spans="1:5" ht="15" thickBot="1">
      <c r="A9" s="33" t="s">
        <v>100</v>
      </c>
      <c r="B9" s="60">
        <v>-7.3900075357469177</v>
      </c>
      <c r="C9" s="60">
        <v>-9.1282280571927004</v>
      </c>
      <c r="D9" s="60">
        <v>-7.6033350714933476</v>
      </c>
      <c r="E9" s="61">
        <v>50.344429857017531</v>
      </c>
    </row>
  </sheetData>
  <pageMargins left="0.7" right="0.7" top="0.75" bottom="0.75" header="0.3" footer="0.3"/>
  <customProperties>
    <customPr name="GUID" r:id="rId1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BDC61-BC5A-4911-9ACF-53BCA99B71F8}">
  <dimension ref="A1:E9"/>
  <sheetViews>
    <sheetView workbookViewId="0">
      <selection activeCell="I8" sqref="I8"/>
    </sheetView>
  </sheetViews>
  <sheetFormatPr defaultRowHeight="14.45"/>
  <cols>
    <col min="1" max="1" width="10.85546875" customWidth="1"/>
    <col min="2" max="5" width="17.85546875" style="29" customWidth="1"/>
  </cols>
  <sheetData>
    <row r="1" spans="1:5">
      <c r="A1" s="72" t="s">
        <v>120</v>
      </c>
    </row>
    <row r="2" spans="1:5" ht="15" thickBot="1"/>
    <row r="3" spans="1:5">
      <c r="A3" s="2"/>
      <c r="B3" s="73" t="s">
        <v>91</v>
      </c>
      <c r="C3" s="73" t="s">
        <v>92</v>
      </c>
      <c r="D3" s="73" t="s">
        <v>93</v>
      </c>
      <c r="E3" s="74" t="s">
        <v>94</v>
      </c>
    </row>
    <row r="4" spans="1:5">
      <c r="A4" s="32" t="s">
        <v>95</v>
      </c>
      <c r="B4" s="58">
        <v>4.590916492850738</v>
      </c>
      <c r="C4" s="58">
        <v>7.6052623885607318</v>
      </c>
      <c r="D4" s="58">
        <v>9.6163429857015217</v>
      </c>
      <c r="E4" s="59">
        <v>20.277045971403822</v>
      </c>
    </row>
    <row r="5" spans="1:5">
      <c r="A5" s="32" t="s">
        <v>96</v>
      </c>
      <c r="B5" s="58">
        <v>-26.378723507149516</v>
      </c>
      <c r="C5" s="58">
        <v>-42.435917611438072</v>
      </c>
      <c r="D5" s="58">
        <v>-53.133597014298175</v>
      </c>
      <c r="E5" s="59">
        <v>-105.93670402859607</v>
      </c>
    </row>
    <row r="6" spans="1:5">
      <c r="A6" s="32" t="s">
        <v>97</v>
      </c>
      <c r="B6" s="58">
        <v>-19.872673507148647</v>
      </c>
      <c r="C6" s="58">
        <v>-31.78624761143783</v>
      </c>
      <c r="D6" s="58">
        <v>-38.709407014297994</v>
      </c>
      <c r="E6" s="59">
        <v>-65.976814028595982</v>
      </c>
    </row>
    <row r="7" spans="1:5">
      <c r="A7" s="32" t="s">
        <v>98</v>
      </c>
      <c r="B7" s="58">
        <v>-20.493743507148338</v>
      </c>
      <c r="C7" s="58">
        <v>-30.151507611437864</v>
      </c>
      <c r="D7" s="58">
        <v>-33.967677014297806</v>
      </c>
      <c r="E7" s="59">
        <v>-48.337584028595757</v>
      </c>
    </row>
    <row r="8" spans="1:5">
      <c r="A8" s="32" t="s">
        <v>99</v>
      </c>
      <c r="B8" s="58">
        <v>-7.628933507149668</v>
      </c>
      <c r="C8" s="58">
        <v>-11.135737611438344</v>
      </c>
      <c r="D8" s="58">
        <v>-11.732497014299042</v>
      </c>
      <c r="E8" s="59">
        <v>-1.5965640285958216</v>
      </c>
    </row>
    <row r="9" spans="1:5" ht="15" thickBot="1">
      <c r="A9" s="33" t="s">
        <v>100</v>
      </c>
      <c r="B9" s="60">
        <v>-69.783157535745431</v>
      </c>
      <c r="C9" s="60">
        <v>-107.90414805719138</v>
      </c>
      <c r="D9" s="60">
        <v>-127.9268350714915</v>
      </c>
      <c r="E9" s="61">
        <v>-201.57062014297981</v>
      </c>
    </row>
  </sheetData>
  <pageMargins left="0.7" right="0.7" top="0.75" bottom="0.75" header="0.3" footer="0.3"/>
  <customProperties>
    <customPr name="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D300A-BCD7-4D54-BCD9-C163F4B57CB0}">
  <dimension ref="A1:C9"/>
  <sheetViews>
    <sheetView workbookViewId="0">
      <selection activeCell="A3" sqref="A3"/>
    </sheetView>
  </sheetViews>
  <sheetFormatPr defaultColWidth="29.140625" defaultRowHeight="14.45"/>
  <sheetData>
    <row r="1" spans="1:3">
      <c r="A1" s="38" t="s">
        <v>5</v>
      </c>
      <c r="B1" s="38"/>
      <c r="C1" s="38"/>
    </row>
    <row r="2" spans="1:3" ht="15" thickBot="1">
      <c r="A2" s="39"/>
      <c r="B2" s="39"/>
      <c r="C2" s="39"/>
    </row>
    <row r="3" spans="1:3">
      <c r="A3" s="2"/>
      <c r="B3" s="49" t="s">
        <v>2</v>
      </c>
      <c r="C3" s="50" t="s">
        <v>3</v>
      </c>
    </row>
    <row r="4" spans="1:3">
      <c r="A4" s="51" t="s">
        <v>6</v>
      </c>
      <c r="B4" s="40"/>
      <c r="C4" s="41">
        <v>-0.06</v>
      </c>
    </row>
    <row r="5" spans="1:3">
      <c r="A5" s="51" t="s">
        <v>7</v>
      </c>
      <c r="B5" s="40">
        <v>0.51</v>
      </c>
      <c r="C5" s="42">
        <v>0</v>
      </c>
    </row>
    <row r="6" spans="1:3">
      <c r="A6" s="51" t="s">
        <v>8</v>
      </c>
      <c r="B6" s="40">
        <v>0.38</v>
      </c>
      <c r="C6" s="41">
        <v>0.08</v>
      </c>
    </row>
    <row r="7" spans="1:3">
      <c r="A7" s="51" t="s">
        <v>9</v>
      </c>
      <c r="B7" s="40">
        <v>0.43</v>
      </c>
      <c r="C7" s="41">
        <v>0.45</v>
      </c>
    </row>
    <row r="8" spans="1:3">
      <c r="A8" s="51" t="s">
        <v>10</v>
      </c>
      <c r="B8" s="40">
        <v>0.56999999999999995</v>
      </c>
      <c r="C8" s="41">
        <v>0.88</v>
      </c>
    </row>
    <row r="9" spans="1:3" ht="15" thickBot="1">
      <c r="A9" s="52" t="s">
        <v>11</v>
      </c>
      <c r="B9" s="43">
        <v>0.77</v>
      </c>
      <c r="C9" s="44"/>
    </row>
  </sheetData>
  <pageMargins left="0.7" right="0.7" top="0.75" bottom="0.75" header="0.3" footer="0.3"/>
  <customProperties>
    <customPr name="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D0236-48F8-4E8B-8F58-7F7FBE3DA25C}">
  <dimension ref="A1:H34"/>
  <sheetViews>
    <sheetView workbookViewId="0"/>
  </sheetViews>
  <sheetFormatPr defaultRowHeight="14.45"/>
  <cols>
    <col min="1" max="1" width="11.28515625" customWidth="1"/>
    <col min="2" max="8" width="16.42578125" customWidth="1"/>
  </cols>
  <sheetData>
    <row r="1" spans="1:8">
      <c r="A1" s="28" t="s">
        <v>12</v>
      </c>
    </row>
    <row r="2" spans="1:8" ht="15" thickBot="1"/>
    <row r="3" spans="1:8">
      <c r="A3" s="13"/>
      <c r="B3" s="30" t="s">
        <v>13</v>
      </c>
      <c r="C3" s="30" t="s">
        <v>14</v>
      </c>
      <c r="D3" s="30" t="s">
        <v>15</v>
      </c>
      <c r="E3" s="30" t="s">
        <v>16</v>
      </c>
      <c r="F3" s="30" t="s">
        <v>17</v>
      </c>
      <c r="G3" s="30" t="s">
        <v>18</v>
      </c>
      <c r="H3" s="31" t="s">
        <v>19</v>
      </c>
    </row>
    <row r="4" spans="1:8">
      <c r="A4" s="32">
        <v>2015</v>
      </c>
      <c r="B4" s="34">
        <v>14.44</v>
      </c>
      <c r="C4" s="34">
        <v>10.68</v>
      </c>
      <c r="D4" s="34">
        <v>25.93</v>
      </c>
      <c r="E4" s="34">
        <v>27.98</v>
      </c>
      <c r="F4" s="34">
        <v>7.92</v>
      </c>
      <c r="G4" s="34">
        <v>-0.70312767123287667</v>
      </c>
      <c r="H4" s="35">
        <v>2.8669388711699999</v>
      </c>
    </row>
    <row r="5" spans="1:8">
      <c r="A5" s="32">
        <v>2016</v>
      </c>
      <c r="B5" s="34">
        <v>13.55</v>
      </c>
      <c r="C5" s="34">
        <v>10.44</v>
      </c>
      <c r="D5" s="34">
        <v>26.33</v>
      </c>
      <c r="E5" s="34">
        <v>28.44</v>
      </c>
      <c r="F5" s="34">
        <v>7.71</v>
      </c>
      <c r="G5" s="34">
        <v>-0.10946351573770491</v>
      </c>
      <c r="H5" s="35">
        <v>3.7767847586400003</v>
      </c>
    </row>
    <row r="6" spans="1:8">
      <c r="A6" s="32">
        <v>2017</v>
      </c>
      <c r="B6" s="34">
        <v>13.73</v>
      </c>
      <c r="C6" s="34">
        <v>10.72</v>
      </c>
      <c r="D6" s="34">
        <v>27.47</v>
      </c>
      <c r="E6" s="34">
        <v>26.14</v>
      </c>
      <c r="F6" s="34">
        <v>7.7</v>
      </c>
      <c r="G6" s="34">
        <v>1.3640439655342467</v>
      </c>
      <c r="H6" s="35">
        <v>4.2179883072199997</v>
      </c>
    </row>
    <row r="7" spans="1:8">
      <c r="A7" s="32">
        <v>2018</v>
      </c>
      <c r="B7" s="34">
        <v>15.53</v>
      </c>
      <c r="C7" s="34">
        <v>11.83</v>
      </c>
      <c r="D7" s="34">
        <v>28.77</v>
      </c>
      <c r="E7" s="34">
        <v>29.78</v>
      </c>
      <c r="F7" s="34">
        <v>8.2899999999999991</v>
      </c>
      <c r="G7" s="34">
        <v>1.7981781489863016</v>
      </c>
      <c r="H7" s="35">
        <v>4.6149434547999997</v>
      </c>
    </row>
    <row r="8" spans="1:8">
      <c r="A8" s="32">
        <v>2019</v>
      </c>
      <c r="B8" s="34">
        <v>15.62</v>
      </c>
      <c r="C8" s="34">
        <v>12.01</v>
      </c>
      <c r="D8" s="34">
        <v>28.62</v>
      </c>
      <c r="E8" s="34">
        <v>31.77</v>
      </c>
      <c r="F8" s="34">
        <v>8.85</v>
      </c>
      <c r="G8" s="34">
        <v>5.1882961643835621</v>
      </c>
      <c r="H8" s="35">
        <v>5.1002180575800002</v>
      </c>
    </row>
    <row r="9" spans="1:8">
      <c r="A9" s="32">
        <v>2020</v>
      </c>
      <c r="B9" s="34">
        <v>14.23</v>
      </c>
      <c r="C9" s="34">
        <v>10.85</v>
      </c>
      <c r="D9" s="34">
        <v>27.75</v>
      </c>
      <c r="E9" s="34">
        <v>32.96</v>
      </c>
      <c r="F9" s="34">
        <v>8.7100000000000009</v>
      </c>
      <c r="G9" s="34">
        <v>6.5808730474590167</v>
      </c>
      <c r="H9" s="35">
        <v>5.3923867383299999</v>
      </c>
    </row>
    <row r="10" spans="1:8">
      <c r="A10" s="32">
        <v>2021</v>
      </c>
      <c r="B10" s="34">
        <v>14.35</v>
      </c>
      <c r="C10" s="34">
        <v>11.07</v>
      </c>
      <c r="D10" s="34">
        <v>27.47</v>
      </c>
      <c r="E10" s="34">
        <v>32.549999999999997</v>
      </c>
      <c r="F10" s="34">
        <v>8.84</v>
      </c>
      <c r="G10" s="34">
        <v>10.227966357095891</v>
      </c>
      <c r="H10" s="35">
        <v>5.8394777724499995</v>
      </c>
    </row>
    <row r="11" spans="1:8">
      <c r="A11" s="32">
        <v>2022</v>
      </c>
      <c r="B11" s="34">
        <v>15.45</v>
      </c>
      <c r="C11" s="34">
        <v>11.87</v>
      </c>
      <c r="D11" s="34">
        <v>28.61</v>
      </c>
      <c r="E11" s="34">
        <v>35.33</v>
      </c>
      <c r="F11" s="34">
        <v>9.1999999999999993</v>
      </c>
      <c r="G11" s="34">
        <v>11.101259452054794</v>
      </c>
      <c r="H11" s="35">
        <v>5.6015832357899997</v>
      </c>
    </row>
    <row r="12" spans="1:8">
      <c r="A12" s="32">
        <v>2023</v>
      </c>
      <c r="B12" s="34">
        <v>14.23</v>
      </c>
      <c r="C12" s="34">
        <v>10.94</v>
      </c>
      <c r="D12" s="34">
        <v>30.4</v>
      </c>
      <c r="E12" s="34">
        <v>37.770000000000003</v>
      </c>
      <c r="F12" s="34">
        <v>9.73</v>
      </c>
      <c r="G12" s="34">
        <v>12.753137325917809</v>
      </c>
      <c r="H12" s="35">
        <v>6.1594216799599995</v>
      </c>
    </row>
    <row r="13" spans="1:8">
      <c r="A13" s="32">
        <v>2024</v>
      </c>
      <c r="B13" s="34">
        <v>14.84</v>
      </c>
      <c r="C13" s="34">
        <v>10.58</v>
      </c>
      <c r="D13" s="34">
        <v>29.3</v>
      </c>
      <c r="E13" s="34">
        <v>37.79</v>
      </c>
      <c r="F13" s="34">
        <v>9.86</v>
      </c>
      <c r="G13" s="34">
        <v>14.044540857677594</v>
      </c>
      <c r="H13" s="35">
        <v>6.8710841630399999</v>
      </c>
    </row>
    <row r="14" spans="1:8">
      <c r="A14" s="32">
        <v>2025</v>
      </c>
      <c r="B14" s="34">
        <v>14.99</v>
      </c>
      <c r="C14" s="34">
        <v>10.44</v>
      </c>
      <c r="D14" s="34">
        <v>28.91</v>
      </c>
      <c r="E14" s="34">
        <v>39.32</v>
      </c>
      <c r="F14" s="34">
        <v>10.18</v>
      </c>
      <c r="G14" s="34">
        <v>18.351317730849317</v>
      </c>
      <c r="H14" s="35">
        <v>7.6824312891100002</v>
      </c>
    </row>
    <row r="15" spans="1:8">
      <c r="A15" s="32">
        <v>2026</v>
      </c>
      <c r="B15" s="34">
        <v>15.35</v>
      </c>
      <c r="C15" s="34">
        <v>10.52</v>
      </c>
      <c r="D15" s="34">
        <v>29.95</v>
      </c>
      <c r="E15" s="34">
        <v>39.74</v>
      </c>
      <c r="F15" s="34">
        <v>10.56</v>
      </c>
      <c r="G15" s="34">
        <v>20.962581055424657</v>
      </c>
      <c r="H15" s="35">
        <v>7.9319965225300004</v>
      </c>
    </row>
    <row r="16" spans="1:8">
      <c r="A16" s="32">
        <v>2027</v>
      </c>
      <c r="B16" s="34">
        <v>15.9</v>
      </c>
      <c r="C16" s="34">
        <v>10.99</v>
      </c>
      <c r="D16" s="34">
        <v>29.25</v>
      </c>
      <c r="E16" s="34">
        <v>39.58</v>
      </c>
      <c r="F16" s="34">
        <v>10.63</v>
      </c>
      <c r="G16" s="34">
        <v>22.034305911506848</v>
      </c>
      <c r="H16" s="35">
        <v>8.4637806242900009</v>
      </c>
    </row>
    <row r="17" spans="1:8">
      <c r="A17" s="32">
        <v>2028</v>
      </c>
      <c r="B17" s="34">
        <v>16.010000000000002</v>
      </c>
      <c r="C17" s="34">
        <v>11</v>
      </c>
      <c r="D17" s="34">
        <v>27.54</v>
      </c>
      <c r="E17" s="34">
        <v>39.380000000000003</v>
      </c>
      <c r="F17" s="34">
        <v>10.85</v>
      </c>
      <c r="G17" s="34">
        <v>24.226866182759565</v>
      </c>
      <c r="H17" s="35">
        <v>9.4910422060199995</v>
      </c>
    </row>
    <row r="18" spans="1:8">
      <c r="A18" s="32">
        <v>2029</v>
      </c>
      <c r="B18" s="34">
        <v>15.9</v>
      </c>
      <c r="C18" s="34">
        <v>10.88</v>
      </c>
      <c r="D18" s="34">
        <v>28.94</v>
      </c>
      <c r="E18" s="34">
        <v>39.549999999999997</v>
      </c>
      <c r="F18" s="34">
        <v>11.16</v>
      </c>
      <c r="G18" s="34">
        <v>26.77745594010959</v>
      </c>
      <c r="H18" s="35">
        <v>9.5318181708400012</v>
      </c>
    </row>
    <row r="19" spans="1:8">
      <c r="A19" s="32">
        <v>2030</v>
      </c>
      <c r="B19" s="34">
        <v>15.77</v>
      </c>
      <c r="C19" s="34">
        <v>10.7</v>
      </c>
      <c r="D19" s="34">
        <v>30.15</v>
      </c>
      <c r="E19" s="34">
        <v>39.78</v>
      </c>
      <c r="F19" s="34">
        <v>11.16</v>
      </c>
      <c r="G19" s="34">
        <v>26.794113445260272</v>
      </c>
      <c r="H19" s="35">
        <v>9.5698822869799987</v>
      </c>
    </row>
    <row r="20" spans="1:8">
      <c r="A20" s="32">
        <v>2031</v>
      </c>
      <c r="B20" s="34">
        <v>15.69</v>
      </c>
      <c r="C20" s="34">
        <v>10.57</v>
      </c>
      <c r="D20" s="34">
        <v>29.73</v>
      </c>
      <c r="E20" s="34">
        <v>40.24</v>
      </c>
      <c r="F20" s="34">
        <v>11.14</v>
      </c>
      <c r="G20" s="34">
        <v>26.868802389452057</v>
      </c>
      <c r="H20" s="35">
        <v>9.5422904363099992</v>
      </c>
    </row>
    <row r="21" spans="1:8">
      <c r="A21" s="32">
        <v>2032</v>
      </c>
      <c r="B21" s="34">
        <v>15.68</v>
      </c>
      <c r="C21" s="34">
        <v>10.5</v>
      </c>
      <c r="D21" s="34">
        <v>29.7</v>
      </c>
      <c r="E21" s="34">
        <v>39.81</v>
      </c>
      <c r="F21" s="34">
        <v>11.21</v>
      </c>
      <c r="G21" s="34">
        <v>26.86200632377049</v>
      </c>
      <c r="H21" s="35">
        <v>9.5123168829200004</v>
      </c>
    </row>
    <row r="22" spans="1:8">
      <c r="A22" s="32">
        <v>2033</v>
      </c>
      <c r="B22" s="34">
        <v>15.58</v>
      </c>
      <c r="C22" s="34">
        <v>10.41</v>
      </c>
      <c r="D22" s="34">
        <v>29.38</v>
      </c>
      <c r="E22" s="34">
        <v>39.26</v>
      </c>
      <c r="F22" s="34">
        <v>11.19</v>
      </c>
      <c r="G22" s="34">
        <v>26.917124906739726</v>
      </c>
      <c r="H22" s="35">
        <v>9.4825586431500017</v>
      </c>
    </row>
    <row r="23" spans="1:8">
      <c r="A23" s="32">
        <v>2034</v>
      </c>
      <c r="B23" s="34">
        <v>15.51</v>
      </c>
      <c r="C23" s="34">
        <v>10.31</v>
      </c>
      <c r="D23" s="34">
        <v>29.23</v>
      </c>
      <c r="E23" s="34">
        <v>39.159999999999997</v>
      </c>
      <c r="F23" s="34">
        <v>11.06</v>
      </c>
      <c r="G23" s="34">
        <v>26.877758738876711</v>
      </c>
      <c r="H23" s="35">
        <v>9.4531345675600011</v>
      </c>
    </row>
    <row r="24" spans="1:8">
      <c r="A24" s="32">
        <v>2035</v>
      </c>
      <c r="B24" s="34">
        <v>15.43</v>
      </c>
      <c r="C24" s="34">
        <v>10.220000000000001</v>
      </c>
      <c r="D24" s="34">
        <v>29.1</v>
      </c>
      <c r="E24" s="34">
        <v>38.57</v>
      </c>
      <c r="F24" s="34">
        <v>11.03</v>
      </c>
      <c r="G24" s="34">
        <v>26.92662062632877</v>
      </c>
      <c r="H24" s="35">
        <v>9.4232640969800006</v>
      </c>
    </row>
    <row r="25" spans="1:8">
      <c r="A25" s="32">
        <v>2036</v>
      </c>
      <c r="B25" s="34">
        <v>15.32</v>
      </c>
      <c r="C25" s="34">
        <v>10.11</v>
      </c>
      <c r="D25" s="34">
        <v>29.45</v>
      </c>
      <c r="E25" s="34">
        <v>38.51</v>
      </c>
      <c r="F25" s="34">
        <v>10.95</v>
      </c>
      <c r="G25" s="34">
        <v>26.780227967896177</v>
      </c>
      <c r="H25" s="35">
        <v>9.3315449955799998</v>
      </c>
    </row>
    <row r="26" spans="1:8">
      <c r="A26" s="32">
        <v>2037</v>
      </c>
      <c r="B26" s="34">
        <v>15.29</v>
      </c>
      <c r="C26" s="34">
        <v>10.07</v>
      </c>
      <c r="D26" s="34">
        <v>29.7</v>
      </c>
      <c r="E26" s="34">
        <v>38.590000000000003</v>
      </c>
      <c r="F26" s="34">
        <v>11.01</v>
      </c>
      <c r="G26" s="34">
        <v>26.860015421287674</v>
      </c>
      <c r="H26" s="35">
        <v>9.2542396170999996</v>
      </c>
    </row>
    <row r="27" spans="1:8">
      <c r="A27" s="32">
        <v>2038</v>
      </c>
      <c r="B27" s="34">
        <v>15.26</v>
      </c>
      <c r="C27" s="34">
        <v>10.029999999999999</v>
      </c>
      <c r="D27" s="34">
        <v>29.75</v>
      </c>
      <c r="E27" s="34">
        <v>38.770000000000003</v>
      </c>
      <c r="F27" s="34">
        <v>11.01</v>
      </c>
      <c r="G27" s="34">
        <v>26.832360955342466</v>
      </c>
      <c r="H27" s="35">
        <v>9.1434408366299991</v>
      </c>
    </row>
    <row r="28" spans="1:8">
      <c r="A28" s="32">
        <v>2039</v>
      </c>
      <c r="B28" s="34">
        <v>15.23</v>
      </c>
      <c r="C28" s="34">
        <v>9.99</v>
      </c>
      <c r="D28" s="34">
        <v>29.58</v>
      </c>
      <c r="E28" s="34">
        <v>38.770000000000003</v>
      </c>
      <c r="F28" s="34">
        <v>11</v>
      </c>
      <c r="G28" s="34">
        <v>26.818018222356162</v>
      </c>
      <c r="H28" s="35">
        <v>9.072403432039998</v>
      </c>
    </row>
    <row r="29" spans="1:8">
      <c r="A29" s="32">
        <v>2040</v>
      </c>
      <c r="B29" s="34">
        <v>15.15</v>
      </c>
      <c r="C29" s="34">
        <v>9.93</v>
      </c>
      <c r="D29" s="34">
        <v>29.85</v>
      </c>
      <c r="E29" s="34">
        <v>38.869999999999997</v>
      </c>
      <c r="F29" s="34">
        <v>10.97</v>
      </c>
      <c r="G29" s="34">
        <v>26.721661134972681</v>
      </c>
      <c r="H29" s="35">
        <v>9.0016971847199994</v>
      </c>
    </row>
    <row r="30" spans="1:8">
      <c r="A30" s="32">
        <v>2041</v>
      </c>
      <c r="B30" s="34">
        <v>15.16</v>
      </c>
      <c r="C30" s="34">
        <v>9.93</v>
      </c>
      <c r="D30" s="34">
        <v>29.58</v>
      </c>
      <c r="E30" s="34">
        <v>36.99</v>
      </c>
      <c r="F30" s="34">
        <v>10.89</v>
      </c>
      <c r="G30" s="34">
        <v>26.835777148657531</v>
      </c>
      <c r="H30" s="35">
        <v>8.9957835648200017</v>
      </c>
    </row>
    <row r="31" spans="1:8">
      <c r="A31" s="32">
        <v>2042</v>
      </c>
      <c r="B31" s="34">
        <v>15.13</v>
      </c>
      <c r="C31" s="34">
        <v>9.89</v>
      </c>
      <c r="D31" s="34">
        <v>29.65</v>
      </c>
      <c r="E31" s="34">
        <v>35.29</v>
      </c>
      <c r="F31" s="34">
        <v>10.71</v>
      </c>
      <c r="G31" s="34">
        <v>26.856798234082195</v>
      </c>
      <c r="H31" s="35">
        <v>8.9896084315000007</v>
      </c>
    </row>
    <row r="32" spans="1:8">
      <c r="A32" s="32">
        <v>2043</v>
      </c>
      <c r="B32" s="34">
        <v>15.11</v>
      </c>
      <c r="C32" s="34">
        <v>9.8699999999999992</v>
      </c>
      <c r="D32" s="34">
        <v>29.37</v>
      </c>
      <c r="E32" s="34">
        <v>33.4</v>
      </c>
      <c r="F32" s="34">
        <v>10.54</v>
      </c>
      <c r="G32" s="34">
        <v>26.909279946767125</v>
      </c>
      <c r="H32" s="35">
        <v>8.9837452131600006</v>
      </c>
    </row>
    <row r="33" spans="1:8">
      <c r="A33" s="32">
        <v>2044</v>
      </c>
      <c r="B33" s="34">
        <v>15.06</v>
      </c>
      <c r="C33" s="34">
        <v>9.92</v>
      </c>
      <c r="D33" s="34">
        <v>29.67</v>
      </c>
      <c r="E33" s="34">
        <v>31.51</v>
      </c>
      <c r="F33" s="34">
        <v>10.35</v>
      </c>
      <c r="G33" s="34">
        <v>26.807021692322405</v>
      </c>
      <c r="H33" s="35">
        <v>8.9776209741400006</v>
      </c>
    </row>
    <row r="34" spans="1:8" ht="15" thickBot="1">
      <c r="A34" s="33">
        <v>2045</v>
      </c>
      <c r="B34" s="36">
        <v>15.1</v>
      </c>
      <c r="C34" s="36">
        <v>9.8699999999999992</v>
      </c>
      <c r="D34" s="36">
        <v>29.8</v>
      </c>
      <c r="E34" s="36">
        <v>29.73</v>
      </c>
      <c r="F34" s="36">
        <v>10.26</v>
      </c>
      <c r="G34" s="36">
        <v>26.920567130520549</v>
      </c>
      <c r="H34" s="37">
        <v>8.9715161125000016</v>
      </c>
    </row>
  </sheetData>
  <pageMargins left="0.7" right="0.7" top="0.75" bottom="0.75" header="0.3" footer="0.3"/>
  <customProperties>
    <customPr name="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18CEE-BD54-40C8-9BD8-A3915C36369D}">
  <dimension ref="A1:C34"/>
  <sheetViews>
    <sheetView workbookViewId="0"/>
  </sheetViews>
  <sheetFormatPr defaultRowHeight="14.45"/>
  <cols>
    <col min="2" max="3" width="25.140625" style="29" customWidth="1"/>
  </cols>
  <sheetData>
    <row r="1" spans="1:3">
      <c r="A1" s="28" t="s">
        <v>20</v>
      </c>
    </row>
    <row r="2" spans="1:3" ht="15" thickBot="1">
      <c r="A2" s="28"/>
    </row>
    <row r="3" spans="1:3">
      <c r="A3" s="2"/>
      <c r="B3" s="30" t="s">
        <v>2</v>
      </c>
      <c r="C3" s="31" t="s">
        <v>3</v>
      </c>
    </row>
    <row r="4" spans="1:3">
      <c r="A4" s="32">
        <v>2015</v>
      </c>
      <c r="B4" s="24">
        <v>79.03</v>
      </c>
      <c r="C4" s="25">
        <v>79.056687704904178</v>
      </c>
    </row>
    <row r="5" spans="1:3">
      <c r="A5" s="32">
        <f>A4+1</f>
        <v>2016</v>
      </c>
      <c r="B5" s="24">
        <v>78.760000000000005</v>
      </c>
      <c r="C5" s="25">
        <v>78.697449962021778</v>
      </c>
    </row>
    <row r="6" spans="1:3">
      <c r="A6" s="32">
        <f t="shared" ref="A6:A34" si="0">A5+1</f>
        <v>2017</v>
      </c>
      <c r="B6" s="24">
        <v>78.06</v>
      </c>
      <c r="C6" s="25">
        <v>77.996886072630133</v>
      </c>
    </row>
    <row r="7" spans="1:3">
      <c r="A7" s="32">
        <f t="shared" si="0"/>
        <v>2018</v>
      </c>
      <c r="B7" s="24">
        <v>85.91</v>
      </c>
      <c r="C7" s="25">
        <v>85.738312161589036</v>
      </c>
    </row>
    <row r="8" spans="1:3">
      <c r="A8" s="32">
        <f t="shared" si="0"/>
        <v>2019</v>
      </c>
      <c r="B8" s="24">
        <v>88.02</v>
      </c>
      <c r="C8" s="25">
        <v>88.582833144493151</v>
      </c>
    </row>
    <row r="9" spans="1:3">
      <c r="A9" s="32">
        <f t="shared" si="0"/>
        <v>2020</v>
      </c>
      <c r="B9" s="24">
        <v>85.789999999999992</v>
      </c>
      <c r="C9" s="25">
        <v>86.226042352130875</v>
      </c>
    </row>
    <row r="10" spans="1:3">
      <c r="A10" s="32">
        <f t="shared" si="0"/>
        <v>2021</v>
      </c>
      <c r="B10" s="24">
        <v>85.44</v>
      </c>
      <c r="C10" s="25">
        <v>85.618112665150676</v>
      </c>
    </row>
    <row r="11" spans="1:3">
      <c r="A11" s="32">
        <f t="shared" si="0"/>
        <v>2022</v>
      </c>
      <c r="B11" s="24">
        <v>91.259999999999991</v>
      </c>
      <c r="C11" s="25">
        <v>87.888732842328778</v>
      </c>
    </row>
    <row r="12" spans="1:3">
      <c r="A12" s="32">
        <f t="shared" si="0"/>
        <v>2023</v>
      </c>
      <c r="B12" s="24">
        <v>93.34</v>
      </c>
      <c r="C12" s="25">
        <v>89.366699280027404</v>
      </c>
    </row>
    <row r="13" spans="1:3">
      <c r="A13" s="32">
        <f t="shared" si="0"/>
        <v>2024</v>
      </c>
      <c r="B13" s="24">
        <v>92.509999999999991</v>
      </c>
      <c r="C13" s="25">
        <v>92.584915140300538</v>
      </c>
    </row>
    <row r="14" spans="1:3">
      <c r="A14" s="32">
        <f t="shared" si="0"/>
        <v>2025</v>
      </c>
      <c r="B14" s="24">
        <v>93.66</v>
      </c>
      <c r="C14" s="25">
        <v>95.686661216000005</v>
      </c>
    </row>
    <row r="15" spans="1:3">
      <c r="A15" s="32">
        <f t="shared" si="0"/>
        <v>2026</v>
      </c>
      <c r="B15" s="24">
        <v>95.56</v>
      </c>
      <c r="C15" s="25">
        <v>95.739848842657537</v>
      </c>
    </row>
    <row r="16" spans="1:3">
      <c r="A16" s="32">
        <f t="shared" si="0"/>
        <v>2027</v>
      </c>
      <c r="B16" s="24">
        <v>95.72</v>
      </c>
      <c r="C16" s="25">
        <v>95.482417391534241</v>
      </c>
    </row>
    <row r="17" spans="1:3">
      <c r="A17" s="32">
        <f t="shared" si="0"/>
        <v>2028</v>
      </c>
      <c r="B17" s="24">
        <v>93.93</v>
      </c>
      <c r="C17" s="25">
        <v>95.294781145601107</v>
      </c>
    </row>
    <row r="18" spans="1:3">
      <c r="A18" s="32">
        <f t="shared" si="0"/>
        <v>2029</v>
      </c>
      <c r="B18" s="24">
        <v>95.27</v>
      </c>
      <c r="C18" s="25">
        <v>95.261376305506843</v>
      </c>
    </row>
    <row r="19" spans="1:3">
      <c r="A19" s="32">
        <f t="shared" si="0"/>
        <v>2030</v>
      </c>
      <c r="B19" s="24">
        <v>96.4</v>
      </c>
      <c r="C19" s="25">
        <v>94.86022408438356</v>
      </c>
    </row>
    <row r="20" spans="1:3">
      <c r="A20" s="32">
        <f t="shared" si="0"/>
        <v>2031</v>
      </c>
      <c r="B20" s="24">
        <v>96.22999999999999</v>
      </c>
      <c r="C20" s="25">
        <v>95.08698841145204</v>
      </c>
    </row>
    <row r="21" spans="1:3">
      <c r="A21" s="32">
        <f t="shared" si="0"/>
        <v>2032</v>
      </c>
      <c r="B21" s="24">
        <v>95.69</v>
      </c>
      <c r="C21" s="25">
        <v>95.233565138661206</v>
      </c>
    </row>
    <row r="22" spans="1:3">
      <c r="A22" s="32">
        <f t="shared" si="0"/>
        <v>2033</v>
      </c>
      <c r="B22" s="24">
        <v>94.63</v>
      </c>
      <c r="C22" s="25">
        <v>95.329021831753423</v>
      </c>
    </row>
    <row r="23" spans="1:3">
      <c r="A23" s="32">
        <f t="shared" si="0"/>
        <v>2034</v>
      </c>
      <c r="B23" s="24">
        <v>94.21</v>
      </c>
      <c r="C23" s="25">
        <v>95.371901558273976</v>
      </c>
    </row>
    <row r="24" spans="1:3">
      <c r="A24" s="32">
        <f t="shared" si="0"/>
        <v>2035</v>
      </c>
      <c r="B24" s="24">
        <v>93.32</v>
      </c>
      <c r="C24" s="25">
        <v>95.250871651178073</v>
      </c>
    </row>
    <row r="25" spans="1:3">
      <c r="A25" s="32">
        <f t="shared" si="0"/>
        <v>2036</v>
      </c>
      <c r="B25" s="24">
        <v>93.389999999999986</v>
      </c>
      <c r="C25" s="25">
        <v>94.723036044754096</v>
      </c>
    </row>
    <row r="26" spans="1:3">
      <c r="A26" s="32">
        <f t="shared" si="0"/>
        <v>2037</v>
      </c>
      <c r="B26" s="24">
        <v>93.65</v>
      </c>
      <c r="C26" s="25">
        <v>94.847318422520544</v>
      </c>
    </row>
    <row r="27" spans="1:3">
      <c r="A27" s="32">
        <f t="shared" si="0"/>
        <v>2038</v>
      </c>
      <c r="B27" s="24">
        <v>93.81</v>
      </c>
      <c r="C27" s="25">
        <v>94.399421385643819</v>
      </c>
    </row>
    <row r="28" spans="1:3">
      <c r="A28" s="32">
        <f t="shared" si="0"/>
        <v>2039</v>
      </c>
      <c r="B28" s="24">
        <v>93.57</v>
      </c>
      <c r="C28" s="25">
        <v>94.21403854312328</v>
      </c>
    </row>
    <row r="29" spans="1:3">
      <c r="A29" s="32">
        <f t="shared" si="0"/>
        <v>2040</v>
      </c>
      <c r="B29" s="24">
        <v>93.8</v>
      </c>
      <c r="C29" s="25">
        <v>93.610784945355192</v>
      </c>
    </row>
    <row r="30" spans="1:3">
      <c r="A30" s="32">
        <f t="shared" si="0"/>
        <v>2041</v>
      </c>
      <c r="B30" s="24">
        <v>91.66</v>
      </c>
      <c r="C30" s="25">
        <v>93.342363538657537</v>
      </c>
    </row>
    <row r="31" spans="1:3">
      <c r="A31" s="32">
        <f t="shared" si="0"/>
        <v>2042</v>
      </c>
      <c r="B31" s="24">
        <v>89.960000000000008</v>
      </c>
      <c r="C31" s="25">
        <v>92.617024237643832</v>
      </c>
    </row>
    <row r="32" spans="1:3">
      <c r="A32" s="32">
        <f t="shared" si="0"/>
        <v>2043</v>
      </c>
      <c r="B32" s="24">
        <v>87.75</v>
      </c>
      <c r="C32" s="25">
        <v>91.825826850246301</v>
      </c>
    </row>
    <row r="33" spans="1:3">
      <c r="A33" s="32">
        <f t="shared" si="0"/>
        <v>2044</v>
      </c>
      <c r="B33" s="24">
        <v>86.160000000000011</v>
      </c>
      <c r="C33" s="25">
        <v>91.211211530218577</v>
      </c>
    </row>
    <row r="34" spans="1:3" ht="15" thickBot="1">
      <c r="A34" s="33">
        <f t="shared" si="0"/>
        <v>2045</v>
      </c>
      <c r="B34" s="26">
        <v>84.5</v>
      </c>
      <c r="C34" s="27">
        <v>90.789648097041095</v>
      </c>
    </row>
  </sheetData>
  <pageMargins left="0.7" right="0.7" top="0.75" bottom="0.75" header="0.3" footer="0.3"/>
  <customProperties>
    <customPr name="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2ECE7-A4C5-4E54-A748-327BCD3A722C}">
  <dimension ref="A1:F34"/>
  <sheetViews>
    <sheetView workbookViewId="0">
      <selection sqref="A1:XFD1048576"/>
    </sheetView>
  </sheetViews>
  <sheetFormatPr defaultRowHeight="14.45"/>
  <cols>
    <col min="2" max="6" width="18.42578125" customWidth="1"/>
  </cols>
  <sheetData>
    <row r="1" spans="1:6">
      <c r="A1" s="28" t="s">
        <v>21</v>
      </c>
    </row>
    <row r="2" spans="1:6" ht="15" thickBot="1"/>
    <row r="3" spans="1:6">
      <c r="A3" s="2"/>
      <c r="B3" s="30" t="s">
        <v>22</v>
      </c>
      <c r="C3" s="30" t="s">
        <v>23</v>
      </c>
      <c r="D3" s="30" t="s">
        <v>24</v>
      </c>
      <c r="E3" s="30" t="s">
        <v>25</v>
      </c>
      <c r="F3" s="31" t="s">
        <v>26</v>
      </c>
    </row>
    <row r="4" spans="1:6">
      <c r="A4" s="4">
        <v>2015</v>
      </c>
      <c r="B4" s="45">
        <v>0</v>
      </c>
      <c r="C4" s="45">
        <v>0</v>
      </c>
      <c r="D4" s="45">
        <v>0</v>
      </c>
      <c r="E4" s="45">
        <v>0</v>
      </c>
      <c r="F4" s="46">
        <v>0</v>
      </c>
    </row>
    <row r="5" spans="1:6">
      <c r="A5" s="4">
        <v>2016</v>
      </c>
      <c r="B5" s="45">
        <v>0.6349499999999999</v>
      </c>
      <c r="C5" s="45">
        <v>0</v>
      </c>
      <c r="D5" s="45">
        <v>0</v>
      </c>
      <c r="E5" s="45">
        <v>0</v>
      </c>
      <c r="F5" s="46">
        <v>1.0333333333333332</v>
      </c>
    </row>
    <row r="6" spans="1:6">
      <c r="A6" s="4">
        <v>2017</v>
      </c>
      <c r="B6" s="45">
        <v>2.199041666666667</v>
      </c>
      <c r="C6" s="45">
        <v>0</v>
      </c>
      <c r="D6" s="45">
        <v>0</v>
      </c>
      <c r="E6" s="45">
        <v>0</v>
      </c>
      <c r="F6" s="46">
        <v>2.6666666666666665</v>
      </c>
    </row>
    <row r="7" spans="1:6">
      <c r="A7" s="4">
        <v>2018</v>
      </c>
      <c r="B7" s="45">
        <v>2.8691166666666668</v>
      </c>
      <c r="C7" s="45">
        <v>4.9149999999999999E-2</v>
      </c>
      <c r="D7" s="45">
        <v>0.51489166666666664</v>
      </c>
      <c r="E7" s="45">
        <v>0</v>
      </c>
      <c r="F7" s="46">
        <v>4.0627777777777778</v>
      </c>
    </row>
    <row r="8" spans="1:6">
      <c r="A8" s="4">
        <v>2019</v>
      </c>
      <c r="B8" s="45">
        <v>3.8390083333333336</v>
      </c>
      <c r="C8" s="45">
        <v>1.1555499999999999</v>
      </c>
      <c r="D8" s="45">
        <v>0.710175</v>
      </c>
      <c r="E8" s="45">
        <v>0</v>
      </c>
      <c r="F8" s="46">
        <v>6.9920416393589404</v>
      </c>
    </row>
    <row r="9" spans="1:6">
      <c r="A9" s="4">
        <v>2020</v>
      </c>
      <c r="B9" s="45">
        <v>4.1340666666666666</v>
      </c>
      <c r="C9" s="45">
        <v>2.4865833333333334</v>
      </c>
      <c r="D9" s="45">
        <v>0.81567500000000004</v>
      </c>
      <c r="E9" s="45">
        <v>0</v>
      </c>
      <c r="F9" s="46">
        <v>10.765143048616709</v>
      </c>
    </row>
    <row r="10" spans="1:6">
      <c r="A10" s="4">
        <v>2021</v>
      </c>
      <c r="B10" s="45">
        <v>5.7276666666666678</v>
      </c>
      <c r="C10" s="45">
        <v>4.3339083333333335</v>
      </c>
      <c r="D10" s="45">
        <v>0.98968333333333325</v>
      </c>
      <c r="E10" s="45">
        <v>0</v>
      </c>
      <c r="F10" s="46">
        <v>12.100108001826486</v>
      </c>
    </row>
    <row r="11" spans="1:6">
      <c r="A11" s="4">
        <v>2022</v>
      </c>
      <c r="B11" s="45">
        <v>7.6560583333333341</v>
      </c>
      <c r="C11" s="45">
        <v>3.2293916666666669</v>
      </c>
      <c r="D11" s="45">
        <v>1.0991500000000001</v>
      </c>
      <c r="E11" s="45">
        <v>0</v>
      </c>
      <c r="F11" s="46">
        <v>12.768108479452057</v>
      </c>
    </row>
    <row r="12" spans="1:6">
      <c r="A12" s="4">
        <v>2023</v>
      </c>
      <c r="B12" s="45">
        <v>8.1683749999999993</v>
      </c>
      <c r="C12" s="45">
        <v>4.0606499999999999</v>
      </c>
      <c r="D12" s="45">
        <v>1.1345416666666666</v>
      </c>
      <c r="E12" s="45">
        <v>0</v>
      </c>
      <c r="F12" s="46">
        <v>14.332121178082192</v>
      </c>
    </row>
    <row r="13" spans="1:6">
      <c r="A13" s="4">
        <v>2024</v>
      </c>
      <c r="B13" s="45">
        <v>8.2686333333333337</v>
      </c>
      <c r="C13" s="45">
        <v>4.9770000000000003</v>
      </c>
      <c r="D13" s="45">
        <v>1.2227833333333333</v>
      </c>
      <c r="E13" s="45">
        <v>0</v>
      </c>
      <c r="F13" s="46">
        <v>15.951285226788432</v>
      </c>
    </row>
    <row r="14" spans="1:6">
      <c r="A14" s="4">
        <v>2025</v>
      </c>
      <c r="B14" s="45">
        <v>9.8074250000000003</v>
      </c>
      <c r="C14" s="45">
        <v>6.7539583333333333</v>
      </c>
      <c r="D14" s="45">
        <v>1.2202500000000001</v>
      </c>
      <c r="E14" s="45">
        <v>1.0141</v>
      </c>
      <c r="F14" s="46">
        <v>20.815761775494675</v>
      </c>
    </row>
    <row r="15" spans="1:6">
      <c r="A15" s="4">
        <v>2026</v>
      </c>
      <c r="B15" s="45">
        <v>10.789</v>
      </c>
      <c r="C15" s="45">
        <v>7.7416333333333336</v>
      </c>
      <c r="D15" s="45">
        <v>1.1880333333333335</v>
      </c>
      <c r="E15" s="45">
        <v>1.6524166666666664</v>
      </c>
      <c r="F15" s="46">
        <v>23.869111383561645</v>
      </c>
    </row>
    <row r="16" spans="1:6">
      <c r="A16" s="4">
        <v>2027</v>
      </c>
      <c r="B16" s="45">
        <v>10.669833333333331</v>
      </c>
      <c r="C16" s="45">
        <v>8.9070750000000007</v>
      </c>
      <c r="D16" s="45">
        <v>1.1113166666666665</v>
      </c>
      <c r="E16" s="45">
        <v>1.7626250000000001</v>
      </c>
      <c r="F16" s="46">
        <v>25.567102266362244</v>
      </c>
    </row>
    <row r="17" spans="1:6">
      <c r="A17" s="4">
        <v>2028</v>
      </c>
      <c r="B17" s="45">
        <v>10.58085</v>
      </c>
      <c r="C17" s="45">
        <v>10.979699999999999</v>
      </c>
      <c r="D17" s="45">
        <v>1.09555</v>
      </c>
      <c r="E17" s="45">
        <v>2.0028250000000001</v>
      </c>
      <c r="F17" s="46">
        <v>28.362744104261797</v>
      </c>
    </row>
    <row r="18" spans="1:6">
      <c r="A18" s="4">
        <v>2029</v>
      </c>
      <c r="B18" s="45">
        <v>11.37345</v>
      </c>
      <c r="C18" s="45">
        <v>11.356083333333336</v>
      </c>
      <c r="D18" s="45">
        <v>1.0745083333333334</v>
      </c>
      <c r="E18" s="45">
        <v>3.38625</v>
      </c>
      <c r="F18" s="46">
        <v>31.318717753424657</v>
      </c>
    </row>
    <row r="19" spans="1:6">
      <c r="A19" s="4">
        <v>2030</v>
      </c>
      <c r="B19" s="45">
        <v>11.387858333333334</v>
      </c>
      <c r="C19" s="45">
        <v>11.314099999999998</v>
      </c>
      <c r="D19" s="45">
        <v>1.0407</v>
      </c>
      <c r="E19" s="45">
        <v>3.4642833333333329</v>
      </c>
      <c r="F19" s="46">
        <v>31.483224602739732</v>
      </c>
    </row>
    <row r="20" spans="1:6">
      <c r="A20" s="4">
        <v>2031</v>
      </c>
      <c r="B20" s="45">
        <v>11.423833333333334</v>
      </c>
      <c r="C20" s="45">
        <v>11.349849999999998</v>
      </c>
      <c r="D20" s="45">
        <v>1.0535750000000002</v>
      </c>
      <c r="E20" s="45">
        <v>3.4685916666666667</v>
      </c>
      <c r="F20" s="46">
        <v>31.483224602739732</v>
      </c>
    </row>
    <row r="21" spans="1:6">
      <c r="A21" s="4">
        <v>2032</v>
      </c>
      <c r="B21" s="45">
        <v>11.416924999999999</v>
      </c>
      <c r="C21" s="45">
        <v>11.343008333333332</v>
      </c>
      <c r="D21" s="45">
        <v>1.0510833333333334</v>
      </c>
      <c r="E21" s="45">
        <v>3.4692833333333337</v>
      </c>
      <c r="F21" s="46">
        <v>31.483224602739732</v>
      </c>
    </row>
    <row r="22" spans="1:6">
      <c r="A22" s="4">
        <v>2033</v>
      </c>
      <c r="B22" s="45">
        <v>11.431291666666667</v>
      </c>
      <c r="C22" s="45">
        <v>11.357291666666669</v>
      </c>
      <c r="D22" s="45">
        <v>1.0558333333333334</v>
      </c>
      <c r="E22" s="45">
        <v>3.4742666666666664</v>
      </c>
      <c r="F22" s="46">
        <v>31.483224602739732</v>
      </c>
    </row>
    <row r="23" spans="1:6">
      <c r="A23" s="4">
        <v>2034</v>
      </c>
      <c r="B23" s="45">
        <v>11.415091666666667</v>
      </c>
      <c r="C23" s="45">
        <v>11.341166666666666</v>
      </c>
      <c r="D23" s="45">
        <v>1.0485083333333334</v>
      </c>
      <c r="E23" s="45">
        <v>3.4664333333333333</v>
      </c>
      <c r="F23" s="46">
        <v>31.483224602739732</v>
      </c>
    </row>
    <row r="24" spans="1:6">
      <c r="A24" s="4">
        <v>2035</v>
      </c>
      <c r="B24" s="45">
        <v>11.432558333333333</v>
      </c>
      <c r="C24" s="45">
        <v>11.358525</v>
      </c>
      <c r="D24" s="45">
        <v>1.0552166666666667</v>
      </c>
      <c r="E24" s="45">
        <v>3.4722500000000003</v>
      </c>
      <c r="F24" s="46">
        <v>31.483224602739732</v>
      </c>
    </row>
    <row r="25" spans="1:6">
      <c r="A25" s="4">
        <v>2036</v>
      </c>
      <c r="B25" s="45">
        <v>11.399908333333334</v>
      </c>
      <c r="C25" s="45">
        <v>11.326091666666668</v>
      </c>
      <c r="D25" s="45">
        <v>1.0425666666666666</v>
      </c>
      <c r="E25" s="45">
        <v>3.4658000000000002</v>
      </c>
      <c r="F25" s="46">
        <v>31.483224602739732</v>
      </c>
    </row>
    <row r="26" spans="1:6">
      <c r="A26" s="4">
        <v>2037</v>
      </c>
      <c r="B26" s="45">
        <v>11.401541666666667</v>
      </c>
      <c r="C26" s="45">
        <v>11.327716666666667</v>
      </c>
      <c r="D26" s="45">
        <v>1.043525</v>
      </c>
      <c r="E26" s="45">
        <v>3.4729083333333333</v>
      </c>
      <c r="F26" s="46">
        <v>31.483224602739732</v>
      </c>
    </row>
    <row r="27" spans="1:6">
      <c r="A27" s="4">
        <v>2038</v>
      </c>
      <c r="B27" s="45">
        <v>11.38875</v>
      </c>
      <c r="C27" s="45">
        <v>11.314991666666666</v>
      </c>
      <c r="D27" s="45">
        <v>1.0386</v>
      </c>
      <c r="E27" s="45">
        <v>3.4723166666666674</v>
      </c>
      <c r="F27" s="46">
        <v>31.483224602739732</v>
      </c>
    </row>
    <row r="28" spans="1:6">
      <c r="A28" s="4">
        <v>2039</v>
      </c>
      <c r="B28" s="45">
        <v>11.385149999999998</v>
      </c>
      <c r="C28" s="45">
        <v>11.311425000000002</v>
      </c>
      <c r="D28" s="45">
        <v>1.0374749999999997</v>
      </c>
      <c r="E28" s="45">
        <v>3.4707833333333333</v>
      </c>
      <c r="F28" s="46">
        <v>31.483224602739732</v>
      </c>
    </row>
    <row r="29" spans="1:6">
      <c r="A29" s="4">
        <v>2040</v>
      </c>
      <c r="B29" s="45">
        <v>11.376383333333335</v>
      </c>
      <c r="C29" s="45">
        <v>11.302683333333334</v>
      </c>
      <c r="D29" s="45">
        <v>1.0346916666666666</v>
      </c>
      <c r="E29" s="45">
        <v>3.4707833333333333</v>
      </c>
      <c r="F29" s="46">
        <v>31.483224602739732</v>
      </c>
    </row>
    <row r="30" spans="1:6">
      <c r="A30" s="4">
        <v>2041</v>
      </c>
      <c r="B30" s="45">
        <v>11.393000000000001</v>
      </c>
      <c r="C30" s="45">
        <v>11.3192</v>
      </c>
      <c r="D30" s="45">
        <v>1.0403333333333333</v>
      </c>
      <c r="E30" s="45">
        <v>3.4732999999999996</v>
      </c>
      <c r="F30" s="46">
        <v>31.483224602739732</v>
      </c>
    </row>
    <row r="31" spans="1:6">
      <c r="A31" s="4">
        <v>2042</v>
      </c>
      <c r="B31" s="45">
        <v>11.397900000000002</v>
      </c>
      <c r="C31" s="45">
        <v>11.3241</v>
      </c>
      <c r="D31" s="45">
        <v>1.0417249999999998</v>
      </c>
      <c r="E31" s="45">
        <v>3.4740916666666668</v>
      </c>
      <c r="F31" s="46">
        <v>31.483224602739732</v>
      </c>
    </row>
    <row r="32" spans="1:6">
      <c r="A32" s="4">
        <v>2043</v>
      </c>
      <c r="B32" s="45">
        <v>11.415900000000001</v>
      </c>
      <c r="C32" s="45">
        <v>11.341991666666665</v>
      </c>
      <c r="D32" s="45">
        <v>1.0477833333333333</v>
      </c>
      <c r="E32" s="45">
        <v>3.4782499999999992</v>
      </c>
      <c r="F32" s="46">
        <v>31.483224602739732</v>
      </c>
    </row>
    <row r="33" spans="1:6">
      <c r="A33" s="4">
        <v>2044</v>
      </c>
      <c r="B33" s="45">
        <v>11.402933333333335</v>
      </c>
      <c r="C33" s="45">
        <v>11.329058333333334</v>
      </c>
      <c r="D33" s="45">
        <v>1.0423333333333336</v>
      </c>
      <c r="E33" s="45">
        <v>3.4735666666666662</v>
      </c>
      <c r="F33" s="46">
        <v>31.483224602739732</v>
      </c>
    </row>
    <row r="34" spans="1:6" ht="15" thickBot="1">
      <c r="A34" s="5">
        <v>2045</v>
      </c>
      <c r="B34" s="47">
        <v>11.417108333333331</v>
      </c>
      <c r="C34" s="47">
        <v>11.343158333333335</v>
      </c>
      <c r="D34" s="47">
        <v>1.0474333333333332</v>
      </c>
      <c r="E34" s="47">
        <v>3.4765999999999999</v>
      </c>
      <c r="F34" s="48">
        <v>31.483224602739732</v>
      </c>
    </row>
  </sheetData>
  <pageMargins left="0.7" right="0.7" top="0.75" bottom="0.75" header="0.3" footer="0.3"/>
  <customProperties>
    <customPr name="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53E3E-55E4-49C9-8A20-C4BEB3BC0059}">
  <dimension ref="A1:C34"/>
  <sheetViews>
    <sheetView workbookViewId="0">
      <selection sqref="A1:XFD1048576"/>
    </sheetView>
  </sheetViews>
  <sheetFormatPr defaultRowHeight="14.45"/>
  <cols>
    <col min="2" max="3" width="19.85546875" style="29" customWidth="1"/>
  </cols>
  <sheetData>
    <row r="1" spans="1:3">
      <c r="A1" s="53" t="s">
        <v>27</v>
      </c>
    </row>
    <row r="2" spans="1:3" ht="15" thickBot="1"/>
    <row r="3" spans="1:3">
      <c r="A3" s="13"/>
      <c r="B3" s="30" t="s">
        <v>2</v>
      </c>
      <c r="C3" s="31" t="s">
        <v>3</v>
      </c>
    </row>
    <row r="4" spans="1:3">
      <c r="A4" s="32">
        <v>2015</v>
      </c>
      <c r="B4" s="24">
        <v>2.1638111999371232</v>
      </c>
      <c r="C4" s="25">
        <v>2.1635644426771234</v>
      </c>
    </row>
    <row r="5" spans="1:3">
      <c r="A5" s="32">
        <f>A4+1</f>
        <v>2016</v>
      </c>
      <c r="B5" s="24">
        <v>3.6673212429022954</v>
      </c>
      <c r="C5" s="25">
        <v>3.6527260303222406</v>
      </c>
    </row>
    <row r="6" spans="1:3">
      <c r="A6" s="32">
        <f t="shared" ref="A6:A34" si="0">A5+1</f>
        <v>2017</v>
      </c>
      <c r="B6" s="24">
        <v>5.5820322727542466</v>
      </c>
      <c r="C6" s="25">
        <v>5.5691171518849316</v>
      </c>
    </row>
    <row r="7" spans="1:3">
      <c r="A7" s="32">
        <f t="shared" si="0"/>
        <v>2018</v>
      </c>
      <c r="B7" s="24">
        <v>6.4131216037863013</v>
      </c>
      <c r="C7" s="25">
        <v>6.5004268661858893</v>
      </c>
    </row>
    <row r="8" spans="1:3">
      <c r="A8" s="32">
        <f t="shared" si="0"/>
        <v>2019</v>
      </c>
      <c r="B8" s="24">
        <v>10.288514221963563</v>
      </c>
      <c r="C8" s="25">
        <v>10.188921244994795</v>
      </c>
    </row>
    <row r="9" spans="1:3">
      <c r="A9" s="32">
        <f t="shared" si="0"/>
        <v>2020</v>
      </c>
      <c r="B9" s="24">
        <v>11.973259785789017</v>
      </c>
      <c r="C9" s="25">
        <v>11.978229291449235</v>
      </c>
    </row>
    <row r="10" spans="1:3">
      <c r="A10" s="32">
        <f t="shared" si="0"/>
        <v>2021</v>
      </c>
      <c r="B10" s="24">
        <v>16.067444129545891</v>
      </c>
      <c r="C10" s="25">
        <v>16.110327353418768</v>
      </c>
    </row>
    <row r="11" spans="1:3">
      <c r="A11" s="32">
        <f t="shared" si="0"/>
        <v>2022</v>
      </c>
      <c r="B11" s="24">
        <v>16.702842687844793</v>
      </c>
      <c r="C11" s="25">
        <v>19.53851442311041</v>
      </c>
    </row>
    <row r="12" spans="1:3">
      <c r="A12" s="32">
        <f t="shared" si="0"/>
        <v>2023</v>
      </c>
      <c r="B12" s="24">
        <v>18.91255900587781</v>
      </c>
      <c r="C12" s="25">
        <v>21.046777431894107</v>
      </c>
    </row>
    <row r="13" spans="1:3">
      <c r="A13" s="32">
        <f t="shared" si="0"/>
        <v>2024</v>
      </c>
      <c r="B13" s="24">
        <v>20.915625020717595</v>
      </c>
      <c r="C13" s="25">
        <v>22.159554564019945</v>
      </c>
    </row>
    <row r="14" spans="1:3">
      <c r="A14" s="32">
        <f t="shared" si="0"/>
        <v>2025</v>
      </c>
      <c r="B14" s="24">
        <v>26.033749019959316</v>
      </c>
      <c r="C14" s="25">
        <v>23.303905542508904</v>
      </c>
    </row>
    <row r="15" spans="1:3">
      <c r="A15" s="32">
        <f t="shared" si="0"/>
        <v>2026</v>
      </c>
      <c r="B15" s="24">
        <v>28.894577577954657</v>
      </c>
      <c r="C15" s="25">
        <v>24.631432914376852</v>
      </c>
    </row>
    <row r="16" spans="1:3">
      <c r="A16" s="32">
        <f t="shared" si="0"/>
        <v>2027</v>
      </c>
      <c r="B16" s="24">
        <v>30.498086535796851</v>
      </c>
      <c r="C16" s="25">
        <v>25.808105846152603</v>
      </c>
    </row>
    <row r="17" spans="1:3">
      <c r="A17" s="32">
        <f t="shared" si="0"/>
        <v>2028</v>
      </c>
      <c r="B17" s="24">
        <v>33.717908388779563</v>
      </c>
      <c r="C17" s="25">
        <v>26.659224940348416</v>
      </c>
    </row>
    <row r="18" spans="1:3">
      <c r="A18" s="32">
        <f t="shared" si="0"/>
        <v>2029</v>
      </c>
      <c r="B18" s="24">
        <v>36.309274110949588</v>
      </c>
      <c r="C18" s="25">
        <v>28.522807190410269</v>
      </c>
    </row>
    <row r="19" spans="1:3">
      <c r="A19" s="32">
        <f t="shared" si="0"/>
        <v>2030</v>
      </c>
      <c r="B19" s="24">
        <v>36.363995732240269</v>
      </c>
      <c r="C19" s="25">
        <v>29.145805817135617</v>
      </c>
    </row>
    <row r="20" spans="1:3">
      <c r="A20" s="32">
        <f t="shared" si="0"/>
        <v>2031</v>
      </c>
      <c r="B20" s="24">
        <v>36.411092825762054</v>
      </c>
      <c r="C20" s="25">
        <v>29.330748888663152</v>
      </c>
    </row>
    <row r="21" spans="1:3">
      <c r="A21" s="32">
        <f t="shared" si="0"/>
        <v>2032</v>
      </c>
      <c r="B21" s="24">
        <v>36.374323206690491</v>
      </c>
      <c r="C21" s="25">
        <v>29.274827092166884</v>
      </c>
    </row>
    <row r="22" spans="1:3">
      <c r="A22" s="32">
        <f t="shared" si="0"/>
        <v>2033</v>
      </c>
      <c r="B22" s="24">
        <v>36.39968354988973</v>
      </c>
      <c r="C22" s="25">
        <v>29.1945520094363</v>
      </c>
    </row>
    <row r="23" spans="1:3">
      <c r="A23" s="32">
        <f t="shared" si="0"/>
        <v>2034</v>
      </c>
      <c r="B23" s="24">
        <v>36.330893306436714</v>
      </c>
      <c r="C23" s="25">
        <v>29.163256715093837</v>
      </c>
    </row>
    <row r="24" spans="1:3">
      <c r="A24" s="32">
        <f t="shared" si="0"/>
        <v>2035</v>
      </c>
      <c r="B24" s="24">
        <v>36.349884723308769</v>
      </c>
      <c r="C24" s="25">
        <v>29.141558603670823</v>
      </c>
    </row>
    <row r="25" spans="1:3">
      <c r="A25" s="32">
        <f t="shared" si="0"/>
        <v>2036</v>
      </c>
      <c r="B25" s="24">
        <v>36.111772963476177</v>
      </c>
      <c r="C25" s="25">
        <v>29.069969985436721</v>
      </c>
    </row>
    <row r="26" spans="1:3">
      <c r="A26" s="32">
        <f t="shared" si="0"/>
        <v>2037</v>
      </c>
      <c r="B26" s="24">
        <v>36.114255038387675</v>
      </c>
      <c r="C26" s="25">
        <v>29.081524340363011</v>
      </c>
    </row>
    <row r="27" spans="1:3">
      <c r="A27" s="32">
        <f t="shared" si="0"/>
        <v>2038</v>
      </c>
      <c r="B27" s="24">
        <v>35.975801791972465</v>
      </c>
      <c r="C27" s="25">
        <v>28.916306254229177</v>
      </c>
    </row>
    <row r="28" spans="1:3">
      <c r="A28" s="32">
        <f t="shared" si="0"/>
        <v>2039</v>
      </c>
      <c r="B28" s="24">
        <v>35.890421654396164</v>
      </c>
      <c r="C28" s="25">
        <v>28.834064001535754</v>
      </c>
    </row>
    <row r="29" spans="1:3">
      <c r="A29" s="32">
        <f t="shared" si="0"/>
        <v>2040</v>
      </c>
      <c r="B29" s="24">
        <v>35.723358319692679</v>
      </c>
      <c r="C29" s="25">
        <v>28.850303573398037</v>
      </c>
    </row>
    <row r="30" spans="1:3">
      <c r="A30" s="32">
        <f t="shared" si="0"/>
        <v>2041</v>
      </c>
      <c r="B30" s="24">
        <v>35.831560713477529</v>
      </c>
      <c r="C30" s="25">
        <v>29.07284025320315</v>
      </c>
    </row>
    <row r="31" spans="1:3">
      <c r="A31" s="32">
        <f t="shared" si="0"/>
        <v>2042</v>
      </c>
      <c r="B31" s="24">
        <v>35.846406665582194</v>
      </c>
      <c r="C31" s="25">
        <v>29.088519484916301</v>
      </c>
    </row>
    <row r="32" spans="1:3">
      <c r="A32" s="32">
        <f t="shared" si="0"/>
        <v>2043</v>
      </c>
      <c r="B32" s="24">
        <v>35.893025159927127</v>
      </c>
      <c r="C32" s="25">
        <v>29.086488566779451</v>
      </c>
    </row>
    <row r="33" spans="1:3">
      <c r="A33" s="32">
        <f t="shared" si="0"/>
        <v>2044</v>
      </c>
      <c r="B33" s="24">
        <v>35.784642666462403</v>
      </c>
      <c r="C33" s="25">
        <v>29.020565401664044</v>
      </c>
    </row>
    <row r="34" spans="1:3" ht="15" thickBot="1">
      <c r="A34" s="33">
        <f t="shared" si="0"/>
        <v>2045</v>
      </c>
      <c r="B34" s="26">
        <v>35.892083243020551</v>
      </c>
      <c r="C34" s="27">
        <v>29.057047976050548</v>
      </c>
    </row>
  </sheetData>
  <pageMargins left="0.7" right="0.7" top="0.75" bottom="0.75" header="0.3" footer="0.3"/>
  <customProperties>
    <customPr name="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48C0E-472D-4ACA-8DE3-74735A4D23FF}">
  <dimension ref="A1:F34"/>
  <sheetViews>
    <sheetView workbookViewId="0">
      <selection activeCell="A3" sqref="A3"/>
    </sheetView>
  </sheetViews>
  <sheetFormatPr defaultColWidth="9.140625" defaultRowHeight="14.45"/>
  <cols>
    <col min="1" max="1" width="9.140625" style="29" customWidth="1"/>
    <col min="2" max="6" width="21.7109375" style="29" customWidth="1"/>
    <col min="7" max="7" width="9.140625" style="29" customWidth="1"/>
    <col min="8" max="16384" width="9.140625" style="29"/>
  </cols>
  <sheetData>
    <row r="1" spans="1:6">
      <c r="A1" s="54" t="s">
        <v>28</v>
      </c>
    </row>
    <row r="2" spans="1:6" ht="15" thickBot="1"/>
    <row r="3" spans="1:6">
      <c r="A3" s="13" t="s">
        <v>29</v>
      </c>
      <c r="B3" s="30" t="s">
        <v>30</v>
      </c>
      <c r="C3" s="30" t="s">
        <v>31</v>
      </c>
      <c r="D3" s="30" t="s">
        <v>32</v>
      </c>
      <c r="E3" s="30" t="s">
        <v>33</v>
      </c>
      <c r="F3" s="31" t="s">
        <v>34</v>
      </c>
    </row>
    <row r="4" spans="1:6">
      <c r="A4" s="32">
        <v>2015</v>
      </c>
      <c r="B4" s="17">
        <v>25.505768979163534</v>
      </c>
      <c r="C4" s="17">
        <v>47.413479986149589</v>
      </c>
      <c r="D4" s="17">
        <v>4.3192012776544928</v>
      </c>
      <c r="E4" s="17">
        <v>11.183476944402329</v>
      </c>
      <c r="F4" s="18">
        <v>3.9355771488767122</v>
      </c>
    </row>
    <row r="5" spans="1:6">
      <c r="A5" s="32">
        <v>2016</v>
      </c>
      <c r="B5" s="17">
        <v>23.340415878196833</v>
      </c>
      <c r="C5" s="17">
        <v>49.706438232115026</v>
      </c>
      <c r="D5" s="17">
        <v>3.8705580024108746</v>
      </c>
      <c r="E5" s="17">
        <v>10.132276938260985</v>
      </c>
      <c r="F5" s="18">
        <v>3.5814684365846992</v>
      </c>
    </row>
    <row r="6" spans="1:6">
      <c r="A6" s="32">
        <v>2017</v>
      </c>
      <c r="B6" s="17">
        <v>21.827929479263176</v>
      </c>
      <c r="C6" s="17">
        <v>53.860525822470684</v>
      </c>
      <c r="D6" s="17">
        <v>3.5671533997758904</v>
      </c>
      <c r="E6" s="17">
        <v>9.6388689991203567</v>
      </c>
      <c r="F6" s="18">
        <v>3.1340685703013698</v>
      </c>
    </row>
    <row r="7" spans="1:6">
      <c r="A7" s="32">
        <v>2018</v>
      </c>
      <c r="B7" s="17">
        <v>21.006951839078521</v>
      </c>
      <c r="C7" s="17">
        <v>64.913271173306029</v>
      </c>
      <c r="D7" s="17">
        <v>3.4363475455032879</v>
      </c>
      <c r="E7" s="17">
        <v>9.4974216937010674</v>
      </c>
      <c r="F7" s="18">
        <v>2.6789031788219178</v>
      </c>
    </row>
    <row r="8" spans="1:6">
      <c r="A8" s="32">
        <v>2019</v>
      </c>
      <c r="B8" s="17">
        <v>19.584230149001563</v>
      </c>
      <c r="C8" s="17">
        <v>75.120381011465753</v>
      </c>
      <c r="D8" s="17">
        <v>3.3364870330162737</v>
      </c>
      <c r="E8" s="17">
        <v>9.3737104505439444</v>
      </c>
      <c r="F8" s="18">
        <v>2.4853615981643835</v>
      </c>
    </row>
    <row r="9" spans="1:6">
      <c r="A9" s="32">
        <v>2020</v>
      </c>
      <c r="B9" s="17">
        <v>17.796381574181829</v>
      </c>
      <c r="C9" s="17">
        <v>77.539199696154924</v>
      </c>
      <c r="D9" s="17">
        <v>3.0187622612307652</v>
      </c>
      <c r="E9" s="17">
        <v>8.2414605060281971</v>
      </c>
      <c r="F9" s="18">
        <v>2.1775745495901639</v>
      </c>
    </row>
    <row r="10" spans="1:6">
      <c r="A10" s="32">
        <v>2021</v>
      </c>
      <c r="B10" s="17">
        <v>16.787344356070246</v>
      </c>
      <c r="C10" s="17">
        <v>80.984069361352056</v>
      </c>
      <c r="D10" s="17">
        <v>2.8970354314620548</v>
      </c>
      <c r="E10" s="17">
        <v>7.7977447365401913</v>
      </c>
      <c r="F10" s="18">
        <v>2.4229495058082193</v>
      </c>
    </row>
    <row r="11" spans="1:6">
      <c r="A11" s="32">
        <v>2022</v>
      </c>
      <c r="B11" s="17">
        <v>16.534936272597889</v>
      </c>
      <c r="C11" s="17">
        <v>86.648102511169867</v>
      </c>
      <c r="D11" s="17">
        <v>2.9677047138526849</v>
      </c>
      <c r="E11" s="17">
        <v>7.9184366650096703</v>
      </c>
      <c r="F11" s="18">
        <v>2.7052044388219181</v>
      </c>
    </row>
    <row r="12" spans="1:6">
      <c r="A12" s="32">
        <v>2023</v>
      </c>
      <c r="B12" s="17">
        <v>16.467783593286274</v>
      </c>
      <c r="C12" s="17">
        <v>93.720407241193158</v>
      </c>
      <c r="D12" s="17">
        <v>2.9990464404741095</v>
      </c>
      <c r="E12" s="17">
        <v>8.4501177402792607</v>
      </c>
      <c r="F12" s="18">
        <v>2.9874800046849312</v>
      </c>
    </row>
    <row r="13" spans="1:6">
      <c r="A13" s="32">
        <v>2024</v>
      </c>
      <c r="B13" s="17">
        <v>15.742975649559563</v>
      </c>
      <c r="C13" s="17">
        <v>95.139710443780871</v>
      </c>
      <c r="D13" s="17">
        <v>2.9313640483676227</v>
      </c>
      <c r="E13" s="17">
        <v>8.2390884772265025</v>
      </c>
      <c r="F13" s="18">
        <v>2.8916437026229507</v>
      </c>
    </row>
    <row r="14" spans="1:6">
      <c r="A14" s="32">
        <v>2025</v>
      </c>
      <c r="B14" s="17">
        <v>15.121806627759726</v>
      </c>
      <c r="C14" s="17">
        <v>100.73319342354986</v>
      </c>
      <c r="D14" s="17">
        <v>2.8613350676595344</v>
      </c>
      <c r="E14" s="17">
        <v>8.3640980180446025</v>
      </c>
      <c r="F14" s="18">
        <v>2.9012286906301372</v>
      </c>
    </row>
    <row r="15" spans="1:6">
      <c r="A15" s="32">
        <v>2026</v>
      </c>
      <c r="B15" s="17">
        <v>14.718453293702822</v>
      </c>
      <c r="C15" s="17">
        <v>106.17711112222848</v>
      </c>
      <c r="D15" s="17">
        <v>2.7740539326513423</v>
      </c>
      <c r="E15" s="17">
        <v>8.3497901828968217</v>
      </c>
      <c r="F15" s="18">
        <v>2.8277417353698633</v>
      </c>
    </row>
    <row r="16" spans="1:6">
      <c r="A16" s="32">
        <v>2027</v>
      </c>
      <c r="B16" s="17">
        <v>14.251168823351041</v>
      </c>
      <c r="C16" s="17">
        <v>108.23529553839644</v>
      </c>
      <c r="D16" s="17">
        <v>2.650701582803233</v>
      </c>
      <c r="E16" s="17">
        <v>8.2286723162436992</v>
      </c>
      <c r="F16" s="18">
        <v>2.701465080767123</v>
      </c>
    </row>
    <row r="17" spans="1:6">
      <c r="A17" s="32">
        <v>2028</v>
      </c>
      <c r="B17" s="17">
        <v>13.990294340003688</v>
      </c>
      <c r="C17" s="17">
        <v>112.00126695665354</v>
      </c>
      <c r="D17" s="17">
        <v>2.5981326505758688</v>
      </c>
      <c r="E17" s="17">
        <v>8.3654773440237165</v>
      </c>
      <c r="F17" s="18">
        <v>3.0595194349999999</v>
      </c>
    </row>
    <row r="18" spans="1:6">
      <c r="A18" s="32">
        <v>2029</v>
      </c>
      <c r="B18" s="17">
        <v>13.592449852668739</v>
      </c>
      <c r="C18" s="17">
        <v>116.8799259409452</v>
      </c>
      <c r="D18" s="17">
        <v>2.5715018899975042</v>
      </c>
      <c r="E18" s="17">
        <v>8.5207882352378892</v>
      </c>
      <c r="F18" s="18">
        <v>3.3250334198630136</v>
      </c>
    </row>
    <row r="19" spans="1:6">
      <c r="A19" s="32">
        <v>2030</v>
      </c>
      <c r="B19" s="17">
        <v>13.12608814259181</v>
      </c>
      <c r="C19" s="17">
        <v>117.32537089807425</v>
      </c>
      <c r="D19" s="17">
        <v>2.4862863137616795</v>
      </c>
      <c r="E19" s="17">
        <v>8.310261756366657</v>
      </c>
      <c r="F19" s="18">
        <v>3.0846164072876716</v>
      </c>
    </row>
    <row r="20" spans="1:6">
      <c r="A20" s="32">
        <v>2031</v>
      </c>
      <c r="B20" s="17">
        <v>12.659535659843451</v>
      </c>
      <c r="C20" s="17">
        <v>117.67496630301342</v>
      </c>
      <c r="D20" s="17">
        <v>2.4087620963772109</v>
      </c>
      <c r="E20" s="17">
        <v>8.1518683486289589</v>
      </c>
      <c r="F20" s="18">
        <v>2.9520999741917806</v>
      </c>
    </row>
    <row r="21" spans="1:6">
      <c r="A21" s="32">
        <v>2032</v>
      </c>
      <c r="B21" s="17">
        <v>12.307221478617349</v>
      </c>
      <c r="C21" s="17">
        <v>118.82919376284399</v>
      </c>
      <c r="D21" s="17">
        <v>2.346856298353921</v>
      </c>
      <c r="E21" s="17">
        <v>8.0858095438733883</v>
      </c>
      <c r="F21" s="18">
        <v>3.01184042795082</v>
      </c>
    </row>
    <row r="22" spans="1:6">
      <c r="A22" s="32">
        <v>2033</v>
      </c>
      <c r="B22" s="17">
        <v>11.984481673887068</v>
      </c>
      <c r="C22" s="17">
        <v>119.10010993607837</v>
      </c>
      <c r="D22" s="17">
        <v>2.2746477594513728</v>
      </c>
      <c r="E22" s="17">
        <v>7.941422201350357</v>
      </c>
      <c r="F22" s="18">
        <v>3.0482962712876711</v>
      </c>
    </row>
    <row r="23" spans="1:6">
      <c r="A23" s="32">
        <v>2034</v>
      </c>
      <c r="B23" s="17">
        <v>11.599763764335206</v>
      </c>
      <c r="C23" s="17">
        <v>118.03901340890329</v>
      </c>
      <c r="D23" s="17">
        <v>2.1790953408986682</v>
      </c>
      <c r="E23" s="17">
        <v>7.6503108794244117</v>
      </c>
      <c r="F23" s="18">
        <v>2.9647863186575343</v>
      </c>
    </row>
    <row r="24" spans="1:6">
      <c r="A24" s="32">
        <v>2035</v>
      </c>
      <c r="B24" s="17">
        <v>11.376463407239561</v>
      </c>
      <c r="C24" s="17">
        <v>118.00119953734109</v>
      </c>
      <c r="D24" s="17">
        <v>2.105612219647885</v>
      </c>
      <c r="E24" s="17">
        <v>7.4894240042096714</v>
      </c>
      <c r="F24" s="18">
        <v>2.9512001823287672</v>
      </c>
    </row>
    <row r="25" spans="1:6">
      <c r="A25" s="32">
        <v>2036</v>
      </c>
      <c r="B25" s="17">
        <v>11.102058787847186</v>
      </c>
      <c r="C25" s="17">
        <v>117.361402922606</v>
      </c>
      <c r="D25" s="17">
        <v>2.0269890591931747</v>
      </c>
      <c r="E25" s="17">
        <v>7.2930621702990708</v>
      </c>
      <c r="F25" s="18">
        <v>2.7631762411202185</v>
      </c>
    </row>
    <row r="26" spans="1:6">
      <c r="A26" s="32">
        <v>2037</v>
      </c>
      <c r="B26" s="17">
        <v>10.996202636283918</v>
      </c>
      <c r="C26" s="17">
        <v>118.27983942079699</v>
      </c>
      <c r="D26" s="17">
        <v>1.9930812009097287</v>
      </c>
      <c r="E26" s="17">
        <v>7.2279343163107947</v>
      </c>
      <c r="F26" s="18">
        <v>2.8611874200821923</v>
      </c>
    </row>
    <row r="27" spans="1:6">
      <c r="A27" s="32">
        <v>2038</v>
      </c>
      <c r="B27" s="17">
        <v>10.80135865220611</v>
      </c>
      <c r="C27" s="17">
        <v>118.06426958365233</v>
      </c>
      <c r="D27" s="17">
        <v>1.9341205801205532</v>
      </c>
      <c r="E27" s="17">
        <v>7.1294449533907676</v>
      </c>
      <c r="F27" s="18">
        <v>2.7730641618356167</v>
      </c>
    </row>
    <row r="28" spans="1:6">
      <c r="A28" s="32">
        <v>2039</v>
      </c>
      <c r="B28" s="17">
        <v>10.643031270549589</v>
      </c>
      <c r="C28" s="17">
        <v>118.23210051520411</v>
      </c>
      <c r="D28" s="17">
        <v>1.8820512931931646</v>
      </c>
      <c r="E28" s="17">
        <v>7.0835508608338911</v>
      </c>
      <c r="F28" s="18">
        <v>2.7507514261369863</v>
      </c>
    </row>
    <row r="29" spans="1:6">
      <c r="A29" s="32">
        <v>2040</v>
      </c>
      <c r="B29" s="17">
        <v>10.455050700608798</v>
      </c>
      <c r="C29" s="17">
        <v>118.0095342534418</v>
      </c>
      <c r="D29" s="17">
        <v>1.8282220990716505</v>
      </c>
      <c r="E29" s="17">
        <v>7.0266702867958468</v>
      </c>
      <c r="F29" s="18">
        <v>2.8902040825956283</v>
      </c>
    </row>
    <row r="30" spans="1:6">
      <c r="A30" s="32">
        <v>2041</v>
      </c>
      <c r="B30" s="17">
        <v>10.319162685085562</v>
      </c>
      <c r="C30" s="17">
        <v>117.60865402446521</v>
      </c>
      <c r="D30" s="17">
        <v>1.7652598599388549</v>
      </c>
      <c r="E30" s="17">
        <v>6.8812624634144939</v>
      </c>
      <c r="F30" s="18">
        <v>2.8454143335890407</v>
      </c>
    </row>
    <row r="31" spans="1:6">
      <c r="A31" s="32">
        <v>2042</v>
      </c>
      <c r="B31" s="17">
        <v>10.049008828955424</v>
      </c>
      <c r="C31" s="17">
        <v>115.90249103672602</v>
      </c>
      <c r="D31" s="17">
        <v>1.6761776772121779</v>
      </c>
      <c r="E31" s="17">
        <v>6.6040277497639455</v>
      </c>
      <c r="F31" s="18">
        <v>2.5508088920547944</v>
      </c>
    </row>
    <row r="32" spans="1:6">
      <c r="A32" s="32">
        <v>2043</v>
      </c>
      <c r="B32" s="17">
        <v>9.9073748325351225</v>
      </c>
      <c r="C32" s="17">
        <v>114.27214775714712</v>
      </c>
      <c r="D32" s="17">
        <v>1.5919533658633753</v>
      </c>
      <c r="E32" s="17">
        <v>6.3533317766187123</v>
      </c>
      <c r="F32" s="18">
        <v>2.4265495524657532</v>
      </c>
    </row>
    <row r="33" spans="1:6">
      <c r="A33" s="32">
        <v>2044</v>
      </c>
      <c r="B33" s="17">
        <v>9.6602627446295362</v>
      </c>
      <c r="C33" s="17">
        <v>112.59525452024124</v>
      </c>
      <c r="D33" s="17">
        <v>1.5099873034979017</v>
      </c>
      <c r="E33" s="17">
        <v>6.138169328216093</v>
      </c>
      <c r="F33" s="18">
        <v>2.3736333036612023</v>
      </c>
    </row>
    <row r="34" spans="1:6" ht="15" thickBot="1">
      <c r="A34" s="33">
        <v>2045</v>
      </c>
      <c r="B34" s="20">
        <v>9.5143851944953148</v>
      </c>
      <c r="C34" s="20">
        <v>111.89912274135452</v>
      </c>
      <c r="D34" s="20">
        <v>1.4482899403623535</v>
      </c>
      <c r="E34" s="20">
        <v>5.9982041842536988</v>
      </c>
      <c r="F34" s="21">
        <v>2.2777167663013698</v>
      </c>
    </row>
  </sheetData>
  <pageMargins left="0.7" right="0.7" top="0.75" bottom="0.75" header="0.3" footer="0.3"/>
  <customProperties>
    <customPr name="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2E4FE-3193-4295-9EB4-6B34B508D28A}">
  <dimension ref="A1:C34"/>
  <sheetViews>
    <sheetView workbookViewId="0">
      <selection activeCell="E8" sqref="E8"/>
    </sheetView>
  </sheetViews>
  <sheetFormatPr defaultRowHeight="14.45"/>
  <cols>
    <col min="2" max="3" width="14.5703125" customWidth="1"/>
  </cols>
  <sheetData>
    <row r="1" spans="1:3">
      <c r="A1" s="28" t="s">
        <v>35</v>
      </c>
    </row>
    <row r="2" spans="1:3" ht="15" thickBot="1"/>
    <row r="3" spans="1:3">
      <c r="A3" s="2"/>
      <c r="B3" s="8" t="s">
        <v>2</v>
      </c>
      <c r="C3" s="9" t="s">
        <v>3</v>
      </c>
    </row>
    <row r="4" spans="1:3">
      <c r="A4" s="4">
        <v>2015</v>
      </c>
      <c r="B4" s="11">
        <v>1.0394863820000002</v>
      </c>
      <c r="C4" s="6">
        <v>1.0399771960821917</v>
      </c>
    </row>
    <row r="5" spans="1:3">
      <c r="A5" s="4">
        <v>2016</v>
      </c>
      <c r="B5" s="11">
        <v>0.99688005672131119</v>
      </c>
      <c r="C5" s="6">
        <v>0.99713152308743114</v>
      </c>
    </row>
    <row r="6" spans="1:3">
      <c r="A6" s="4">
        <v>2017</v>
      </c>
      <c r="B6" s="11">
        <v>0.89875387298630216</v>
      </c>
      <c r="C6" s="6">
        <v>0.89900668150684937</v>
      </c>
    </row>
    <row r="7" spans="1:3">
      <c r="A7" s="4">
        <v>2018</v>
      </c>
      <c r="B7" s="11">
        <v>0.94550405972602747</v>
      </c>
      <c r="C7" s="6">
        <v>0.9501889293150676</v>
      </c>
    </row>
    <row r="8" spans="1:3">
      <c r="A8" s="4">
        <v>2019</v>
      </c>
      <c r="B8" s="11">
        <v>0.96100024950684904</v>
      </c>
      <c r="C8" s="6">
        <v>0.95205947884931552</v>
      </c>
    </row>
    <row r="9" spans="1:3">
      <c r="A9" s="4">
        <v>2020</v>
      </c>
      <c r="B9" s="11">
        <v>0.93058949131147539</v>
      </c>
      <c r="C9" s="6">
        <v>0.84225903721311557</v>
      </c>
    </row>
    <row r="10" spans="1:3">
      <c r="A10" s="4">
        <v>2021</v>
      </c>
      <c r="B10" s="11">
        <v>0.93507811084931514</v>
      </c>
      <c r="C10" s="6">
        <v>0.92190220199999895</v>
      </c>
    </row>
    <row r="11" spans="1:3">
      <c r="A11" s="4">
        <v>2022</v>
      </c>
      <c r="B11" s="11">
        <v>1.0242568527123286</v>
      </c>
      <c r="C11" s="6">
        <v>0.96922332630136987</v>
      </c>
    </row>
    <row r="12" spans="1:3">
      <c r="A12" s="4">
        <v>2023</v>
      </c>
      <c r="B12" s="11">
        <v>1.1340098409863013</v>
      </c>
      <c r="C12" s="6">
        <v>1.1035001447671233</v>
      </c>
    </row>
    <row r="13" spans="1:3">
      <c r="A13" s="4">
        <v>2024</v>
      </c>
      <c r="B13" s="11">
        <v>1.0899166091803278</v>
      </c>
      <c r="C13" s="6">
        <v>1.0863723528961748</v>
      </c>
    </row>
    <row r="14" spans="1:3">
      <c r="A14" s="4">
        <v>2025</v>
      </c>
      <c r="B14" s="11">
        <v>1.2642679934794523</v>
      </c>
      <c r="C14" s="6">
        <v>1.144018977150685</v>
      </c>
    </row>
    <row r="15" spans="1:3">
      <c r="A15" s="4">
        <v>2026</v>
      </c>
      <c r="B15" s="11">
        <v>1.3842058194520548</v>
      </c>
      <c r="C15" s="6">
        <v>1.3122445515890411</v>
      </c>
    </row>
    <row r="16" spans="1:3">
      <c r="A16" s="4">
        <v>2027</v>
      </c>
      <c r="B16" s="11">
        <v>1.3194520414794519</v>
      </c>
      <c r="C16" s="6">
        <v>1.2704202950410959</v>
      </c>
    </row>
    <row r="17" spans="1:3">
      <c r="A17" s="4">
        <v>2028</v>
      </c>
      <c r="B17" s="11">
        <v>1.3008554707103825</v>
      </c>
      <c r="C17" s="6">
        <v>1.2885673137431692</v>
      </c>
    </row>
    <row r="18" spans="1:3">
      <c r="A18" s="4">
        <v>2029</v>
      </c>
      <c r="B18" s="11">
        <v>1.3322795852328766</v>
      </c>
      <c r="C18" s="6">
        <v>1.2735575018904108</v>
      </c>
    </row>
    <row r="19" spans="1:3">
      <c r="A19" s="4">
        <v>2030</v>
      </c>
      <c r="B19" s="11">
        <v>1.3765348376164384</v>
      </c>
      <c r="C19" s="6">
        <v>1.2474169473972603</v>
      </c>
    </row>
    <row r="20" spans="1:3">
      <c r="A20" s="4">
        <v>2031</v>
      </c>
      <c r="B20" s="11">
        <v>1.3861305863287672</v>
      </c>
      <c r="C20" s="6">
        <v>1.2840943058904108</v>
      </c>
    </row>
    <row r="21" spans="1:3">
      <c r="A21" s="4">
        <v>2032</v>
      </c>
      <c r="B21" s="11">
        <v>1.3756255436885247</v>
      </c>
      <c r="C21" s="6">
        <v>1.2692997887704918</v>
      </c>
    </row>
    <row r="22" spans="1:3">
      <c r="A22" s="4">
        <v>2033</v>
      </c>
      <c r="B22" s="11">
        <v>1.3878828974246575</v>
      </c>
      <c r="C22" s="6">
        <v>1.2579231024109589</v>
      </c>
    </row>
    <row r="23" spans="1:3">
      <c r="A23" s="4">
        <v>2034</v>
      </c>
      <c r="B23" s="11">
        <v>1.3925929726849313</v>
      </c>
      <c r="C23" s="6">
        <v>1.248898726328767</v>
      </c>
    </row>
    <row r="24" spans="1:3">
      <c r="A24" s="4">
        <v>2035</v>
      </c>
      <c r="B24" s="11">
        <v>1.3915848226575342</v>
      </c>
      <c r="C24" s="6">
        <v>1.2409587941917808</v>
      </c>
    </row>
    <row r="25" spans="1:3">
      <c r="A25" s="4">
        <v>2036</v>
      </c>
      <c r="B25" s="11">
        <v>1.4323015864754098</v>
      </c>
      <c r="C25" s="6">
        <v>1.2738502799726776</v>
      </c>
    </row>
    <row r="26" spans="1:3">
      <c r="A26" s="4">
        <v>2037</v>
      </c>
      <c r="B26" s="11">
        <v>1.4792676083287697</v>
      </c>
      <c r="C26" s="6">
        <v>1.3206677838630139</v>
      </c>
    </row>
    <row r="27" spans="1:3">
      <c r="A27" s="4">
        <v>2038</v>
      </c>
      <c r="B27" s="11">
        <v>1.5352452279726028</v>
      </c>
      <c r="C27" s="6">
        <v>1.358362073561644</v>
      </c>
    </row>
    <row r="28" spans="1:3">
      <c r="A28" s="4">
        <v>2039</v>
      </c>
      <c r="B28" s="11">
        <v>1.591646444109589</v>
      </c>
      <c r="C28" s="6">
        <v>1.4018600002465753</v>
      </c>
    </row>
    <row r="29" spans="1:3">
      <c r="A29" s="4">
        <v>2040</v>
      </c>
      <c r="B29" s="11">
        <v>1.6389137144535519</v>
      </c>
      <c r="C29" s="6">
        <v>1.4373426526502735</v>
      </c>
    </row>
    <row r="30" spans="1:3">
      <c r="A30" s="4">
        <v>2041</v>
      </c>
      <c r="B30" s="11">
        <v>1.6601281001369863</v>
      </c>
      <c r="C30" s="6">
        <v>1.4501407270958904</v>
      </c>
    </row>
    <row r="31" spans="1:3">
      <c r="A31" s="4">
        <v>2042</v>
      </c>
      <c r="B31" s="11">
        <v>1.6664889318630136</v>
      </c>
      <c r="C31" s="6">
        <v>1.4569350998082191</v>
      </c>
    </row>
    <row r="32" spans="1:3">
      <c r="A32" s="4">
        <v>2043</v>
      </c>
      <c r="B32" s="11">
        <v>1.6904257158630138</v>
      </c>
      <c r="C32" s="6">
        <v>1.4672849750410959</v>
      </c>
    </row>
    <row r="33" spans="1:3">
      <c r="A33" s="4">
        <v>2044</v>
      </c>
      <c r="B33" s="11">
        <v>1.6874827959016394</v>
      </c>
      <c r="C33" s="6">
        <v>1.4712280216120219</v>
      </c>
    </row>
    <row r="34" spans="1:3" ht="15" thickBot="1">
      <c r="A34" s="5">
        <v>2045</v>
      </c>
      <c r="B34" s="10">
        <v>1.7171698633698629</v>
      </c>
      <c r="C34" s="7">
        <v>1.4805490244657535</v>
      </c>
    </row>
  </sheetData>
  <pageMargins left="0.7" right="0.7" top="0.75" bottom="0.75" header="0.3" footer="0.3"/>
  <customProperties>
    <customPr name="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9be6ef-036f-4d38-ab45-2a4da0c93cb0" xsi:nil="true"/>
    <lcf76f155ced4ddcb4097134ff3c332f xmlns="79eb6668-01c5-4cb9-9feb-9820398bbe3e">
      <Terms xmlns="http://schemas.microsoft.com/office/infopath/2007/PartnerControls"/>
    </lcf76f155ced4ddcb4097134ff3c332f>
    <_ip_UnifiedCompliancePolicyUIAction xmlns="http://schemas.microsoft.com/sharepoint/v3" xsi:nil="true"/>
    <KeySupport xmlns="79eb6668-01c5-4cb9-9feb-9820398bbe3e">
      <UserInfo>
        <DisplayName/>
        <AccountId xsi:nil="true"/>
        <AccountType/>
      </UserInfo>
    </KeySupport>
    <Area xmlns="79eb6668-01c5-4cb9-9feb-9820398bbe3e" xsi:nil="true"/>
    <Int_x002f_Exhibit_x002f_Tab xmlns="79eb6668-01c5-4cb9-9feb-9820398bbe3e" xsi:nil="true"/>
    <TeamsPlannerStatus xmlns="79eb6668-01c5-4cb9-9feb-9820398bbe3e">Draft Response</TeamsPlannerStatus>
    <Intervenor xmlns="79eb6668-01c5-4cb9-9feb-9820398bbe3e" xsi:nil="true"/>
    <RegLead xmlns="79eb6668-01c5-4cb9-9feb-9820398bbe3e">
      <UserInfo>
        <DisplayName/>
        <AccountId xsi:nil="true"/>
        <AccountType/>
      </UserInfo>
    </RegLead>
    <_ip_UnifiedCompliancePolicyProperties xmlns="http://schemas.microsoft.com/sharepoint/v3" xsi:nil="true"/>
    <Legal xmlns="79eb6668-01c5-4cb9-9feb-9820398bbe3e">
      <UserInfo>
        <DisplayName/>
        <AccountId xsi:nil="true"/>
        <AccountType/>
      </UserInfo>
    </Legal>
    <Exhibit xmlns="79eb6668-01c5-4cb9-9feb-9820398bbe3e" xsi:nil="true"/>
    <Category xmlns="79eb6668-01c5-4cb9-9feb-9820398bbe3e" xsi:nil="true"/>
    <Expert xmlns="79eb6668-01c5-4cb9-9feb-9820398bbe3e">false</Expert>
    <Witnesses xmlns="79eb6668-01c5-4cb9-9feb-9820398bbe3e" xsi:nil="true"/>
    <_dlc_DocId xmlns="bc9be6ef-036f-4d38-ab45-2a4da0c93cb0">C6U45NHNYSXQ-1112273616-1261</_dlc_DocId>
    <_dlc_DocIdUrl xmlns="bc9be6ef-036f-4d38-ab45-2a4da0c93cb0">
      <Url>https://enbridge.sharepoint.com/teams/EB-2022-02002024Rebasing/_layouts/15/DocIdRedir.aspx?ID=C6U45NHNYSXQ-1112273616-1261</Url>
      <Description>C6U45NHNYSXQ-1112273616-1261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F03B111AE4A46B96BC00628899F8B" ma:contentTypeVersion="28" ma:contentTypeDescription="Create a new document." ma:contentTypeScope="" ma:versionID="d4452d5a0ce9a0ecb062d1a93c9a36a5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79eb6668-01c5-4cb9-9feb-9820398bbe3e" targetNamespace="http://schemas.microsoft.com/office/2006/metadata/properties" ma:root="true" ma:fieldsID="2363653435e6b0605989a36c99470ea3" ns1:_="" ns2:_="" ns3:_="">
    <xsd:import namespace="http://schemas.microsoft.com/sharepoint/v3"/>
    <xsd:import namespace="bc9be6ef-036f-4d38-ab45-2a4da0c93cb0"/>
    <xsd:import namespace="79eb6668-01c5-4cb9-9feb-9820398bbe3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rea" minOccurs="0"/>
                <xsd:element ref="ns3:RegLead" minOccurs="0"/>
                <xsd:element ref="ns3:Legal" minOccurs="0"/>
                <xsd:element ref="ns3:Intervenor" minOccurs="0"/>
                <xsd:element ref="ns3:Exhibit" minOccurs="0"/>
                <xsd:element ref="ns3:Category" minOccurs="0"/>
                <xsd:element ref="ns3:KeySupport" minOccurs="0"/>
                <xsd:element ref="ns3:Witnesses" minOccurs="0"/>
                <xsd:element ref="ns3:TeamsPlannerStatus" minOccurs="0"/>
                <xsd:element ref="ns3:Int_x002f_Exhibit_x002f_Tab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Expert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4" nillable="true" ma:displayName="Taxonomy Catch All Column" ma:hidden="true" ma:list="{485c2eee-05f3-4690-8304-71d58c5f0dab}" ma:internalName="TaxCatchAll" ma:showField="CatchAllData" ma:web="bc9be6ef-036f-4d38-ab45-2a4da0c93c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6668-01c5-4cb9-9feb-9820398bbe3e" elementFormDefault="qualified">
    <xsd:import namespace="http://schemas.microsoft.com/office/2006/documentManagement/types"/>
    <xsd:import namespace="http://schemas.microsoft.com/office/infopath/2007/PartnerControls"/>
    <xsd:element name="Area" ma:index="11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Engineering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2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3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tervenor" ma:index="14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HRAI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FG/M"/>
          <xsd:enumeration value="Unifor"/>
          <xsd:enumeration value="VECC"/>
          <xsd:enumeration value="STAFF"/>
        </xsd:restriction>
      </xsd:simpleType>
    </xsd:element>
    <xsd:element name="Exhibit" ma:index="15" nillable="true" ma:displayName="Exhibit" ma:internalName="Exhibit">
      <xsd:simpleType>
        <xsd:restriction base="dms:Number"/>
      </xsd:simpleType>
    </xsd:element>
    <xsd:element name="Category" ma:index="16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17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18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19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0" nillable="true" ma:displayName="Exhibit/Int/Quest" ma:internalName="Int_x002f_Exhibit_x002f_Tab">
      <xsd:simpleType>
        <xsd:restriction base="dms:Text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ert" ma:index="25" nillable="true" ma:displayName="Expert" ma:default="0" ma:internalName="Expert">
      <xsd:simpleType>
        <xsd:restriction base="dms:Boolean"/>
      </xsd:simpleType>
    </xsd:element>
    <xsd:element name="MediaServiceDateTaken" ma:index="2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92651-4995-4D33-A94D-C39FDF70F472}"/>
</file>

<file path=customXml/itemProps2.xml><?xml version="1.0" encoding="utf-8"?>
<ds:datastoreItem xmlns:ds="http://schemas.openxmlformats.org/officeDocument/2006/customXml" ds:itemID="{32CF14F0-CE8E-44A1-A4EE-5471747D33F3}"/>
</file>

<file path=customXml/itemProps3.xml><?xml version="1.0" encoding="utf-8"?>
<ds:datastoreItem xmlns:ds="http://schemas.openxmlformats.org/officeDocument/2006/customXml" ds:itemID="{8E74F0EA-14D5-41DB-9A10-E903105BB767}"/>
</file>

<file path=customXml/itemProps4.xml><?xml version="1.0" encoding="utf-8"?>
<ds:datastoreItem xmlns:ds="http://schemas.openxmlformats.org/officeDocument/2006/customXml" ds:itemID="{64E42717-879C-4E3E-9D61-823F1168CBB5}"/>
</file>

<file path=docMetadata/LabelInfo.xml><?xml version="1.0" encoding="utf-8"?>
<clbl:labelList xmlns:clbl="http://schemas.microsoft.com/office/2020/mipLabelMetadata">
  <clbl:label id="{cf90b97b-be46-4a00-9700-81ce4ff1b7f6}" enabled="0" method="" siteId="{cf90b97b-be46-4a00-9700-81ce4ff1b7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ICF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Srivastava, Shruti</dc:creator>
  <cp:keywords/>
  <dc:description/>
  <cp:lastModifiedBy>Steve Dantzer</cp:lastModifiedBy>
  <cp:revision/>
  <dcterms:created xsi:type="dcterms:W3CDTF">2024-06-26T14:13:30Z</dcterms:created>
  <dcterms:modified xsi:type="dcterms:W3CDTF">2024-07-03T17:50:30Z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0x010100DDDF03B111AE4A46B96BC00628899F8B</vt:lpwstr>
  </property>
  <property fmtid="{D5CDD505-2E9C-101B-9397-08002B2CF9AE}" pid="3" name="MediaServiceImageTags">
    <vt:lpwstr/>
  </property>
  <property fmtid="{D5CDD505-2E9C-101B-9397-08002B2CF9AE}" pid="4" name="_dlc_DocIdItemGuid">
    <vt:lpwstr>38360ad8-0568-43e7-a222-89ab382cff6a</vt:lpwstr>
  </property>
  <property fmtid="{D5CDD505-2E9C-101B-9397-08002B2CF9AE}" pid="5" name="MSIP_Label_b1a6f161-e42b-4c47-8f69-f6a81e023e2d_Enabled">
    <vt:lpwstr>true</vt:lpwstr>
  </property>
  <property fmtid="{D5CDD505-2E9C-101B-9397-08002B2CF9AE}" pid="6" name="MSIP_Label_b1a6f161-e42b-4c47-8f69-f6a81e023e2d_SetDate">
    <vt:lpwstr>2024-07-03T17:50:27Z</vt:lpwstr>
  </property>
  <property fmtid="{D5CDD505-2E9C-101B-9397-08002B2CF9AE}" pid="7" name="MSIP_Label_b1a6f161-e42b-4c47-8f69-f6a81e023e2d_Method">
    <vt:lpwstr>Standard</vt:lpwstr>
  </property>
  <property fmtid="{D5CDD505-2E9C-101B-9397-08002B2CF9AE}" pid="8" name="MSIP_Label_b1a6f161-e42b-4c47-8f69-f6a81e023e2d_Name">
    <vt:lpwstr>b1a6f161-e42b-4c47-8f69-f6a81e023e2d</vt:lpwstr>
  </property>
  <property fmtid="{D5CDD505-2E9C-101B-9397-08002B2CF9AE}" pid="9" name="MSIP_Label_b1a6f161-e42b-4c47-8f69-f6a81e023e2d_SiteId">
    <vt:lpwstr>271df5c2-953a-497b-93ad-7adf7a4b3cd7</vt:lpwstr>
  </property>
  <property fmtid="{D5CDD505-2E9C-101B-9397-08002B2CF9AE}" pid="10" name="MSIP_Label_b1a6f161-e42b-4c47-8f69-f6a81e023e2d_ActionId">
    <vt:lpwstr>3bcee77a-a462-4d08-b31b-18149ba1461a</vt:lpwstr>
  </property>
  <property fmtid="{D5CDD505-2E9C-101B-9397-08002B2CF9AE}" pid="11" name="MSIP_Label_b1a6f161-e42b-4c47-8f69-f6a81e023e2d_ContentBits">
    <vt:lpwstr>0</vt:lpwstr>
  </property>
</Properties>
</file>