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Application and Evidence/"/>
    </mc:Choice>
  </mc:AlternateContent>
  <xr:revisionPtr revIDLastSave="74" documentId="8_{58946254-724A-4DF8-ADFA-CE105B3DC252}" xr6:coauthVersionLast="47" xr6:coauthVersionMax="47" xr10:uidLastSave="{742C4483-7A8D-4C0A-A513-939CDA146B01}"/>
  <bookViews>
    <workbookView xWindow="-110" yWindow="-110" windowWidth="19420" windowHeight="10420" xr2:uid="{00000000-000D-0000-FFFF-FFFF00000000}"/>
  </bookViews>
  <sheets>
    <sheet name="C-01-01-01" sheetId="2" r:id="rId1"/>
  </sheets>
  <definedNames>
    <definedName name="_xlnm.Print_Area" localSheetId="0">'C-01-01-01'!$B$1:$J$16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D17" i="2" l="1"/>
  <c r="I17" i="2" s="1"/>
  <c r="J17" i="2" l="1"/>
  <c r="D19" i="2"/>
  <c r="I19" i="2" l="1"/>
  <c r="D21" i="2" s="1"/>
  <c r="J19" i="2" l="1"/>
  <c r="I21" i="2"/>
  <c r="D23" i="2" s="1"/>
  <c r="J21" i="2" l="1"/>
  <c r="I23" i="2"/>
  <c r="D25" i="2" s="1"/>
  <c r="I25" i="2" s="1"/>
  <c r="J25" i="2" s="1"/>
  <c r="J23" i="2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<sst xmlns="http://schemas.openxmlformats.org/spreadsheetml/2006/main" count="24" uniqueCount="24">
  <si>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</si>
  <si>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</t>
  </si>
  <si>
    <t>Bridge (2024),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</si>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</sst>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43" fontId="3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0" borderId="10" xfId="1" applyNumberFormat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center" wrapText="1"/>
    </xf>
    <xf numFmtId="164" fontId="0" fillId="0" borderId="1" xfId="1" applyNumberFormat="1" applyFont="1" applyBorder="1"/>
    <xf numFmtId="164" fontId="0" fillId="0" borderId="8" xfId="1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43" fontId="3" fillId="0" borderId="0" xfId="1" applyFont="1" applyBorder="1" applyAlignment="1">
      <alignment horizontal="center"/>
    </xf>
    <xf numFmtId="165" fontId="0" fillId="0" borderId="0" xfId="3" applyNumberFormat="1" applyFont="1"/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166" fontId="0" fillId="0" borderId="0" xfId="0" applyNumberFormat="1"/>
    <xf numFmtId="43" fontId="3" fillId="0" borderId="0" xfId="1" applyFont="1" applyFill="1" applyAlignment="1">
      <alignment horizontal="center"/>
    </xf>
    <xf numFmtId="0" fontId="3" fillId="0" borderId="12" xfId="0" applyFont="1" applyBorder="1"/>
    <xf numFmtId="164" fontId="5" fillId="0" borderId="5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4">
    <cellStyle name="Comma" xfId="1" builtinId="3"/>
    <cellStyle name="Comma 2 11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6"/>
  <sheetViews>
    <sheetView tabSelected="1" topLeftCell="A4" zoomScale="90" zoomScaleNormal="90" zoomScaleSheetLayoutView="115" zoomScalePageLayoutView="115" workbookViewId="0">
      <selection activeCell="L11" sqref="L11"/>
    </sheetView>
  </sheetViews>
  <sheetFormatPr defaultRowHeight="12.6"/>
  <cols>
    <col min="1" max="1" width="3.5703125" customWidth="1"/>
    <col min="2" max="2" width="9" bestFit="1" customWidth="1"/>
    <col min="3" max="3" width="11.5703125" bestFit="1" customWidth="1"/>
    <col min="4" max="4" width="9.42578125" bestFit="1" customWidth="1"/>
    <col min="5" max="5" width="9.85546875" customWidth="1"/>
    <col min="6" max="6" width="10.5703125" customWidth="1"/>
    <col min="7" max="8" width="9" bestFit="1" customWidth="1"/>
    <col min="9" max="9" width="10.28515625" bestFit="1" customWidth="1"/>
    <col min="10" max="10" width="9.5703125" bestFit="1" customWidth="1"/>
    <col min="11" max="11" width="10" bestFit="1" customWidth="1"/>
  </cols>
  <sheetData>
    <row r="1" spans="2:12" hidden="1"/>
    <row r="2" spans="2:12" hidden="1"/>
    <row r="3" spans="2:12" hidden="1"/>
    <row r="4" spans="2:12" ht="15">
      <c r="B4" s="30" t="s">
        <v>0</v>
      </c>
      <c r="C4" s="31"/>
      <c r="D4" s="31"/>
      <c r="E4" s="31"/>
      <c r="F4" s="31"/>
      <c r="G4" s="31"/>
      <c r="H4" s="31"/>
      <c r="I4" s="31"/>
      <c r="J4" s="32"/>
      <c r="K4" s="1"/>
    </row>
    <row r="5" spans="2:12" ht="15.6">
      <c r="B5" s="33" t="s">
        <v>1</v>
      </c>
      <c r="C5" s="34"/>
      <c r="D5" s="34"/>
      <c r="E5" s="34"/>
      <c r="F5" s="34"/>
      <c r="G5" s="34"/>
      <c r="H5" s="34"/>
      <c r="I5" s="34"/>
      <c r="J5" s="35"/>
      <c r="K5" s="1"/>
    </row>
    <row r="6" spans="2:12" ht="15.6">
      <c r="B6" s="36" t="s">
        <v>2</v>
      </c>
      <c r="C6" s="34"/>
      <c r="D6" s="34"/>
      <c r="E6" s="34"/>
      <c r="F6" s="34"/>
      <c r="G6" s="34"/>
      <c r="H6" s="34"/>
      <c r="I6" s="34"/>
      <c r="J6" s="35"/>
      <c r="K6" s="1"/>
    </row>
    <row r="7" spans="2:12" ht="15.6">
      <c r="B7" s="33" t="s">
        <v>3</v>
      </c>
      <c r="C7" s="34"/>
      <c r="D7" s="34"/>
      <c r="E7" s="34"/>
      <c r="F7" s="34"/>
      <c r="G7" s="34"/>
      <c r="H7" s="34"/>
      <c r="I7" s="34"/>
      <c r="J7" s="35"/>
      <c r="K7" s="1"/>
    </row>
    <row r="8" spans="2:12" ht="15.6">
      <c r="B8" s="33" t="s">
        <v>4</v>
      </c>
      <c r="C8" s="34"/>
      <c r="D8" s="34"/>
      <c r="E8" s="34"/>
      <c r="F8" s="34"/>
      <c r="G8" s="34"/>
      <c r="H8" s="34"/>
      <c r="I8" s="34"/>
      <c r="J8" s="35"/>
      <c r="K8" s="1"/>
    </row>
    <row r="9" spans="2:12" ht="15.6">
      <c r="B9" s="27" t="s">
        <v>5</v>
      </c>
      <c r="C9" s="28"/>
      <c r="D9" s="28"/>
      <c r="E9" s="28"/>
      <c r="F9" s="28"/>
      <c r="G9" s="28"/>
      <c r="H9" s="28"/>
      <c r="I9" s="28"/>
      <c r="J9" s="29"/>
      <c r="K9" s="1"/>
    </row>
    <row r="10" spans="2:12" ht="39" customHeight="1">
      <c r="B10" s="9" t="s">
        <v>6</v>
      </c>
      <c r="C10" s="10" t="s">
        <v>7</v>
      </c>
      <c r="D10" s="11" t="s">
        <v>8</v>
      </c>
      <c r="E10" s="11" t="s">
        <v>9</v>
      </c>
      <c r="F10" s="11" t="s">
        <v>10</v>
      </c>
      <c r="G10" s="11" t="s">
        <v>11</v>
      </c>
      <c r="H10" s="11" t="s">
        <v>12</v>
      </c>
      <c r="I10" s="11" t="s">
        <v>13</v>
      </c>
      <c r="J10" s="12" t="s">
        <v>14</v>
      </c>
      <c r="K10" s="1"/>
    </row>
    <row r="11" spans="2:12" ht="12.95">
      <c r="B11" s="15"/>
      <c r="C11" s="16"/>
      <c r="D11" s="17" t="s">
        <v>15</v>
      </c>
      <c r="E11" s="17" t="s">
        <v>16</v>
      </c>
      <c r="F11" s="17" t="s">
        <v>17</v>
      </c>
      <c r="G11" s="16" t="s">
        <v>18</v>
      </c>
      <c r="H11" s="16" t="s">
        <v>19</v>
      </c>
      <c r="I11" s="16" t="s">
        <v>20</v>
      </c>
      <c r="J11" s="18" t="s">
        <v>21</v>
      </c>
      <c r="K11" s="1"/>
    </row>
    <row r="12" spans="2:12" ht="12.95">
      <c r="B12" s="5"/>
      <c r="C12" s="21"/>
      <c r="D12" s="2"/>
      <c r="E12" s="2"/>
      <c r="F12" s="2"/>
      <c r="G12" s="2"/>
      <c r="H12" s="2"/>
      <c r="I12" s="2"/>
      <c r="J12" s="6"/>
      <c r="K12" s="1"/>
    </row>
    <row r="13" spans="2:12" ht="12.95">
      <c r="B13" s="4" t="s">
        <v>22</v>
      </c>
      <c r="C13" s="3"/>
      <c r="D13" s="2"/>
      <c r="E13" s="2"/>
      <c r="F13" s="2"/>
      <c r="G13" s="2"/>
      <c r="H13" s="2"/>
      <c r="I13" s="2"/>
      <c r="J13" s="6"/>
      <c r="K13" s="1"/>
    </row>
    <row r="14" spans="2:12" ht="12.95">
      <c r="B14" s="5">
        <v>1</v>
      </c>
      <c r="C14" s="21">
        <v>2024</v>
      </c>
      <c r="D14" s="2">
        <v>0</v>
      </c>
      <c r="E14" s="2">
        <v>200.21045100000001</v>
      </c>
      <c r="F14" s="2">
        <v>0</v>
      </c>
      <c r="G14" s="2">
        <v>0</v>
      </c>
      <c r="H14" s="2">
        <v>0</v>
      </c>
      <c r="I14" s="2">
        <f>SUM(D14:H14)</f>
        <v>200.21045100000001</v>
      </c>
      <c r="J14" s="25"/>
      <c r="K14" s="26"/>
      <c r="L14" s="24"/>
    </row>
    <row r="15" spans="2:12" ht="12.95">
      <c r="B15" s="22"/>
      <c r="J15" s="23"/>
      <c r="K15" s="1"/>
      <c r="L15" s="24"/>
    </row>
    <row r="16" spans="2:12" ht="12.95">
      <c r="B16" s="4" t="s">
        <v>23</v>
      </c>
      <c r="C16" s="21"/>
      <c r="D16" s="19"/>
      <c r="E16" s="19"/>
      <c r="F16" s="19"/>
      <c r="G16" s="19"/>
      <c r="H16" s="19"/>
      <c r="I16" s="2"/>
      <c r="J16" s="6"/>
      <c r="K16" s="1"/>
      <c r="L16" s="24"/>
    </row>
    <row r="17" spans="2:13" ht="12.95">
      <c r="B17" s="5">
        <v>2</v>
      </c>
      <c r="C17" s="21">
        <v>2025</v>
      </c>
      <c r="D17" s="2">
        <f>I14</f>
        <v>200.21045100000001</v>
      </c>
      <c r="E17" s="2">
        <v>4.8936109999999999</v>
      </c>
      <c r="F17" s="2">
        <v>0</v>
      </c>
      <c r="G17" s="2">
        <v>0</v>
      </c>
      <c r="H17" s="2">
        <v>0</v>
      </c>
      <c r="I17" s="2">
        <f>SUM(D17:H17)</f>
        <v>205.104062</v>
      </c>
      <c r="J17" s="6">
        <f>(D17+I17)/2</f>
        <v>202.65725650000002</v>
      </c>
      <c r="L17" s="24"/>
    </row>
    <row r="18" spans="2:13" ht="12.95">
      <c r="B18" s="5"/>
      <c r="C18" s="21"/>
      <c r="D18" s="2"/>
      <c r="E18" s="2"/>
      <c r="F18" s="2"/>
      <c r="G18" s="2"/>
      <c r="H18" s="2"/>
      <c r="I18" s="2"/>
      <c r="J18" s="6"/>
      <c r="L18" s="24"/>
    </row>
    <row r="19" spans="2:13" ht="12.95">
      <c r="B19" s="5">
        <v>3</v>
      </c>
      <c r="C19" s="21">
        <v>2026</v>
      </c>
      <c r="D19" s="2">
        <f>I17</f>
        <v>205.104062</v>
      </c>
      <c r="E19" s="2">
        <v>0</v>
      </c>
      <c r="F19" s="2">
        <v>0</v>
      </c>
      <c r="G19" s="2">
        <v>0</v>
      </c>
      <c r="H19" s="2">
        <v>0</v>
      </c>
      <c r="I19" s="2">
        <f>SUM(D19:H19)</f>
        <v>205.104062</v>
      </c>
      <c r="J19" s="6">
        <f>(D19+I19)/2</f>
        <v>205.104062</v>
      </c>
      <c r="L19" s="24"/>
    </row>
    <row r="20" spans="2:13" ht="12.95">
      <c r="B20" s="5"/>
      <c r="C20" s="3"/>
      <c r="D20" s="2"/>
      <c r="E20" s="2"/>
      <c r="F20" s="2"/>
      <c r="G20" s="2"/>
      <c r="H20" s="2"/>
      <c r="I20" s="2"/>
      <c r="J20" s="6"/>
      <c r="L20" s="24"/>
    </row>
    <row r="21" spans="2:13" ht="12.95">
      <c r="B21" s="5">
        <v>4</v>
      </c>
      <c r="C21" s="21">
        <v>2027</v>
      </c>
      <c r="D21" s="2">
        <f>I19</f>
        <v>205.104062</v>
      </c>
      <c r="E21" s="2">
        <v>0</v>
      </c>
      <c r="F21" s="2">
        <v>0</v>
      </c>
      <c r="G21" s="2">
        <v>0</v>
      </c>
      <c r="H21" s="2">
        <v>0</v>
      </c>
      <c r="I21" s="2">
        <f>SUM(D21:H21)</f>
        <v>205.104062</v>
      </c>
      <c r="J21" s="6">
        <f>(D21+I21)/2</f>
        <v>205.104062</v>
      </c>
      <c r="L21" s="24"/>
      <c r="M21" s="20"/>
    </row>
    <row r="22" spans="2:13" ht="12.95">
      <c r="B22" s="5"/>
      <c r="C22" s="3"/>
      <c r="D22" s="2"/>
      <c r="E22" s="2"/>
      <c r="F22" s="2"/>
      <c r="G22" s="2"/>
      <c r="H22" s="2"/>
      <c r="I22" s="2"/>
      <c r="J22" s="6"/>
      <c r="L22" s="24"/>
    </row>
    <row r="23" spans="2:13" ht="12.95">
      <c r="B23" s="5">
        <v>5</v>
      </c>
      <c r="C23" s="21">
        <v>2028</v>
      </c>
      <c r="D23" s="2">
        <f>I21</f>
        <v>205.104062</v>
      </c>
      <c r="E23" s="2">
        <v>0</v>
      </c>
      <c r="F23" s="2">
        <v>0</v>
      </c>
      <c r="G23" s="2">
        <v>0</v>
      </c>
      <c r="H23" s="2">
        <v>0</v>
      </c>
      <c r="I23" s="2">
        <f>SUM(D23:H23)</f>
        <v>205.104062</v>
      </c>
      <c r="J23" s="6">
        <f>(D23+I23)/2</f>
        <v>205.104062</v>
      </c>
      <c r="L23" s="24"/>
    </row>
    <row r="24" spans="2:13" ht="12.95">
      <c r="B24" s="5"/>
      <c r="C24" s="3"/>
      <c r="D24" s="2"/>
      <c r="E24" s="2"/>
      <c r="F24" s="2"/>
      <c r="G24" s="2"/>
      <c r="H24" s="2"/>
      <c r="I24" s="2"/>
      <c r="J24" s="6"/>
      <c r="L24" s="24"/>
    </row>
    <row r="25" spans="2:13" ht="12.95">
      <c r="B25" s="5">
        <v>6</v>
      </c>
      <c r="C25" s="21">
        <v>2029</v>
      </c>
      <c r="D25" s="2">
        <f>I23</f>
        <v>205.104062</v>
      </c>
      <c r="E25" s="2">
        <v>0</v>
      </c>
      <c r="F25" s="2">
        <v>0</v>
      </c>
      <c r="G25" s="2">
        <v>0</v>
      </c>
      <c r="H25" s="2">
        <v>0</v>
      </c>
      <c r="I25" s="2">
        <f>SUM(D25:H25)</f>
        <v>205.104062</v>
      </c>
      <c r="J25" s="6">
        <f>(D25+I25)/2</f>
        <v>205.104062</v>
      </c>
      <c r="L25" s="24"/>
    </row>
    <row r="26" spans="2:13">
      <c r="B26" s="7"/>
      <c r="C26" s="8"/>
      <c r="D26" s="13"/>
      <c r="E26" s="13"/>
      <c r="F26" s="13"/>
      <c r="G26" s="13"/>
      <c r="H26" s="13"/>
      <c r="I26" s="13"/>
      <c r="J26" s="14"/>
    </row>
  </sheetData>
  <mergeCells count="6">
    <mergeCell ref="B9:J9"/>
    <mergeCell ref="B4:J4"/>
    <mergeCell ref="B5:J5"/>
    <mergeCell ref="B6:J6"/>
    <mergeCell ref="B7:J7"/>
    <mergeCell ref="B8:J8"/>
  </mergeCells>
  <printOptions horizontalCentered="1"/>
  <pageMargins left="0.7" right="0.7" top="1.5" bottom="0.75" header="0.3" footer="0.3"/>
  <pageSetup orientation="portrait" r:id="rId1"/>
  <headerFooter alignWithMargins="0">
    <oddFooter>&amp;L&amp;"Times New Roman,Regular"&amp;12Witness: Samir Chhelavda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6e3b920d5f5975b713745500cd62764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ebd09effb1b131e96523ef6451d884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Props1.xml><?xml version="1.0" encoding="utf-8"?>
<ds:datastoreItem xmlns:ds="http://schemas.openxmlformats.org/officeDocument/2006/customXml" ds:itemID="{1AEE40F7-FE44-4DF8-BDFA-091A313B5D0F}"/>
</file>

<file path=customXml/itemProps2.xml><?xml version="1.0" encoding="utf-8"?>
<ds:datastoreItem xmlns:ds="http://schemas.openxmlformats.org/officeDocument/2006/customXml" ds:itemID="{DC794626-FECF-47BB-981F-832DB1B26265}"/>
</file>

<file path=customXml/itemProps3.xml><?xml version="1.0" encoding="utf-8"?>
<ds:datastoreItem xmlns:ds="http://schemas.openxmlformats.org/officeDocument/2006/customXml" ds:itemID="{D9E60F70-F10B-43A7-9CCC-DA532DCC9AEB}"/>
</file>

<file path=customXml/itemProps4.xml><?xml version="1.0" encoding="utf-8"?>
<ds:datastoreItem xmlns:ds="http://schemas.openxmlformats.org/officeDocument/2006/customXml" ds:itemID="{8F7A6495-B6EB-4C6B-80EC-C96E0188F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Property, Plant and Equipment</dc:title>
  <dc:subject/>
  <dc:creator>Anthony Nava</dc:creator>
  <cp:keywords/>
  <dc:description/>
  <cp:lastModifiedBy>BUT Judy</cp:lastModifiedBy>
  <cp:revision/>
  <dcterms:created xsi:type="dcterms:W3CDTF">2012-08-08T17:42:49Z</dcterms:created>
  <dcterms:modified xsi:type="dcterms:W3CDTF">2024-07-11T14:58:47Z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EB-2018-0275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2019-10-25T00:00:00Z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Dir Approved">
    <vt:lpwstr>0</vt:lpwstr>
  </property>
  <property fmtid="{D5CDD505-2E9C-101B-9397-08002B2CF9AE}" pid="48" name="_dlc_DocId">
    <vt:lpwstr>PMCN44DTZYCH-1907712020-1331</vt:lpwstr>
  </property>
  <property fmtid="{D5CDD505-2E9C-101B-9397-08002B2CF9AE}" pid="49" name="_dlc_DocIdItemGuid">
    <vt:lpwstr>9fedcd9d-522d-43a5-89f8-8f101a2fd4eb</vt:lpwstr>
  </property>
  <property fmtid="{D5CDD505-2E9C-101B-9397-08002B2CF9AE}" pid="50" name="_dlc_DocIdUrl">
    <vt:lpwstr>https://teams.hydroone.com/sites/ra/ra/_layouts/DocIdRedir.aspx?ID=PMCN44DTZYCH-1907712020-1331, PMCN44DTZYCH-1907712020-1331</vt:lpwstr>
  </property>
  <property fmtid="{D5CDD505-2E9C-101B-9397-08002B2CF9AE}" pid="51" name="MediaServiceImageTags">
    <vt:lpwstr/>
  </property>
</Properties>
</file>