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sc\Documents\IGUA - GCOC - April 2024\Sean Evidence June 2024\Attachments\"/>
    </mc:Choice>
  </mc:AlternateContent>
  <xr:revisionPtr revIDLastSave="0" documentId="8_{8CE8E2BC-1214-4F1B-96F7-F94EB80AC52A}" xr6:coauthVersionLast="47" xr6:coauthVersionMax="47" xr10:uidLastSave="{00000000-0000-0000-0000-000000000000}"/>
  <bookViews>
    <workbookView xWindow="-96" yWindow="-96" windowWidth="23232" windowHeight="12552" xr2:uid="{00000000-000D-0000-FFFF-FFFF00000000}"/>
  </bookViews>
  <sheets>
    <sheet name="Sheet1" sheetId="3" r:id="rId1"/>
    <sheet name="Sheet2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65" i="3" l="1"/>
  <c r="E265" i="3"/>
  <c r="C264" i="3"/>
  <c r="E264" i="3"/>
  <c r="C263" i="3"/>
  <c r="E263" i="3"/>
  <c r="C262" i="3"/>
  <c r="E262" i="3"/>
  <c r="C261" i="3"/>
  <c r="E261" i="3"/>
  <c r="B265" i="3"/>
  <c r="B264" i="3"/>
  <c r="B263" i="3"/>
  <c r="B262" i="3"/>
  <c r="B261" i="3"/>
  <c r="C258" i="3"/>
  <c r="C255" i="3"/>
  <c r="E255" i="3"/>
  <c r="C254" i="3"/>
  <c r="E254" i="3"/>
  <c r="C253" i="3"/>
  <c r="E253" i="3"/>
  <c r="C252" i="3"/>
  <c r="E252" i="3"/>
  <c r="C251" i="3"/>
  <c r="E251" i="3"/>
  <c r="B255" i="3"/>
  <c r="B254" i="3"/>
  <c r="B253" i="3"/>
  <c r="B252" i="3"/>
  <c r="B251" i="3"/>
  <c r="D247" i="3"/>
  <c r="D246" i="3"/>
  <c r="D245" i="3"/>
  <c r="D244" i="3"/>
  <c r="D243" i="3"/>
  <c r="D242" i="3"/>
  <c r="D241" i="3"/>
  <c r="D240" i="3"/>
  <c r="D239" i="3"/>
  <c r="D238" i="3"/>
  <c r="D237" i="3"/>
  <c r="D236" i="3"/>
  <c r="D235" i="3"/>
  <c r="D234" i="3"/>
  <c r="D233" i="3"/>
  <c r="D232" i="3"/>
  <c r="D231" i="3"/>
  <c r="D229" i="3" l="1"/>
  <c r="D196" i="3" l="1"/>
  <c r="D197" i="3"/>
  <c r="D198" i="3"/>
  <c r="D199" i="3"/>
  <c r="D200" i="3"/>
  <c r="D201" i="3"/>
  <c r="D202" i="3"/>
  <c r="D203" i="3"/>
  <c r="D204" i="3"/>
  <c r="D205" i="3"/>
  <c r="D206" i="3"/>
  <c r="D207" i="3"/>
  <c r="D208" i="3"/>
  <c r="D209" i="3"/>
  <c r="D210" i="3"/>
  <c r="D211" i="3"/>
  <c r="D212" i="3"/>
  <c r="D213" i="3"/>
  <c r="D214" i="3"/>
  <c r="D215" i="3"/>
  <c r="D216" i="3"/>
  <c r="D217" i="3"/>
  <c r="D218" i="3"/>
  <c r="D219" i="3"/>
  <c r="D220" i="3"/>
  <c r="D221" i="3"/>
  <c r="D222" i="3"/>
  <c r="D223" i="3"/>
  <c r="D224" i="3"/>
  <c r="D225" i="3"/>
  <c r="D226" i="3"/>
  <c r="D227" i="3"/>
  <c r="D228" i="3"/>
  <c r="D230" i="3"/>
  <c r="D195" i="3"/>
  <c r="D192" i="3"/>
  <c r="D194" i="3" l="1"/>
  <c r="D193" i="3"/>
  <c r="D191" i="3"/>
  <c r="D190" i="3"/>
  <c r="D189" i="3"/>
  <c r="D188" i="3"/>
  <c r="D187" i="3"/>
  <c r="D186" i="3"/>
  <c r="D185" i="3"/>
  <c r="D184" i="3"/>
  <c r="D183" i="3"/>
  <c r="D182" i="3"/>
  <c r="D181" i="3"/>
  <c r="D180" i="3"/>
  <c r="D179" i="3"/>
  <c r="D178" i="3"/>
  <c r="D177" i="3"/>
  <c r="D176" i="3"/>
  <c r="D175" i="3"/>
  <c r="D174" i="3"/>
  <c r="D173" i="3"/>
  <c r="D172" i="3"/>
  <c r="D171" i="3"/>
  <c r="D170" i="3"/>
  <c r="D262" i="3" l="1"/>
  <c r="D265" i="3"/>
  <c r="D264" i="3"/>
  <c r="D261" i="3"/>
  <c r="D263" i="3"/>
  <c r="D149" i="3"/>
  <c r="D150" i="3"/>
  <c r="D151" i="3"/>
  <c r="D152" i="3"/>
  <c r="D153" i="3"/>
  <c r="D154" i="3"/>
  <c r="D155" i="3"/>
  <c r="D156" i="3"/>
  <c r="D157" i="3"/>
  <c r="D158" i="3"/>
  <c r="D159" i="3"/>
  <c r="D160" i="3"/>
  <c r="D161" i="3"/>
  <c r="D162" i="3"/>
  <c r="D163" i="3"/>
  <c r="D164" i="3"/>
  <c r="D165" i="3"/>
  <c r="D166" i="3"/>
  <c r="D167" i="3"/>
  <c r="D168" i="3"/>
  <c r="D169" i="3"/>
  <c r="D148" i="3"/>
  <c r="D147" i="3" l="1"/>
  <c r="D146" i="3"/>
  <c r="D145" i="3"/>
  <c r="D144" i="3"/>
  <c r="D143" i="3"/>
  <c r="D142" i="3"/>
  <c r="D141" i="3"/>
  <c r="D140" i="3"/>
  <c r="D139" i="3"/>
  <c r="D138" i="3"/>
  <c r="D137" i="3"/>
  <c r="D136" i="3"/>
  <c r="D135" i="3"/>
  <c r="D134" i="3"/>
  <c r="D133" i="3"/>
  <c r="D132" i="3"/>
  <c r="D131" i="3"/>
  <c r="D130" i="3"/>
  <c r="D129" i="3"/>
  <c r="D128" i="3"/>
  <c r="D127" i="3"/>
  <c r="D126" i="3"/>
  <c r="D125" i="3"/>
  <c r="D124" i="3"/>
  <c r="D251" i="3" l="1"/>
  <c r="D253" i="3"/>
  <c r="D255" i="3"/>
  <c r="D254" i="3"/>
  <c r="D252" i="3"/>
</calcChain>
</file>

<file path=xl/sharedStrings.xml><?xml version="1.0" encoding="utf-8"?>
<sst xmlns="http://schemas.openxmlformats.org/spreadsheetml/2006/main" count="173" uniqueCount="159">
  <si>
    <t>Date</t>
  </si>
  <si>
    <t>Average</t>
  </si>
  <si>
    <t>10 year</t>
  </si>
  <si>
    <t>long-term</t>
  </si>
  <si>
    <t>2013-12</t>
  </si>
  <si>
    <t>2013-11</t>
  </si>
  <si>
    <t>2013-10</t>
  </si>
  <si>
    <t>2013-09</t>
  </si>
  <si>
    <t>2013-08</t>
  </si>
  <si>
    <t>2013-07</t>
  </si>
  <si>
    <t>2013-06</t>
  </si>
  <si>
    <t>2013-05</t>
  </si>
  <si>
    <t>2013-04</t>
  </si>
  <si>
    <t>2013-03</t>
  </si>
  <si>
    <t>2013-02</t>
  </si>
  <si>
    <t>2013-01</t>
  </si>
  <si>
    <t>2012-12</t>
  </si>
  <si>
    <t>2012-11</t>
  </si>
  <si>
    <t>2012-10</t>
  </si>
  <si>
    <t>2012-09</t>
  </si>
  <si>
    <t>2012-08</t>
  </si>
  <si>
    <t>2012-07</t>
  </si>
  <si>
    <t>2012-06</t>
  </si>
  <si>
    <t>2012-05</t>
  </si>
  <si>
    <t>2012-04</t>
  </si>
  <si>
    <t>2012-03</t>
  </si>
  <si>
    <t>2012-02</t>
  </si>
  <si>
    <t>2012-01</t>
  </si>
  <si>
    <t>2011-12</t>
  </si>
  <si>
    <t>2011-11</t>
  </si>
  <si>
    <t>2011-10</t>
  </si>
  <si>
    <t>2011-09</t>
  </si>
  <si>
    <t>2011-08</t>
  </si>
  <si>
    <t>2011-07</t>
  </si>
  <si>
    <t>2011-06</t>
  </si>
  <si>
    <t>2011-05</t>
  </si>
  <si>
    <t>2011-04</t>
  </si>
  <si>
    <t>2011-03</t>
  </si>
  <si>
    <t>2011-02</t>
  </si>
  <si>
    <t>2011-01</t>
  </si>
  <si>
    <t>2010-12</t>
  </si>
  <si>
    <t>2010-11</t>
  </si>
  <si>
    <t>2010-10</t>
  </si>
  <si>
    <t>2010-09</t>
  </si>
  <si>
    <t>2010-08</t>
  </si>
  <si>
    <t>2010-07</t>
  </si>
  <si>
    <t>2010-06</t>
  </si>
  <si>
    <t>2010-05</t>
  </si>
  <si>
    <t>2010-04</t>
  </si>
  <si>
    <t>2010-03</t>
  </si>
  <si>
    <t>2010-02</t>
  </si>
  <si>
    <t>2010-01</t>
  </si>
  <si>
    <t>2009-12</t>
  </si>
  <si>
    <t>2009-11</t>
  </si>
  <si>
    <t>2009-10</t>
  </si>
  <si>
    <t>2009-09</t>
  </si>
  <si>
    <t>2009-08</t>
  </si>
  <si>
    <t>2009-07</t>
  </si>
  <si>
    <t>2009-06</t>
  </si>
  <si>
    <t>2009-05</t>
  </si>
  <si>
    <t>2009-04</t>
  </si>
  <si>
    <t>2009-03</t>
  </si>
  <si>
    <t>2009-02</t>
  </si>
  <si>
    <t>2009-01</t>
  </si>
  <si>
    <t>2008-12</t>
  </si>
  <si>
    <t>2008-11</t>
  </si>
  <si>
    <t>2008-10</t>
  </si>
  <si>
    <t>2008-09</t>
  </si>
  <si>
    <t>2008-08</t>
  </si>
  <si>
    <t>2008-07</t>
  </si>
  <si>
    <t>2008-06</t>
  </si>
  <si>
    <t>2008-05</t>
  </si>
  <si>
    <t>2008-04</t>
  </si>
  <si>
    <t>2008-03</t>
  </si>
  <si>
    <t>2008-02</t>
  </si>
  <si>
    <t>2008-01</t>
  </si>
  <si>
    <t>2007-12</t>
  </si>
  <si>
    <t>2007-11</t>
  </si>
  <si>
    <t>2007-10</t>
  </si>
  <si>
    <t>2007-09</t>
  </si>
  <si>
    <t>2007-08</t>
  </si>
  <si>
    <t>2007-07</t>
  </si>
  <si>
    <t>2007-06</t>
  </si>
  <si>
    <t>2007-05</t>
  </si>
  <si>
    <t>2007-04</t>
  </si>
  <si>
    <t>2007-03</t>
  </si>
  <si>
    <t>2007-02</t>
  </si>
  <si>
    <t>2007-01</t>
  </si>
  <si>
    <t>2006-12</t>
  </si>
  <si>
    <t>2006-11</t>
  </si>
  <si>
    <t>2006-10</t>
  </si>
  <si>
    <t>2006-09</t>
  </si>
  <si>
    <t>2006-08</t>
  </si>
  <si>
    <t>2006-07</t>
  </si>
  <si>
    <t>2006-06</t>
  </si>
  <si>
    <t>2006-05</t>
  </si>
  <si>
    <t>2006-04</t>
  </si>
  <si>
    <t>2006-03</t>
  </si>
  <si>
    <t>2006-02</t>
  </si>
  <si>
    <t>2006-01</t>
  </si>
  <si>
    <t>2005-12</t>
  </si>
  <si>
    <t>2005-11</t>
  </si>
  <si>
    <t>2005-10</t>
  </si>
  <si>
    <t>2005-09</t>
  </si>
  <si>
    <t>2005-08</t>
  </si>
  <si>
    <t>2005-07</t>
  </si>
  <si>
    <t>2005-06</t>
  </si>
  <si>
    <t>2005-05</t>
  </si>
  <si>
    <t>2005-04</t>
  </si>
  <si>
    <t>2005-03</t>
  </si>
  <si>
    <t>2005-02</t>
  </si>
  <si>
    <t>2005-01</t>
  </si>
  <si>
    <t>2004-12</t>
  </si>
  <si>
    <t>2004-11</t>
  </si>
  <si>
    <t>2004-09</t>
  </si>
  <si>
    <t>2004-08</t>
  </si>
  <si>
    <t>2004-07</t>
  </si>
  <si>
    <t>2004-06</t>
  </si>
  <si>
    <t>2004-05</t>
  </si>
  <si>
    <t>2004-04</t>
  </si>
  <si>
    <t>2004-03</t>
  </si>
  <si>
    <t>2004-02</t>
  </si>
  <si>
    <t>2004-01</t>
  </si>
  <si>
    <t>LT-10-year</t>
  </si>
  <si>
    <t>2004-10</t>
  </si>
  <si>
    <t>BEIR (LT - RRB)</t>
  </si>
  <si>
    <t>Median</t>
  </si>
  <si>
    <t>Max</t>
  </si>
  <si>
    <t>Min</t>
  </si>
  <si>
    <t>2014-01</t>
  </si>
  <si>
    <t>2014-02</t>
  </si>
  <si>
    <t>2014-03</t>
  </si>
  <si>
    <t>2014-04</t>
  </si>
  <si>
    <t>2014-05</t>
  </si>
  <si>
    <t>2014-06</t>
  </si>
  <si>
    <t>2014-07</t>
  </si>
  <si>
    <t>2014-08</t>
  </si>
  <si>
    <t>2014-09</t>
  </si>
  <si>
    <t>2014-10</t>
  </si>
  <si>
    <t>2014-11</t>
  </si>
  <si>
    <t>2014-12</t>
  </si>
  <si>
    <t>2015-01</t>
  </si>
  <si>
    <t>2015-02</t>
  </si>
  <si>
    <t>2015-03</t>
  </si>
  <si>
    <t>2015-04</t>
  </si>
  <si>
    <t>2015-05</t>
  </si>
  <si>
    <t>2015-06</t>
  </si>
  <si>
    <t>2015-07</t>
  </si>
  <si>
    <t>2015-08</t>
  </si>
  <si>
    <t>2015-09</t>
  </si>
  <si>
    <t>2015-10</t>
  </si>
  <si>
    <t>2015-11</t>
  </si>
  <si>
    <t>2015-12</t>
  </si>
  <si>
    <t>StDev</t>
  </si>
  <si>
    <t>10-year / long-term</t>
  </si>
  <si>
    <t>correlation</t>
  </si>
  <si>
    <t>Source: https://www.bankofcanada.ca/rates/interest-rates/canadian-bonds/</t>
  </si>
  <si>
    <t>2018-24 Stats</t>
  </si>
  <si>
    <t>https://www.bankofcanada.ca/rates/interest-rates/lookup-bond-yields/?lookupPage=lookup_bond_yields.php&amp;startRange=2014-05-26&amp;rangeType=dates&amp;dFrom=2020-01-01&amp;dTo=2024-05-26&amp;rangeValue=1&amp;rangeWeeklyValue=1&amp;rangeMonthlyValue=1&amp;series%5B%5D=LOOKUPS_V122543&amp;series%5B%5D=LOOKUPS_V122544&amp;series%5B%5D=LOOKUPS_V122553&amp;submit_button=Subm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</si>
</sst>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name val="Calibri"/>
      <family val="3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7">
    <xf numFmtId="0" fontId="0" fillId="0" borderId="0" xfId="0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17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2" fontId="0" fillId="0" borderId="0" xfId="0" applyNumberFormat="1"/>
    <xf numFmtId="0" fontId="16" fillId="0" borderId="0" xfId="0" applyFont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Sheet1!$B$3</c:f>
              <c:strCache>
                <c:ptCount val="1"/>
                <c:pt idx="0">
                  <c:v>10 year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Sheet1!$A$4:$A$247</c:f>
              <c:strCache>
                <c:ptCount val="244"/>
                <c:pt idx="0">
                  <c:v>2004-01</c:v>
                </c:pt>
                <c:pt idx="1">
                  <c:v>2004-02</c:v>
                </c:pt>
                <c:pt idx="2">
                  <c:v>2004-03</c:v>
                </c:pt>
                <c:pt idx="3">
                  <c:v>2004-04</c:v>
                </c:pt>
                <c:pt idx="4">
                  <c:v>2004-05</c:v>
                </c:pt>
                <c:pt idx="5">
                  <c:v>2004-06</c:v>
                </c:pt>
                <c:pt idx="6">
                  <c:v>2004-07</c:v>
                </c:pt>
                <c:pt idx="7">
                  <c:v>2004-08</c:v>
                </c:pt>
                <c:pt idx="8">
                  <c:v>2004-09</c:v>
                </c:pt>
                <c:pt idx="9">
                  <c:v>2004-10</c:v>
                </c:pt>
                <c:pt idx="10">
                  <c:v>2004-11</c:v>
                </c:pt>
                <c:pt idx="11">
                  <c:v>2004-12</c:v>
                </c:pt>
                <c:pt idx="12">
                  <c:v>2005-01</c:v>
                </c:pt>
                <c:pt idx="13">
                  <c:v>2005-02</c:v>
                </c:pt>
                <c:pt idx="14">
                  <c:v>2005-03</c:v>
                </c:pt>
                <c:pt idx="15">
                  <c:v>2005-04</c:v>
                </c:pt>
                <c:pt idx="16">
                  <c:v>2005-05</c:v>
                </c:pt>
                <c:pt idx="17">
                  <c:v>2005-06</c:v>
                </c:pt>
                <c:pt idx="18">
                  <c:v>2005-07</c:v>
                </c:pt>
                <c:pt idx="19">
                  <c:v>2005-08</c:v>
                </c:pt>
                <c:pt idx="20">
                  <c:v>2005-09</c:v>
                </c:pt>
                <c:pt idx="21">
                  <c:v>2005-10</c:v>
                </c:pt>
                <c:pt idx="22">
                  <c:v>2005-11</c:v>
                </c:pt>
                <c:pt idx="23">
                  <c:v>2005-12</c:v>
                </c:pt>
                <c:pt idx="24">
                  <c:v>2006-01</c:v>
                </c:pt>
                <c:pt idx="25">
                  <c:v>2006-02</c:v>
                </c:pt>
                <c:pt idx="26">
                  <c:v>2006-03</c:v>
                </c:pt>
                <c:pt idx="27">
                  <c:v>2006-04</c:v>
                </c:pt>
                <c:pt idx="28">
                  <c:v>2006-05</c:v>
                </c:pt>
                <c:pt idx="29">
                  <c:v>2006-06</c:v>
                </c:pt>
                <c:pt idx="30">
                  <c:v>2006-07</c:v>
                </c:pt>
                <c:pt idx="31">
                  <c:v>2006-08</c:v>
                </c:pt>
                <c:pt idx="32">
                  <c:v>2006-09</c:v>
                </c:pt>
                <c:pt idx="33">
                  <c:v>2006-10</c:v>
                </c:pt>
                <c:pt idx="34">
                  <c:v>2006-11</c:v>
                </c:pt>
                <c:pt idx="35">
                  <c:v>2006-12</c:v>
                </c:pt>
                <c:pt idx="36">
                  <c:v>2007-01</c:v>
                </c:pt>
                <c:pt idx="37">
                  <c:v>2007-02</c:v>
                </c:pt>
                <c:pt idx="38">
                  <c:v>2007-03</c:v>
                </c:pt>
                <c:pt idx="39">
                  <c:v>2007-04</c:v>
                </c:pt>
                <c:pt idx="40">
                  <c:v>2007-05</c:v>
                </c:pt>
                <c:pt idx="41">
                  <c:v>2007-06</c:v>
                </c:pt>
                <c:pt idx="42">
                  <c:v>2007-07</c:v>
                </c:pt>
                <c:pt idx="43">
                  <c:v>2007-08</c:v>
                </c:pt>
                <c:pt idx="44">
                  <c:v>2007-09</c:v>
                </c:pt>
                <c:pt idx="45">
                  <c:v>2007-10</c:v>
                </c:pt>
                <c:pt idx="46">
                  <c:v>2007-11</c:v>
                </c:pt>
                <c:pt idx="47">
                  <c:v>2007-12</c:v>
                </c:pt>
                <c:pt idx="48">
                  <c:v>2008-01</c:v>
                </c:pt>
                <c:pt idx="49">
                  <c:v>2008-02</c:v>
                </c:pt>
                <c:pt idx="50">
                  <c:v>2008-03</c:v>
                </c:pt>
                <c:pt idx="51">
                  <c:v>2008-04</c:v>
                </c:pt>
                <c:pt idx="52">
                  <c:v>2008-05</c:v>
                </c:pt>
                <c:pt idx="53">
                  <c:v>2008-06</c:v>
                </c:pt>
                <c:pt idx="54">
                  <c:v>2008-07</c:v>
                </c:pt>
                <c:pt idx="55">
                  <c:v>2008-08</c:v>
                </c:pt>
                <c:pt idx="56">
                  <c:v>2008-09</c:v>
                </c:pt>
                <c:pt idx="57">
                  <c:v>2008-10</c:v>
                </c:pt>
                <c:pt idx="58">
                  <c:v>2008-11</c:v>
                </c:pt>
                <c:pt idx="59">
                  <c:v>2008-12</c:v>
                </c:pt>
                <c:pt idx="60">
                  <c:v>2009-01</c:v>
                </c:pt>
                <c:pt idx="61">
                  <c:v>2009-02</c:v>
                </c:pt>
                <c:pt idx="62">
                  <c:v>2009-03</c:v>
                </c:pt>
                <c:pt idx="63">
                  <c:v>2009-04</c:v>
                </c:pt>
                <c:pt idx="64">
                  <c:v>2009-05</c:v>
                </c:pt>
                <c:pt idx="65">
                  <c:v>2009-06</c:v>
                </c:pt>
                <c:pt idx="66">
                  <c:v>2009-07</c:v>
                </c:pt>
                <c:pt idx="67">
                  <c:v>2009-08</c:v>
                </c:pt>
                <c:pt idx="68">
                  <c:v>2009-09</c:v>
                </c:pt>
                <c:pt idx="69">
                  <c:v>2009-10</c:v>
                </c:pt>
                <c:pt idx="70">
                  <c:v>2009-11</c:v>
                </c:pt>
                <c:pt idx="71">
                  <c:v>2009-12</c:v>
                </c:pt>
                <c:pt idx="72">
                  <c:v>2010-01</c:v>
                </c:pt>
                <c:pt idx="73">
                  <c:v>2010-02</c:v>
                </c:pt>
                <c:pt idx="74">
                  <c:v>2010-03</c:v>
                </c:pt>
                <c:pt idx="75">
                  <c:v>2010-04</c:v>
                </c:pt>
                <c:pt idx="76">
                  <c:v>2010-05</c:v>
                </c:pt>
                <c:pt idx="77">
                  <c:v>2010-06</c:v>
                </c:pt>
                <c:pt idx="78">
                  <c:v>2010-07</c:v>
                </c:pt>
                <c:pt idx="79">
                  <c:v>2010-08</c:v>
                </c:pt>
                <c:pt idx="80">
                  <c:v>2010-09</c:v>
                </c:pt>
                <c:pt idx="81">
                  <c:v>2010-10</c:v>
                </c:pt>
                <c:pt idx="82">
                  <c:v>2010-11</c:v>
                </c:pt>
                <c:pt idx="83">
                  <c:v>2010-12</c:v>
                </c:pt>
                <c:pt idx="84">
                  <c:v>2011-01</c:v>
                </c:pt>
                <c:pt idx="85">
                  <c:v>2011-02</c:v>
                </c:pt>
                <c:pt idx="86">
                  <c:v>2011-03</c:v>
                </c:pt>
                <c:pt idx="87">
                  <c:v>2011-04</c:v>
                </c:pt>
                <c:pt idx="88">
                  <c:v>2011-05</c:v>
                </c:pt>
                <c:pt idx="89">
                  <c:v>2011-06</c:v>
                </c:pt>
                <c:pt idx="90">
                  <c:v>2011-07</c:v>
                </c:pt>
                <c:pt idx="91">
                  <c:v>2011-08</c:v>
                </c:pt>
                <c:pt idx="92">
                  <c:v>2011-09</c:v>
                </c:pt>
                <c:pt idx="93">
                  <c:v>2011-10</c:v>
                </c:pt>
                <c:pt idx="94">
                  <c:v>2011-11</c:v>
                </c:pt>
                <c:pt idx="95">
                  <c:v>2011-12</c:v>
                </c:pt>
                <c:pt idx="96">
                  <c:v>2012-01</c:v>
                </c:pt>
                <c:pt idx="97">
                  <c:v>2012-02</c:v>
                </c:pt>
                <c:pt idx="98">
                  <c:v>2012-03</c:v>
                </c:pt>
                <c:pt idx="99">
                  <c:v>2012-04</c:v>
                </c:pt>
                <c:pt idx="100">
                  <c:v>2012-05</c:v>
                </c:pt>
                <c:pt idx="101">
                  <c:v>2012-06</c:v>
                </c:pt>
                <c:pt idx="102">
                  <c:v>2012-07</c:v>
                </c:pt>
                <c:pt idx="103">
                  <c:v>2012-08</c:v>
                </c:pt>
                <c:pt idx="104">
                  <c:v>2012-09</c:v>
                </c:pt>
                <c:pt idx="105">
                  <c:v>2012-10</c:v>
                </c:pt>
                <c:pt idx="106">
                  <c:v>2012-11</c:v>
                </c:pt>
                <c:pt idx="107">
                  <c:v>2012-12</c:v>
                </c:pt>
                <c:pt idx="108">
                  <c:v>2013-01</c:v>
                </c:pt>
                <c:pt idx="109">
                  <c:v>2013-02</c:v>
                </c:pt>
                <c:pt idx="110">
                  <c:v>2013-03</c:v>
                </c:pt>
                <c:pt idx="111">
                  <c:v>2013-04</c:v>
                </c:pt>
                <c:pt idx="112">
                  <c:v>2013-05</c:v>
                </c:pt>
                <c:pt idx="113">
                  <c:v>2013-06</c:v>
                </c:pt>
                <c:pt idx="114">
                  <c:v>2013-07</c:v>
                </c:pt>
                <c:pt idx="115">
                  <c:v>2013-08</c:v>
                </c:pt>
                <c:pt idx="116">
                  <c:v>2013-09</c:v>
                </c:pt>
                <c:pt idx="117">
                  <c:v>2013-10</c:v>
                </c:pt>
                <c:pt idx="118">
                  <c:v>2013-11</c:v>
                </c:pt>
                <c:pt idx="119">
                  <c:v>2013-12</c:v>
                </c:pt>
                <c:pt idx="120">
                  <c:v>2014-01</c:v>
                </c:pt>
                <c:pt idx="121">
                  <c:v>2014-02</c:v>
                </c:pt>
                <c:pt idx="122">
                  <c:v>2014-03</c:v>
                </c:pt>
                <c:pt idx="123">
                  <c:v>2014-04</c:v>
                </c:pt>
                <c:pt idx="124">
                  <c:v>2014-05</c:v>
                </c:pt>
                <c:pt idx="125">
                  <c:v>2014-06</c:v>
                </c:pt>
                <c:pt idx="126">
                  <c:v>2014-07</c:v>
                </c:pt>
                <c:pt idx="127">
                  <c:v>2014-08</c:v>
                </c:pt>
                <c:pt idx="128">
                  <c:v>2014-09</c:v>
                </c:pt>
                <c:pt idx="129">
                  <c:v>2014-10</c:v>
                </c:pt>
                <c:pt idx="130">
                  <c:v>2014-11</c:v>
                </c:pt>
                <c:pt idx="131">
                  <c:v>2014-12</c:v>
                </c:pt>
                <c:pt idx="132">
                  <c:v>2015-01</c:v>
                </c:pt>
                <c:pt idx="133">
                  <c:v>2015-02</c:v>
                </c:pt>
                <c:pt idx="134">
                  <c:v>2015-03</c:v>
                </c:pt>
                <c:pt idx="135">
                  <c:v>2015-04</c:v>
                </c:pt>
                <c:pt idx="136">
                  <c:v>2015-05</c:v>
                </c:pt>
                <c:pt idx="137">
                  <c:v>2015-06</c:v>
                </c:pt>
                <c:pt idx="138">
                  <c:v>2015-07</c:v>
                </c:pt>
                <c:pt idx="139">
                  <c:v>2015-08</c:v>
                </c:pt>
                <c:pt idx="140">
                  <c:v>2015-09</c:v>
                </c:pt>
                <c:pt idx="141">
                  <c:v>2015-10</c:v>
                </c:pt>
                <c:pt idx="142">
                  <c:v>2015-11</c:v>
                </c:pt>
                <c:pt idx="143">
                  <c:v>2015-12</c:v>
                </c:pt>
                <c:pt idx="144">
                  <c:v>Jan-16</c:v>
                </c:pt>
                <c:pt idx="145">
                  <c:v>Feb-16</c:v>
                </c:pt>
                <c:pt idx="146">
                  <c:v>Mar-16</c:v>
                </c:pt>
                <c:pt idx="147">
                  <c:v>Apr-16</c:v>
                </c:pt>
                <c:pt idx="148">
                  <c:v>May-16</c:v>
                </c:pt>
                <c:pt idx="149">
                  <c:v>Jun-16</c:v>
                </c:pt>
                <c:pt idx="150">
                  <c:v>Jul-16</c:v>
                </c:pt>
                <c:pt idx="151">
                  <c:v>Aug-16</c:v>
                </c:pt>
                <c:pt idx="152">
                  <c:v>Sep-16</c:v>
                </c:pt>
                <c:pt idx="153">
                  <c:v>Oct-16</c:v>
                </c:pt>
                <c:pt idx="154">
                  <c:v>Nov-16</c:v>
                </c:pt>
                <c:pt idx="155">
                  <c:v>Dec-16</c:v>
                </c:pt>
                <c:pt idx="156">
                  <c:v>Jan-17</c:v>
                </c:pt>
                <c:pt idx="157">
                  <c:v>Feb-17</c:v>
                </c:pt>
                <c:pt idx="158">
                  <c:v>Mar-17</c:v>
                </c:pt>
                <c:pt idx="159">
                  <c:v>Apr-17</c:v>
                </c:pt>
                <c:pt idx="160">
                  <c:v>May-17</c:v>
                </c:pt>
                <c:pt idx="161">
                  <c:v>Jun-17</c:v>
                </c:pt>
                <c:pt idx="162">
                  <c:v>Jul-17</c:v>
                </c:pt>
                <c:pt idx="163">
                  <c:v>Aug-17</c:v>
                </c:pt>
                <c:pt idx="164">
                  <c:v>Sep-17</c:v>
                </c:pt>
                <c:pt idx="165">
                  <c:v>Oct-17</c:v>
                </c:pt>
                <c:pt idx="166">
                  <c:v>Nov-17</c:v>
                </c:pt>
                <c:pt idx="167">
                  <c:v>Dec-17</c:v>
                </c:pt>
                <c:pt idx="168">
                  <c:v>Jan-18</c:v>
                </c:pt>
                <c:pt idx="169">
                  <c:v>Feb-18</c:v>
                </c:pt>
                <c:pt idx="170">
                  <c:v>Mar-18</c:v>
                </c:pt>
                <c:pt idx="171">
                  <c:v>Apr-18</c:v>
                </c:pt>
                <c:pt idx="172">
                  <c:v>May-18</c:v>
                </c:pt>
                <c:pt idx="173">
                  <c:v>Jun-18</c:v>
                </c:pt>
                <c:pt idx="174">
                  <c:v>Jul-18</c:v>
                </c:pt>
                <c:pt idx="175">
                  <c:v>Aug-18</c:v>
                </c:pt>
                <c:pt idx="176">
                  <c:v>Sep-18</c:v>
                </c:pt>
                <c:pt idx="177">
                  <c:v>Oct-18</c:v>
                </c:pt>
                <c:pt idx="178">
                  <c:v>Nov-18</c:v>
                </c:pt>
                <c:pt idx="179">
                  <c:v>Dec-18</c:v>
                </c:pt>
                <c:pt idx="180">
                  <c:v>Jan-19</c:v>
                </c:pt>
                <c:pt idx="181">
                  <c:v>Feb-19</c:v>
                </c:pt>
                <c:pt idx="182">
                  <c:v>Mar-19</c:v>
                </c:pt>
                <c:pt idx="183">
                  <c:v>Apr-19</c:v>
                </c:pt>
                <c:pt idx="184">
                  <c:v>May-19</c:v>
                </c:pt>
                <c:pt idx="185">
                  <c:v>Jun-19</c:v>
                </c:pt>
                <c:pt idx="186">
                  <c:v>Jul-19</c:v>
                </c:pt>
                <c:pt idx="187">
                  <c:v>Aug-19</c:v>
                </c:pt>
                <c:pt idx="188">
                  <c:v>Sep-19</c:v>
                </c:pt>
                <c:pt idx="189">
                  <c:v>Oct-19</c:v>
                </c:pt>
                <c:pt idx="190">
                  <c:v>Nov-19</c:v>
                </c:pt>
                <c:pt idx="191">
                  <c:v>Dec-19</c:v>
                </c:pt>
                <c:pt idx="192">
                  <c:v>Jan-20</c:v>
                </c:pt>
                <c:pt idx="193">
                  <c:v>Feb-20</c:v>
                </c:pt>
                <c:pt idx="194">
                  <c:v>Mar-20</c:v>
                </c:pt>
                <c:pt idx="195">
                  <c:v>Apr-20</c:v>
                </c:pt>
                <c:pt idx="196">
                  <c:v>May-20</c:v>
                </c:pt>
                <c:pt idx="197">
                  <c:v>Jun-20</c:v>
                </c:pt>
                <c:pt idx="198">
                  <c:v>Jul-20</c:v>
                </c:pt>
                <c:pt idx="199">
                  <c:v>Aug-20</c:v>
                </c:pt>
                <c:pt idx="200">
                  <c:v>Sep-20</c:v>
                </c:pt>
                <c:pt idx="201">
                  <c:v>Oct-20</c:v>
                </c:pt>
                <c:pt idx="202">
                  <c:v>Nov-20</c:v>
                </c:pt>
                <c:pt idx="203">
                  <c:v>Dec-20</c:v>
                </c:pt>
                <c:pt idx="204">
                  <c:v>Jan-21</c:v>
                </c:pt>
                <c:pt idx="205">
                  <c:v>Feb-21</c:v>
                </c:pt>
                <c:pt idx="206">
                  <c:v>Mar-21</c:v>
                </c:pt>
                <c:pt idx="207">
                  <c:v>Apr-21</c:v>
                </c:pt>
                <c:pt idx="208">
                  <c:v>May-21</c:v>
                </c:pt>
                <c:pt idx="209">
                  <c:v>Jun-21</c:v>
                </c:pt>
                <c:pt idx="210">
                  <c:v>Jul-21</c:v>
                </c:pt>
                <c:pt idx="211">
                  <c:v>Aug-21</c:v>
                </c:pt>
                <c:pt idx="212">
                  <c:v>Sep-21</c:v>
                </c:pt>
                <c:pt idx="213">
                  <c:v>Oct-21</c:v>
                </c:pt>
                <c:pt idx="214">
                  <c:v>Nov-21</c:v>
                </c:pt>
                <c:pt idx="215">
                  <c:v>Dec-21</c:v>
                </c:pt>
                <c:pt idx="216">
                  <c:v>Jan-22</c:v>
                </c:pt>
                <c:pt idx="217">
                  <c:v>Feb-22</c:v>
                </c:pt>
                <c:pt idx="218">
                  <c:v>Mar-22</c:v>
                </c:pt>
                <c:pt idx="219">
                  <c:v>Apr-22</c:v>
                </c:pt>
                <c:pt idx="220">
                  <c:v>May-22</c:v>
                </c:pt>
                <c:pt idx="221">
                  <c:v>Jun-22</c:v>
                </c:pt>
                <c:pt idx="222">
                  <c:v>Jul-22</c:v>
                </c:pt>
                <c:pt idx="223">
                  <c:v>Aug-22</c:v>
                </c:pt>
                <c:pt idx="224">
                  <c:v>Sep-22</c:v>
                </c:pt>
                <c:pt idx="225">
                  <c:v>Oct-22</c:v>
                </c:pt>
                <c:pt idx="226">
                  <c:v>Nov-22</c:v>
                </c:pt>
                <c:pt idx="227">
                  <c:v>Dec-22</c:v>
                </c:pt>
                <c:pt idx="228">
                  <c:v>Jan-23</c:v>
                </c:pt>
                <c:pt idx="229">
                  <c:v>Feb-23</c:v>
                </c:pt>
                <c:pt idx="230">
                  <c:v>Mar-23</c:v>
                </c:pt>
                <c:pt idx="231">
                  <c:v>Apr-23</c:v>
                </c:pt>
                <c:pt idx="232">
                  <c:v>May-23</c:v>
                </c:pt>
                <c:pt idx="233">
                  <c:v>Jun-23</c:v>
                </c:pt>
                <c:pt idx="234">
                  <c:v>Jul-23</c:v>
                </c:pt>
                <c:pt idx="235">
                  <c:v>Aug-23</c:v>
                </c:pt>
                <c:pt idx="236">
                  <c:v>Sep-23</c:v>
                </c:pt>
                <c:pt idx="237">
                  <c:v>Oct-23</c:v>
                </c:pt>
                <c:pt idx="238">
                  <c:v>Nov-23</c:v>
                </c:pt>
                <c:pt idx="239">
                  <c:v>Dec-23</c:v>
                </c:pt>
                <c:pt idx="240">
                  <c:v>Jan-24</c:v>
                </c:pt>
                <c:pt idx="241">
                  <c:v>Feb-24</c:v>
                </c:pt>
                <c:pt idx="242">
                  <c:v>Mar-24</c:v>
                </c:pt>
                <c:pt idx="243">
                  <c:v>Apr-24</c:v>
                </c:pt>
              </c:strCache>
            </c:strRef>
          </c:cat>
          <c:val>
            <c:numRef>
              <c:f>Sheet1!$B$4:$B$247</c:f>
              <c:numCache>
                <c:formatCode>General</c:formatCode>
                <c:ptCount val="244"/>
                <c:pt idx="0">
                  <c:v>4.6100000000000003</c:v>
                </c:pt>
                <c:pt idx="1">
                  <c:v>4.41</c:v>
                </c:pt>
                <c:pt idx="2">
                  <c:v>4.33</c:v>
                </c:pt>
                <c:pt idx="3">
                  <c:v>4.71</c:v>
                </c:pt>
                <c:pt idx="4">
                  <c:v>4.7699999999999996</c:v>
                </c:pt>
                <c:pt idx="5">
                  <c:v>4.83</c:v>
                </c:pt>
                <c:pt idx="6">
                  <c:v>4.82</c:v>
                </c:pt>
                <c:pt idx="7">
                  <c:v>4.68</c:v>
                </c:pt>
                <c:pt idx="8">
                  <c:v>4.58</c:v>
                </c:pt>
                <c:pt idx="9">
                  <c:v>4.5199999999999996</c:v>
                </c:pt>
                <c:pt idx="10">
                  <c:v>4.4400000000000004</c:v>
                </c:pt>
                <c:pt idx="11">
                  <c:v>4.3899999999999997</c:v>
                </c:pt>
                <c:pt idx="12">
                  <c:v>4.21</c:v>
                </c:pt>
                <c:pt idx="13">
                  <c:v>4.28</c:v>
                </c:pt>
                <c:pt idx="14">
                  <c:v>4.3899999999999997</c:v>
                </c:pt>
                <c:pt idx="15">
                  <c:v>4.1399999999999997</c:v>
                </c:pt>
                <c:pt idx="16">
                  <c:v>4.0199999999999996</c:v>
                </c:pt>
                <c:pt idx="17">
                  <c:v>3.81</c:v>
                </c:pt>
                <c:pt idx="18">
                  <c:v>3.91</c:v>
                </c:pt>
                <c:pt idx="19">
                  <c:v>3.78</c:v>
                </c:pt>
                <c:pt idx="20">
                  <c:v>3.94</c:v>
                </c:pt>
                <c:pt idx="21">
                  <c:v>4.16</c:v>
                </c:pt>
                <c:pt idx="22">
                  <c:v>4.0599999999999996</c:v>
                </c:pt>
                <c:pt idx="23">
                  <c:v>3.93</c:v>
                </c:pt>
                <c:pt idx="24">
                  <c:v>4.1100000000000003</c:v>
                </c:pt>
                <c:pt idx="25">
                  <c:v>4.0999999999999996</c:v>
                </c:pt>
                <c:pt idx="26">
                  <c:v>4.2300000000000004</c:v>
                </c:pt>
                <c:pt idx="27">
                  <c:v>4.5199999999999996</c:v>
                </c:pt>
                <c:pt idx="28">
                  <c:v>4.45</c:v>
                </c:pt>
                <c:pt idx="29">
                  <c:v>4.63</c:v>
                </c:pt>
                <c:pt idx="30">
                  <c:v>4.38</c:v>
                </c:pt>
                <c:pt idx="31">
                  <c:v>4.12</c:v>
                </c:pt>
                <c:pt idx="32">
                  <c:v>3.98</c:v>
                </c:pt>
                <c:pt idx="33">
                  <c:v>4.17</c:v>
                </c:pt>
                <c:pt idx="34">
                  <c:v>3.94</c:v>
                </c:pt>
                <c:pt idx="35">
                  <c:v>4.05</c:v>
                </c:pt>
                <c:pt idx="36">
                  <c:v>4.17</c:v>
                </c:pt>
                <c:pt idx="37">
                  <c:v>4.03</c:v>
                </c:pt>
                <c:pt idx="38">
                  <c:v>4.0999999999999996</c:v>
                </c:pt>
                <c:pt idx="39">
                  <c:v>4.1500000000000004</c:v>
                </c:pt>
                <c:pt idx="40">
                  <c:v>4.4800000000000004</c:v>
                </c:pt>
                <c:pt idx="41">
                  <c:v>4.62</c:v>
                </c:pt>
                <c:pt idx="42">
                  <c:v>4.58</c:v>
                </c:pt>
                <c:pt idx="43">
                  <c:v>4.38</c:v>
                </c:pt>
                <c:pt idx="44">
                  <c:v>4.41</c:v>
                </c:pt>
                <c:pt idx="45">
                  <c:v>4.3099999999999996</c:v>
                </c:pt>
                <c:pt idx="46">
                  <c:v>4.07</c:v>
                </c:pt>
                <c:pt idx="47">
                  <c:v>4.09</c:v>
                </c:pt>
                <c:pt idx="48">
                  <c:v>3.88</c:v>
                </c:pt>
                <c:pt idx="49">
                  <c:v>3.81</c:v>
                </c:pt>
                <c:pt idx="50">
                  <c:v>3.46</c:v>
                </c:pt>
                <c:pt idx="51">
                  <c:v>3.58</c:v>
                </c:pt>
                <c:pt idx="52">
                  <c:v>3.68</c:v>
                </c:pt>
                <c:pt idx="53">
                  <c:v>3.71</c:v>
                </c:pt>
                <c:pt idx="54">
                  <c:v>3.81</c:v>
                </c:pt>
                <c:pt idx="55">
                  <c:v>3.52</c:v>
                </c:pt>
                <c:pt idx="56">
                  <c:v>3.66</c:v>
                </c:pt>
                <c:pt idx="57">
                  <c:v>3.74</c:v>
                </c:pt>
                <c:pt idx="58">
                  <c:v>3.36</c:v>
                </c:pt>
                <c:pt idx="59">
                  <c:v>2.69</c:v>
                </c:pt>
                <c:pt idx="60">
                  <c:v>2.97</c:v>
                </c:pt>
                <c:pt idx="61">
                  <c:v>2.95</c:v>
                </c:pt>
                <c:pt idx="62">
                  <c:v>2.96</c:v>
                </c:pt>
                <c:pt idx="63">
                  <c:v>3.08</c:v>
                </c:pt>
                <c:pt idx="64">
                  <c:v>3.57</c:v>
                </c:pt>
                <c:pt idx="65">
                  <c:v>3.45</c:v>
                </c:pt>
                <c:pt idx="66">
                  <c:v>3.53</c:v>
                </c:pt>
                <c:pt idx="67">
                  <c:v>3.39</c:v>
                </c:pt>
                <c:pt idx="68">
                  <c:v>3.31</c:v>
                </c:pt>
                <c:pt idx="69">
                  <c:v>3.45</c:v>
                </c:pt>
                <c:pt idx="70">
                  <c:v>3.25</c:v>
                </c:pt>
                <c:pt idx="71">
                  <c:v>3.6</c:v>
                </c:pt>
                <c:pt idx="72">
                  <c:v>3.35</c:v>
                </c:pt>
                <c:pt idx="73">
                  <c:v>3.45</c:v>
                </c:pt>
                <c:pt idx="74">
                  <c:v>3.56</c:v>
                </c:pt>
                <c:pt idx="75">
                  <c:v>3.66</c:v>
                </c:pt>
                <c:pt idx="76">
                  <c:v>3.25</c:v>
                </c:pt>
                <c:pt idx="77">
                  <c:v>3.08</c:v>
                </c:pt>
                <c:pt idx="78">
                  <c:v>3.22</c:v>
                </c:pt>
                <c:pt idx="79">
                  <c:v>2.83</c:v>
                </c:pt>
                <c:pt idx="80">
                  <c:v>2.74</c:v>
                </c:pt>
                <c:pt idx="81">
                  <c:v>2.89</c:v>
                </c:pt>
                <c:pt idx="82">
                  <c:v>3.19</c:v>
                </c:pt>
                <c:pt idx="83">
                  <c:v>3.16</c:v>
                </c:pt>
                <c:pt idx="84">
                  <c:v>3.31</c:v>
                </c:pt>
                <c:pt idx="85">
                  <c:v>3.32</c:v>
                </c:pt>
                <c:pt idx="86">
                  <c:v>3.29</c:v>
                </c:pt>
                <c:pt idx="87">
                  <c:v>3.27</c:v>
                </c:pt>
                <c:pt idx="88">
                  <c:v>3.08</c:v>
                </c:pt>
                <c:pt idx="89">
                  <c:v>3.09</c:v>
                </c:pt>
                <c:pt idx="90">
                  <c:v>2.88</c:v>
                </c:pt>
                <c:pt idx="91">
                  <c:v>2.4900000000000002</c:v>
                </c:pt>
                <c:pt idx="92">
                  <c:v>2.19</c:v>
                </c:pt>
                <c:pt idx="93">
                  <c:v>2.38</c:v>
                </c:pt>
                <c:pt idx="94">
                  <c:v>2.15</c:v>
                </c:pt>
                <c:pt idx="95">
                  <c:v>1.96</c:v>
                </c:pt>
                <c:pt idx="96">
                  <c:v>2.04</c:v>
                </c:pt>
                <c:pt idx="97">
                  <c:v>1.98</c:v>
                </c:pt>
                <c:pt idx="98">
                  <c:v>2.12</c:v>
                </c:pt>
                <c:pt idx="99">
                  <c:v>2.1</c:v>
                </c:pt>
                <c:pt idx="100">
                  <c:v>1.79</c:v>
                </c:pt>
                <c:pt idx="101">
                  <c:v>1.72</c:v>
                </c:pt>
                <c:pt idx="102">
                  <c:v>1.6</c:v>
                </c:pt>
                <c:pt idx="103">
                  <c:v>1.8</c:v>
                </c:pt>
                <c:pt idx="104">
                  <c:v>1.75</c:v>
                </c:pt>
                <c:pt idx="105">
                  <c:v>1.78</c:v>
                </c:pt>
                <c:pt idx="106">
                  <c:v>1.72</c:v>
                </c:pt>
                <c:pt idx="107">
                  <c:v>1.82</c:v>
                </c:pt>
                <c:pt idx="108">
                  <c:v>1.99</c:v>
                </c:pt>
                <c:pt idx="109">
                  <c:v>1.86</c:v>
                </c:pt>
                <c:pt idx="110">
                  <c:v>1.76</c:v>
                </c:pt>
                <c:pt idx="111">
                  <c:v>1.72</c:v>
                </c:pt>
                <c:pt idx="112">
                  <c:v>2.0699999999999998</c:v>
                </c:pt>
                <c:pt idx="113">
                  <c:v>2.5</c:v>
                </c:pt>
                <c:pt idx="114">
                  <c:v>2.4500000000000002</c:v>
                </c:pt>
                <c:pt idx="115">
                  <c:v>2.63</c:v>
                </c:pt>
                <c:pt idx="116">
                  <c:v>2.57</c:v>
                </c:pt>
                <c:pt idx="117">
                  <c:v>2.42</c:v>
                </c:pt>
                <c:pt idx="118">
                  <c:v>2.54</c:v>
                </c:pt>
                <c:pt idx="119">
                  <c:v>2.72</c:v>
                </c:pt>
                <c:pt idx="120">
                  <c:v>2.36</c:v>
                </c:pt>
                <c:pt idx="121">
                  <c:v>2.44</c:v>
                </c:pt>
                <c:pt idx="122">
                  <c:v>2.4500000000000002</c:v>
                </c:pt>
                <c:pt idx="123">
                  <c:v>2.4</c:v>
                </c:pt>
                <c:pt idx="124">
                  <c:v>2.2200000000000002</c:v>
                </c:pt>
                <c:pt idx="125">
                  <c:v>2.2599999999999998</c:v>
                </c:pt>
                <c:pt idx="126">
                  <c:v>2.16</c:v>
                </c:pt>
                <c:pt idx="127">
                  <c:v>2</c:v>
                </c:pt>
                <c:pt idx="128">
                  <c:v>2.2000000000000002</c:v>
                </c:pt>
                <c:pt idx="129">
                  <c:v>2.0499999999999998</c:v>
                </c:pt>
                <c:pt idx="130">
                  <c:v>1.93</c:v>
                </c:pt>
                <c:pt idx="131">
                  <c:v>1.79</c:v>
                </c:pt>
                <c:pt idx="132">
                  <c:v>1.35</c:v>
                </c:pt>
                <c:pt idx="133">
                  <c:v>1.32</c:v>
                </c:pt>
                <c:pt idx="134">
                  <c:v>1.33</c:v>
                </c:pt>
                <c:pt idx="135">
                  <c:v>1.59</c:v>
                </c:pt>
                <c:pt idx="136">
                  <c:v>1.67</c:v>
                </c:pt>
                <c:pt idx="137">
                  <c:v>1.77</c:v>
                </c:pt>
                <c:pt idx="138">
                  <c:v>1.52</c:v>
                </c:pt>
                <c:pt idx="139">
                  <c:v>1.45</c:v>
                </c:pt>
                <c:pt idx="140">
                  <c:v>1.45</c:v>
                </c:pt>
                <c:pt idx="141">
                  <c:v>1.47</c:v>
                </c:pt>
                <c:pt idx="142">
                  <c:v>1.59</c:v>
                </c:pt>
                <c:pt idx="143">
                  <c:v>1.4</c:v>
                </c:pt>
                <c:pt idx="144">
                  <c:v>1.24</c:v>
                </c:pt>
                <c:pt idx="145">
                  <c:v>1.1499999999999999</c:v>
                </c:pt>
                <c:pt idx="146">
                  <c:v>1.22</c:v>
                </c:pt>
                <c:pt idx="147">
                  <c:v>1.5</c:v>
                </c:pt>
                <c:pt idx="148">
                  <c:v>1.38</c:v>
                </c:pt>
                <c:pt idx="149">
                  <c:v>1.1200000000000001</c:v>
                </c:pt>
                <c:pt idx="150">
                  <c:v>1.07</c:v>
                </c:pt>
                <c:pt idx="151">
                  <c:v>1.02</c:v>
                </c:pt>
                <c:pt idx="152">
                  <c:v>0.98</c:v>
                </c:pt>
                <c:pt idx="153">
                  <c:v>1.1499999999999999</c:v>
                </c:pt>
                <c:pt idx="154">
                  <c:v>1.58</c:v>
                </c:pt>
                <c:pt idx="155">
                  <c:v>1.73</c:v>
                </c:pt>
                <c:pt idx="156">
                  <c:v>1.82</c:v>
                </c:pt>
                <c:pt idx="157">
                  <c:v>1.71</c:v>
                </c:pt>
                <c:pt idx="158">
                  <c:v>1.59</c:v>
                </c:pt>
                <c:pt idx="159">
                  <c:v>1.48</c:v>
                </c:pt>
                <c:pt idx="160">
                  <c:v>1.41</c:v>
                </c:pt>
                <c:pt idx="161">
                  <c:v>1.61</c:v>
                </c:pt>
                <c:pt idx="162">
                  <c:v>1.96</c:v>
                </c:pt>
                <c:pt idx="163">
                  <c:v>1.84</c:v>
                </c:pt>
                <c:pt idx="164">
                  <c:v>2.13</c:v>
                </c:pt>
                <c:pt idx="165">
                  <c:v>2.04</c:v>
                </c:pt>
                <c:pt idx="166">
                  <c:v>1.88</c:v>
                </c:pt>
                <c:pt idx="167">
                  <c:v>1.98</c:v>
                </c:pt>
                <c:pt idx="168">
                  <c:v>2.29</c:v>
                </c:pt>
                <c:pt idx="169">
                  <c:v>2.23</c:v>
                </c:pt>
                <c:pt idx="170">
                  <c:v>2.11</c:v>
                </c:pt>
                <c:pt idx="171">
                  <c:v>2.37</c:v>
                </c:pt>
                <c:pt idx="172">
                  <c:v>2.25</c:v>
                </c:pt>
                <c:pt idx="173">
                  <c:v>2.06</c:v>
                </c:pt>
                <c:pt idx="174">
                  <c:v>2.2799999999999998</c:v>
                </c:pt>
                <c:pt idx="175">
                  <c:v>2.3199999999999998</c:v>
                </c:pt>
                <c:pt idx="176">
                  <c:v>2.42</c:v>
                </c:pt>
                <c:pt idx="177">
                  <c:v>2.4900000000000002</c:v>
                </c:pt>
                <c:pt idx="178">
                  <c:v>2.33</c:v>
                </c:pt>
                <c:pt idx="179">
                  <c:v>1.98</c:v>
                </c:pt>
                <c:pt idx="180">
                  <c:v>1.92</c:v>
                </c:pt>
                <c:pt idx="181">
                  <c:v>1.91</c:v>
                </c:pt>
                <c:pt idx="182">
                  <c:v>1.54</c:v>
                </c:pt>
                <c:pt idx="183">
                  <c:v>1.67</c:v>
                </c:pt>
                <c:pt idx="184">
                  <c:v>1.57</c:v>
                </c:pt>
                <c:pt idx="185">
                  <c:v>1.5</c:v>
                </c:pt>
                <c:pt idx="186">
                  <c:v>1.49</c:v>
                </c:pt>
                <c:pt idx="187">
                  <c:v>1.1299999999999999</c:v>
                </c:pt>
                <c:pt idx="188">
                  <c:v>1.39</c:v>
                </c:pt>
                <c:pt idx="189">
                  <c:v>1.45</c:v>
                </c:pt>
                <c:pt idx="190">
                  <c:v>1.47</c:v>
                </c:pt>
                <c:pt idx="191">
                  <c:v>1.61</c:v>
                </c:pt>
                <c:pt idx="192">
                  <c:v>1.31</c:v>
                </c:pt>
                <c:pt idx="193">
                  <c:v>1.21</c:v>
                </c:pt>
                <c:pt idx="194">
                  <c:v>0.88</c:v>
                </c:pt>
                <c:pt idx="195">
                  <c:v>0.56000000000000005</c:v>
                </c:pt>
                <c:pt idx="196">
                  <c:v>0.54</c:v>
                </c:pt>
                <c:pt idx="197">
                  <c:v>0.54</c:v>
                </c:pt>
                <c:pt idx="198">
                  <c:v>0.48</c:v>
                </c:pt>
                <c:pt idx="199">
                  <c:v>0.61</c:v>
                </c:pt>
                <c:pt idx="200">
                  <c:v>0.56999999999999995</c:v>
                </c:pt>
                <c:pt idx="201">
                  <c:v>0.59</c:v>
                </c:pt>
                <c:pt idx="202">
                  <c:v>0.7</c:v>
                </c:pt>
                <c:pt idx="203">
                  <c:v>0.7</c:v>
                </c:pt>
                <c:pt idx="204">
                  <c:v>0.8</c:v>
                </c:pt>
                <c:pt idx="205">
                  <c:v>1.31</c:v>
                </c:pt>
                <c:pt idx="206">
                  <c:v>1.55</c:v>
                </c:pt>
                <c:pt idx="207">
                  <c:v>1.53</c:v>
                </c:pt>
                <c:pt idx="208">
                  <c:v>1.45</c:v>
                </c:pt>
                <c:pt idx="209">
                  <c:v>1.39</c:v>
                </c:pt>
                <c:pt idx="210">
                  <c:v>1.17</c:v>
                </c:pt>
                <c:pt idx="211">
                  <c:v>1.25</c:v>
                </c:pt>
                <c:pt idx="212">
                  <c:v>1.51</c:v>
                </c:pt>
                <c:pt idx="213">
                  <c:v>1.6</c:v>
                </c:pt>
                <c:pt idx="214">
                  <c:v>1.77</c:v>
                </c:pt>
                <c:pt idx="215">
                  <c:v>1.47</c:v>
                </c:pt>
                <c:pt idx="216">
                  <c:v>1.84</c:v>
                </c:pt>
                <c:pt idx="217">
                  <c:v>1.97</c:v>
                </c:pt>
                <c:pt idx="218">
                  <c:v>2.4300000000000002</c:v>
                </c:pt>
                <c:pt idx="219">
                  <c:v>2.8</c:v>
                </c:pt>
                <c:pt idx="220">
                  <c:v>2.76</c:v>
                </c:pt>
                <c:pt idx="221">
                  <c:v>3.29</c:v>
                </c:pt>
                <c:pt idx="222">
                  <c:v>2.77</c:v>
                </c:pt>
                <c:pt idx="223">
                  <c:v>3.11</c:v>
                </c:pt>
                <c:pt idx="224">
                  <c:v>3.08</c:v>
                </c:pt>
                <c:pt idx="225">
                  <c:v>3.28</c:v>
                </c:pt>
                <c:pt idx="226">
                  <c:v>2.96</c:v>
                </c:pt>
                <c:pt idx="227">
                  <c:v>3.29</c:v>
                </c:pt>
                <c:pt idx="228">
                  <c:v>2.79</c:v>
                </c:pt>
                <c:pt idx="229">
                  <c:v>3.37</c:v>
                </c:pt>
                <c:pt idx="230">
                  <c:v>2.93</c:v>
                </c:pt>
                <c:pt idx="231">
                  <c:v>2.85</c:v>
                </c:pt>
                <c:pt idx="232">
                  <c:v>3.18</c:v>
                </c:pt>
                <c:pt idx="233">
                  <c:v>3.22</c:v>
                </c:pt>
                <c:pt idx="234">
                  <c:v>3.45</c:v>
                </c:pt>
                <c:pt idx="235">
                  <c:v>3.57</c:v>
                </c:pt>
                <c:pt idx="236">
                  <c:v>4.09</c:v>
                </c:pt>
                <c:pt idx="237">
                  <c:v>4.1100000000000003</c:v>
                </c:pt>
                <c:pt idx="238">
                  <c:v>3.51</c:v>
                </c:pt>
                <c:pt idx="239">
                  <c:v>3.06</c:v>
                </c:pt>
                <c:pt idx="240">
                  <c:v>3.35</c:v>
                </c:pt>
                <c:pt idx="241">
                  <c:v>3.52</c:v>
                </c:pt>
                <c:pt idx="242">
                  <c:v>3.44</c:v>
                </c:pt>
                <c:pt idx="243">
                  <c:v>3.79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23-4FBE-956B-B01504A67371}"/>
            </c:ext>
          </c:extLst>
        </c:ser>
        <c:ser>
          <c:idx val="1"/>
          <c:order val="1"/>
          <c:tx>
            <c:strRef>
              <c:f>Sheet1!$C$3</c:f>
              <c:strCache>
                <c:ptCount val="1"/>
                <c:pt idx="0">
                  <c:v>long-term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Sheet1!$A$4:$A$247</c:f>
              <c:strCache>
                <c:ptCount val="244"/>
                <c:pt idx="0">
                  <c:v>2004-01</c:v>
                </c:pt>
                <c:pt idx="1">
                  <c:v>2004-02</c:v>
                </c:pt>
                <c:pt idx="2">
                  <c:v>2004-03</c:v>
                </c:pt>
                <c:pt idx="3">
                  <c:v>2004-04</c:v>
                </c:pt>
                <c:pt idx="4">
                  <c:v>2004-05</c:v>
                </c:pt>
                <c:pt idx="5">
                  <c:v>2004-06</c:v>
                </c:pt>
                <c:pt idx="6">
                  <c:v>2004-07</c:v>
                </c:pt>
                <c:pt idx="7">
                  <c:v>2004-08</c:v>
                </c:pt>
                <c:pt idx="8">
                  <c:v>2004-09</c:v>
                </c:pt>
                <c:pt idx="9">
                  <c:v>2004-10</c:v>
                </c:pt>
                <c:pt idx="10">
                  <c:v>2004-11</c:v>
                </c:pt>
                <c:pt idx="11">
                  <c:v>2004-12</c:v>
                </c:pt>
                <c:pt idx="12">
                  <c:v>2005-01</c:v>
                </c:pt>
                <c:pt idx="13">
                  <c:v>2005-02</c:v>
                </c:pt>
                <c:pt idx="14">
                  <c:v>2005-03</c:v>
                </c:pt>
                <c:pt idx="15">
                  <c:v>2005-04</c:v>
                </c:pt>
                <c:pt idx="16">
                  <c:v>2005-05</c:v>
                </c:pt>
                <c:pt idx="17">
                  <c:v>2005-06</c:v>
                </c:pt>
                <c:pt idx="18">
                  <c:v>2005-07</c:v>
                </c:pt>
                <c:pt idx="19">
                  <c:v>2005-08</c:v>
                </c:pt>
                <c:pt idx="20">
                  <c:v>2005-09</c:v>
                </c:pt>
                <c:pt idx="21">
                  <c:v>2005-10</c:v>
                </c:pt>
                <c:pt idx="22">
                  <c:v>2005-11</c:v>
                </c:pt>
                <c:pt idx="23">
                  <c:v>2005-12</c:v>
                </c:pt>
                <c:pt idx="24">
                  <c:v>2006-01</c:v>
                </c:pt>
                <c:pt idx="25">
                  <c:v>2006-02</c:v>
                </c:pt>
                <c:pt idx="26">
                  <c:v>2006-03</c:v>
                </c:pt>
                <c:pt idx="27">
                  <c:v>2006-04</c:v>
                </c:pt>
                <c:pt idx="28">
                  <c:v>2006-05</c:v>
                </c:pt>
                <c:pt idx="29">
                  <c:v>2006-06</c:v>
                </c:pt>
                <c:pt idx="30">
                  <c:v>2006-07</c:v>
                </c:pt>
                <c:pt idx="31">
                  <c:v>2006-08</c:v>
                </c:pt>
                <c:pt idx="32">
                  <c:v>2006-09</c:v>
                </c:pt>
                <c:pt idx="33">
                  <c:v>2006-10</c:v>
                </c:pt>
                <c:pt idx="34">
                  <c:v>2006-11</c:v>
                </c:pt>
                <c:pt idx="35">
                  <c:v>2006-12</c:v>
                </c:pt>
                <c:pt idx="36">
                  <c:v>2007-01</c:v>
                </c:pt>
                <c:pt idx="37">
                  <c:v>2007-02</c:v>
                </c:pt>
                <c:pt idx="38">
                  <c:v>2007-03</c:v>
                </c:pt>
                <c:pt idx="39">
                  <c:v>2007-04</c:v>
                </c:pt>
                <c:pt idx="40">
                  <c:v>2007-05</c:v>
                </c:pt>
                <c:pt idx="41">
                  <c:v>2007-06</c:v>
                </c:pt>
                <c:pt idx="42">
                  <c:v>2007-07</c:v>
                </c:pt>
                <c:pt idx="43">
                  <c:v>2007-08</c:v>
                </c:pt>
                <c:pt idx="44">
                  <c:v>2007-09</c:v>
                </c:pt>
                <c:pt idx="45">
                  <c:v>2007-10</c:v>
                </c:pt>
                <c:pt idx="46">
                  <c:v>2007-11</c:v>
                </c:pt>
                <c:pt idx="47">
                  <c:v>2007-12</c:v>
                </c:pt>
                <c:pt idx="48">
                  <c:v>2008-01</c:v>
                </c:pt>
                <c:pt idx="49">
                  <c:v>2008-02</c:v>
                </c:pt>
                <c:pt idx="50">
                  <c:v>2008-03</c:v>
                </c:pt>
                <c:pt idx="51">
                  <c:v>2008-04</c:v>
                </c:pt>
                <c:pt idx="52">
                  <c:v>2008-05</c:v>
                </c:pt>
                <c:pt idx="53">
                  <c:v>2008-06</c:v>
                </c:pt>
                <c:pt idx="54">
                  <c:v>2008-07</c:v>
                </c:pt>
                <c:pt idx="55">
                  <c:v>2008-08</c:v>
                </c:pt>
                <c:pt idx="56">
                  <c:v>2008-09</c:v>
                </c:pt>
                <c:pt idx="57">
                  <c:v>2008-10</c:v>
                </c:pt>
                <c:pt idx="58">
                  <c:v>2008-11</c:v>
                </c:pt>
                <c:pt idx="59">
                  <c:v>2008-12</c:v>
                </c:pt>
                <c:pt idx="60">
                  <c:v>2009-01</c:v>
                </c:pt>
                <c:pt idx="61">
                  <c:v>2009-02</c:v>
                </c:pt>
                <c:pt idx="62">
                  <c:v>2009-03</c:v>
                </c:pt>
                <c:pt idx="63">
                  <c:v>2009-04</c:v>
                </c:pt>
                <c:pt idx="64">
                  <c:v>2009-05</c:v>
                </c:pt>
                <c:pt idx="65">
                  <c:v>2009-06</c:v>
                </c:pt>
                <c:pt idx="66">
                  <c:v>2009-07</c:v>
                </c:pt>
                <c:pt idx="67">
                  <c:v>2009-08</c:v>
                </c:pt>
                <c:pt idx="68">
                  <c:v>2009-09</c:v>
                </c:pt>
                <c:pt idx="69">
                  <c:v>2009-10</c:v>
                </c:pt>
                <c:pt idx="70">
                  <c:v>2009-11</c:v>
                </c:pt>
                <c:pt idx="71">
                  <c:v>2009-12</c:v>
                </c:pt>
                <c:pt idx="72">
                  <c:v>2010-01</c:v>
                </c:pt>
                <c:pt idx="73">
                  <c:v>2010-02</c:v>
                </c:pt>
                <c:pt idx="74">
                  <c:v>2010-03</c:v>
                </c:pt>
                <c:pt idx="75">
                  <c:v>2010-04</c:v>
                </c:pt>
                <c:pt idx="76">
                  <c:v>2010-05</c:v>
                </c:pt>
                <c:pt idx="77">
                  <c:v>2010-06</c:v>
                </c:pt>
                <c:pt idx="78">
                  <c:v>2010-07</c:v>
                </c:pt>
                <c:pt idx="79">
                  <c:v>2010-08</c:v>
                </c:pt>
                <c:pt idx="80">
                  <c:v>2010-09</c:v>
                </c:pt>
                <c:pt idx="81">
                  <c:v>2010-10</c:v>
                </c:pt>
                <c:pt idx="82">
                  <c:v>2010-11</c:v>
                </c:pt>
                <c:pt idx="83">
                  <c:v>2010-12</c:v>
                </c:pt>
                <c:pt idx="84">
                  <c:v>2011-01</c:v>
                </c:pt>
                <c:pt idx="85">
                  <c:v>2011-02</c:v>
                </c:pt>
                <c:pt idx="86">
                  <c:v>2011-03</c:v>
                </c:pt>
                <c:pt idx="87">
                  <c:v>2011-04</c:v>
                </c:pt>
                <c:pt idx="88">
                  <c:v>2011-05</c:v>
                </c:pt>
                <c:pt idx="89">
                  <c:v>2011-06</c:v>
                </c:pt>
                <c:pt idx="90">
                  <c:v>2011-07</c:v>
                </c:pt>
                <c:pt idx="91">
                  <c:v>2011-08</c:v>
                </c:pt>
                <c:pt idx="92">
                  <c:v>2011-09</c:v>
                </c:pt>
                <c:pt idx="93">
                  <c:v>2011-10</c:v>
                </c:pt>
                <c:pt idx="94">
                  <c:v>2011-11</c:v>
                </c:pt>
                <c:pt idx="95">
                  <c:v>2011-12</c:v>
                </c:pt>
                <c:pt idx="96">
                  <c:v>2012-01</c:v>
                </c:pt>
                <c:pt idx="97">
                  <c:v>2012-02</c:v>
                </c:pt>
                <c:pt idx="98">
                  <c:v>2012-03</c:v>
                </c:pt>
                <c:pt idx="99">
                  <c:v>2012-04</c:v>
                </c:pt>
                <c:pt idx="100">
                  <c:v>2012-05</c:v>
                </c:pt>
                <c:pt idx="101">
                  <c:v>2012-06</c:v>
                </c:pt>
                <c:pt idx="102">
                  <c:v>2012-07</c:v>
                </c:pt>
                <c:pt idx="103">
                  <c:v>2012-08</c:v>
                </c:pt>
                <c:pt idx="104">
                  <c:v>2012-09</c:v>
                </c:pt>
                <c:pt idx="105">
                  <c:v>2012-10</c:v>
                </c:pt>
                <c:pt idx="106">
                  <c:v>2012-11</c:v>
                </c:pt>
                <c:pt idx="107">
                  <c:v>2012-12</c:v>
                </c:pt>
                <c:pt idx="108">
                  <c:v>2013-01</c:v>
                </c:pt>
                <c:pt idx="109">
                  <c:v>2013-02</c:v>
                </c:pt>
                <c:pt idx="110">
                  <c:v>2013-03</c:v>
                </c:pt>
                <c:pt idx="111">
                  <c:v>2013-04</c:v>
                </c:pt>
                <c:pt idx="112">
                  <c:v>2013-05</c:v>
                </c:pt>
                <c:pt idx="113">
                  <c:v>2013-06</c:v>
                </c:pt>
                <c:pt idx="114">
                  <c:v>2013-07</c:v>
                </c:pt>
                <c:pt idx="115">
                  <c:v>2013-08</c:v>
                </c:pt>
                <c:pt idx="116">
                  <c:v>2013-09</c:v>
                </c:pt>
                <c:pt idx="117">
                  <c:v>2013-10</c:v>
                </c:pt>
                <c:pt idx="118">
                  <c:v>2013-11</c:v>
                </c:pt>
                <c:pt idx="119">
                  <c:v>2013-12</c:v>
                </c:pt>
                <c:pt idx="120">
                  <c:v>2014-01</c:v>
                </c:pt>
                <c:pt idx="121">
                  <c:v>2014-02</c:v>
                </c:pt>
                <c:pt idx="122">
                  <c:v>2014-03</c:v>
                </c:pt>
                <c:pt idx="123">
                  <c:v>2014-04</c:v>
                </c:pt>
                <c:pt idx="124">
                  <c:v>2014-05</c:v>
                </c:pt>
                <c:pt idx="125">
                  <c:v>2014-06</c:v>
                </c:pt>
                <c:pt idx="126">
                  <c:v>2014-07</c:v>
                </c:pt>
                <c:pt idx="127">
                  <c:v>2014-08</c:v>
                </c:pt>
                <c:pt idx="128">
                  <c:v>2014-09</c:v>
                </c:pt>
                <c:pt idx="129">
                  <c:v>2014-10</c:v>
                </c:pt>
                <c:pt idx="130">
                  <c:v>2014-11</c:v>
                </c:pt>
                <c:pt idx="131">
                  <c:v>2014-12</c:v>
                </c:pt>
                <c:pt idx="132">
                  <c:v>2015-01</c:v>
                </c:pt>
                <c:pt idx="133">
                  <c:v>2015-02</c:v>
                </c:pt>
                <c:pt idx="134">
                  <c:v>2015-03</c:v>
                </c:pt>
                <c:pt idx="135">
                  <c:v>2015-04</c:v>
                </c:pt>
                <c:pt idx="136">
                  <c:v>2015-05</c:v>
                </c:pt>
                <c:pt idx="137">
                  <c:v>2015-06</c:v>
                </c:pt>
                <c:pt idx="138">
                  <c:v>2015-07</c:v>
                </c:pt>
                <c:pt idx="139">
                  <c:v>2015-08</c:v>
                </c:pt>
                <c:pt idx="140">
                  <c:v>2015-09</c:v>
                </c:pt>
                <c:pt idx="141">
                  <c:v>2015-10</c:v>
                </c:pt>
                <c:pt idx="142">
                  <c:v>2015-11</c:v>
                </c:pt>
                <c:pt idx="143">
                  <c:v>2015-12</c:v>
                </c:pt>
                <c:pt idx="144">
                  <c:v>Jan-16</c:v>
                </c:pt>
                <c:pt idx="145">
                  <c:v>Feb-16</c:v>
                </c:pt>
                <c:pt idx="146">
                  <c:v>Mar-16</c:v>
                </c:pt>
                <c:pt idx="147">
                  <c:v>Apr-16</c:v>
                </c:pt>
                <c:pt idx="148">
                  <c:v>May-16</c:v>
                </c:pt>
                <c:pt idx="149">
                  <c:v>Jun-16</c:v>
                </c:pt>
                <c:pt idx="150">
                  <c:v>Jul-16</c:v>
                </c:pt>
                <c:pt idx="151">
                  <c:v>Aug-16</c:v>
                </c:pt>
                <c:pt idx="152">
                  <c:v>Sep-16</c:v>
                </c:pt>
                <c:pt idx="153">
                  <c:v>Oct-16</c:v>
                </c:pt>
                <c:pt idx="154">
                  <c:v>Nov-16</c:v>
                </c:pt>
                <c:pt idx="155">
                  <c:v>Dec-16</c:v>
                </c:pt>
                <c:pt idx="156">
                  <c:v>Jan-17</c:v>
                </c:pt>
                <c:pt idx="157">
                  <c:v>Feb-17</c:v>
                </c:pt>
                <c:pt idx="158">
                  <c:v>Mar-17</c:v>
                </c:pt>
                <c:pt idx="159">
                  <c:v>Apr-17</c:v>
                </c:pt>
                <c:pt idx="160">
                  <c:v>May-17</c:v>
                </c:pt>
                <c:pt idx="161">
                  <c:v>Jun-17</c:v>
                </c:pt>
                <c:pt idx="162">
                  <c:v>Jul-17</c:v>
                </c:pt>
                <c:pt idx="163">
                  <c:v>Aug-17</c:v>
                </c:pt>
                <c:pt idx="164">
                  <c:v>Sep-17</c:v>
                </c:pt>
                <c:pt idx="165">
                  <c:v>Oct-17</c:v>
                </c:pt>
                <c:pt idx="166">
                  <c:v>Nov-17</c:v>
                </c:pt>
                <c:pt idx="167">
                  <c:v>Dec-17</c:v>
                </c:pt>
                <c:pt idx="168">
                  <c:v>Jan-18</c:v>
                </c:pt>
                <c:pt idx="169">
                  <c:v>Feb-18</c:v>
                </c:pt>
                <c:pt idx="170">
                  <c:v>Mar-18</c:v>
                </c:pt>
                <c:pt idx="171">
                  <c:v>Apr-18</c:v>
                </c:pt>
                <c:pt idx="172">
                  <c:v>May-18</c:v>
                </c:pt>
                <c:pt idx="173">
                  <c:v>Jun-18</c:v>
                </c:pt>
                <c:pt idx="174">
                  <c:v>Jul-18</c:v>
                </c:pt>
                <c:pt idx="175">
                  <c:v>Aug-18</c:v>
                </c:pt>
                <c:pt idx="176">
                  <c:v>Sep-18</c:v>
                </c:pt>
                <c:pt idx="177">
                  <c:v>Oct-18</c:v>
                </c:pt>
                <c:pt idx="178">
                  <c:v>Nov-18</c:v>
                </c:pt>
                <c:pt idx="179">
                  <c:v>Dec-18</c:v>
                </c:pt>
                <c:pt idx="180">
                  <c:v>Jan-19</c:v>
                </c:pt>
                <c:pt idx="181">
                  <c:v>Feb-19</c:v>
                </c:pt>
                <c:pt idx="182">
                  <c:v>Mar-19</c:v>
                </c:pt>
                <c:pt idx="183">
                  <c:v>Apr-19</c:v>
                </c:pt>
                <c:pt idx="184">
                  <c:v>May-19</c:v>
                </c:pt>
                <c:pt idx="185">
                  <c:v>Jun-19</c:v>
                </c:pt>
                <c:pt idx="186">
                  <c:v>Jul-19</c:v>
                </c:pt>
                <c:pt idx="187">
                  <c:v>Aug-19</c:v>
                </c:pt>
                <c:pt idx="188">
                  <c:v>Sep-19</c:v>
                </c:pt>
                <c:pt idx="189">
                  <c:v>Oct-19</c:v>
                </c:pt>
                <c:pt idx="190">
                  <c:v>Nov-19</c:v>
                </c:pt>
                <c:pt idx="191">
                  <c:v>Dec-19</c:v>
                </c:pt>
                <c:pt idx="192">
                  <c:v>Jan-20</c:v>
                </c:pt>
                <c:pt idx="193">
                  <c:v>Feb-20</c:v>
                </c:pt>
                <c:pt idx="194">
                  <c:v>Mar-20</c:v>
                </c:pt>
                <c:pt idx="195">
                  <c:v>Apr-20</c:v>
                </c:pt>
                <c:pt idx="196">
                  <c:v>May-20</c:v>
                </c:pt>
                <c:pt idx="197">
                  <c:v>Jun-20</c:v>
                </c:pt>
                <c:pt idx="198">
                  <c:v>Jul-20</c:v>
                </c:pt>
                <c:pt idx="199">
                  <c:v>Aug-20</c:v>
                </c:pt>
                <c:pt idx="200">
                  <c:v>Sep-20</c:v>
                </c:pt>
                <c:pt idx="201">
                  <c:v>Oct-20</c:v>
                </c:pt>
                <c:pt idx="202">
                  <c:v>Nov-20</c:v>
                </c:pt>
                <c:pt idx="203">
                  <c:v>Dec-20</c:v>
                </c:pt>
                <c:pt idx="204">
                  <c:v>Jan-21</c:v>
                </c:pt>
                <c:pt idx="205">
                  <c:v>Feb-21</c:v>
                </c:pt>
                <c:pt idx="206">
                  <c:v>Mar-21</c:v>
                </c:pt>
                <c:pt idx="207">
                  <c:v>Apr-21</c:v>
                </c:pt>
                <c:pt idx="208">
                  <c:v>May-21</c:v>
                </c:pt>
                <c:pt idx="209">
                  <c:v>Jun-21</c:v>
                </c:pt>
                <c:pt idx="210">
                  <c:v>Jul-21</c:v>
                </c:pt>
                <c:pt idx="211">
                  <c:v>Aug-21</c:v>
                </c:pt>
                <c:pt idx="212">
                  <c:v>Sep-21</c:v>
                </c:pt>
                <c:pt idx="213">
                  <c:v>Oct-21</c:v>
                </c:pt>
                <c:pt idx="214">
                  <c:v>Nov-21</c:v>
                </c:pt>
                <c:pt idx="215">
                  <c:v>Dec-21</c:v>
                </c:pt>
                <c:pt idx="216">
                  <c:v>Jan-22</c:v>
                </c:pt>
                <c:pt idx="217">
                  <c:v>Feb-22</c:v>
                </c:pt>
                <c:pt idx="218">
                  <c:v>Mar-22</c:v>
                </c:pt>
                <c:pt idx="219">
                  <c:v>Apr-22</c:v>
                </c:pt>
                <c:pt idx="220">
                  <c:v>May-22</c:v>
                </c:pt>
                <c:pt idx="221">
                  <c:v>Jun-22</c:v>
                </c:pt>
                <c:pt idx="222">
                  <c:v>Jul-22</c:v>
                </c:pt>
                <c:pt idx="223">
                  <c:v>Aug-22</c:v>
                </c:pt>
                <c:pt idx="224">
                  <c:v>Sep-22</c:v>
                </c:pt>
                <c:pt idx="225">
                  <c:v>Oct-22</c:v>
                </c:pt>
                <c:pt idx="226">
                  <c:v>Nov-22</c:v>
                </c:pt>
                <c:pt idx="227">
                  <c:v>Dec-22</c:v>
                </c:pt>
                <c:pt idx="228">
                  <c:v>Jan-23</c:v>
                </c:pt>
                <c:pt idx="229">
                  <c:v>Feb-23</c:v>
                </c:pt>
                <c:pt idx="230">
                  <c:v>Mar-23</c:v>
                </c:pt>
                <c:pt idx="231">
                  <c:v>Apr-23</c:v>
                </c:pt>
                <c:pt idx="232">
                  <c:v>May-23</c:v>
                </c:pt>
                <c:pt idx="233">
                  <c:v>Jun-23</c:v>
                </c:pt>
                <c:pt idx="234">
                  <c:v>Jul-23</c:v>
                </c:pt>
                <c:pt idx="235">
                  <c:v>Aug-23</c:v>
                </c:pt>
                <c:pt idx="236">
                  <c:v>Sep-23</c:v>
                </c:pt>
                <c:pt idx="237">
                  <c:v>Oct-23</c:v>
                </c:pt>
                <c:pt idx="238">
                  <c:v>Nov-23</c:v>
                </c:pt>
                <c:pt idx="239">
                  <c:v>Dec-23</c:v>
                </c:pt>
                <c:pt idx="240">
                  <c:v>Jan-24</c:v>
                </c:pt>
                <c:pt idx="241">
                  <c:v>Feb-24</c:v>
                </c:pt>
                <c:pt idx="242">
                  <c:v>Mar-24</c:v>
                </c:pt>
                <c:pt idx="243">
                  <c:v>Apr-24</c:v>
                </c:pt>
              </c:strCache>
            </c:strRef>
          </c:cat>
          <c:val>
            <c:numRef>
              <c:f>Sheet1!$C$4:$C$247</c:f>
              <c:numCache>
                <c:formatCode>General</c:formatCode>
                <c:ptCount val="244"/>
                <c:pt idx="0">
                  <c:v>5.23</c:v>
                </c:pt>
                <c:pt idx="1">
                  <c:v>5.09</c:v>
                </c:pt>
                <c:pt idx="2">
                  <c:v>5.04</c:v>
                </c:pt>
                <c:pt idx="3">
                  <c:v>5.31</c:v>
                </c:pt>
                <c:pt idx="4">
                  <c:v>5.32</c:v>
                </c:pt>
                <c:pt idx="5">
                  <c:v>5.33</c:v>
                </c:pt>
                <c:pt idx="6">
                  <c:v>5.29</c:v>
                </c:pt>
                <c:pt idx="7">
                  <c:v>5.15</c:v>
                </c:pt>
                <c:pt idx="8">
                  <c:v>5.04</c:v>
                </c:pt>
                <c:pt idx="9">
                  <c:v>5</c:v>
                </c:pt>
                <c:pt idx="10">
                  <c:v>4.9000000000000004</c:v>
                </c:pt>
                <c:pt idx="11">
                  <c:v>4.92</c:v>
                </c:pt>
                <c:pt idx="12">
                  <c:v>4.74</c:v>
                </c:pt>
                <c:pt idx="13">
                  <c:v>4.76</c:v>
                </c:pt>
                <c:pt idx="14">
                  <c:v>4.7699999999999996</c:v>
                </c:pt>
                <c:pt idx="15">
                  <c:v>4.59</c:v>
                </c:pt>
                <c:pt idx="16">
                  <c:v>4.46</c:v>
                </c:pt>
                <c:pt idx="17">
                  <c:v>4.29</c:v>
                </c:pt>
                <c:pt idx="18">
                  <c:v>4.3099999999999996</c:v>
                </c:pt>
                <c:pt idx="19">
                  <c:v>4.12</c:v>
                </c:pt>
                <c:pt idx="20">
                  <c:v>4.21</c:v>
                </c:pt>
                <c:pt idx="21">
                  <c:v>4.37</c:v>
                </c:pt>
                <c:pt idx="22">
                  <c:v>4.18</c:v>
                </c:pt>
                <c:pt idx="23">
                  <c:v>4.0199999999999996</c:v>
                </c:pt>
                <c:pt idx="24">
                  <c:v>4.2</c:v>
                </c:pt>
                <c:pt idx="25">
                  <c:v>4.1500000000000004</c:v>
                </c:pt>
                <c:pt idx="26">
                  <c:v>4.2300000000000004</c:v>
                </c:pt>
                <c:pt idx="27">
                  <c:v>4.57</c:v>
                </c:pt>
                <c:pt idx="28">
                  <c:v>4.5</c:v>
                </c:pt>
                <c:pt idx="29">
                  <c:v>4.67</c:v>
                </c:pt>
                <c:pt idx="30">
                  <c:v>4.45</c:v>
                </c:pt>
                <c:pt idx="31">
                  <c:v>4.2</c:v>
                </c:pt>
                <c:pt idx="32">
                  <c:v>4.07</c:v>
                </c:pt>
                <c:pt idx="33">
                  <c:v>4.24</c:v>
                </c:pt>
                <c:pt idx="34">
                  <c:v>4.0199999999999996</c:v>
                </c:pt>
                <c:pt idx="35">
                  <c:v>4.0999999999999996</c:v>
                </c:pt>
                <c:pt idx="36">
                  <c:v>4.22</c:v>
                </c:pt>
                <c:pt idx="37">
                  <c:v>4.09</c:v>
                </c:pt>
                <c:pt idx="38">
                  <c:v>4.21</c:v>
                </c:pt>
                <c:pt idx="39">
                  <c:v>4.2</c:v>
                </c:pt>
                <c:pt idx="40">
                  <c:v>4.3899999999999997</c:v>
                </c:pt>
                <c:pt idx="41">
                  <c:v>4.5599999999999996</c:v>
                </c:pt>
                <c:pt idx="42">
                  <c:v>4.49</c:v>
                </c:pt>
                <c:pt idx="43">
                  <c:v>4.4400000000000004</c:v>
                </c:pt>
                <c:pt idx="44">
                  <c:v>4.5</c:v>
                </c:pt>
                <c:pt idx="45">
                  <c:v>4.38</c:v>
                </c:pt>
                <c:pt idx="46">
                  <c:v>4.2300000000000004</c:v>
                </c:pt>
                <c:pt idx="47">
                  <c:v>4.18</c:v>
                </c:pt>
                <c:pt idx="48">
                  <c:v>4.1900000000000004</c:v>
                </c:pt>
                <c:pt idx="49">
                  <c:v>4.18</c:v>
                </c:pt>
                <c:pt idx="50">
                  <c:v>3.96</c:v>
                </c:pt>
                <c:pt idx="51">
                  <c:v>4.08</c:v>
                </c:pt>
                <c:pt idx="52">
                  <c:v>4.12</c:v>
                </c:pt>
                <c:pt idx="53">
                  <c:v>4.05</c:v>
                </c:pt>
                <c:pt idx="54">
                  <c:v>4.16</c:v>
                </c:pt>
                <c:pt idx="55">
                  <c:v>4.01</c:v>
                </c:pt>
                <c:pt idx="56">
                  <c:v>4.13</c:v>
                </c:pt>
                <c:pt idx="57">
                  <c:v>4.2699999999999996</c:v>
                </c:pt>
                <c:pt idx="58">
                  <c:v>3.94</c:v>
                </c:pt>
                <c:pt idx="59">
                  <c:v>3.45</c:v>
                </c:pt>
                <c:pt idx="60">
                  <c:v>3.72</c:v>
                </c:pt>
                <c:pt idx="61">
                  <c:v>3.69</c:v>
                </c:pt>
                <c:pt idx="62">
                  <c:v>3.74</c:v>
                </c:pt>
                <c:pt idx="63">
                  <c:v>3.82</c:v>
                </c:pt>
                <c:pt idx="64">
                  <c:v>4.1900000000000004</c:v>
                </c:pt>
                <c:pt idx="65">
                  <c:v>3.91</c:v>
                </c:pt>
                <c:pt idx="66">
                  <c:v>4.05</c:v>
                </c:pt>
                <c:pt idx="67">
                  <c:v>3.9</c:v>
                </c:pt>
                <c:pt idx="68">
                  <c:v>3.84</c:v>
                </c:pt>
                <c:pt idx="69">
                  <c:v>3.96</c:v>
                </c:pt>
                <c:pt idx="70">
                  <c:v>3.85</c:v>
                </c:pt>
                <c:pt idx="71">
                  <c:v>4.07</c:v>
                </c:pt>
                <c:pt idx="72">
                  <c:v>3.96</c:v>
                </c:pt>
                <c:pt idx="73">
                  <c:v>4.05</c:v>
                </c:pt>
                <c:pt idx="74">
                  <c:v>4.07</c:v>
                </c:pt>
                <c:pt idx="75">
                  <c:v>4.04</c:v>
                </c:pt>
                <c:pt idx="76">
                  <c:v>3.68</c:v>
                </c:pt>
                <c:pt idx="77">
                  <c:v>3.65</c:v>
                </c:pt>
                <c:pt idx="78">
                  <c:v>3.77</c:v>
                </c:pt>
                <c:pt idx="79">
                  <c:v>3.47</c:v>
                </c:pt>
                <c:pt idx="80">
                  <c:v>3.33</c:v>
                </c:pt>
                <c:pt idx="81">
                  <c:v>3.5</c:v>
                </c:pt>
                <c:pt idx="82">
                  <c:v>3.65</c:v>
                </c:pt>
                <c:pt idx="83">
                  <c:v>3.54</c:v>
                </c:pt>
                <c:pt idx="84">
                  <c:v>3.75</c:v>
                </c:pt>
                <c:pt idx="85">
                  <c:v>3.75</c:v>
                </c:pt>
                <c:pt idx="86">
                  <c:v>3.72</c:v>
                </c:pt>
                <c:pt idx="87">
                  <c:v>3.74</c:v>
                </c:pt>
                <c:pt idx="88">
                  <c:v>3.5</c:v>
                </c:pt>
                <c:pt idx="89">
                  <c:v>3.53</c:v>
                </c:pt>
                <c:pt idx="90">
                  <c:v>3.35</c:v>
                </c:pt>
                <c:pt idx="91">
                  <c:v>3.1</c:v>
                </c:pt>
                <c:pt idx="92">
                  <c:v>2.83</c:v>
                </c:pt>
                <c:pt idx="93">
                  <c:v>3.02</c:v>
                </c:pt>
                <c:pt idx="94">
                  <c:v>2.69</c:v>
                </c:pt>
                <c:pt idx="95">
                  <c:v>2.5</c:v>
                </c:pt>
                <c:pt idx="96">
                  <c:v>2.64</c:v>
                </c:pt>
                <c:pt idx="97">
                  <c:v>2.6</c:v>
                </c:pt>
                <c:pt idx="98">
                  <c:v>2.67</c:v>
                </c:pt>
                <c:pt idx="99">
                  <c:v>2.65</c:v>
                </c:pt>
                <c:pt idx="100">
                  <c:v>2.33</c:v>
                </c:pt>
                <c:pt idx="101">
                  <c:v>2.3199999999999998</c:v>
                </c:pt>
                <c:pt idx="102">
                  <c:v>2.2200000000000002</c:v>
                </c:pt>
                <c:pt idx="103">
                  <c:v>2.37</c:v>
                </c:pt>
                <c:pt idx="104">
                  <c:v>2.33</c:v>
                </c:pt>
                <c:pt idx="105">
                  <c:v>2.38</c:v>
                </c:pt>
                <c:pt idx="106">
                  <c:v>2.2999999999999998</c:v>
                </c:pt>
                <c:pt idx="107">
                  <c:v>2.37</c:v>
                </c:pt>
                <c:pt idx="108">
                  <c:v>2.57</c:v>
                </c:pt>
                <c:pt idx="109">
                  <c:v>2.5299999999999998</c:v>
                </c:pt>
                <c:pt idx="110">
                  <c:v>2.4900000000000002</c:v>
                </c:pt>
                <c:pt idx="111">
                  <c:v>2.38</c:v>
                </c:pt>
                <c:pt idx="112">
                  <c:v>2.65</c:v>
                </c:pt>
                <c:pt idx="113">
                  <c:v>2.96</c:v>
                </c:pt>
                <c:pt idx="114">
                  <c:v>2.97</c:v>
                </c:pt>
                <c:pt idx="115">
                  <c:v>3.09</c:v>
                </c:pt>
                <c:pt idx="116">
                  <c:v>3.09</c:v>
                </c:pt>
                <c:pt idx="117">
                  <c:v>3.01</c:v>
                </c:pt>
                <c:pt idx="118">
                  <c:v>3.14</c:v>
                </c:pt>
                <c:pt idx="119">
                  <c:v>3.2</c:v>
                </c:pt>
                <c:pt idx="120">
                  <c:v>2.94</c:v>
                </c:pt>
                <c:pt idx="121">
                  <c:v>2.96</c:v>
                </c:pt>
                <c:pt idx="122">
                  <c:v>2.96</c:v>
                </c:pt>
                <c:pt idx="123">
                  <c:v>2.93</c:v>
                </c:pt>
                <c:pt idx="124">
                  <c:v>2.76</c:v>
                </c:pt>
                <c:pt idx="125">
                  <c:v>2.82</c:v>
                </c:pt>
                <c:pt idx="126">
                  <c:v>2.7</c:v>
                </c:pt>
                <c:pt idx="127">
                  <c:v>2.57</c:v>
                </c:pt>
                <c:pt idx="128">
                  <c:v>2.73</c:v>
                </c:pt>
                <c:pt idx="129">
                  <c:v>2.59</c:v>
                </c:pt>
                <c:pt idx="130">
                  <c:v>2.48</c:v>
                </c:pt>
                <c:pt idx="131">
                  <c:v>2.33</c:v>
                </c:pt>
                <c:pt idx="132">
                  <c:v>1.93</c:v>
                </c:pt>
                <c:pt idx="133">
                  <c:v>1.95</c:v>
                </c:pt>
                <c:pt idx="134">
                  <c:v>1.97</c:v>
                </c:pt>
                <c:pt idx="135">
                  <c:v>2.19</c:v>
                </c:pt>
                <c:pt idx="136">
                  <c:v>2.25</c:v>
                </c:pt>
                <c:pt idx="137">
                  <c:v>2.38</c:v>
                </c:pt>
                <c:pt idx="138">
                  <c:v>2.2000000000000002</c:v>
                </c:pt>
                <c:pt idx="139">
                  <c:v>2.2000000000000002</c:v>
                </c:pt>
                <c:pt idx="140">
                  <c:v>2.21</c:v>
                </c:pt>
                <c:pt idx="141">
                  <c:v>2.2599999999999998</c:v>
                </c:pt>
                <c:pt idx="142">
                  <c:v>2.29</c:v>
                </c:pt>
                <c:pt idx="143">
                  <c:v>2.16</c:v>
                </c:pt>
                <c:pt idx="144">
                  <c:v>2.0499999999999998</c:v>
                </c:pt>
                <c:pt idx="145">
                  <c:v>1.93</c:v>
                </c:pt>
                <c:pt idx="146">
                  <c:v>2</c:v>
                </c:pt>
                <c:pt idx="147">
                  <c:v>2.06</c:v>
                </c:pt>
                <c:pt idx="148">
                  <c:v>2.0099999999999998</c:v>
                </c:pt>
                <c:pt idx="149">
                  <c:v>1.76</c:v>
                </c:pt>
                <c:pt idx="150">
                  <c:v>1.69</c:v>
                </c:pt>
                <c:pt idx="151">
                  <c:v>1.63</c:v>
                </c:pt>
                <c:pt idx="152">
                  <c:v>1.64</c:v>
                </c:pt>
                <c:pt idx="153">
                  <c:v>1.82</c:v>
                </c:pt>
                <c:pt idx="154">
                  <c:v>2.16</c:v>
                </c:pt>
                <c:pt idx="155">
                  <c:v>2.34</c:v>
                </c:pt>
                <c:pt idx="156">
                  <c:v>2.4500000000000002</c:v>
                </c:pt>
                <c:pt idx="157">
                  <c:v>2.42</c:v>
                </c:pt>
                <c:pt idx="158">
                  <c:v>2.2799999999999998</c:v>
                </c:pt>
                <c:pt idx="159">
                  <c:v>2.16</c:v>
                </c:pt>
                <c:pt idx="160">
                  <c:v>2.0499999999999998</c:v>
                </c:pt>
                <c:pt idx="161">
                  <c:v>2.06</c:v>
                </c:pt>
                <c:pt idx="162">
                  <c:v>2.35</c:v>
                </c:pt>
                <c:pt idx="163">
                  <c:v>2.27</c:v>
                </c:pt>
                <c:pt idx="164">
                  <c:v>2.4900000000000002</c:v>
                </c:pt>
                <c:pt idx="165">
                  <c:v>2.38</c:v>
                </c:pt>
                <c:pt idx="166">
                  <c:v>2.23</c:v>
                </c:pt>
                <c:pt idx="167">
                  <c:v>2.2000000000000002</c:v>
                </c:pt>
                <c:pt idx="168">
                  <c:v>2.36</c:v>
                </c:pt>
                <c:pt idx="169">
                  <c:v>2.37</c:v>
                </c:pt>
                <c:pt idx="170">
                  <c:v>2.25</c:v>
                </c:pt>
                <c:pt idx="171">
                  <c:v>2.4700000000000002</c:v>
                </c:pt>
                <c:pt idx="172">
                  <c:v>2.2799999999999998</c:v>
                </c:pt>
                <c:pt idx="173">
                  <c:v>2.16</c:v>
                </c:pt>
                <c:pt idx="174">
                  <c:v>2.2999999999999998</c:v>
                </c:pt>
                <c:pt idx="175">
                  <c:v>2.3199999999999998</c:v>
                </c:pt>
                <c:pt idx="176">
                  <c:v>2.42</c:v>
                </c:pt>
                <c:pt idx="177">
                  <c:v>2.52</c:v>
                </c:pt>
                <c:pt idx="178">
                  <c:v>2.41</c:v>
                </c:pt>
                <c:pt idx="179">
                  <c:v>2.15</c:v>
                </c:pt>
                <c:pt idx="180">
                  <c:v>2.17</c:v>
                </c:pt>
                <c:pt idx="181">
                  <c:v>2.16</c:v>
                </c:pt>
                <c:pt idx="182">
                  <c:v>1.84</c:v>
                </c:pt>
                <c:pt idx="183">
                  <c:v>1.99</c:v>
                </c:pt>
                <c:pt idx="184">
                  <c:v>1.82</c:v>
                </c:pt>
                <c:pt idx="185">
                  <c:v>1.73</c:v>
                </c:pt>
                <c:pt idx="186">
                  <c:v>1.7</c:v>
                </c:pt>
                <c:pt idx="187">
                  <c:v>1.37</c:v>
                </c:pt>
                <c:pt idx="188">
                  <c:v>1.57</c:v>
                </c:pt>
                <c:pt idx="189">
                  <c:v>1.6</c:v>
                </c:pt>
                <c:pt idx="190">
                  <c:v>1.58</c:v>
                </c:pt>
                <c:pt idx="191">
                  <c:v>1.67</c:v>
                </c:pt>
                <c:pt idx="192">
                  <c:v>1.45</c:v>
                </c:pt>
                <c:pt idx="193">
                  <c:v>1.35</c:v>
                </c:pt>
                <c:pt idx="194">
                  <c:v>1.36</c:v>
                </c:pt>
                <c:pt idx="195">
                  <c:v>1.1499999999999999</c:v>
                </c:pt>
                <c:pt idx="196">
                  <c:v>1.1000000000000001</c:v>
                </c:pt>
                <c:pt idx="197">
                  <c:v>1.02</c:v>
                </c:pt>
                <c:pt idx="198">
                  <c:v>0.95</c:v>
                </c:pt>
                <c:pt idx="199">
                  <c:v>1.1200000000000001</c:v>
                </c:pt>
                <c:pt idx="200">
                  <c:v>1.1100000000000001</c:v>
                </c:pt>
                <c:pt idx="201">
                  <c:v>1.17</c:v>
                </c:pt>
                <c:pt idx="202">
                  <c:v>1.22</c:v>
                </c:pt>
                <c:pt idx="203">
                  <c:v>1.24</c:v>
                </c:pt>
                <c:pt idx="204">
                  <c:v>1.45</c:v>
                </c:pt>
                <c:pt idx="205">
                  <c:v>1.88</c:v>
                </c:pt>
                <c:pt idx="206">
                  <c:v>1.97</c:v>
                </c:pt>
                <c:pt idx="207">
                  <c:v>2.0699999999999998</c:v>
                </c:pt>
                <c:pt idx="208">
                  <c:v>2.04</c:v>
                </c:pt>
                <c:pt idx="209">
                  <c:v>1.84</c:v>
                </c:pt>
                <c:pt idx="210">
                  <c:v>1.73</c:v>
                </c:pt>
                <c:pt idx="211">
                  <c:v>1.82</c:v>
                </c:pt>
                <c:pt idx="212">
                  <c:v>1.98</c:v>
                </c:pt>
                <c:pt idx="213">
                  <c:v>1.92</c:v>
                </c:pt>
                <c:pt idx="214">
                  <c:v>2.0699999999999998</c:v>
                </c:pt>
                <c:pt idx="215">
                  <c:v>1.76</c:v>
                </c:pt>
                <c:pt idx="216">
                  <c:v>2.0699999999999998</c:v>
                </c:pt>
                <c:pt idx="217">
                  <c:v>2.23</c:v>
                </c:pt>
                <c:pt idx="218">
                  <c:v>2.41</c:v>
                </c:pt>
                <c:pt idx="219">
                  <c:v>2.79</c:v>
                </c:pt>
                <c:pt idx="220">
                  <c:v>2.76</c:v>
                </c:pt>
                <c:pt idx="221">
                  <c:v>3.21</c:v>
                </c:pt>
                <c:pt idx="222">
                  <c:v>2.93</c:v>
                </c:pt>
                <c:pt idx="223">
                  <c:v>3.02</c:v>
                </c:pt>
                <c:pt idx="224">
                  <c:v>2.97</c:v>
                </c:pt>
                <c:pt idx="225">
                  <c:v>3.42</c:v>
                </c:pt>
                <c:pt idx="226">
                  <c:v>3.01</c:v>
                </c:pt>
                <c:pt idx="227">
                  <c:v>3.28</c:v>
                </c:pt>
                <c:pt idx="228">
                  <c:v>2.91</c:v>
                </c:pt>
                <c:pt idx="229">
                  <c:v>3.3</c:v>
                </c:pt>
                <c:pt idx="230">
                  <c:v>3.04</c:v>
                </c:pt>
                <c:pt idx="231">
                  <c:v>2.97</c:v>
                </c:pt>
                <c:pt idx="232">
                  <c:v>3.14</c:v>
                </c:pt>
                <c:pt idx="233">
                  <c:v>3.11</c:v>
                </c:pt>
                <c:pt idx="234">
                  <c:v>3.29</c:v>
                </c:pt>
                <c:pt idx="235">
                  <c:v>3.41</c:v>
                </c:pt>
                <c:pt idx="236">
                  <c:v>3.87</c:v>
                </c:pt>
                <c:pt idx="237">
                  <c:v>3.88</c:v>
                </c:pt>
                <c:pt idx="238">
                  <c:v>3.34</c:v>
                </c:pt>
                <c:pt idx="239">
                  <c:v>2.96</c:v>
                </c:pt>
                <c:pt idx="240">
                  <c:v>3.27</c:v>
                </c:pt>
                <c:pt idx="241">
                  <c:v>3.4</c:v>
                </c:pt>
                <c:pt idx="242">
                  <c:v>3.35</c:v>
                </c:pt>
                <c:pt idx="243">
                  <c:v>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23-4FBE-956B-B01504A67371}"/>
            </c:ext>
          </c:extLst>
        </c:ser>
        <c:ser>
          <c:idx val="2"/>
          <c:order val="2"/>
          <c:tx>
            <c:strRef>
              <c:f>Sheet1!$D$3</c:f>
              <c:strCache>
                <c:ptCount val="1"/>
                <c:pt idx="0">
                  <c:v>LT-10-year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Sheet1!$A$4:$A$247</c:f>
              <c:strCache>
                <c:ptCount val="244"/>
                <c:pt idx="0">
                  <c:v>2004-01</c:v>
                </c:pt>
                <c:pt idx="1">
                  <c:v>2004-02</c:v>
                </c:pt>
                <c:pt idx="2">
                  <c:v>2004-03</c:v>
                </c:pt>
                <c:pt idx="3">
                  <c:v>2004-04</c:v>
                </c:pt>
                <c:pt idx="4">
                  <c:v>2004-05</c:v>
                </c:pt>
                <c:pt idx="5">
                  <c:v>2004-06</c:v>
                </c:pt>
                <c:pt idx="6">
                  <c:v>2004-07</c:v>
                </c:pt>
                <c:pt idx="7">
                  <c:v>2004-08</c:v>
                </c:pt>
                <c:pt idx="8">
                  <c:v>2004-09</c:v>
                </c:pt>
                <c:pt idx="9">
                  <c:v>2004-10</c:v>
                </c:pt>
                <c:pt idx="10">
                  <c:v>2004-11</c:v>
                </c:pt>
                <c:pt idx="11">
                  <c:v>2004-12</c:v>
                </c:pt>
                <c:pt idx="12">
                  <c:v>2005-01</c:v>
                </c:pt>
                <c:pt idx="13">
                  <c:v>2005-02</c:v>
                </c:pt>
                <c:pt idx="14">
                  <c:v>2005-03</c:v>
                </c:pt>
                <c:pt idx="15">
                  <c:v>2005-04</c:v>
                </c:pt>
                <c:pt idx="16">
                  <c:v>2005-05</c:v>
                </c:pt>
                <c:pt idx="17">
                  <c:v>2005-06</c:v>
                </c:pt>
                <c:pt idx="18">
                  <c:v>2005-07</c:v>
                </c:pt>
                <c:pt idx="19">
                  <c:v>2005-08</c:v>
                </c:pt>
                <c:pt idx="20">
                  <c:v>2005-09</c:v>
                </c:pt>
                <c:pt idx="21">
                  <c:v>2005-10</c:v>
                </c:pt>
                <c:pt idx="22">
                  <c:v>2005-11</c:v>
                </c:pt>
                <c:pt idx="23">
                  <c:v>2005-12</c:v>
                </c:pt>
                <c:pt idx="24">
                  <c:v>2006-01</c:v>
                </c:pt>
                <c:pt idx="25">
                  <c:v>2006-02</c:v>
                </c:pt>
                <c:pt idx="26">
                  <c:v>2006-03</c:v>
                </c:pt>
                <c:pt idx="27">
                  <c:v>2006-04</c:v>
                </c:pt>
                <c:pt idx="28">
                  <c:v>2006-05</c:v>
                </c:pt>
                <c:pt idx="29">
                  <c:v>2006-06</c:v>
                </c:pt>
                <c:pt idx="30">
                  <c:v>2006-07</c:v>
                </c:pt>
                <c:pt idx="31">
                  <c:v>2006-08</c:v>
                </c:pt>
                <c:pt idx="32">
                  <c:v>2006-09</c:v>
                </c:pt>
                <c:pt idx="33">
                  <c:v>2006-10</c:v>
                </c:pt>
                <c:pt idx="34">
                  <c:v>2006-11</c:v>
                </c:pt>
                <c:pt idx="35">
                  <c:v>2006-12</c:v>
                </c:pt>
                <c:pt idx="36">
                  <c:v>2007-01</c:v>
                </c:pt>
                <c:pt idx="37">
                  <c:v>2007-02</c:v>
                </c:pt>
                <c:pt idx="38">
                  <c:v>2007-03</c:v>
                </c:pt>
                <c:pt idx="39">
                  <c:v>2007-04</c:v>
                </c:pt>
                <c:pt idx="40">
                  <c:v>2007-05</c:v>
                </c:pt>
                <c:pt idx="41">
                  <c:v>2007-06</c:v>
                </c:pt>
                <c:pt idx="42">
                  <c:v>2007-07</c:v>
                </c:pt>
                <c:pt idx="43">
                  <c:v>2007-08</c:v>
                </c:pt>
                <c:pt idx="44">
                  <c:v>2007-09</c:v>
                </c:pt>
                <c:pt idx="45">
                  <c:v>2007-10</c:v>
                </c:pt>
                <c:pt idx="46">
                  <c:v>2007-11</c:v>
                </c:pt>
                <c:pt idx="47">
                  <c:v>2007-12</c:v>
                </c:pt>
                <c:pt idx="48">
                  <c:v>2008-01</c:v>
                </c:pt>
                <c:pt idx="49">
                  <c:v>2008-02</c:v>
                </c:pt>
                <c:pt idx="50">
                  <c:v>2008-03</c:v>
                </c:pt>
                <c:pt idx="51">
                  <c:v>2008-04</c:v>
                </c:pt>
                <c:pt idx="52">
                  <c:v>2008-05</c:v>
                </c:pt>
                <c:pt idx="53">
                  <c:v>2008-06</c:v>
                </c:pt>
                <c:pt idx="54">
                  <c:v>2008-07</c:v>
                </c:pt>
                <c:pt idx="55">
                  <c:v>2008-08</c:v>
                </c:pt>
                <c:pt idx="56">
                  <c:v>2008-09</c:v>
                </c:pt>
                <c:pt idx="57">
                  <c:v>2008-10</c:v>
                </c:pt>
                <c:pt idx="58">
                  <c:v>2008-11</c:v>
                </c:pt>
                <c:pt idx="59">
                  <c:v>2008-12</c:v>
                </c:pt>
                <c:pt idx="60">
                  <c:v>2009-01</c:v>
                </c:pt>
                <c:pt idx="61">
                  <c:v>2009-02</c:v>
                </c:pt>
                <c:pt idx="62">
                  <c:v>2009-03</c:v>
                </c:pt>
                <c:pt idx="63">
                  <c:v>2009-04</c:v>
                </c:pt>
                <c:pt idx="64">
                  <c:v>2009-05</c:v>
                </c:pt>
                <c:pt idx="65">
                  <c:v>2009-06</c:v>
                </c:pt>
                <c:pt idx="66">
                  <c:v>2009-07</c:v>
                </c:pt>
                <c:pt idx="67">
                  <c:v>2009-08</c:v>
                </c:pt>
                <c:pt idx="68">
                  <c:v>2009-09</c:v>
                </c:pt>
                <c:pt idx="69">
                  <c:v>2009-10</c:v>
                </c:pt>
                <c:pt idx="70">
                  <c:v>2009-11</c:v>
                </c:pt>
                <c:pt idx="71">
                  <c:v>2009-12</c:v>
                </c:pt>
                <c:pt idx="72">
                  <c:v>2010-01</c:v>
                </c:pt>
                <c:pt idx="73">
                  <c:v>2010-02</c:v>
                </c:pt>
                <c:pt idx="74">
                  <c:v>2010-03</c:v>
                </c:pt>
                <c:pt idx="75">
                  <c:v>2010-04</c:v>
                </c:pt>
                <c:pt idx="76">
                  <c:v>2010-05</c:v>
                </c:pt>
                <c:pt idx="77">
                  <c:v>2010-06</c:v>
                </c:pt>
                <c:pt idx="78">
                  <c:v>2010-07</c:v>
                </c:pt>
                <c:pt idx="79">
                  <c:v>2010-08</c:v>
                </c:pt>
                <c:pt idx="80">
                  <c:v>2010-09</c:v>
                </c:pt>
                <c:pt idx="81">
                  <c:v>2010-10</c:v>
                </c:pt>
                <c:pt idx="82">
                  <c:v>2010-11</c:v>
                </c:pt>
                <c:pt idx="83">
                  <c:v>2010-12</c:v>
                </c:pt>
                <c:pt idx="84">
                  <c:v>2011-01</c:v>
                </c:pt>
                <c:pt idx="85">
                  <c:v>2011-02</c:v>
                </c:pt>
                <c:pt idx="86">
                  <c:v>2011-03</c:v>
                </c:pt>
                <c:pt idx="87">
                  <c:v>2011-04</c:v>
                </c:pt>
                <c:pt idx="88">
                  <c:v>2011-05</c:v>
                </c:pt>
                <c:pt idx="89">
                  <c:v>2011-06</c:v>
                </c:pt>
                <c:pt idx="90">
                  <c:v>2011-07</c:v>
                </c:pt>
                <c:pt idx="91">
                  <c:v>2011-08</c:v>
                </c:pt>
                <c:pt idx="92">
                  <c:v>2011-09</c:v>
                </c:pt>
                <c:pt idx="93">
                  <c:v>2011-10</c:v>
                </c:pt>
                <c:pt idx="94">
                  <c:v>2011-11</c:v>
                </c:pt>
                <c:pt idx="95">
                  <c:v>2011-12</c:v>
                </c:pt>
                <c:pt idx="96">
                  <c:v>2012-01</c:v>
                </c:pt>
                <c:pt idx="97">
                  <c:v>2012-02</c:v>
                </c:pt>
                <c:pt idx="98">
                  <c:v>2012-03</c:v>
                </c:pt>
                <c:pt idx="99">
                  <c:v>2012-04</c:v>
                </c:pt>
                <c:pt idx="100">
                  <c:v>2012-05</c:v>
                </c:pt>
                <c:pt idx="101">
                  <c:v>2012-06</c:v>
                </c:pt>
                <c:pt idx="102">
                  <c:v>2012-07</c:v>
                </c:pt>
                <c:pt idx="103">
                  <c:v>2012-08</c:v>
                </c:pt>
                <c:pt idx="104">
                  <c:v>2012-09</c:v>
                </c:pt>
                <c:pt idx="105">
                  <c:v>2012-10</c:v>
                </c:pt>
                <c:pt idx="106">
                  <c:v>2012-11</c:v>
                </c:pt>
                <c:pt idx="107">
                  <c:v>2012-12</c:v>
                </c:pt>
                <c:pt idx="108">
                  <c:v>2013-01</c:v>
                </c:pt>
                <c:pt idx="109">
                  <c:v>2013-02</c:v>
                </c:pt>
                <c:pt idx="110">
                  <c:v>2013-03</c:v>
                </c:pt>
                <c:pt idx="111">
                  <c:v>2013-04</c:v>
                </c:pt>
                <c:pt idx="112">
                  <c:v>2013-05</c:v>
                </c:pt>
                <c:pt idx="113">
                  <c:v>2013-06</c:v>
                </c:pt>
                <c:pt idx="114">
                  <c:v>2013-07</c:v>
                </c:pt>
                <c:pt idx="115">
                  <c:v>2013-08</c:v>
                </c:pt>
                <c:pt idx="116">
                  <c:v>2013-09</c:v>
                </c:pt>
                <c:pt idx="117">
                  <c:v>2013-10</c:v>
                </c:pt>
                <c:pt idx="118">
                  <c:v>2013-11</c:v>
                </c:pt>
                <c:pt idx="119">
                  <c:v>2013-12</c:v>
                </c:pt>
                <c:pt idx="120">
                  <c:v>2014-01</c:v>
                </c:pt>
                <c:pt idx="121">
                  <c:v>2014-02</c:v>
                </c:pt>
                <c:pt idx="122">
                  <c:v>2014-03</c:v>
                </c:pt>
                <c:pt idx="123">
                  <c:v>2014-04</c:v>
                </c:pt>
                <c:pt idx="124">
                  <c:v>2014-05</c:v>
                </c:pt>
                <c:pt idx="125">
                  <c:v>2014-06</c:v>
                </c:pt>
                <c:pt idx="126">
                  <c:v>2014-07</c:v>
                </c:pt>
                <c:pt idx="127">
                  <c:v>2014-08</c:v>
                </c:pt>
                <c:pt idx="128">
                  <c:v>2014-09</c:v>
                </c:pt>
                <c:pt idx="129">
                  <c:v>2014-10</c:v>
                </c:pt>
                <c:pt idx="130">
                  <c:v>2014-11</c:v>
                </c:pt>
                <c:pt idx="131">
                  <c:v>2014-12</c:v>
                </c:pt>
                <c:pt idx="132">
                  <c:v>2015-01</c:v>
                </c:pt>
                <c:pt idx="133">
                  <c:v>2015-02</c:v>
                </c:pt>
                <c:pt idx="134">
                  <c:v>2015-03</c:v>
                </c:pt>
                <c:pt idx="135">
                  <c:v>2015-04</c:v>
                </c:pt>
                <c:pt idx="136">
                  <c:v>2015-05</c:v>
                </c:pt>
                <c:pt idx="137">
                  <c:v>2015-06</c:v>
                </c:pt>
                <c:pt idx="138">
                  <c:v>2015-07</c:v>
                </c:pt>
                <c:pt idx="139">
                  <c:v>2015-08</c:v>
                </c:pt>
                <c:pt idx="140">
                  <c:v>2015-09</c:v>
                </c:pt>
                <c:pt idx="141">
                  <c:v>2015-10</c:v>
                </c:pt>
                <c:pt idx="142">
                  <c:v>2015-11</c:v>
                </c:pt>
                <c:pt idx="143">
                  <c:v>2015-12</c:v>
                </c:pt>
                <c:pt idx="144">
                  <c:v>Jan-16</c:v>
                </c:pt>
                <c:pt idx="145">
                  <c:v>Feb-16</c:v>
                </c:pt>
                <c:pt idx="146">
                  <c:v>Mar-16</c:v>
                </c:pt>
                <c:pt idx="147">
                  <c:v>Apr-16</c:v>
                </c:pt>
                <c:pt idx="148">
                  <c:v>May-16</c:v>
                </c:pt>
                <c:pt idx="149">
                  <c:v>Jun-16</c:v>
                </c:pt>
                <c:pt idx="150">
                  <c:v>Jul-16</c:v>
                </c:pt>
                <c:pt idx="151">
                  <c:v>Aug-16</c:v>
                </c:pt>
                <c:pt idx="152">
                  <c:v>Sep-16</c:v>
                </c:pt>
                <c:pt idx="153">
                  <c:v>Oct-16</c:v>
                </c:pt>
                <c:pt idx="154">
                  <c:v>Nov-16</c:v>
                </c:pt>
                <c:pt idx="155">
                  <c:v>Dec-16</c:v>
                </c:pt>
                <c:pt idx="156">
                  <c:v>Jan-17</c:v>
                </c:pt>
                <c:pt idx="157">
                  <c:v>Feb-17</c:v>
                </c:pt>
                <c:pt idx="158">
                  <c:v>Mar-17</c:v>
                </c:pt>
                <c:pt idx="159">
                  <c:v>Apr-17</c:v>
                </c:pt>
                <c:pt idx="160">
                  <c:v>May-17</c:v>
                </c:pt>
                <c:pt idx="161">
                  <c:v>Jun-17</c:v>
                </c:pt>
                <c:pt idx="162">
                  <c:v>Jul-17</c:v>
                </c:pt>
                <c:pt idx="163">
                  <c:v>Aug-17</c:v>
                </c:pt>
                <c:pt idx="164">
                  <c:v>Sep-17</c:v>
                </c:pt>
                <c:pt idx="165">
                  <c:v>Oct-17</c:v>
                </c:pt>
                <c:pt idx="166">
                  <c:v>Nov-17</c:v>
                </c:pt>
                <c:pt idx="167">
                  <c:v>Dec-17</c:v>
                </c:pt>
                <c:pt idx="168">
                  <c:v>Jan-18</c:v>
                </c:pt>
                <c:pt idx="169">
                  <c:v>Feb-18</c:v>
                </c:pt>
                <c:pt idx="170">
                  <c:v>Mar-18</c:v>
                </c:pt>
                <c:pt idx="171">
                  <c:v>Apr-18</c:v>
                </c:pt>
                <c:pt idx="172">
                  <c:v>May-18</c:v>
                </c:pt>
                <c:pt idx="173">
                  <c:v>Jun-18</c:v>
                </c:pt>
                <c:pt idx="174">
                  <c:v>Jul-18</c:v>
                </c:pt>
                <c:pt idx="175">
                  <c:v>Aug-18</c:v>
                </c:pt>
                <c:pt idx="176">
                  <c:v>Sep-18</c:v>
                </c:pt>
                <c:pt idx="177">
                  <c:v>Oct-18</c:v>
                </c:pt>
                <c:pt idx="178">
                  <c:v>Nov-18</c:v>
                </c:pt>
                <c:pt idx="179">
                  <c:v>Dec-18</c:v>
                </c:pt>
                <c:pt idx="180">
                  <c:v>Jan-19</c:v>
                </c:pt>
                <c:pt idx="181">
                  <c:v>Feb-19</c:v>
                </c:pt>
                <c:pt idx="182">
                  <c:v>Mar-19</c:v>
                </c:pt>
                <c:pt idx="183">
                  <c:v>Apr-19</c:v>
                </c:pt>
                <c:pt idx="184">
                  <c:v>May-19</c:v>
                </c:pt>
                <c:pt idx="185">
                  <c:v>Jun-19</c:v>
                </c:pt>
                <c:pt idx="186">
                  <c:v>Jul-19</c:v>
                </c:pt>
                <c:pt idx="187">
                  <c:v>Aug-19</c:v>
                </c:pt>
                <c:pt idx="188">
                  <c:v>Sep-19</c:v>
                </c:pt>
                <c:pt idx="189">
                  <c:v>Oct-19</c:v>
                </c:pt>
                <c:pt idx="190">
                  <c:v>Nov-19</c:v>
                </c:pt>
                <c:pt idx="191">
                  <c:v>Dec-19</c:v>
                </c:pt>
                <c:pt idx="192">
                  <c:v>Jan-20</c:v>
                </c:pt>
                <c:pt idx="193">
                  <c:v>Feb-20</c:v>
                </c:pt>
                <c:pt idx="194">
                  <c:v>Mar-20</c:v>
                </c:pt>
                <c:pt idx="195">
                  <c:v>Apr-20</c:v>
                </c:pt>
                <c:pt idx="196">
                  <c:v>May-20</c:v>
                </c:pt>
                <c:pt idx="197">
                  <c:v>Jun-20</c:v>
                </c:pt>
                <c:pt idx="198">
                  <c:v>Jul-20</c:v>
                </c:pt>
                <c:pt idx="199">
                  <c:v>Aug-20</c:v>
                </c:pt>
                <c:pt idx="200">
                  <c:v>Sep-20</c:v>
                </c:pt>
                <c:pt idx="201">
                  <c:v>Oct-20</c:v>
                </c:pt>
                <c:pt idx="202">
                  <c:v>Nov-20</c:v>
                </c:pt>
                <c:pt idx="203">
                  <c:v>Dec-20</c:v>
                </c:pt>
                <c:pt idx="204">
                  <c:v>Jan-21</c:v>
                </c:pt>
                <c:pt idx="205">
                  <c:v>Feb-21</c:v>
                </c:pt>
                <c:pt idx="206">
                  <c:v>Mar-21</c:v>
                </c:pt>
                <c:pt idx="207">
                  <c:v>Apr-21</c:v>
                </c:pt>
                <c:pt idx="208">
                  <c:v>May-21</c:v>
                </c:pt>
                <c:pt idx="209">
                  <c:v>Jun-21</c:v>
                </c:pt>
                <c:pt idx="210">
                  <c:v>Jul-21</c:v>
                </c:pt>
                <c:pt idx="211">
                  <c:v>Aug-21</c:v>
                </c:pt>
                <c:pt idx="212">
                  <c:v>Sep-21</c:v>
                </c:pt>
                <c:pt idx="213">
                  <c:v>Oct-21</c:v>
                </c:pt>
                <c:pt idx="214">
                  <c:v>Nov-21</c:v>
                </c:pt>
                <c:pt idx="215">
                  <c:v>Dec-21</c:v>
                </c:pt>
                <c:pt idx="216">
                  <c:v>Jan-22</c:v>
                </c:pt>
                <c:pt idx="217">
                  <c:v>Feb-22</c:v>
                </c:pt>
                <c:pt idx="218">
                  <c:v>Mar-22</c:v>
                </c:pt>
                <c:pt idx="219">
                  <c:v>Apr-22</c:v>
                </c:pt>
                <c:pt idx="220">
                  <c:v>May-22</c:v>
                </c:pt>
                <c:pt idx="221">
                  <c:v>Jun-22</c:v>
                </c:pt>
                <c:pt idx="222">
                  <c:v>Jul-22</c:v>
                </c:pt>
                <c:pt idx="223">
                  <c:v>Aug-22</c:v>
                </c:pt>
                <c:pt idx="224">
                  <c:v>Sep-22</c:v>
                </c:pt>
                <c:pt idx="225">
                  <c:v>Oct-22</c:v>
                </c:pt>
                <c:pt idx="226">
                  <c:v>Nov-22</c:v>
                </c:pt>
                <c:pt idx="227">
                  <c:v>Dec-22</c:v>
                </c:pt>
                <c:pt idx="228">
                  <c:v>Jan-23</c:v>
                </c:pt>
                <c:pt idx="229">
                  <c:v>Feb-23</c:v>
                </c:pt>
                <c:pt idx="230">
                  <c:v>Mar-23</c:v>
                </c:pt>
                <c:pt idx="231">
                  <c:v>Apr-23</c:v>
                </c:pt>
                <c:pt idx="232">
                  <c:v>May-23</c:v>
                </c:pt>
                <c:pt idx="233">
                  <c:v>Jun-23</c:v>
                </c:pt>
                <c:pt idx="234">
                  <c:v>Jul-23</c:v>
                </c:pt>
                <c:pt idx="235">
                  <c:v>Aug-23</c:v>
                </c:pt>
                <c:pt idx="236">
                  <c:v>Sep-23</c:v>
                </c:pt>
                <c:pt idx="237">
                  <c:v>Oct-23</c:v>
                </c:pt>
                <c:pt idx="238">
                  <c:v>Nov-23</c:v>
                </c:pt>
                <c:pt idx="239">
                  <c:v>Dec-23</c:v>
                </c:pt>
                <c:pt idx="240">
                  <c:v>Jan-24</c:v>
                </c:pt>
                <c:pt idx="241">
                  <c:v>Feb-24</c:v>
                </c:pt>
                <c:pt idx="242">
                  <c:v>Mar-24</c:v>
                </c:pt>
                <c:pt idx="243">
                  <c:v>Apr-24</c:v>
                </c:pt>
              </c:strCache>
            </c:strRef>
          </c:cat>
          <c:val>
            <c:numRef>
              <c:f>Sheet1!$D$4:$D$247</c:f>
              <c:numCache>
                <c:formatCode>General</c:formatCode>
                <c:ptCount val="244"/>
                <c:pt idx="0">
                  <c:v>0.62</c:v>
                </c:pt>
                <c:pt idx="1">
                  <c:v>0.68</c:v>
                </c:pt>
                <c:pt idx="2">
                  <c:v>0.71</c:v>
                </c:pt>
                <c:pt idx="3">
                  <c:v>0.6</c:v>
                </c:pt>
                <c:pt idx="4">
                  <c:v>0.55000000000000004</c:v>
                </c:pt>
                <c:pt idx="5">
                  <c:v>0.5</c:v>
                </c:pt>
                <c:pt idx="6">
                  <c:v>0.47</c:v>
                </c:pt>
                <c:pt idx="7">
                  <c:v>0.47</c:v>
                </c:pt>
                <c:pt idx="8">
                  <c:v>0.46</c:v>
                </c:pt>
                <c:pt idx="9">
                  <c:v>0.48</c:v>
                </c:pt>
                <c:pt idx="10">
                  <c:v>0.46</c:v>
                </c:pt>
                <c:pt idx="11">
                  <c:v>0.53</c:v>
                </c:pt>
                <c:pt idx="12">
                  <c:v>0.53</c:v>
                </c:pt>
                <c:pt idx="13">
                  <c:v>0.48</c:v>
                </c:pt>
                <c:pt idx="14">
                  <c:v>0.38</c:v>
                </c:pt>
                <c:pt idx="15">
                  <c:v>0.45</c:v>
                </c:pt>
                <c:pt idx="16">
                  <c:v>0.44</c:v>
                </c:pt>
                <c:pt idx="17">
                  <c:v>0.48</c:v>
                </c:pt>
                <c:pt idx="18">
                  <c:v>0.4</c:v>
                </c:pt>
                <c:pt idx="19">
                  <c:v>0.34</c:v>
                </c:pt>
                <c:pt idx="20">
                  <c:v>0.27</c:v>
                </c:pt>
                <c:pt idx="21">
                  <c:v>0.21</c:v>
                </c:pt>
                <c:pt idx="22">
                  <c:v>0.12</c:v>
                </c:pt>
                <c:pt idx="23">
                  <c:v>0.09</c:v>
                </c:pt>
                <c:pt idx="24">
                  <c:v>0.09</c:v>
                </c:pt>
                <c:pt idx="25">
                  <c:v>0.05</c:v>
                </c:pt>
                <c:pt idx="26">
                  <c:v>0</c:v>
                </c:pt>
                <c:pt idx="27">
                  <c:v>0.05</c:v>
                </c:pt>
                <c:pt idx="28">
                  <c:v>0.05</c:v>
                </c:pt>
                <c:pt idx="29">
                  <c:v>0.04</c:v>
                </c:pt>
                <c:pt idx="30">
                  <c:v>7.0000000000000007E-2</c:v>
                </c:pt>
                <c:pt idx="31">
                  <c:v>0.08</c:v>
                </c:pt>
                <c:pt idx="32">
                  <c:v>0.09</c:v>
                </c:pt>
                <c:pt idx="33">
                  <c:v>7.0000000000000007E-2</c:v>
                </c:pt>
                <c:pt idx="34">
                  <c:v>0.08</c:v>
                </c:pt>
                <c:pt idx="35">
                  <c:v>0.05</c:v>
                </c:pt>
                <c:pt idx="36">
                  <c:v>0.05</c:v>
                </c:pt>
                <c:pt idx="37">
                  <c:v>0.06</c:v>
                </c:pt>
                <c:pt idx="38">
                  <c:v>0.11</c:v>
                </c:pt>
                <c:pt idx="39">
                  <c:v>0.05</c:v>
                </c:pt>
                <c:pt idx="40">
                  <c:v>-0.09</c:v>
                </c:pt>
                <c:pt idx="41">
                  <c:v>-0.06</c:v>
                </c:pt>
                <c:pt idx="42">
                  <c:v>-0.09</c:v>
                </c:pt>
                <c:pt idx="43">
                  <c:v>0.06</c:v>
                </c:pt>
                <c:pt idx="44">
                  <c:v>0.09</c:v>
                </c:pt>
                <c:pt idx="45">
                  <c:v>7.0000000000000007E-2</c:v>
                </c:pt>
                <c:pt idx="46">
                  <c:v>0.16</c:v>
                </c:pt>
                <c:pt idx="47">
                  <c:v>0.09</c:v>
                </c:pt>
                <c:pt idx="48">
                  <c:v>0.31</c:v>
                </c:pt>
                <c:pt idx="49">
                  <c:v>0.37</c:v>
                </c:pt>
                <c:pt idx="50">
                  <c:v>0.5</c:v>
                </c:pt>
                <c:pt idx="51">
                  <c:v>0.5</c:v>
                </c:pt>
                <c:pt idx="52">
                  <c:v>0.44</c:v>
                </c:pt>
                <c:pt idx="53">
                  <c:v>0.34</c:v>
                </c:pt>
                <c:pt idx="54">
                  <c:v>0.35</c:v>
                </c:pt>
                <c:pt idx="55">
                  <c:v>0.49</c:v>
                </c:pt>
                <c:pt idx="56">
                  <c:v>0.47</c:v>
                </c:pt>
                <c:pt idx="57">
                  <c:v>0.53</c:v>
                </c:pt>
                <c:pt idx="58">
                  <c:v>0.57999999999999996</c:v>
                </c:pt>
                <c:pt idx="59">
                  <c:v>0.76</c:v>
                </c:pt>
                <c:pt idx="60">
                  <c:v>0.75</c:v>
                </c:pt>
                <c:pt idx="61">
                  <c:v>0.74</c:v>
                </c:pt>
                <c:pt idx="62">
                  <c:v>0.78</c:v>
                </c:pt>
                <c:pt idx="63">
                  <c:v>0.74</c:v>
                </c:pt>
                <c:pt idx="64">
                  <c:v>0.62</c:v>
                </c:pt>
                <c:pt idx="65">
                  <c:v>0.46</c:v>
                </c:pt>
                <c:pt idx="66">
                  <c:v>0.52</c:v>
                </c:pt>
                <c:pt idx="67">
                  <c:v>0.51</c:v>
                </c:pt>
                <c:pt idx="68">
                  <c:v>0.53</c:v>
                </c:pt>
                <c:pt idx="69">
                  <c:v>0.51</c:v>
                </c:pt>
                <c:pt idx="70">
                  <c:v>0.6</c:v>
                </c:pt>
                <c:pt idx="71">
                  <c:v>0.47</c:v>
                </c:pt>
                <c:pt idx="72">
                  <c:v>0.61</c:v>
                </c:pt>
                <c:pt idx="73">
                  <c:v>0.6</c:v>
                </c:pt>
                <c:pt idx="74">
                  <c:v>0.51</c:v>
                </c:pt>
                <c:pt idx="75">
                  <c:v>0.38</c:v>
                </c:pt>
                <c:pt idx="76">
                  <c:v>0.43</c:v>
                </c:pt>
                <c:pt idx="77">
                  <c:v>0.56999999999999995</c:v>
                </c:pt>
                <c:pt idx="78">
                  <c:v>0.55000000000000004</c:v>
                </c:pt>
                <c:pt idx="79">
                  <c:v>0.64</c:v>
                </c:pt>
                <c:pt idx="80">
                  <c:v>0.59</c:v>
                </c:pt>
                <c:pt idx="81">
                  <c:v>0.61</c:v>
                </c:pt>
                <c:pt idx="82">
                  <c:v>0.46</c:v>
                </c:pt>
                <c:pt idx="83">
                  <c:v>0.38</c:v>
                </c:pt>
                <c:pt idx="84">
                  <c:v>0.44</c:v>
                </c:pt>
                <c:pt idx="85">
                  <c:v>0.43</c:v>
                </c:pt>
                <c:pt idx="86">
                  <c:v>0.43</c:v>
                </c:pt>
                <c:pt idx="87">
                  <c:v>0.47</c:v>
                </c:pt>
                <c:pt idx="88">
                  <c:v>0.42</c:v>
                </c:pt>
                <c:pt idx="89">
                  <c:v>0.44</c:v>
                </c:pt>
                <c:pt idx="90">
                  <c:v>0.47</c:v>
                </c:pt>
                <c:pt idx="91">
                  <c:v>0.61</c:v>
                </c:pt>
                <c:pt idx="92">
                  <c:v>0.64</c:v>
                </c:pt>
                <c:pt idx="93">
                  <c:v>0.64</c:v>
                </c:pt>
                <c:pt idx="94">
                  <c:v>0.54</c:v>
                </c:pt>
                <c:pt idx="95">
                  <c:v>0.54</c:v>
                </c:pt>
                <c:pt idx="96">
                  <c:v>0.6</c:v>
                </c:pt>
                <c:pt idx="97">
                  <c:v>0.62</c:v>
                </c:pt>
                <c:pt idx="98">
                  <c:v>0.55000000000000004</c:v>
                </c:pt>
                <c:pt idx="99">
                  <c:v>0.55000000000000004</c:v>
                </c:pt>
                <c:pt idx="100">
                  <c:v>0.54</c:v>
                </c:pt>
                <c:pt idx="101">
                  <c:v>0.6</c:v>
                </c:pt>
                <c:pt idx="102">
                  <c:v>0.62</c:v>
                </c:pt>
                <c:pt idx="103">
                  <c:v>0.56999999999999995</c:v>
                </c:pt>
                <c:pt idx="104">
                  <c:v>0.57999999999999996</c:v>
                </c:pt>
                <c:pt idx="105">
                  <c:v>0.6</c:v>
                </c:pt>
                <c:pt idx="106">
                  <c:v>0.57999999999999996</c:v>
                </c:pt>
                <c:pt idx="107">
                  <c:v>0.55000000000000004</c:v>
                </c:pt>
                <c:pt idx="108">
                  <c:v>0.57999999999999996</c:v>
                </c:pt>
                <c:pt idx="109">
                  <c:v>0.67</c:v>
                </c:pt>
                <c:pt idx="110">
                  <c:v>0.73</c:v>
                </c:pt>
                <c:pt idx="111">
                  <c:v>0.66</c:v>
                </c:pt>
                <c:pt idx="112">
                  <c:v>0.57999999999999996</c:v>
                </c:pt>
                <c:pt idx="113">
                  <c:v>0.46</c:v>
                </c:pt>
                <c:pt idx="114">
                  <c:v>0.52</c:v>
                </c:pt>
                <c:pt idx="115">
                  <c:v>0.46</c:v>
                </c:pt>
                <c:pt idx="116">
                  <c:v>0.52</c:v>
                </c:pt>
                <c:pt idx="117">
                  <c:v>0.59</c:v>
                </c:pt>
                <c:pt idx="118">
                  <c:v>0.6</c:v>
                </c:pt>
                <c:pt idx="119">
                  <c:v>0.48</c:v>
                </c:pt>
                <c:pt idx="120">
                  <c:v>0.58000000000000007</c:v>
                </c:pt>
                <c:pt idx="121">
                  <c:v>0.52</c:v>
                </c:pt>
                <c:pt idx="122">
                  <c:v>0.50999999999999979</c:v>
                </c:pt>
                <c:pt idx="123">
                  <c:v>0.53000000000000025</c:v>
                </c:pt>
                <c:pt idx="124">
                  <c:v>0.53999999999999959</c:v>
                </c:pt>
                <c:pt idx="125">
                  <c:v>0.56000000000000005</c:v>
                </c:pt>
                <c:pt idx="126">
                  <c:v>0.54</c:v>
                </c:pt>
                <c:pt idx="127">
                  <c:v>0.56999999999999984</c:v>
                </c:pt>
                <c:pt idx="128">
                  <c:v>0.5299999999999998</c:v>
                </c:pt>
                <c:pt idx="129">
                  <c:v>0.54</c:v>
                </c:pt>
                <c:pt idx="130">
                  <c:v>0.55000000000000004</c:v>
                </c:pt>
                <c:pt idx="131">
                  <c:v>0.54</c:v>
                </c:pt>
                <c:pt idx="132">
                  <c:v>0.57999999999999985</c:v>
                </c:pt>
                <c:pt idx="133">
                  <c:v>0.62999999999999989</c:v>
                </c:pt>
                <c:pt idx="134">
                  <c:v>0.6399999999999999</c:v>
                </c:pt>
                <c:pt idx="135">
                  <c:v>0.59999999999999987</c:v>
                </c:pt>
                <c:pt idx="136">
                  <c:v>0.58000000000000007</c:v>
                </c:pt>
                <c:pt idx="137">
                  <c:v>0.60999999999999988</c:v>
                </c:pt>
                <c:pt idx="138">
                  <c:v>0.68000000000000016</c:v>
                </c:pt>
                <c:pt idx="139">
                  <c:v>0.75000000000000022</c:v>
                </c:pt>
                <c:pt idx="140">
                  <c:v>0.76</c:v>
                </c:pt>
                <c:pt idx="141">
                  <c:v>0.78999999999999981</c:v>
                </c:pt>
                <c:pt idx="142">
                  <c:v>0.7</c:v>
                </c:pt>
                <c:pt idx="143">
                  <c:v>0.76000000000000023</c:v>
                </c:pt>
                <c:pt idx="144">
                  <c:v>0.80999999999999983</c:v>
                </c:pt>
                <c:pt idx="145">
                  <c:v>0.78</c:v>
                </c:pt>
                <c:pt idx="146">
                  <c:v>0.78</c:v>
                </c:pt>
                <c:pt idx="147">
                  <c:v>0.56000000000000005</c:v>
                </c:pt>
                <c:pt idx="148">
                  <c:v>0.62999999999999989</c:v>
                </c:pt>
                <c:pt idx="149">
                  <c:v>0.6399999999999999</c:v>
                </c:pt>
                <c:pt idx="150">
                  <c:v>0.61999999999999988</c:v>
                </c:pt>
                <c:pt idx="151">
                  <c:v>0.60999999999999988</c:v>
                </c:pt>
                <c:pt idx="152">
                  <c:v>0.65999999999999992</c:v>
                </c:pt>
                <c:pt idx="153">
                  <c:v>0.67000000000000015</c:v>
                </c:pt>
                <c:pt idx="154">
                  <c:v>0.58000000000000007</c:v>
                </c:pt>
                <c:pt idx="155">
                  <c:v>0.60999999999999988</c:v>
                </c:pt>
                <c:pt idx="156">
                  <c:v>0.63000000000000012</c:v>
                </c:pt>
                <c:pt idx="157">
                  <c:v>0.71</c:v>
                </c:pt>
                <c:pt idx="158">
                  <c:v>0.68999999999999972</c:v>
                </c:pt>
                <c:pt idx="159">
                  <c:v>0.68000000000000016</c:v>
                </c:pt>
                <c:pt idx="160">
                  <c:v>0.6399999999999999</c:v>
                </c:pt>
                <c:pt idx="161">
                  <c:v>0.44999999999999996</c:v>
                </c:pt>
                <c:pt idx="162">
                  <c:v>0.39000000000000012</c:v>
                </c:pt>
                <c:pt idx="163">
                  <c:v>0.42999999999999994</c:v>
                </c:pt>
                <c:pt idx="164">
                  <c:v>0.36000000000000032</c:v>
                </c:pt>
                <c:pt idx="165">
                  <c:v>0.33999999999999986</c:v>
                </c:pt>
                <c:pt idx="166">
                  <c:v>0.35000000000000009</c:v>
                </c:pt>
                <c:pt idx="167">
                  <c:v>0.2200000000000002</c:v>
                </c:pt>
                <c:pt idx="168">
                  <c:v>6.999999999999984E-2</c:v>
                </c:pt>
                <c:pt idx="169">
                  <c:v>0.14000000000000012</c:v>
                </c:pt>
                <c:pt idx="170">
                  <c:v>0.14000000000000012</c:v>
                </c:pt>
                <c:pt idx="171">
                  <c:v>0.10000000000000009</c:v>
                </c:pt>
                <c:pt idx="172">
                  <c:v>2.9999999999999805E-2</c:v>
                </c:pt>
                <c:pt idx="173">
                  <c:v>0.10000000000000009</c:v>
                </c:pt>
                <c:pt idx="174">
                  <c:v>2.0000000000000018E-2</c:v>
                </c:pt>
                <c:pt idx="175">
                  <c:v>0</c:v>
                </c:pt>
                <c:pt idx="176">
                  <c:v>0</c:v>
                </c:pt>
                <c:pt idx="177">
                  <c:v>2.9999999999999805E-2</c:v>
                </c:pt>
                <c:pt idx="178">
                  <c:v>8.0000000000000071E-2</c:v>
                </c:pt>
                <c:pt idx="179">
                  <c:v>0.16999999999999993</c:v>
                </c:pt>
                <c:pt idx="180">
                  <c:v>0.25</c:v>
                </c:pt>
                <c:pt idx="181">
                  <c:v>0.25000000000000022</c:v>
                </c:pt>
                <c:pt idx="182">
                  <c:v>0.30000000000000004</c:v>
                </c:pt>
                <c:pt idx="183">
                  <c:v>0.32000000000000006</c:v>
                </c:pt>
                <c:pt idx="184">
                  <c:v>0.25</c:v>
                </c:pt>
                <c:pt idx="185">
                  <c:v>0.22999999999999998</c:v>
                </c:pt>
                <c:pt idx="186">
                  <c:v>0.20999999999999996</c:v>
                </c:pt>
                <c:pt idx="187">
                  <c:v>0.24000000000000021</c:v>
                </c:pt>
                <c:pt idx="188">
                  <c:v>0.18000000000000016</c:v>
                </c:pt>
                <c:pt idx="189">
                  <c:v>0.15000000000000013</c:v>
                </c:pt>
                <c:pt idx="190">
                  <c:v>0.1100000000000001</c:v>
                </c:pt>
                <c:pt idx="191">
                  <c:v>5.9999999999999831E-2</c:v>
                </c:pt>
                <c:pt idx="192">
                  <c:v>0.1399999999999999</c:v>
                </c:pt>
                <c:pt idx="193">
                  <c:v>0.14000000000000012</c:v>
                </c:pt>
                <c:pt idx="194">
                  <c:v>0.48000000000000009</c:v>
                </c:pt>
                <c:pt idx="195">
                  <c:v>0.58999999999999986</c:v>
                </c:pt>
                <c:pt idx="196">
                  <c:v>0.56000000000000005</c:v>
                </c:pt>
                <c:pt idx="197">
                  <c:v>0.48</c:v>
                </c:pt>
                <c:pt idx="198">
                  <c:v>0.47</c:v>
                </c:pt>
                <c:pt idx="199">
                  <c:v>0.51000000000000012</c:v>
                </c:pt>
                <c:pt idx="200">
                  <c:v>0.54000000000000015</c:v>
                </c:pt>
                <c:pt idx="201">
                  <c:v>0.57999999999999996</c:v>
                </c:pt>
                <c:pt idx="202">
                  <c:v>0.52</c:v>
                </c:pt>
                <c:pt idx="203">
                  <c:v>0.54</c:v>
                </c:pt>
                <c:pt idx="204">
                  <c:v>0.64999999999999991</c:v>
                </c:pt>
                <c:pt idx="205">
                  <c:v>0.56999999999999984</c:v>
                </c:pt>
                <c:pt idx="206">
                  <c:v>0.41999999999999993</c:v>
                </c:pt>
                <c:pt idx="207">
                  <c:v>0.53999999999999981</c:v>
                </c:pt>
                <c:pt idx="208">
                  <c:v>0.59000000000000008</c:v>
                </c:pt>
                <c:pt idx="209">
                  <c:v>0.45000000000000018</c:v>
                </c:pt>
                <c:pt idx="210">
                  <c:v>0.56000000000000005</c:v>
                </c:pt>
                <c:pt idx="211">
                  <c:v>0.57000000000000006</c:v>
                </c:pt>
                <c:pt idx="212">
                  <c:v>0.47</c:v>
                </c:pt>
                <c:pt idx="213">
                  <c:v>0.31999999999999984</c:v>
                </c:pt>
                <c:pt idx="214">
                  <c:v>0.29999999999999982</c:v>
                </c:pt>
                <c:pt idx="215">
                  <c:v>0.29000000000000004</c:v>
                </c:pt>
                <c:pt idx="216">
                  <c:v>0.22999999999999976</c:v>
                </c:pt>
                <c:pt idx="217">
                  <c:v>0.26</c:v>
                </c:pt>
                <c:pt idx="218">
                  <c:v>-2.0000000000000018E-2</c:v>
                </c:pt>
                <c:pt idx="219">
                  <c:v>-9.9999999999997868E-3</c:v>
                </c:pt>
                <c:pt idx="220">
                  <c:v>0</c:v>
                </c:pt>
                <c:pt idx="221">
                  <c:v>-8.0000000000000071E-2</c:v>
                </c:pt>
                <c:pt idx="222">
                  <c:v>0.16000000000000014</c:v>
                </c:pt>
                <c:pt idx="223">
                  <c:v>-8.9999999999999858E-2</c:v>
                </c:pt>
                <c:pt idx="224">
                  <c:v>-0.10999999999999988</c:v>
                </c:pt>
                <c:pt idx="225">
                  <c:v>0.14000000000000012</c:v>
                </c:pt>
                <c:pt idx="226">
                  <c:v>4.9999999999999822E-2</c:v>
                </c:pt>
                <c:pt idx="227">
                  <c:v>-1.0000000000000231E-2</c:v>
                </c:pt>
                <c:pt idx="228">
                  <c:v>0.12000000000000011</c:v>
                </c:pt>
                <c:pt idx="229">
                  <c:v>-7.0000000000000284E-2</c:v>
                </c:pt>
                <c:pt idx="230">
                  <c:v>0.10999999999999988</c:v>
                </c:pt>
                <c:pt idx="231">
                  <c:v>0.12000000000000011</c:v>
                </c:pt>
                <c:pt idx="232">
                  <c:v>-4.0000000000000036E-2</c:v>
                </c:pt>
                <c:pt idx="233">
                  <c:v>-0.11000000000000032</c:v>
                </c:pt>
                <c:pt idx="234">
                  <c:v>-0.16000000000000014</c:v>
                </c:pt>
                <c:pt idx="235">
                  <c:v>-0.1599999999999997</c:v>
                </c:pt>
                <c:pt idx="236">
                  <c:v>-0.21999999999999975</c:v>
                </c:pt>
                <c:pt idx="237">
                  <c:v>-0.23000000000000043</c:v>
                </c:pt>
                <c:pt idx="238">
                  <c:v>-0.16999999999999993</c:v>
                </c:pt>
                <c:pt idx="239">
                  <c:v>-0.10000000000000009</c:v>
                </c:pt>
                <c:pt idx="240">
                  <c:v>-8.0000000000000071E-2</c:v>
                </c:pt>
                <c:pt idx="241">
                  <c:v>-0.12000000000000011</c:v>
                </c:pt>
                <c:pt idx="242">
                  <c:v>-8.9999999999999858E-2</c:v>
                </c:pt>
                <c:pt idx="243">
                  <c:v>-8.9999999999999858E-2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723-4FBE-956B-B01504A67371}"/>
            </c:ext>
          </c:extLst>
        </c:ser>
        <c:ser>
          <c:idx val="3"/>
          <c:order val="3"/>
          <c:tx>
            <c:strRef>
              <c:f>Sheet1!$E$3</c:f>
              <c:strCache>
                <c:ptCount val="1"/>
                <c:pt idx="0">
                  <c:v>BEIR (LT - RRB)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Sheet1!$A$4:$A$247</c:f>
              <c:strCache>
                <c:ptCount val="244"/>
                <c:pt idx="0">
                  <c:v>2004-01</c:v>
                </c:pt>
                <c:pt idx="1">
                  <c:v>2004-02</c:v>
                </c:pt>
                <c:pt idx="2">
                  <c:v>2004-03</c:v>
                </c:pt>
                <c:pt idx="3">
                  <c:v>2004-04</c:v>
                </c:pt>
                <c:pt idx="4">
                  <c:v>2004-05</c:v>
                </c:pt>
                <c:pt idx="5">
                  <c:v>2004-06</c:v>
                </c:pt>
                <c:pt idx="6">
                  <c:v>2004-07</c:v>
                </c:pt>
                <c:pt idx="7">
                  <c:v>2004-08</c:v>
                </c:pt>
                <c:pt idx="8">
                  <c:v>2004-09</c:v>
                </c:pt>
                <c:pt idx="9">
                  <c:v>2004-10</c:v>
                </c:pt>
                <c:pt idx="10">
                  <c:v>2004-11</c:v>
                </c:pt>
                <c:pt idx="11">
                  <c:v>2004-12</c:v>
                </c:pt>
                <c:pt idx="12">
                  <c:v>2005-01</c:v>
                </c:pt>
                <c:pt idx="13">
                  <c:v>2005-02</c:v>
                </c:pt>
                <c:pt idx="14">
                  <c:v>2005-03</c:v>
                </c:pt>
                <c:pt idx="15">
                  <c:v>2005-04</c:v>
                </c:pt>
                <c:pt idx="16">
                  <c:v>2005-05</c:v>
                </c:pt>
                <c:pt idx="17">
                  <c:v>2005-06</c:v>
                </c:pt>
                <c:pt idx="18">
                  <c:v>2005-07</c:v>
                </c:pt>
                <c:pt idx="19">
                  <c:v>2005-08</c:v>
                </c:pt>
                <c:pt idx="20">
                  <c:v>2005-09</c:v>
                </c:pt>
                <c:pt idx="21">
                  <c:v>2005-10</c:v>
                </c:pt>
                <c:pt idx="22">
                  <c:v>2005-11</c:v>
                </c:pt>
                <c:pt idx="23">
                  <c:v>2005-12</c:v>
                </c:pt>
                <c:pt idx="24">
                  <c:v>2006-01</c:v>
                </c:pt>
                <c:pt idx="25">
                  <c:v>2006-02</c:v>
                </c:pt>
                <c:pt idx="26">
                  <c:v>2006-03</c:v>
                </c:pt>
                <c:pt idx="27">
                  <c:v>2006-04</c:v>
                </c:pt>
                <c:pt idx="28">
                  <c:v>2006-05</c:v>
                </c:pt>
                <c:pt idx="29">
                  <c:v>2006-06</c:v>
                </c:pt>
                <c:pt idx="30">
                  <c:v>2006-07</c:v>
                </c:pt>
                <c:pt idx="31">
                  <c:v>2006-08</c:v>
                </c:pt>
                <c:pt idx="32">
                  <c:v>2006-09</c:v>
                </c:pt>
                <c:pt idx="33">
                  <c:v>2006-10</c:v>
                </c:pt>
                <c:pt idx="34">
                  <c:v>2006-11</c:v>
                </c:pt>
                <c:pt idx="35">
                  <c:v>2006-12</c:v>
                </c:pt>
                <c:pt idx="36">
                  <c:v>2007-01</c:v>
                </c:pt>
                <c:pt idx="37">
                  <c:v>2007-02</c:v>
                </c:pt>
                <c:pt idx="38">
                  <c:v>2007-03</c:v>
                </c:pt>
                <c:pt idx="39">
                  <c:v>2007-04</c:v>
                </c:pt>
                <c:pt idx="40">
                  <c:v>2007-05</c:v>
                </c:pt>
                <c:pt idx="41">
                  <c:v>2007-06</c:v>
                </c:pt>
                <c:pt idx="42">
                  <c:v>2007-07</c:v>
                </c:pt>
                <c:pt idx="43">
                  <c:v>2007-08</c:v>
                </c:pt>
                <c:pt idx="44">
                  <c:v>2007-09</c:v>
                </c:pt>
                <c:pt idx="45">
                  <c:v>2007-10</c:v>
                </c:pt>
                <c:pt idx="46">
                  <c:v>2007-11</c:v>
                </c:pt>
                <c:pt idx="47">
                  <c:v>2007-12</c:v>
                </c:pt>
                <c:pt idx="48">
                  <c:v>2008-01</c:v>
                </c:pt>
                <c:pt idx="49">
                  <c:v>2008-02</c:v>
                </c:pt>
                <c:pt idx="50">
                  <c:v>2008-03</c:v>
                </c:pt>
                <c:pt idx="51">
                  <c:v>2008-04</c:v>
                </c:pt>
                <c:pt idx="52">
                  <c:v>2008-05</c:v>
                </c:pt>
                <c:pt idx="53">
                  <c:v>2008-06</c:v>
                </c:pt>
                <c:pt idx="54">
                  <c:v>2008-07</c:v>
                </c:pt>
                <c:pt idx="55">
                  <c:v>2008-08</c:v>
                </c:pt>
                <c:pt idx="56">
                  <c:v>2008-09</c:v>
                </c:pt>
                <c:pt idx="57">
                  <c:v>2008-10</c:v>
                </c:pt>
                <c:pt idx="58">
                  <c:v>2008-11</c:v>
                </c:pt>
                <c:pt idx="59">
                  <c:v>2008-12</c:v>
                </c:pt>
                <c:pt idx="60">
                  <c:v>2009-01</c:v>
                </c:pt>
                <c:pt idx="61">
                  <c:v>2009-02</c:v>
                </c:pt>
                <c:pt idx="62">
                  <c:v>2009-03</c:v>
                </c:pt>
                <c:pt idx="63">
                  <c:v>2009-04</c:v>
                </c:pt>
                <c:pt idx="64">
                  <c:v>2009-05</c:v>
                </c:pt>
                <c:pt idx="65">
                  <c:v>2009-06</c:v>
                </c:pt>
                <c:pt idx="66">
                  <c:v>2009-07</c:v>
                </c:pt>
                <c:pt idx="67">
                  <c:v>2009-08</c:v>
                </c:pt>
                <c:pt idx="68">
                  <c:v>2009-09</c:v>
                </c:pt>
                <c:pt idx="69">
                  <c:v>2009-10</c:v>
                </c:pt>
                <c:pt idx="70">
                  <c:v>2009-11</c:v>
                </c:pt>
                <c:pt idx="71">
                  <c:v>2009-12</c:v>
                </c:pt>
                <c:pt idx="72">
                  <c:v>2010-01</c:v>
                </c:pt>
                <c:pt idx="73">
                  <c:v>2010-02</c:v>
                </c:pt>
                <c:pt idx="74">
                  <c:v>2010-03</c:v>
                </c:pt>
                <c:pt idx="75">
                  <c:v>2010-04</c:v>
                </c:pt>
                <c:pt idx="76">
                  <c:v>2010-05</c:v>
                </c:pt>
                <c:pt idx="77">
                  <c:v>2010-06</c:v>
                </c:pt>
                <c:pt idx="78">
                  <c:v>2010-07</c:v>
                </c:pt>
                <c:pt idx="79">
                  <c:v>2010-08</c:v>
                </c:pt>
                <c:pt idx="80">
                  <c:v>2010-09</c:v>
                </c:pt>
                <c:pt idx="81">
                  <c:v>2010-10</c:v>
                </c:pt>
                <c:pt idx="82">
                  <c:v>2010-11</c:v>
                </c:pt>
                <c:pt idx="83">
                  <c:v>2010-12</c:v>
                </c:pt>
                <c:pt idx="84">
                  <c:v>2011-01</c:v>
                </c:pt>
                <c:pt idx="85">
                  <c:v>2011-02</c:v>
                </c:pt>
                <c:pt idx="86">
                  <c:v>2011-03</c:v>
                </c:pt>
                <c:pt idx="87">
                  <c:v>2011-04</c:v>
                </c:pt>
                <c:pt idx="88">
                  <c:v>2011-05</c:v>
                </c:pt>
                <c:pt idx="89">
                  <c:v>2011-06</c:v>
                </c:pt>
                <c:pt idx="90">
                  <c:v>2011-07</c:v>
                </c:pt>
                <c:pt idx="91">
                  <c:v>2011-08</c:v>
                </c:pt>
                <c:pt idx="92">
                  <c:v>2011-09</c:v>
                </c:pt>
                <c:pt idx="93">
                  <c:v>2011-10</c:v>
                </c:pt>
                <c:pt idx="94">
                  <c:v>2011-11</c:v>
                </c:pt>
                <c:pt idx="95">
                  <c:v>2011-12</c:v>
                </c:pt>
                <c:pt idx="96">
                  <c:v>2012-01</c:v>
                </c:pt>
                <c:pt idx="97">
                  <c:v>2012-02</c:v>
                </c:pt>
                <c:pt idx="98">
                  <c:v>2012-03</c:v>
                </c:pt>
                <c:pt idx="99">
                  <c:v>2012-04</c:v>
                </c:pt>
                <c:pt idx="100">
                  <c:v>2012-05</c:v>
                </c:pt>
                <c:pt idx="101">
                  <c:v>2012-06</c:v>
                </c:pt>
                <c:pt idx="102">
                  <c:v>2012-07</c:v>
                </c:pt>
                <c:pt idx="103">
                  <c:v>2012-08</c:v>
                </c:pt>
                <c:pt idx="104">
                  <c:v>2012-09</c:v>
                </c:pt>
                <c:pt idx="105">
                  <c:v>2012-10</c:v>
                </c:pt>
                <c:pt idx="106">
                  <c:v>2012-11</c:v>
                </c:pt>
                <c:pt idx="107">
                  <c:v>2012-12</c:v>
                </c:pt>
                <c:pt idx="108">
                  <c:v>2013-01</c:v>
                </c:pt>
                <c:pt idx="109">
                  <c:v>2013-02</c:v>
                </c:pt>
                <c:pt idx="110">
                  <c:v>2013-03</c:v>
                </c:pt>
                <c:pt idx="111">
                  <c:v>2013-04</c:v>
                </c:pt>
                <c:pt idx="112">
                  <c:v>2013-05</c:v>
                </c:pt>
                <c:pt idx="113">
                  <c:v>2013-06</c:v>
                </c:pt>
                <c:pt idx="114">
                  <c:v>2013-07</c:v>
                </c:pt>
                <c:pt idx="115">
                  <c:v>2013-08</c:v>
                </c:pt>
                <c:pt idx="116">
                  <c:v>2013-09</c:v>
                </c:pt>
                <c:pt idx="117">
                  <c:v>2013-10</c:v>
                </c:pt>
                <c:pt idx="118">
                  <c:v>2013-11</c:v>
                </c:pt>
                <c:pt idx="119">
                  <c:v>2013-12</c:v>
                </c:pt>
                <c:pt idx="120">
                  <c:v>2014-01</c:v>
                </c:pt>
                <c:pt idx="121">
                  <c:v>2014-02</c:v>
                </c:pt>
                <c:pt idx="122">
                  <c:v>2014-03</c:v>
                </c:pt>
                <c:pt idx="123">
                  <c:v>2014-04</c:v>
                </c:pt>
                <c:pt idx="124">
                  <c:v>2014-05</c:v>
                </c:pt>
                <c:pt idx="125">
                  <c:v>2014-06</c:v>
                </c:pt>
                <c:pt idx="126">
                  <c:v>2014-07</c:v>
                </c:pt>
                <c:pt idx="127">
                  <c:v>2014-08</c:v>
                </c:pt>
                <c:pt idx="128">
                  <c:v>2014-09</c:v>
                </c:pt>
                <c:pt idx="129">
                  <c:v>2014-10</c:v>
                </c:pt>
                <c:pt idx="130">
                  <c:v>2014-11</c:v>
                </c:pt>
                <c:pt idx="131">
                  <c:v>2014-12</c:v>
                </c:pt>
                <c:pt idx="132">
                  <c:v>2015-01</c:v>
                </c:pt>
                <c:pt idx="133">
                  <c:v>2015-02</c:v>
                </c:pt>
                <c:pt idx="134">
                  <c:v>2015-03</c:v>
                </c:pt>
                <c:pt idx="135">
                  <c:v>2015-04</c:v>
                </c:pt>
                <c:pt idx="136">
                  <c:v>2015-05</c:v>
                </c:pt>
                <c:pt idx="137">
                  <c:v>2015-06</c:v>
                </c:pt>
                <c:pt idx="138">
                  <c:v>2015-07</c:v>
                </c:pt>
                <c:pt idx="139">
                  <c:v>2015-08</c:v>
                </c:pt>
                <c:pt idx="140">
                  <c:v>2015-09</c:v>
                </c:pt>
                <c:pt idx="141">
                  <c:v>2015-10</c:v>
                </c:pt>
                <c:pt idx="142">
                  <c:v>2015-11</c:v>
                </c:pt>
                <c:pt idx="143">
                  <c:v>2015-12</c:v>
                </c:pt>
                <c:pt idx="144">
                  <c:v>Jan-16</c:v>
                </c:pt>
                <c:pt idx="145">
                  <c:v>Feb-16</c:v>
                </c:pt>
                <c:pt idx="146">
                  <c:v>Mar-16</c:v>
                </c:pt>
                <c:pt idx="147">
                  <c:v>Apr-16</c:v>
                </c:pt>
                <c:pt idx="148">
                  <c:v>May-16</c:v>
                </c:pt>
                <c:pt idx="149">
                  <c:v>Jun-16</c:v>
                </c:pt>
                <c:pt idx="150">
                  <c:v>Jul-16</c:v>
                </c:pt>
                <c:pt idx="151">
                  <c:v>Aug-16</c:v>
                </c:pt>
                <c:pt idx="152">
                  <c:v>Sep-16</c:v>
                </c:pt>
                <c:pt idx="153">
                  <c:v>Oct-16</c:v>
                </c:pt>
                <c:pt idx="154">
                  <c:v>Nov-16</c:v>
                </c:pt>
                <c:pt idx="155">
                  <c:v>Dec-16</c:v>
                </c:pt>
                <c:pt idx="156">
                  <c:v>Jan-17</c:v>
                </c:pt>
                <c:pt idx="157">
                  <c:v>Feb-17</c:v>
                </c:pt>
                <c:pt idx="158">
                  <c:v>Mar-17</c:v>
                </c:pt>
                <c:pt idx="159">
                  <c:v>Apr-17</c:v>
                </c:pt>
                <c:pt idx="160">
                  <c:v>May-17</c:v>
                </c:pt>
                <c:pt idx="161">
                  <c:v>Jun-17</c:v>
                </c:pt>
                <c:pt idx="162">
                  <c:v>Jul-17</c:v>
                </c:pt>
                <c:pt idx="163">
                  <c:v>Aug-17</c:v>
                </c:pt>
                <c:pt idx="164">
                  <c:v>Sep-17</c:v>
                </c:pt>
                <c:pt idx="165">
                  <c:v>Oct-17</c:v>
                </c:pt>
                <c:pt idx="166">
                  <c:v>Nov-17</c:v>
                </c:pt>
                <c:pt idx="167">
                  <c:v>Dec-17</c:v>
                </c:pt>
                <c:pt idx="168">
                  <c:v>Jan-18</c:v>
                </c:pt>
                <c:pt idx="169">
                  <c:v>Feb-18</c:v>
                </c:pt>
                <c:pt idx="170">
                  <c:v>Mar-18</c:v>
                </c:pt>
                <c:pt idx="171">
                  <c:v>Apr-18</c:v>
                </c:pt>
                <c:pt idx="172">
                  <c:v>May-18</c:v>
                </c:pt>
                <c:pt idx="173">
                  <c:v>Jun-18</c:v>
                </c:pt>
                <c:pt idx="174">
                  <c:v>Jul-18</c:v>
                </c:pt>
                <c:pt idx="175">
                  <c:v>Aug-18</c:v>
                </c:pt>
                <c:pt idx="176">
                  <c:v>Sep-18</c:v>
                </c:pt>
                <c:pt idx="177">
                  <c:v>Oct-18</c:v>
                </c:pt>
                <c:pt idx="178">
                  <c:v>Nov-18</c:v>
                </c:pt>
                <c:pt idx="179">
                  <c:v>Dec-18</c:v>
                </c:pt>
                <c:pt idx="180">
                  <c:v>Jan-19</c:v>
                </c:pt>
                <c:pt idx="181">
                  <c:v>Feb-19</c:v>
                </c:pt>
                <c:pt idx="182">
                  <c:v>Mar-19</c:v>
                </c:pt>
                <c:pt idx="183">
                  <c:v>Apr-19</c:v>
                </c:pt>
                <c:pt idx="184">
                  <c:v>May-19</c:v>
                </c:pt>
                <c:pt idx="185">
                  <c:v>Jun-19</c:v>
                </c:pt>
                <c:pt idx="186">
                  <c:v>Jul-19</c:v>
                </c:pt>
                <c:pt idx="187">
                  <c:v>Aug-19</c:v>
                </c:pt>
                <c:pt idx="188">
                  <c:v>Sep-19</c:v>
                </c:pt>
                <c:pt idx="189">
                  <c:v>Oct-19</c:v>
                </c:pt>
                <c:pt idx="190">
                  <c:v>Nov-19</c:v>
                </c:pt>
                <c:pt idx="191">
                  <c:v>Dec-19</c:v>
                </c:pt>
                <c:pt idx="192">
                  <c:v>Jan-20</c:v>
                </c:pt>
                <c:pt idx="193">
                  <c:v>Feb-20</c:v>
                </c:pt>
                <c:pt idx="194">
                  <c:v>Mar-20</c:v>
                </c:pt>
                <c:pt idx="195">
                  <c:v>Apr-20</c:v>
                </c:pt>
                <c:pt idx="196">
                  <c:v>May-20</c:v>
                </c:pt>
                <c:pt idx="197">
                  <c:v>Jun-20</c:v>
                </c:pt>
                <c:pt idx="198">
                  <c:v>Jul-20</c:v>
                </c:pt>
                <c:pt idx="199">
                  <c:v>Aug-20</c:v>
                </c:pt>
                <c:pt idx="200">
                  <c:v>Sep-20</c:v>
                </c:pt>
                <c:pt idx="201">
                  <c:v>Oct-20</c:v>
                </c:pt>
                <c:pt idx="202">
                  <c:v>Nov-20</c:v>
                </c:pt>
                <c:pt idx="203">
                  <c:v>Dec-20</c:v>
                </c:pt>
                <c:pt idx="204">
                  <c:v>Jan-21</c:v>
                </c:pt>
                <c:pt idx="205">
                  <c:v>Feb-21</c:v>
                </c:pt>
                <c:pt idx="206">
                  <c:v>Mar-21</c:v>
                </c:pt>
                <c:pt idx="207">
                  <c:v>Apr-21</c:v>
                </c:pt>
                <c:pt idx="208">
                  <c:v>May-21</c:v>
                </c:pt>
                <c:pt idx="209">
                  <c:v>Jun-21</c:v>
                </c:pt>
                <c:pt idx="210">
                  <c:v>Jul-21</c:v>
                </c:pt>
                <c:pt idx="211">
                  <c:v>Aug-21</c:v>
                </c:pt>
                <c:pt idx="212">
                  <c:v>Sep-21</c:v>
                </c:pt>
                <c:pt idx="213">
                  <c:v>Oct-21</c:v>
                </c:pt>
                <c:pt idx="214">
                  <c:v>Nov-21</c:v>
                </c:pt>
                <c:pt idx="215">
                  <c:v>Dec-21</c:v>
                </c:pt>
                <c:pt idx="216">
                  <c:v>Jan-22</c:v>
                </c:pt>
                <c:pt idx="217">
                  <c:v>Feb-22</c:v>
                </c:pt>
                <c:pt idx="218">
                  <c:v>Mar-22</c:v>
                </c:pt>
                <c:pt idx="219">
                  <c:v>Apr-22</c:v>
                </c:pt>
                <c:pt idx="220">
                  <c:v>May-22</c:v>
                </c:pt>
                <c:pt idx="221">
                  <c:v>Jun-22</c:v>
                </c:pt>
                <c:pt idx="222">
                  <c:v>Jul-22</c:v>
                </c:pt>
                <c:pt idx="223">
                  <c:v>Aug-22</c:v>
                </c:pt>
                <c:pt idx="224">
                  <c:v>Sep-22</c:v>
                </c:pt>
                <c:pt idx="225">
                  <c:v>Oct-22</c:v>
                </c:pt>
                <c:pt idx="226">
                  <c:v>Nov-22</c:v>
                </c:pt>
                <c:pt idx="227">
                  <c:v>Dec-22</c:v>
                </c:pt>
                <c:pt idx="228">
                  <c:v>Jan-23</c:v>
                </c:pt>
                <c:pt idx="229">
                  <c:v>Feb-23</c:v>
                </c:pt>
                <c:pt idx="230">
                  <c:v>Mar-23</c:v>
                </c:pt>
                <c:pt idx="231">
                  <c:v>Apr-23</c:v>
                </c:pt>
                <c:pt idx="232">
                  <c:v>May-23</c:v>
                </c:pt>
                <c:pt idx="233">
                  <c:v>Jun-23</c:v>
                </c:pt>
                <c:pt idx="234">
                  <c:v>Jul-23</c:v>
                </c:pt>
                <c:pt idx="235">
                  <c:v>Aug-23</c:v>
                </c:pt>
                <c:pt idx="236">
                  <c:v>Sep-23</c:v>
                </c:pt>
                <c:pt idx="237">
                  <c:v>Oct-23</c:v>
                </c:pt>
                <c:pt idx="238">
                  <c:v>Nov-23</c:v>
                </c:pt>
                <c:pt idx="239">
                  <c:v>Dec-23</c:v>
                </c:pt>
                <c:pt idx="240">
                  <c:v>Jan-24</c:v>
                </c:pt>
                <c:pt idx="241">
                  <c:v>Feb-24</c:v>
                </c:pt>
                <c:pt idx="242">
                  <c:v>Mar-24</c:v>
                </c:pt>
                <c:pt idx="243">
                  <c:v>Apr-24</c:v>
                </c:pt>
              </c:strCache>
            </c:strRef>
          </c:cat>
          <c:val>
            <c:numRef>
              <c:f>Sheet1!$E$4:$E$247</c:f>
              <c:numCache>
                <c:formatCode>General</c:formatCode>
                <c:ptCount val="244"/>
                <c:pt idx="0">
                  <c:v>2.6600000000000006</c:v>
                </c:pt>
                <c:pt idx="1">
                  <c:v>2.5299999999999998</c:v>
                </c:pt>
                <c:pt idx="2">
                  <c:v>2.65</c:v>
                </c:pt>
                <c:pt idx="3">
                  <c:v>2.8499999999999996</c:v>
                </c:pt>
                <c:pt idx="4">
                  <c:v>3.0000000000000004</c:v>
                </c:pt>
                <c:pt idx="5">
                  <c:v>2.96</c:v>
                </c:pt>
                <c:pt idx="6">
                  <c:v>2.98</c:v>
                </c:pt>
                <c:pt idx="7">
                  <c:v>2.93</c:v>
                </c:pt>
                <c:pt idx="8">
                  <c:v>2.72</c:v>
                </c:pt>
                <c:pt idx="9">
                  <c:v>2.72</c:v>
                </c:pt>
                <c:pt idx="10">
                  <c:v>2.7300000000000004</c:v>
                </c:pt>
                <c:pt idx="11">
                  <c:v>2.81</c:v>
                </c:pt>
                <c:pt idx="12">
                  <c:v>2.7100000000000004</c:v>
                </c:pt>
                <c:pt idx="13">
                  <c:v>2.69</c:v>
                </c:pt>
                <c:pt idx="14">
                  <c:v>2.6899999999999995</c:v>
                </c:pt>
                <c:pt idx="15">
                  <c:v>2.67</c:v>
                </c:pt>
                <c:pt idx="16">
                  <c:v>2.5999999999999996</c:v>
                </c:pt>
                <c:pt idx="17">
                  <c:v>2.42</c:v>
                </c:pt>
                <c:pt idx="18">
                  <c:v>2.38</c:v>
                </c:pt>
                <c:pt idx="19">
                  <c:v>2.39</c:v>
                </c:pt>
                <c:pt idx="20">
                  <c:v>2.5700000000000003</c:v>
                </c:pt>
                <c:pt idx="21">
                  <c:v>2.67</c:v>
                </c:pt>
                <c:pt idx="22">
                  <c:v>2.5299999999999998</c:v>
                </c:pt>
                <c:pt idx="23">
                  <c:v>2.5799999999999996</c:v>
                </c:pt>
                <c:pt idx="24">
                  <c:v>2.66</c:v>
                </c:pt>
                <c:pt idx="25">
                  <c:v>2.7100000000000004</c:v>
                </c:pt>
                <c:pt idx="26">
                  <c:v>2.6400000000000006</c:v>
                </c:pt>
                <c:pt idx="27">
                  <c:v>2.7800000000000002</c:v>
                </c:pt>
                <c:pt idx="28">
                  <c:v>2.67</c:v>
                </c:pt>
                <c:pt idx="29">
                  <c:v>2.77</c:v>
                </c:pt>
                <c:pt idx="30">
                  <c:v>2.6500000000000004</c:v>
                </c:pt>
                <c:pt idx="31">
                  <c:v>2.59</c:v>
                </c:pt>
                <c:pt idx="32">
                  <c:v>2.41</c:v>
                </c:pt>
                <c:pt idx="33">
                  <c:v>2.46</c:v>
                </c:pt>
                <c:pt idx="34">
                  <c:v>2.3899999999999997</c:v>
                </c:pt>
                <c:pt idx="35">
                  <c:v>2.3699999999999997</c:v>
                </c:pt>
                <c:pt idx="36">
                  <c:v>2.4299999999999997</c:v>
                </c:pt>
                <c:pt idx="37">
                  <c:v>2.34</c:v>
                </c:pt>
                <c:pt idx="38">
                  <c:v>2.44</c:v>
                </c:pt>
                <c:pt idx="39">
                  <c:v>2.4400000000000004</c:v>
                </c:pt>
                <c:pt idx="40">
                  <c:v>2.3699999999999997</c:v>
                </c:pt>
                <c:pt idx="41">
                  <c:v>2.4099999999999997</c:v>
                </c:pt>
                <c:pt idx="42">
                  <c:v>2.4000000000000004</c:v>
                </c:pt>
                <c:pt idx="43">
                  <c:v>2.2900000000000005</c:v>
                </c:pt>
                <c:pt idx="44">
                  <c:v>2.35</c:v>
                </c:pt>
                <c:pt idx="45">
                  <c:v>2.33</c:v>
                </c:pt>
                <c:pt idx="46">
                  <c:v>2.0900000000000003</c:v>
                </c:pt>
                <c:pt idx="47">
                  <c:v>2.1899999999999995</c:v>
                </c:pt>
                <c:pt idx="48">
                  <c:v>2.2100000000000004</c:v>
                </c:pt>
                <c:pt idx="49">
                  <c:v>2.2399999999999998</c:v>
                </c:pt>
                <c:pt idx="50">
                  <c:v>2.29</c:v>
                </c:pt>
                <c:pt idx="51">
                  <c:v>2.3600000000000003</c:v>
                </c:pt>
                <c:pt idx="52">
                  <c:v>2.5499999999999998</c:v>
                </c:pt>
                <c:pt idx="53">
                  <c:v>2.5999999999999996</c:v>
                </c:pt>
                <c:pt idx="54">
                  <c:v>2.56</c:v>
                </c:pt>
                <c:pt idx="55">
                  <c:v>2.4799999999999995</c:v>
                </c:pt>
                <c:pt idx="56">
                  <c:v>2.0699999999999998</c:v>
                </c:pt>
                <c:pt idx="57">
                  <c:v>1.7799999999999994</c:v>
                </c:pt>
                <c:pt idx="58">
                  <c:v>1.2599999999999998</c:v>
                </c:pt>
                <c:pt idx="59">
                  <c:v>1.35</c:v>
                </c:pt>
                <c:pt idx="60">
                  <c:v>1.4600000000000004</c:v>
                </c:pt>
                <c:pt idx="61">
                  <c:v>1.5</c:v>
                </c:pt>
                <c:pt idx="62">
                  <c:v>1.7400000000000002</c:v>
                </c:pt>
                <c:pt idx="63">
                  <c:v>1.81</c:v>
                </c:pt>
                <c:pt idx="64">
                  <c:v>1.8500000000000005</c:v>
                </c:pt>
                <c:pt idx="65">
                  <c:v>2</c:v>
                </c:pt>
                <c:pt idx="66">
                  <c:v>2.16</c:v>
                </c:pt>
                <c:pt idx="67">
                  <c:v>2.08</c:v>
                </c:pt>
                <c:pt idx="68">
                  <c:v>2.0999999999999996</c:v>
                </c:pt>
                <c:pt idx="69">
                  <c:v>2.33</c:v>
                </c:pt>
                <c:pt idx="70">
                  <c:v>2.29</c:v>
                </c:pt>
                <c:pt idx="71">
                  <c:v>2.5500000000000003</c:v>
                </c:pt>
                <c:pt idx="72">
                  <c:v>2.41</c:v>
                </c:pt>
                <c:pt idx="73">
                  <c:v>2.46</c:v>
                </c:pt>
                <c:pt idx="74">
                  <c:v>2.5100000000000002</c:v>
                </c:pt>
                <c:pt idx="75">
                  <c:v>2.5</c:v>
                </c:pt>
                <c:pt idx="76">
                  <c:v>2.2400000000000002</c:v>
                </c:pt>
                <c:pt idx="77">
                  <c:v>2.23</c:v>
                </c:pt>
                <c:pt idx="78">
                  <c:v>2.2199999999999998</c:v>
                </c:pt>
                <c:pt idx="79">
                  <c:v>2.0700000000000003</c:v>
                </c:pt>
                <c:pt idx="80">
                  <c:v>2.16</c:v>
                </c:pt>
                <c:pt idx="81">
                  <c:v>2.33</c:v>
                </c:pt>
                <c:pt idx="82">
                  <c:v>2.3499999999999996</c:v>
                </c:pt>
                <c:pt idx="83">
                  <c:v>2.42</c:v>
                </c:pt>
                <c:pt idx="84">
                  <c:v>2.4</c:v>
                </c:pt>
                <c:pt idx="85">
                  <c:v>2.44</c:v>
                </c:pt>
                <c:pt idx="86">
                  <c:v>2.5900000000000003</c:v>
                </c:pt>
                <c:pt idx="87">
                  <c:v>2.6900000000000004</c:v>
                </c:pt>
                <c:pt idx="88">
                  <c:v>2.5099999999999998</c:v>
                </c:pt>
                <c:pt idx="89">
                  <c:v>2.4899999999999998</c:v>
                </c:pt>
                <c:pt idx="90">
                  <c:v>2.5100000000000002</c:v>
                </c:pt>
                <c:pt idx="91">
                  <c:v>2.2200000000000002</c:v>
                </c:pt>
                <c:pt idx="92">
                  <c:v>1.9500000000000002</c:v>
                </c:pt>
                <c:pt idx="93">
                  <c:v>2.17</c:v>
                </c:pt>
                <c:pt idx="94">
                  <c:v>2.08</c:v>
                </c:pt>
                <c:pt idx="95">
                  <c:v>2.0300000000000002</c:v>
                </c:pt>
                <c:pt idx="96">
                  <c:v>2.1100000000000003</c:v>
                </c:pt>
                <c:pt idx="97">
                  <c:v>2.16</c:v>
                </c:pt>
                <c:pt idx="98">
                  <c:v>2.15</c:v>
                </c:pt>
                <c:pt idx="99">
                  <c:v>2.06</c:v>
                </c:pt>
                <c:pt idx="100">
                  <c:v>1.96</c:v>
                </c:pt>
                <c:pt idx="101">
                  <c:v>1.9</c:v>
                </c:pt>
                <c:pt idx="102">
                  <c:v>1.8900000000000001</c:v>
                </c:pt>
                <c:pt idx="103">
                  <c:v>1.9700000000000002</c:v>
                </c:pt>
                <c:pt idx="104">
                  <c:v>1.98</c:v>
                </c:pt>
                <c:pt idx="105">
                  <c:v>2</c:v>
                </c:pt>
                <c:pt idx="106">
                  <c:v>1.9599999999999997</c:v>
                </c:pt>
                <c:pt idx="107">
                  <c:v>1.9900000000000002</c:v>
                </c:pt>
                <c:pt idx="108">
                  <c:v>2.0299999999999998</c:v>
                </c:pt>
                <c:pt idx="109">
                  <c:v>2.0099999999999998</c:v>
                </c:pt>
                <c:pt idx="110">
                  <c:v>2.0100000000000002</c:v>
                </c:pt>
                <c:pt idx="111">
                  <c:v>1.96</c:v>
                </c:pt>
                <c:pt idx="112">
                  <c:v>1.9699999999999998</c:v>
                </c:pt>
                <c:pt idx="113">
                  <c:v>1.8399999999999999</c:v>
                </c:pt>
                <c:pt idx="114">
                  <c:v>1.9500000000000002</c:v>
                </c:pt>
                <c:pt idx="115">
                  <c:v>1.9899999999999998</c:v>
                </c:pt>
                <c:pt idx="116">
                  <c:v>1.93</c:v>
                </c:pt>
                <c:pt idx="117">
                  <c:v>1.9699999999999998</c:v>
                </c:pt>
                <c:pt idx="118">
                  <c:v>1.9600000000000002</c:v>
                </c:pt>
                <c:pt idx="119">
                  <c:v>1.9800000000000002</c:v>
                </c:pt>
                <c:pt idx="120">
                  <c:v>1.95</c:v>
                </c:pt>
                <c:pt idx="121">
                  <c:v>2</c:v>
                </c:pt>
                <c:pt idx="122">
                  <c:v>2.06</c:v>
                </c:pt>
                <c:pt idx="123">
                  <c:v>2.0099999999999998</c:v>
                </c:pt>
                <c:pt idx="124">
                  <c:v>2</c:v>
                </c:pt>
                <c:pt idx="125">
                  <c:v>2.04</c:v>
                </c:pt>
                <c:pt idx="126">
                  <c:v>2.0699999999999998</c:v>
                </c:pt>
                <c:pt idx="127">
                  <c:v>1.97</c:v>
                </c:pt>
                <c:pt idx="128">
                  <c:v>1.98</c:v>
                </c:pt>
                <c:pt idx="129">
                  <c:v>1.91</c:v>
                </c:pt>
                <c:pt idx="130">
                  <c:v>1.87</c:v>
                </c:pt>
                <c:pt idx="131">
                  <c:v>1.71</c:v>
                </c:pt>
                <c:pt idx="132">
                  <c:v>1.7</c:v>
                </c:pt>
                <c:pt idx="133">
                  <c:v>1.82</c:v>
                </c:pt>
                <c:pt idx="134">
                  <c:v>1.82</c:v>
                </c:pt>
                <c:pt idx="135">
                  <c:v>1.81</c:v>
                </c:pt>
                <c:pt idx="136">
                  <c:v>1.72</c:v>
                </c:pt>
                <c:pt idx="137">
                  <c:v>1.77</c:v>
                </c:pt>
                <c:pt idx="138">
                  <c:v>1.72</c:v>
                </c:pt>
                <c:pt idx="139">
                  <c:v>1.42</c:v>
                </c:pt>
                <c:pt idx="140">
                  <c:v>1.52</c:v>
                </c:pt>
                <c:pt idx="141">
                  <c:v>1.46</c:v>
                </c:pt>
                <c:pt idx="142">
                  <c:v>1.54</c:v>
                </c:pt>
                <c:pt idx="143">
                  <c:v>1.49</c:v>
                </c:pt>
                <c:pt idx="144">
                  <c:v>1.3699999999999997</c:v>
                </c:pt>
                <c:pt idx="145">
                  <c:v>1.33</c:v>
                </c:pt>
                <c:pt idx="146">
                  <c:v>1.51</c:v>
                </c:pt>
                <c:pt idx="147">
                  <c:v>1.6</c:v>
                </c:pt>
                <c:pt idx="148">
                  <c:v>1.5399999999999998</c:v>
                </c:pt>
                <c:pt idx="149">
                  <c:v>1.4</c:v>
                </c:pt>
                <c:pt idx="150">
                  <c:v>1.3599999999999999</c:v>
                </c:pt>
                <c:pt idx="151">
                  <c:v>1.41</c:v>
                </c:pt>
                <c:pt idx="152">
                  <c:v>1.46</c:v>
                </c:pt>
                <c:pt idx="153">
                  <c:v>1.57</c:v>
                </c:pt>
                <c:pt idx="154">
                  <c:v>1.81</c:v>
                </c:pt>
                <c:pt idx="155">
                  <c:v>1.7599999999999998</c:v>
                </c:pt>
                <c:pt idx="156">
                  <c:v>1.7500000000000002</c:v>
                </c:pt>
                <c:pt idx="157">
                  <c:v>1.72</c:v>
                </c:pt>
                <c:pt idx="158">
                  <c:v>1.6199999999999997</c:v>
                </c:pt>
                <c:pt idx="159">
                  <c:v>1.5900000000000003</c:v>
                </c:pt>
                <c:pt idx="160">
                  <c:v>1.5599999999999998</c:v>
                </c:pt>
                <c:pt idx="161">
                  <c:v>1.48</c:v>
                </c:pt>
                <c:pt idx="162">
                  <c:v>1.61</c:v>
                </c:pt>
                <c:pt idx="163">
                  <c:v>1.57</c:v>
                </c:pt>
                <c:pt idx="164">
                  <c:v>1.6600000000000001</c:v>
                </c:pt>
                <c:pt idx="165">
                  <c:v>1.6199999999999999</c:v>
                </c:pt>
                <c:pt idx="166">
                  <c:v>1.63</c:v>
                </c:pt>
                <c:pt idx="167">
                  <c:v>1.6800000000000002</c:v>
                </c:pt>
                <c:pt idx="168">
                  <c:v>1.7599999999999998</c:v>
                </c:pt>
                <c:pt idx="169">
                  <c:v>1.7800000000000002</c:v>
                </c:pt>
                <c:pt idx="170">
                  <c:v>1.7</c:v>
                </c:pt>
                <c:pt idx="171">
                  <c:v>1.7500000000000002</c:v>
                </c:pt>
                <c:pt idx="172">
                  <c:v>1.7399999999999998</c:v>
                </c:pt>
                <c:pt idx="173">
                  <c:v>1.7300000000000002</c:v>
                </c:pt>
                <c:pt idx="174">
                  <c:v>1.69</c:v>
                </c:pt>
                <c:pt idx="175">
                  <c:v>1.7199999999999998</c:v>
                </c:pt>
                <c:pt idx="176">
                  <c:v>1.7599999999999998</c:v>
                </c:pt>
                <c:pt idx="177">
                  <c:v>1.71</c:v>
                </c:pt>
                <c:pt idx="178">
                  <c:v>1.5700000000000003</c:v>
                </c:pt>
                <c:pt idx="179">
                  <c:v>1.4</c:v>
                </c:pt>
                <c:pt idx="180">
                  <c:v>1.45</c:v>
                </c:pt>
                <c:pt idx="181">
                  <c:v>1.4700000000000002</c:v>
                </c:pt>
                <c:pt idx="182">
                  <c:v>1.44</c:v>
                </c:pt>
                <c:pt idx="183">
                  <c:v>1.48</c:v>
                </c:pt>
                <c:pt idx="184">
                  <c:v>1.3800000000000001</c:v>
                </c:pt>
                <c:pt idx="185">
                  <c:v>1.37</c:v>
                </c:pt>
                <c:pt idx="186">
                  <c:v>1.38</c:v>
                </c:pt>
                <c:pt idx="187">
                  <c:v>1.2200000000000002</c:v>
                </c:pt>
                <c:pt idx="188">
                  <c:v>1.27</c:v>
                </c:pt>
                <c:pt idx="189">
                  <c:v>1.2200000000000002</c:v>
                </c:pt>
                <c:pt idx="190">
                  <c:v>1.27</c:v>
                </c:pt>
                <c:pt idx="191">
                  <c:v>1.3499999999999999</c:v>
                </c:pt>
                <c:pt idx="192">
                  <c:v>1.3</c:v>
                </c:pt>
                <c:pt idx="193">
                  <c:v>1.27</c:v>
                </c:pt>
                <c:pt idx="194">
                  <c:v>0.79000000000000015</c:v>
                </c:pt>
                <c:pt idx="195">
                  <c:v>0.91999999999999993</c:v>
                </c:pt>
                <c:pt idx="196">
                  <c:v>0.94000000000000006</c:v>
                </c:pt>
                <c:pt idx="197">
                  <c:v>1.0900000000000001</c:v>
                </c:pt>
                <c:pt idx="198">
                  <c:v>1.1599999999999999</c:v>
                </c:pt>
                <c:pt idx="199">
                  <c:v>1.31</c:v>
                </c:pt>
                <c:pt idx="200">
                  <c:v>1.32</c:v>
                </c:pt>
                <c:pt idx="201">
                  <c:v>1.45</c:v>
                </c:pt>
                <c:pt idx="202">
                  <c:v>1.52</c:v>
                </c:pt>
                <c:pt idx="203">
                  <c:v>1.51</c:v>
                </c:pt>
                <c:pt idx="204">
                  <c:v>1.5699999999999998</c:v>
                </c:pt>
                <c:pt idx="205">
                  <c:v>1.68</c:v>
                </c:pt>
                <c:pt idx="206">
                  <c:v>1.75</c:v>
                </c:pt>
                <c:pt idx="207">
                  <c:v>1.69</c:v>
                </c:pt>
                <c:pt idx="208">
                  <c:v>1.83</c:v>
                </c:pt>
                <c:pt idx="209">
                  <c:v>1.73</c:v>
                </c:pt>
                <c:pt idx="210">
                  <c:v>1.71</c:v>
                </c:pt>
                <c:pt idx="211">
                  <c:v>1.6700000000000002</c:v>
                </c:pt>
                <c:pt idx="212">
                  <c:v>1.73</c:v>
                </c:pt>
                <c:pt idx="213">
                  <c:v>1.8299999999999998</c:v>
                </c:pt>
                <c:pt idx="214">
                  <c:v>1.92</c:v>
                </c:pt>
                <c:pt idx="215">
                  <c:v>1.8</c:v>
                </c:pt>
                <c:pt idx="216">
                  <c:v>1.7399999999999998</c:v>
                </c:pt>
                <c:pt idx="217">
                  <c:v>1.67</c:v>
                </c:pt>
                <c:pt idx="218">
                  <c:v>1.83</c:v>
                </c:pt>
                <c:pt idx="219">
                  <c:v>1.88</c:v>
                </c:pt>
                <c:pt idx="220">
                  <c:v>1.7099999999999997</c:v>
                </c:pt>
                <c:pt idx="221">
                  <c:v>1.8</c:v>
                </c:pt>
                <c:pt idx="222">
                  <c:v>1.8800000000000001</c:v>
                </c:pt>
                <c:pt idx="223">
                  <c:v>1.78</c:v>
                </c:pt>
                <c:pt idx="224">
                  <c:v>1.7100000000000002</c:v>
                </c:pt>
                <c:pt idx="225">
                  <c:v>2.0300000000000002</c:v>
                </c:pt>
                <c:pt idx="226">
                  <c:v>1.8699999999999999</c:v>
                </c:pt>
                <c:pt idx="227">
                  <c:v>2.06</c:v>
                </c:pt>
                <c:pt idx="228">
                  <c:v>1.83</c:v>
                </c:pt>
                <c:pt idx="229">
                  <c:v>1.95</c:v>
                </c:pt>
                <c:pt idx="230">
                  <c:v>1.7</c:v>
                </c:pt>
                <c:pt idx="231">
                  <c:v>1.66</c:v>
                </c:pt>
                <c:pt idx="232">
                  <c:v>1.77</c:v>
                </c:pt>
                <c:pt idx="233">
                  <c:v>1.72</c:v>
                </c:pt>
                <c:pt idx="234">
                  <c:v>1.69</c:v>
                </c:pt>
                <c:pt idx="235">
                  <c:v>1.68</c:v>
                </c:pt>
                <c:pt idx="236">
                  <c:v>1.76</c:v>
                </c:pt>
                <c:pt idx="237">
                  <c:v>1.75</c:v>
                </c:pt>
                <c:pt idx="238">
                  <c:v>1.75</c:v>
                </c:pt>
                <c:pt idx="239">
                  <c:v>1.6</c:v>
                </c:pt>
                <c:pt idx="240">
                  <c:v>1.64</c:v>
                </c:pt>
                <c:pt idx="241">
                  <c:v>1.74</c:v>
                </c:pt>
                <c:pt idx="242">
                  <c:v>1.84</c:v>
                </c:pt>
                <c:pt idx="243">
                  <c:v>1.87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723-4FBE-956B-B01504A673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120934016"/>
        <c:axId val="-1120929664"/>
      </c:lineChart>
      <c:catAx>
        <c:axId val="-11209340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120929664"/>
        <c:crosses val="autoZero"/>
        <c:auto val="1"/>
        <c:lblAlgn val="ctr"/>
        <c:lblOffset val="100"/>
        <c:noMultiLvlLbl val="0"/>
      </c:catAx>
      <c:valAx>
        <c:axId val="-11209296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1209340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3</xdr:row>
      <xdr:rowOff>0</xdr:rowOff>
    </xdr:from>
    <xdr:to>
      <xdr:col>26</xdr:col>
      <xdr:colOff>331470</xdr:colOff>
      <xdr:row>39</xdr:row>
      <xdr:rowOff>152400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J270"/>
  <sheetViews>
    <sheetView tabSelected="1" topLeftCell="A231" workbookViewId="0">
      <selection activeCell="D257" sqref="D257"/>
    </sheetView>
  </sheetViews>
  <sheetFormatPr defaultRowHeight="14.4"/>
  <cols>
    <col min="1" max="1" width="13.15625" customWidth="1"/>
    <col min="3" max="3" width="11.83984375" bestFit="1" customWidth="1"/>
    <col min="4" max="4" width="12.41796875" bestFit="1" customWidth="1"/>
    <col min="5" max="5" width="13" bestFit="1" customWidth="1"/>
  </cols>
  <sheetData>
    <row r="3" spans="1:5">
      <c r="A3" t="s">
        <v>0</v>
      </c>
      <c r="B3" s="1" t="s">
        <v>2</v>
      </c>
      <c r="C3" s="1" t="s">
        <v>3</v>
      </c>
      <c r="D3" s="1" t="s">
        <v>123</v>
      </c>
      <c r="E3" s="1" t="s">
        <v>125</v>
      </c>
    </row>
    <row r="4" spans="1:5">
      <c r="A4" t="s">
        <v>122</v>
      </c>
      <c r="B4" s="1">
        <v>4.6100000000000003</v>
      </c>
      <c r="C4" s="1">
        <v>5.23</v>
      </c>
      <c r="D4" s="1">
        <v>0.62</v>
      </c>
      <c r="E4" s="1">
        <v>2.6600000000000006</v>
      </c>
    </row>
    <row r="5" spans="1:5">
      <c r="A5" t="s">
        <v>121</v>
      </c>
      <c r="B5" s="1">
        <v>4.41</v>
      </c>
      <c r="C5" s="1">
        <v>5.09</v>
      </c>
      <c r="D5" s="1">
        <v>0.68</v>
      </c>
      <c r="E5" s="1">
        <v>2.5299999999999998</v>
      </c>
    </row>
    <row r="6" spans="1:5">
      <c r="A6" t="s">
        <v>120</v>
      </c>
      <c r="B6" s="1">
        <v>4.33</v>
      </c>
      <c r="C6" s="1">
        <v>5.04</v>
      </c>
      <c r="D6" s="1">
        <v>0.71</v>
      </c>
      <c r="E6" s="1">
        <v>2.65</v>
      </c>
    </row>
    <row r="7" spans="1:5">
      <c r="A7" t="s">
        <v>119</v>
      </c>
      <c r="B7" s="1">
        <v>4.71</v>
      </c>
      <c r="C7" s="1">
        <v>5.31</v>
      </c>
      <c r="D7" s="1">
        <v>0.6</v>
      </c>
      <c r="E7" s="1">
        <v>2.8499999999999996</v>
      </c>
    </row>
    <row r="8" spans="1:5">
      <c r="A8" t="s">
        <v>118</v>
      </c>
      <c r="B8" s="1">
        <v>4.7699999999999996</v>
      </c>
      <c r="C8" s="1">
        <v>5.32</v>
      </c>
      <c r="D8" s="1">
        <v>0.55000000000000004</v>
      </c>
      <c r="E8" s="1">
        <v>3.0000000000000004</v>
      </c>
    </row>
    <row r="9" spans="1:5">
      <c r="A9" t="s">
        <v>117</v>
      </c>
      <c r="B9" s="1">
        <v>4.83</v>
      </c>
      <c r="C9" s="1">
        <v>5.33</v>
      </c>
      <c r="D9" s="1">
        <v>0.5</v>
      </c>
      <c r="E9" s="1">
        <v>2.96</v>
      </c>
    </row>
    <row r="10" spans="1:5">
      <c r="A10" t="s">
        <v>116</v>
      </c>
      <c r="B10" s="1">
        <v>4.82</v>
      </c>
      <c r="C10" s="1">
        <v>5.29</v>
      </c>
      <c r="D10" s="1">
        <v>0.47</v>
      </c>
      <c r="E10" s="1">
        <v>2.98</v>
      </c>
    </row>
    <row r="11" spans="1:5">
      <c r="A11" t="s">
        <v>115</v>
      </c>
      <c r="B11" s="1">
        <v>4.68</v>
      </c>
      <c r="C11" s="1">
        <v>5.15</v>
      </c>
      <c r="D11" s="1">
        <v>0.47</v>
      </c>
      <c r="E11" s="1">
        <v>2.93</v>
      </c>
    </row>
    <row r="12" spans="1:5">
      <c r="A12" t="s">
        <v>114</v>
      </c>
      <c r="B12" s="1">
        <v>4.58</v>
      </c>
      <c r="C12" s="1">
        <v>5.04</v>
      </c>
      <c r="D12" s="1">
        <v>0.46</v>
      </c>
      <c r="E12" s="1">
        <v>2.72</v>
      </c>
    </row>
    <row r="13" spans="1:5">
      <c r="A13" t="s">
        <v>124</v>
      </c>
      <c r="B13" s="1">
        <v>4.5199999999999996</v>
      </c>
      <c r="C13" s="1">
        <v>5</v>
      </c>
      <c r="D13" s="1">
        <v>0.48</v>
      </c>
      <c r="E13" s="1">
        <v>2.72</v>
      </c>
    </row>
    <row r="14" spans="1:5">
      <c r="A14" t="s">
        <v>113</v>
      </c>
      <c r="B14" s="1">
        <v>4.4400000000000004</v>
      </c>
      <c r="C14" s="1">
        <v>4.9000000000000004</v>
      </c>
      <c r="D14" s="1">
        <v>0.46</v>
      </c>
      <c r="E14" s="1">
        <v>2.7300000000000004</v>
      </c>
    </row>
    <row r="15" spans="1:5">
      <c r="A15" t="s">
        <v>112</v>
      </c>
      <c r="B15" s="1">
        <v>4.3899999999999997</v>
      </c>
      <c r="C15" s="1">
        <v>4.92</v>
      </c>
      <c r="D15" s="1">
        <v>0.53</v>
      </c>
      <c r="E15" s="1">
        <v>2.81</v>
      </c>
    </row>
    <row r="16" spans="1:5">
      <c r="A16" t="s">
        <v>111</v>
      </c>
      <c r="B16" s="1">
        <v>4.21</v>
      </c>
      <c r="C16" s="1">
        <v>4.74</v>
      </c>
      <c r="D16" s="1">
        <v>0.53</v>
      </c>
      <c r="E16" s="1">
        <v>2.7100000000000004</v>
      </c>
    </row>
    <row r="17" spans="1:5">
      <c r="A17" t="s">
        <v>110</v>
      </c>
      <c r="B17" s="1">
        <v>4.28</v>
      </c>
      <c r="C17" s="1">
        <v>4.76</v>
      </c>
      <c r="D17" s="1">
        <v>0.48</v>
      </c>
      <c r="E17" s="1">
        <v>2.69</v>
      </c>
    </row>
    <row r="18" spans="1:5">
      <c r="A18" t="s">
        <v>109</v>
      </c>
      <c r="B18" s="1">
        <v>4.3899999999999997</v>
      </c>
      <c r="C18" s="1">
        <v>4.7699999999999996</v>
      </c>
      <c r="D18" s="1">
        <v>0.38</v>
      </c>
      <c r="E18" s="1">
        <v>2.6899999999999995</v>
      </c>
    </row>
    <row r="19" spans="1:5">
      <c r="A19" t="s">
        <v>108</v>
      </c>
      <c r="B19" s="1">
        <v>4.1399999999999997</v>
      </c>
      <c r="C19" s="1">
        <v>4.59</v>
      </c>
      <c r="D19" s="1">
        <v>0.45</v>
      </c>
      <c r="E19" s="1">
        <v>2.67</v>
      </c>
    </row>
    <row r="20" spans="1:5">
      <c r="A20" t="s">
        <v>107</v>
      </c>
      <c r="B20" s="1">
        <v>4.0199999999999996</v>
      </c>
      <c r="C20" s="1">
        <v>4.46</v>
      </c>
      <c r="D20" s="1">
        <v>0.44</v>
      </c>
      <c r="E20" s="1">
        <v>2.5999999999999996</v>
      </c>
    </row>
    <row r="21" spans="1:5">
      <c r="A21" t="s">
        <v>106</v>
      </c>
      <c r="B21" s="1">
        <v>3.81</v>
      </c>
      <c r="C21" s="1">
        <v>4.29</v>
      </c>
      <c r="D21" s="1">
        <v>0.48</v>
      </c>
      <c r="E21" s="1">
        <v>2.42</v>
      </c>
    </row>
    <row r="22" spans="1:5">
      <c r="A22" t="s">
        <v>105</v>
      </c>
      <c r="B22" s="1">
        <v>3.91</v>
      </c>
      <c r="C22" s="1">
        <v>4.3099999999999996</v>
      </c>
      <c r="D22" s="1">
        <v>0.4</v>
      </c>
      <c r="E22" s="1">
        <v>2.38</v>
      </c>
    </row>
    <row r="23" spans="1:5">
      <c r="A23" t="s">
        <v>104</v>
      </c>
      <c r="B23" s="1">
        <v>3.78</v>
      </c>
      <c r="C23" s="1">
        <v>4.12</v>
      </c>
      <c r="D23" s="1">
        <v>0.34</v>
      </c>
      <c r="E23" s="1">
        <v>2.39</v>
      </c>
    </row>
    <row r="24" spans="1:5">
      <c r="A24" t="s">
        <v>103</v>
      </c>
      <c r="B24" s="1">
        <v>3.94</v>
      </c>
      <c r="C24" s="1">
        <v>4.21</v>
      </c>
      <c r="D24" s="1">
        <v>0.27</v>
      </c>
      <c r="E24" s="1">
        <v>2.5700000000000003</v>
      </c>
    </row>
    <row r="25" spans="1:5">
      <c r="A25" t="s">
        <v>102</v>
      </c>
      <c r="B25" s="1">
        <v>4.16</v>
      </c>
      <c r="C25" s="1">
        <v>4.37</v>
      </c>
      <c r="D25" s="1">
        <v>0.21</v>
      </c>
      <c r="E25" s="1">
        <v>2.67</v>
      </c>
    </row>
    <row r="26" spans="1:5">
      <c r="A26" t="s">
        <v>101</v>
      </c>
      <c r="B26" s="1">
        <v>4.0599999999999996</v>
      </c>
      <c r="C26" s="1">
        <v>4.18</v>
      </c>
      <c r="D26" s="1">
        <v>0.12</v>
      </c>
      <c r="E26" s="1">
        <v>2.5299999999999998</v>
      </c>
    </row>
    <row r="27" spans="1:5">
      <c r="A27" t="s">
        <v>100</v>
      </c>
      <c r="B27" s="1">
        <v>3.93</v>
      </c>
      <c r="C27" s="1">
        <v>4.0199999999999996</v>
      </c>
      <c r="D27" s="1">
        <v>0.09</v>
      </c>
      <c r="E27" s="1">
        <v>2.5799999999999996</v>
      </c>
    </row>
    <row r="28" spans="1:5">
      <c r="A28" t="s">
        <v>99</v>
      </c>
      <c r="B28" s="1">
        <v>4.1100000000000003</v>
      </c>
      <c r="C28" s="1">
        <v>4.2</v>
      </c>
      <c r="D28" s="1">
        <v>0.09</v>
      </c>
      <c r="E28" s="1">
        <v>2.66</v>
      </c>
    </row>
    <row r="29" spans="1:5">
      <c r="A29" t="s">
        <v>98</v>
      </c>
      <c r="B29" s="1">
        <v>4.0999999999999996</v>
      </c>
      <c r="C29" s="1">
        <v>4.1500000000000004</v>
      </c>
      <c r="D29" s="1">
        <v>0.05</v>
      </c>
      <c r="E29" s="1">
        <v>2.7100000000000004</v>
      </c>
    </row>
    <row r="30" spans="1:5">
      <c r="A30" t="s">
        <v>97</v>
      </c>
      <c r="B30" s="1">
        <v>4.2300000000000004</v>
      </c>
      <c r="C30" s="1">
        <v>4.2300000000000004</v>
      </c>
      <c r="D30" s="1">
        <v>0</v>
      </c>
      <c r="E30" s="1">
        <v>2.6400000000000006</v>
      </c>
    </row>
    <row r="31" spans="1:5">
      <c r="A31" t="s">
        <v>96</v>
      </c>
      <c r="B31" s="1">
        <v>4.5199999999999996</v>
      </c>
      <c r="C31" s="1">
        <v>4.57</v>
      </c>
      <c r="D31" s="1">
        <v>0.05</v>
      </c>
      <c r="E31" s="1">
        <v>2.7800000000000002</v>
      </c>
    </row>
    <row r="32" spans="1:5">
      <c r="A32" t="s">
        <v>95</v>
      </c>
      <c r="B32" s="1">
        <v>4.45</v>
      </c>
      <c r="C32" s="1">
        <v>4.5</v>
      </c>
      <c r="D32" s="1">
        <v>0.05</v>
      </c>
      <c r="E32" s="1">
        <v>2.67</v>
      </c>
    </row>
    <row r="33" spans="1:5">
      <c r="A33" t="s">
        <v>94</v>
      </c>
      <c r="B33" s="1">
        <v>4.63</v>
      </c>
      <c r="C33" s="1">
        <v>4.67</v>
      </c>
      <c r="D33" s="1">
        <v>0.04</v>
      </c>
      <c r="E33" s="1">
        <v>2.77</v>
      </c>
    </row>
    <row r="34" spans="1:5">
      <c r="A34" t="s">
        <v>93</v>
      </c>
      <c r="B34" s="1">
        <v>4.38</v>
      </c>
      <c r="C34" s="1">
        <v>4.45</v>
      </c>
      <c r="D34" s="1">
        <v>7.0000000000000007E-2</v>
      </c>
      <c r="E34" s="1">
        <v>2.6500000000000004</v>
      </c>
    </row>
    <row r="35" spans="1:5">
      <c r="A35" t="s">
        <v>92</v>
      </c>
      <c r="B35" s="1">
        <v>4.12</v>
      </c>
      <c r="C35" s="1">
        <v>4.2</v>
      </c>
      <c r="D35" s="1">
        <v>0.08</v>
      </c>
      <c r="E35" s="1">
        <v>2.59</v>
      </c>
    </row>
    <row r="36" spans="1:5">
      <c r="A36" t="s">
        <v>91</v>
      </c>
      <c r="B36" s="1">
        <v>3.98</v>
      </c>
      <c r="C36" s="1">
        <v>4.07</v>
      </c>
      <c r="D36" s="1">
        <v>0.09</v>
      </c>
      <c r="E36" s="1">
        <v>2.41</v>
      </c>
    </row>
    <row r="37" spans="1:5">
      <c r="A37" t="s">
        <v>90</v>
      </c>
      <c r="B37" s="1">
        <v>4.17</v>
      </c>
      <c r="C37" s="1">
        <v>4.24</v>
      </c>
      <c r="D37" s="1">
        <v>7.0000000000000007E-2</v>
      </c>
      <c r="E37" s="1">
        <v>2.46</v>
      </c>
    </row>
    <row r="38" spans="1:5">
      <c r="A38" t="s">
        <v>89</v>
      </c>
      <c r="B38" s="1">
        <v>3.94</v>
      </c>
      <c r="C38" s="1">
        <v>4.0199999999999996</v>
      </c>
      <c r="D38" s="1">
        <v>0.08</v>
      </c>
      <c r="E38" s="1">
        <v>2.3899999999999997</v>
      </c>
    </row>
    <row r="39" spans="1:5">
      <c r="A39" t="s">
        <v>88</v>
      </c>
      <c r="B39" s="1">
        <v>4.05</v>
      </c>
      <c r="C39" s="1">
        <v>4.0999999999999996</v>
      </c>
      <c r="D39" s="1">
        <v>0.05</v>
      </c>
      <c r="E39" s="1">
        <v>2.3699999999999997</v>
      </c>
    </row>
    <row r="40" spans="1:5">
      <c r="A40" t="s">
        <v>87</v>
      </c>
      <c r="B40" s="1">
        <v>4.17</v>
      </c>
      <c r="C40" s="1">
        <v>4.22</v>
      </c>
      <c r="D40" s="1">
        <v>0.05</v>
      </c>
      <c r="E40" s="1">
        <v>2.4299999999999997</v>
      </c>
    </row>
    <row r="41" spans="1:5">
      <c r="A41" t="s">
        <v>86</v>
      </c>
      <c r="B41" s="1">
        <v>4.03</v>
      </c>
      <c r="C41" s="1">
        <v>4.09</v>
      </c>
      <c r="D41" s="1">
        <v>0.06</v>
      </c>
      <c r="E41" s="1">
        <v>2.34</v>
      </c>
    </row>
    <row r="42" spans="1:5">
      <c r="A42" t="s">
        <v>85</v>
      </c>
      <c r="B42" s="1">
        <v>4.0999999999999996</v>
      </c>
      <c r="C42" s="1">
        <v>4.21</v>
      </c>
      <c r="D42" s="1">
        <v>0.11</v>
      </c>
      <c r="E42" s="1">
        <v>2.44</v>
      </c>
    </row>
    <row r="43" spans="1:5">
      <c r="A43" t="s">
        <v>84</v>
      </c>
      <c r="B43" s="1">
        <v>4.1500000000000004</v>
      </c>
      <c r="C43" s="1">
        <v>4.2</v>
      </c>
      <c r="D43" s="1">
        <v>0.05</v>
      </c>
      <c r="E43" s="1">
        <v>2.4400000000000004</v>
      </c>
    </row>
    <row r="44" spans="1:5">
      <c r="A44" t="s">
        <v>83</v>
      </c>
      <c r="B44" s="1">
        <v>4.4800000000000004</v>
      </c>
      <c r="C44" s="1">
        <v>4.3899999999999997</v>
      </c>
      <c r="D44" s="1">
        <v>-0.09</v>
      </c>
      <c r="E44" s="1">
        <v>2.3699999999999997</v>
      </c>
    </row>
    <row r="45" spans="1:5">
      <c r="A45" t="s">
        <v>82</v>
      </c>
      <c r="B45" s="1">
        <v>4.62</v>
      </c>
      <c r="C45" s="1">
        <v>4.5599999999999996</v>
      </c>
      <c r="D45" s="1">
        <v>-0.06</v>
      </c>
      <c r="E45" s="1">
        <v>2.4099999999999997</v>
      </c>
    </row>
    <row r="46" spans="1:5">
      <c r="A46" t="s">
        <v>81</v>
      </c>
      <c r="B46" s="1">
        <v>4.58</v>
      </c>
      <c r="C46" s="1">
        <v>4.49</v>
      </c>
      <c r="D46" s="1">
        <v>-0.09</v>
      </c>
      <c r="E46" s="1">
        <v>2.4000000000000004</v>
      </c>
    </row>
    <row r="47" spans="1:5">
      <c r="A47" t="s">
        <v>80</v>
      </c>
      <c r="B47" s="1">
        <v>4.38</v>
      </c>
      <c r="C47" s="1">
        <v>4.4400000000000004</v>
      </c>
      <c r="D47" s="1">
        <v>0.06</v>
      </c>
      <c r="E47" s="1">
        <v>2.2900000000000005</v>
      </c>
    </row>
    <row r="48" spans="1:5">
      <c r="A48" t="s">
        <v>79</v>
      </c>
      <c r="B48" s="1">
        <v>4.41</v>
      </c>
      <c r="C48" s="1">
        <v>4.5</v>
      </c>
      <c r="D48" s="1">
        <v>0.09</v>
      </c>
      <c r="E48" s="1">
        <v>2.35</v>
      </c>
    </row>
    <row r="49" spans="1:5">
      <c r="A49" t="s">
        <v>78</v>
      </c>
      <c r="B49" s="1">
        <v>4.3099999999999996</v>
      </c>
      <c r="C49" s="1">
        <v>4.38</v>
      </c>
      <c r="D49" s="1">
        <v>7.0000000000000007E-2</v>
      </c>
      <c r="E49" s="1">
        <v>2.33</v>
      </c>
    </row>
    <row r="50" spans="1:5">
      <c r="A50" t="s">
        <v>77</v>
      </c>
      <c r="B50" s="1">
        <v>4.07</v>
      </c>
      <c r="C50" s="1">
        <v>4.2300000000000004</v>
      </c>
      <c r="D50" s="1">
        <v>0.16</v>
      </c>
      <c r="E50" s="1">
        <v>2.0900000000000003</v>
      </c>
    </row>
    <row r="51" spans="1:5">
      <c r="A51" t="s">
        <v>76</v>
      </c>
      <c r="B51" s="1">
        <v>4.09</v>
      </c>
      <c r="C51" s="1">
        <v>4.18</v>
      </c>
      <c r="D51" s="1">
        <v>0.09</v>
      </c>
      <c r="E51" s="1">
        <v>2.1899999999999995</v>
      </c>
    </row>
    <row r="52" spans="1:5">
      <c r="A52" t="s">
        <v>75</v>
      </c>
      <c r="B52" s="1">
        <v>3.88</v>
      </c>
      <c r="C52" s="1">
        <v>4.1900000000000004</v>
      </c>
      <c r="D52" s="1">
        <v>0.31</v>
      </c>
      <c r="E52" s="1">
        <v>2.2100000000000004</v>
      </c>
    </row>
    <row r="53" spans="1:5">
      <c r="A53" t="s">
        <v>74</v>
      </c>
      <c r="B53" s="1">
        <v>3.81</v>
      </c>
      <c r="C53" s="1">
        <v>4.18</v>
      </c>
      <c r="D53" s="1">
        <v>0.37</v>
      </c>
      <c r="E53" s="1">
        <v>2.2399999999999998</v>
      </c>
    </row>
    <row r="54" spans="1:5">
      <c r="A54" t="s">
        <v>73</v>
      </c>
      <c r="B54" s="1">
        <v>3.46</v>
      </c>
      <c r="C54" s="1">
        <v>3.96</v>
      </c>
      <c r="D54" s="1">
        <v>0.5</v>
      </c>
      <c r="E54" s="1">
        <v>2.29</v>
      </c>
    </row>
    <row r="55" spans="1:5">
      <c r="A55" t="s">
        <v>72</v>
      </c>
      <c r="B55" s="1">
        <v>3.58</v>
      </c>
      <c r="C55" s="1">
        <v>4.08</v>
      </c>
      <c r="D55" s="1">
        <v>0.5</v>
      </c>
      <c r="E55" s="1">
        <v>2.3600000000000003</v>
      </c>
    </row>
    <row r="56" spans="1:5">
      <c r="A56" t="s">
        <v>71</v>
      </c>
      <c r="B56" s="1">
        <v>3.68</v>
      </c>
      <c r="C56" s="1">
        <v>4.12</v>
      </c>
      <c r="D56" s="1">
        <v>0.44</v>
      </c>
      <c r="E56" s="1">
        <v>2.5499999999999998</v>
      </c>
    </row>
    <row r="57" spans="1:5">
      <c r="A57" t="s">
        <v>70</v>
      </c>
      <c r="B57" s="1">
        <v>3.71</v>
      </c>
      <c r="C57" s="1">
        <v>4.05</v>
      </c>
      <c r="D57" s="1">
        <v>0.34</v>
      </c>
      <c r="E57" s="1">
        <v>2.5999999999999996</v>
      </c>
    </row>
    <row r="58" spans="1:5">
      <c r="A58" t="s">
        <v>69</v>
      </c>
      <c r="B58" s="1">
        <v>3.81</v>
      </c>
      <c r="C58" s="1">
        <v>4.16</v>
      </c>
      <c r="D58" s="1">
        <v>0.35</v>
      </c>
      <c r="E58" s="1">
        <v>2.56</v>
      </c>
    </row>
    <row r="59" spans="1:5">
      <c r="A59" t="s">
        <v>68</v>
      </c>
      <c r="B59" s="1">
        <v>3.52</v>
      </c>
      <c r="C59" s="1">
        <v>4.01</v>
      </c>
      <c r="D59" s="1">
        <v>0.49</v>
      </c>
      <c r="E59" s="1">
        <v>2.4799999999999995</v>
      </c>
    </row>
    <row r="60" spans="1:5">
      <c r="A60" t="s">
        <v>67</v>
      </c>
      <c r="B60" s="1">
        <v>3.66</v>
      </c>
      <c r="C60" s="1">
        <v>4.13</v>
      </c>
      <c r="D60" s="1">
        <v>0.47</v>
      </c>
      <c r="E60" s="1">
        <v>2.0699999999999998</v>
      </c>
    </row>
    <row r="61" spans="1:5">
      <c r="A61" t="s">
        <v>66</v>
      </c>
      <c r="B61" s="1">
        <v>3.74</v>
      </c>
      <c r="C61" s="1">
        <v>4.2699999999999996</v>
      </c>
      <c r="D61" s="1">
        <v>0.53</v>
      </c>
      <c r="E61" s="1">
        <v>1.7799999999999994</v>
      </c>
    </row>
    <row r="62" spans="1:5">
      <c r="A62" t="s">
        <v>65</v>
      </c>
      <c r="B62" s="1">
        <v>3.36</v>
      </c>
      <c r="C62" s="1">
        <v>3.94</v>
      </c>
      <c r="D62" s="1">
        <v>0.57999999999999996</v>
      </c>
      <c r="E62" s="1">
        <v>1.2599999999999998</v>
      </c>
    </row>
    <row r="63" spans="1:5">
      <c r="A63" t="s">
        <v>64</v>
      </c>
      <c r="B63" s="1">
        <v>2.69</v>
      </c>
      <c r="C63" s="1">
        <v>3.45</v>
      </c>
      <c r="D63" s="1">
        <v>0.76</v>
      </c>
      <c r="E63" s="1">
        <v>1.35</v>
      </c>
    </row>
    <row r="64" spans="1:5">
      <c r="A64" t="s">
        <v>63</v>
      </c>
      <c r="B64" s="1">
        <v>2.97</v>
      </c>
      <c r="C64" s="1">
        <v>3.72</v>
      </c>
      <c r="D64" s="1">
        <v>0.75</v>
      </c>
      <c r="E64" s="1">
        <v>1.4600000000000004</v>
      </c>
    </row>
    <row r="65" spans="1:5">
      <c r="A65" t="s">
        <v>62</v>
      </c>
      <c r="B65" s="1">
        <v>2.95</v>
      </c>
      <c r="C65" s="1">
        <v>3.69</v>
      </c>
      <c r="D65" s="1">
        <v>0.74</v>
      </c>
      <c r="E65" s="1">
        <v>1.5</v>
      </c>
    </row>
    <row r="66" spans="1:5">
      <c r="A66" t="s">
        <v>61</v>
      </c>
      <c r="B66" s="1">
        <v>2.96</v>
      </c>
      <c r="C66" s="1">
        <v>3.74</v>
      </c>
      <c r="D66" s="1">
        <v>0.78</v>
      </c>
      <c r="E66" s="1">
        <v>1.7400000000000002</v>
      </c>
    </row>
    <row r="67" spans="1:5">
      <c r="A67" t="s">
        <v>60</v>
      </c>
      <c r="B67" s="1">
        <v>3.08</v>
      </c>
      <c r="C67" s="1">
        <v>3.82</v>
      </c>
      <c r="D67" s="1">
        <v>0.74</v>
      </c>
      <c r="E67" s="1">
        <v>1.81</v>
      </c>
    </row>
    <row r="68" spans="1:5">
      <c r="A68" t="s">
        <v>59</v>
      </c>
      <c r="B68" s="1">
        <v>3.57</v>
      </c>
      <c r="C68" s="1">
        <v>4.1900000000000004</v>
      </c>
      <c r="D68" s="1">
        <v>0.62</v>
      </c>
      <c r="E68" s="1">
        <v>1.8500000000000005</v>
      </c>
    </row>
    <row r="69" spans="1:5">
      <c r="A69" t="s">
        <v>58</v>
      </c>
      <c r="B69" s="1">
        <v>3.45</v>
      </c>
      <c r="C69" s="1">
        <v>3.91</v>
      </c>
      <c r="D69" s="1">
        <v>0.46</v>
      </c>
      <c r="E69" s="1">
        <v>2</v>
      </c>
    </row>
    <row r="70" spans="1:5">
      <c r="A70" t="s">
        <v>57</v>
      </c>
      <c r="B70" s="1">
        <v>3.53</v>
      </c>
      <c r="C70" s="1">
        <v>4.05</v>
      </c>
      <c r="D70" s="1">
        <v>0.52</v>
      </c>
      <c r="E70" s="1">
        <v>2.16</v>
      </c>
    </row>
    <row r="71" spans="1:5">
      <c r="A71" t="s">
        <v>56</v>
      </c>
      <c r="B71" s="1">
        <v>3.39</v>
      </c>
      <c r="C71" s="1">
        <v>3.9</v>
      </c>
      <c r="D71" s="1">
        <v>0.51</v>
      </c>
      <c r="E71" s="1">
        <v>2.08</v>
      </c>
    </row>
    <row r="72" spans="1:5">
      <c r="A72" t="s">
        <v>55</v>
      </c>
      <c r="B72" s="1">
        <v>3.31</v>
      </c>
      <c r="C72" s="1">
        <v>3.84</v>
      </c>
      <c r="D72" s="1">
        <v>0.53</v>
      </c>
      <c r="E72" s="1">
        <v>2.0999999999999996</v>
      </c>
    </row>
    <row r="73" spans="1:5">
      <c r="A73" t="s">
        <v>54</v>
      </c>
      <c r="B73" s="1">
        <v>3.45</v>
      </c>
      <c r="C73" s="1">
        <v>3.96</v>
      </c>
      <c r="D73" s="1">
        <v>0.51</v>
      </c>
      <c r="E73" s="1">
        <v>2.33</v>
      </c>
    </row>
    <row r="74" spans="1:5">
      <c r="A74" t="s">
        <v>53</v>
      </c>
      <c r="B74" s="1">
        <v>3.25</v>
      </c>
      <c r="C74" s="1">
        <v>3.85</v>
      </c>
      <c r="D74" s="1">
        <v>0.6</v>
      </c>
      <c r="E74" s="1">
        <v>2.29</v>
      </c>
    </row>
    <row r="75" spans="1:5">
      <c r="A75" t="s">
        <v>52</v>
      </c>
      <c r="B75" s="1">
        <v>3.6</v>
      </c>
      <c r="C75" s="1">
        <v>4.07</v>
      </c>
      <c r="D75" s="1">
        <v>0.47</v>
      </c>
      <c r="E75" s="1">
        <v>2.5500000000000003</v>
      </c>
    </row>
    <row r="76" spans="1:5">
      <c r="A76" t="s">
        <v>51</v>
      </c>
      <c r="B76" s="1">
        <v>3.35</v>
      </c>
      <c r="C76" s="1">
        <v>3.96</v>
      </c>
      <c r="D76" s="1">
        <v>0.61</v>
      </c>
      <c r="E76" s="1">
        <v>2.41</v>
      </c>
    </row>
    <row r="77" spans="1:5">
      <c r="A77" t="s">
        <v>50</v>
      </c>
      <c r="B77" s="1">
        <v>3.45</v>
      </c>
      <c r="C77" s="1">
        <v>4.05</v>
      </c>
      <c r="D77" s="1">
        <v>0.6</v>
      </c>
      <c r="E77" s="1">
        <v>2.46</v>
      </c>
    </row>
    <row r="78" spans="1:5">
      <c r="A78" t="s">
        <v>49</v>
      </c>
      <c r="B78" s="1">
        <v>3.56</v>
      </c>
      <c r="C78" s="1">
        <v>4.07</v>
      </c>
      <c r="D78" s="1">
        <v>0.51</v>
      </c>
      <c r="E78" s="1">
        <v>2.5100000000000002</v>
      </c>
    </row>
    <row r="79" spans="1:5">
      <c r="A79" t="s">
        <v>48</v>
      </c>
      <c r="B79" s="1">
        <v>3.66</v>
      </c>
      <c r="C79" s="1">
        <v>4.04</v>
      </c>
      <c r="D79" s="1">
        <v>0.38</v>
      </c>
      <c r="E79" s="1">
        <v>2.5</v>
      </c>
    </row>
    <row r="80" spans="1:5">
      <c r="A80" t="s">
        <v>47</v>
      </c>
      <c r="B80" s="1">
        <v>3.25</v>
      </c>
      <c r="C80" s="1">
        <v>3.68</v>
      </c>
      <c r="D80" s="1">
        <v>0.43</v>
      </c>
      <c r="E80" s="1">
        <v>2.2400000000000002</v>
      </c>
    </row>
    <row r="81" spans="1:5">
      <c r="A81" t="s">
        <v>46</v>
      </c>
      <c r="B81" s="1">
        <v>3.08</v>
      </c>
      <c r="C81" s="1">
        <v>3.65</v>
      </c>
      <c r="D81" s="1">
        <v>0.56999999999999995</v>
      </c>
      <c r="E81" s="1">
        <v>2.23</v>
      </c>
    </row>
    <row r="82" spans="1:5">
      <c r="A82" t="s">
        <v>45</v>
      </c>
      <c r="B82" s="1">
        <v>3.22</v>
      </c>
      <c r="C82" s="1">
        <v>3.77</v>
      </c>
      <c r="D82" s="1">
        <v>0.55000000000000004</v>
      </c>
      <c r="E82" s="1">
        <v>2.2199999999999998</v>
      </c>
    </row>
    <row r="83" spans="1:5">
      <c r="A83" t="s">
        <v>44</v>
      </c>
      <c r="B83" s="1">
        <v>2.83</v>
      </c>
      <c r="C83" s="1">
        <v>3.47</v>
      </c>
      <c r="D83" s="1">
        <v>0.64</v>
      </c>
      <c r="E83" s="1">
        <v>2.0700000000000003</v>
      </c>
    </row>
    <row r="84" spans="1:5">
      <c r="A84" t="s">
        <v>43</v>
      </c>
      <c r="B84" s="1">
        <v>2.74</v>
      </c>
      <c r="C84" s="1">
        <v>3.33</v>
      </c>
      <c r="D84" s="1">
        <v>0.59</v>
      </c>
      <c r="E84" s="1">
        <v>2.16</v>
      </c>
    </row>
    <row r="85" spans="1:5">
      <c r="A85" t="s">
        <v>42</v>
      </c>
      <c r="B85" s="1">
        <v>2.89</v>
      </c>
      <c r="C85" s="1">
        <v>3.5</v>
      </c>
      <c r="D85" s="1">
        <v>0.61</v>
      </c>
      <c r="E85" s="1">
        <v>2.33</v>
      </c>
    </row>
    <row r="86" spans="1:5">
      <c r="A86" t="s">
        <v>41</v>
      </c>
      <c r="B86" s="1">
        <v>3.19</v>
      </c>
      <c r="C86" s="1">
        <v>3.65</v>
      </c>
      <c r="D86" s="1">
        <v>0.46</v>
      </c>
      <c r="E86" s="1">
        <v>2.3499999999999996</v>
      </c>
    </row>
    <row r="87" spans="1:5">
      <c r="A87" t="s">
        <v>40</v>
      </c>
      <c r="B87" s="1">
        <v>3.16</v>
      </c>
      <c r="C87" s="1">
        <v>3.54</v>
      </c>
      <c r="D87" s="1">
        <v>0.38</v>
      </c>
      <c r="E87" s="1">
        <v>2.42</v>
      </c>
    </row>
    <row r="88" spans="1:5">
      <c r="A88" t="s">
        <v>39</v>
      </c>
      <c r="B88" s="1">
        <v>3.31</v>
      </c>
      <c r="C88" s="1">
        <v>3.75</v>
      </c>
      <c r="D88" s="1">
        <v>0.44</v>
      </c>
      <c r="E88" s="1">
        <v>2.4</v>
      </c>
    </row>
    <row r="89" spans="1:5">
      <c r="A89" t="s">
        <v>38</v>
      </c>
      <c r="B89" s="1">
        <v>3.32</v>
      </c>
      <c r="C89" s="1">
        <v>3.75</v>
      </c>
      <c r="D89" s="1">
        <v>0.43</v>
      </c>
      <c r="E89" s="1">
        <v>2.44</v>
      </c>
    </row>
    <row r="90" spans="1:5">
      <c r="A90" t="s">
        <v>37</v>
      </c>
      <c r="B90" s="1">
        <v>3.29</v>
      </c>
      <c r="C90" s="1">
        <v>3.72</v>
      </c>
      <c r="D90" s="1">
        <v>0.43</v>
      </c>
      <c r="E90" s="1">
        <v>2.5900000000000003</v>
      </c>
    </row>
    <row r="91" spans="1:5">
      <c r="A91" t="s">
        <v>36</v>
      </c>
      <c r="B91" s="1">
        <v>3.27</v>
      </c>
      <c r="C91" s="1">
        <v>3.74</v>
      </c>
      <c r="D91" s="1">
        <v>0.47</v>
      </c>
      <c r="E91" s="1">
        <v>2.6900000000000004</v>
      </c>
    </row>
    <row r="92" spans="1:5">
      <c r="A92" t="s">
        <v>35</v>
      </c>
      <c r="B92" s="1">
        <v>3.08</v>
      </c>
      <c r="C92" s="1">
        <v>3.5</v>
      </c>
      <c r="D92" s="1">
        <v>0.42</v>
      </c>
      <c r="E92" s="1">
        <v>2.5099999999999998</v>
      </c>
    </row>
    <row r="93" spans="1:5">
      <c r="A93" t="s">
        <v>34</v>
      </c>
      <c r="B93" s="1">
        <v>3.09</v>
      </c>
      <c r="C93" s="1">
        <v>3.53</v>
      </c>
      <c r="D93" s="1">
        <v>0.44</v>
      </c>
      <c r="E93" s="1">
        <v>2.4899999999999998</v>
      </c>
    </row>
    <row r="94" spans="1:5">
      <c r="A94" t="s">
        <v>33</v>
      </c>
      <c r="B94" s="1">
        <v>2.88</v>
      </c>
      <c r="C94" s="1">
        <v>3.35</v>
      </c>
      <c r="D94" s="1">
        <v>0.47</v>
      </c>
      <c r="E94" s="1">
        <v>2.5100000000000002</v>
      </c>
    </row>
    <row r="95" spans="1:5">
      <c r="A95" t="s">
        <v>32</v>
      </c>
      <c r="B95" s="1">
        <v>2.4900000000000002</v>
      </c>
      <c r="C95" s="1">
        <v>3.1</v>
      </c>
      <c r="D95" s="1">
        <v>0.61</v>
      </c>
      <c r="E95" s="1">
        <v>2.2200000000000002</v>
      </c>
    </row>
    <row r="96" spans="1:5">
      <c r="A96" t="s">
        <v>31</v>
      </c>
      <c r="B96" s="1">
        <v>2.19</v>
      </c>
      <c r="C96" s="1">
        <v>2.83</v>
      </c>
      <c r="D96" s="1">
        <v>0.64</v>
      </c>
      <c r="E96" s="1">
        <v>1.9500000000000002</v>
      </c>
    </row>
    <row r="97" spans="1:5">
      <c r="A97" t="s">
        <v>30</v>
      </c>
      <c r="B97" s="1">
        <v>2.38</v>
      </c>
      <c r="C97" s="1">
        <v>3.02</v>
      </c>
      <c r="D97" s="1">
        <v>0.64</v>
      </c>
      <c r="E97" s="1">
        <v>2.17</v>
      </c>
    </row>
    <row r="98" spans="1:5">
      <c r="A98" t="s">
        <v>29</v>
      </c>
      <c r="B98" s="1">
        <v>2.15</v>
      </c>
      <c r="C98" s="1">
        <v>2.69</v>
      </c>
      <c r="D98" s="1">
        <v>0.54</v>
      </c>
      <c r="E98" s="1">
        <v>2.08</v>
      </c>
    </row>
    <row r="99" spans="1:5">
      <c r="A99" t="s">
        <v>28</v>
      </c>
      <c r="B99" s="1">
        <v>1.96</v>
      </c>
      <c r="C99" s="1">
        <v>2.5</v>
      </c>
      <c r="D99" s="1">
        <v>0.54</v>
      </c>
      <c r="E99" s="1">
        <v>2.0300000000000002</v>
      </c>
    </row>
    <row r="100" spans="1:5">
      <c r="A100" t="s">
        <v>27</v>
      </c>
      <c r="B100" s="1">
        <v>2.04</v>
      </c>
      <c r="C100" s="1">
        <v>2.64</v>
      </c>
      <c r="D100" s="1">
        <v>0.6</v>
      </c>
      <c r="E100" s="1">
        <v>2.1100000000000003</v>
      </c>
    </row>
    <row r="101" spans="1:5">
      <c r="A101" t="s">
        <v>26</v>
      </c>
      <c r="B101" s="1">
        <v>1.98</v>
      </c>
      <c r="C101" s="1">
        <v>2.6</v>
      </c>
      <c r="D101" s="1">
        <v>0.62</v>
      </c>
      <c r="E101" s="1">
        <v>2.16</v>
      </c>
    </row>
    <row r="102" spans="1:5">
      <c r="A102" t="s">
        <v>25</v>
      </c>
      <c r="B102" s="1">
        <v>2.12</v>
      </c>
      <c r="C102" s="1">
        <v>2.67</v>
      </c>
      <c r="D102" s="1">
        <v>0.55000000000000004</v>
      </c>
      <c r="E102" s="1">
        <v>2.15</v>
      </c>
    </row>
    <row r="103" spans="1:5">
      <c r="A103" t="s">
        <v>24</v>
      </c>
      <c r="B103" s="1">
        <v>2.1</v>
      </c>
      <c r="C103" s="1">
        <v>2.65</v>
      </c>
      <c r="D103" s="1">
        <v>0.55000000000000004</v>
      </c>
      <c r="E103" s="1">
        <v>2.06</v>
      </c>
    </row>
    <row r="104" spans="1:5">
      <c r="A104" t="s">
        <v>23</v>
      </c>
      <c r="B104" s="1">
        <v>1.79</v>
      </c>
      <c r="C104" s="1">
        <v>2.33</v>
      </c>
      <c r="D104" s="1">
        <v>0.54</v>
      </c>
      <c r="E104" s="1">
        <v>1.96</v>
      </c>
    </row>
    <row r="105" spans="1:5">
      <c r="A105" t="s">
        <v>22</v>
      </c>
      <c r="B105" s="1">
        <v>1.72</v>
      </c>
      <c r="C105" s="1">
        <v>2.3199999999999998</v>
      </c>
      <c r="D105" s="1">
        <v>0.6</v>
      </c>
      <c r="E105" s="1">
        <v>1.9</v>
      </c>
    </row>
    <row r="106" spans="1:5">
      <c r="A106" t="s">
        <v>21</v>
      </c>
      <c r="B106" s="1">
        <v>1.6</v>
      </c>
      <c r="C106" s="1">
        <v>2.2200000000000002</v>
      </c>
      <c r="D106" s="1">
        <v>0.62</v>
      </c>
      <c r="E106" s="1">
        <v>1.8900000000000001</v>
      </c>
    </row>
    <row r="107" spans="1:5">
      <c r="A107" t="s">
        <v>20</v>
      </c>
      <c r="B107" s="1">
        <v>1.8</v>
      </c>
      <c r="C107" s="1">
        <v>2.37</v>
      </c>
      <c r="D107" s="1">
        <v>0.56999999999999995</v>
      </c>
      <c r="E107" s="1">
        <v>1.9700000000000002</v>
      </c>
    </row>
    <row r="108" spans="1:5">
      <c r="A108" t="s">
        <v>19</v>
      </c>
      <c r="B108" s="1">
        <v>1.75</v>
      </c>
      <c r="C108" s="1">
        <v>2.33</v>
      </c>
      <c r="D108" s="1">
        <v>0.57999999999999996</v>
      </c>
      <c r="E108" s="1">
        <v>1.98</v>
      </c>
    </row>
    <row r="109" spans="1:5">
      <c r="A109" t="s">
        <v>18</v>
      </c>
      <c r="B109" s="1">
        <v>1.78</v>
      </c>
      <c r="C109" s="1">
        <v>2.38</v>
      </c>
      <c r="D109" s="1">
        <v>0.6</v>
      </c>
      <c r="E109" s="1">
        <v>2</v>
      </c>
    </row>
    <row r="110" spans="1:5">
      <c r="A110" t="s">
        <v>17</v>
      </c>
      <c r="B110" s="1">
        <v>1.72</v>
      </c>
      <c r="C110" s="1">
        <v>2.2999999999999998</v>
      </c>
      <c r="D110" s="1">
        <v>0.57999999999999996</v>
      </c>
      <c r="E110" s="1">
        <v>1.9599999999999997</v>
      </c>
    </row>
    <row r="111" spans="1:5">
      <c r="A111" t="s">
        <v>16</v>
      </c>
      <c r="B111" s="1">
        <v>1.82</v>
      </c>
      <c r="C111" s="1">
        <v>2.37</v>
      </c>
      <c r="D111" s="1">
        <v>0.55000000000000004</v>
      </c>
      <c r="E111" s="1">
        <v>1.9900000000000002</v>
      </c>
    </row>
    <row r="112" spans="1:5">
      <c r="A112" t="s">
        <v>15</v>
      </c>
      <c r="B112" s="1">
        <v>1.99</v>
      </c>
      <c r="C112" s="1">
        <v>2.57</v>
      </c>
      <c r="D112" s="1">
        <v>0.57999999999999996</v>
      </c>
      <c r="E112" s="1">
        <v>2.0299999999999998</v>
      </c>
    </row>
    <row r="113" spans="1:10">
      <c r="A113" t="s">
        <v>14</v>
      </c>
      <c r="B113" s="1">
        <v>1.86</v>
      </c>
      <c r="C113" s="1">
        <v>2.5299999999999998</v>
      </c>
      <c r="D113" s="1">
        <v>0.67</v>
      </c>
      <c r="E113" s="1">
        <v>2.0099999999999998</v>
      </c>
    </row>
    <row r="114" spans="1:10">
      <c r="A114" t="s">
        <v>13</v>
      </c>
      <c r="B114" s="1">
        <v>1.76</v>
      </c>
      <c r="C114" s="1">
        <v>2.4900000000000002</v>
      </c>
      <c r="D114" s="1">
        <v>0.73</v>
      </c>
      <c r="E114" s="1">
        <v>2.0100000000000002</v>
      </c>
    </row>
    <row r="115" spans="1:10">
      <c r="A115" t="s">
        <v>12</v>
      </c>
      <c r="B115" s="1">
        <v>1.72</v>
      </c>
      <c r="C115" s="1">
        <v>2.38</v>
      </c>
      <c r="D115" s="1">
        <v>0.66</v>
      </c>
      <c r="E115" s="1">
        <v>1.96</v>
      </c>
    </row>
    <row r="116" spans="1:10">
      <c r="A116" t="s">
        <v>11</v>
      </c>
      <c r="B116" s="1">
        <v>2.0699999999999998</v>
      </c>
      <c r="C116" s="1">
        <v>2.65</v>
      </c>
      <c r="D116" s="1">
        <v>0.57999999999999996</v>
      </c>
      <c r="E116" s="1">
        <v>1.9699999999999998</v>
      </c>
    </row>
    <row r="117" spans="1:10">
      <c r="A117" t="s">
        <v>10</v>
      </c>
      <c r="B117" s="1">
        <v>2.5</v>
      </c>
      <c r="C117" s="1">
        <v>2.96</v>
      </c>
      <c r="D117" s="1">
        <v>0.46</v>
      </c>
      <c r="E117" s="1">
        <v>1.8399999999999999</v>
      </c>
    </row>
    <row r="118" spans="1:10">
      <c r="A118" t="s">
        <v>9</v>
      </c>
      <c r="B118" s="1">
        <v>2.4500000000000002</v>
      </c>
      <c r="C118" s="1">
        <v>2.97</v>
      </c>
      <c r="D118" s="1">
        <v>0.52</v>
      </c>
      <c r="E118" s="1">
        <v>1.9500000000000002</v>
      </c>
    </row>
    <row r="119" spans="1:10">
      <c r="A119" t="s">
        <v>8</v>
      </c>
      <c r="B119" s="1">
        <v>2.63</v>
      </c>
      <c r="C119" s="1">
        <v>3.09</v>
      </c>
      <c r="D119" s="1">
        <v>0.46</v>
      </c>
      <c r="E119" s="1">
        <v>1.9899999999999998</v>
      </c>
    </row>
    <row r="120" spans="1:10">
      <c r="A120" t="s">
        <v>7</v>
      </c>
      <c r="B120" s="1">
        <v>2.57</v>
      </c>
      <c r="C120" s="1">
        <v>3.09</v>
      </c>
      <c r="D120" s="1">
        <v>0.52</v>
      </c>
      <c r="E120" s="1">
        <v>1.93</v>
      </c>
    </row>
    <row r="121" spans="1:10">
      <c r="A121" t="s">
        <v>6</v>
      </c>
      <c r="B121" s="1">
        <v>2.42</v>
      </c>
      <c r="C121" s="1">
        <v>3.01</v>
      </c>
      <c r="D121" s="1">
        <v>0.59</v>
      </c>
      <c r="E121" s="1">
        <v>1.9699999999999998</v>
      </c>
    </row>
    <row r="122" spans="1:10">
      <c r="A122" t="s">
        <v>5</v>
      </c>
      <c r="B122" s="1">
        <v>2.54</v>
      </c>
      <c r="C122" s="1">
        <v>3.14</v>
      </c>
      <c r="D122" s="1">
        <v>0.6</v>
      </c>
      <c r="E122" s="1">
        <v>1.9600000000000002</v>
      </c>
    </row>
    <row r="123" spans="1:10">
      <c r="A123" t="s">
        <v>4</v>
      </c>
      <c r="B123" s="1">
        <v>2.72</v>
      </c>
      <c r="C123" s="1">
        <v>3.2</v>
      </c>
      <c r="D123" s="1">
        <v>0.48</v>
      </c>
      <c r="E123" s="1">
        <v>1.9800000000000002</v>
      </c>
    </row>
    <row r="124" spans="1:10">
      <c r="A124" t="s">
        <v>129</v>
      </c>
      <c r="B124" s="1">
        <v>2.36</v>
      </c>
      <c r="C124" s="1">
        <v>2.94</v>
      </c>
      <c r="D124" s="1">
        <f t="shared" ref="D124:D147" si="0">C124-B124</f>
        <v>0.58000000000000007</v>
      </c>
      <c r="E124" s="1">
        <v>1.95</v>
      </c>
      <c r="J124" s="1"/>
    </row>
    <row r="125" spans="1:10">
      <c r="A125" t="s">
        <v>130</v>
      </c>
      <c r="B125" s="1">
        <v>2.44</v>
      </c>
      <c r="C125" s="1">
        <v>2.96</v>
      </c>
      <c r="D125" s="1">
        <f t="shared" si="0"/>
        <v>0.52</v>
      </c>
      <c r="E125" s="1">
        <v>2</v>
      </c>
      <c r="J125" s="1"/>
    </row>
    <row r="126" spans="1:10">
      <c r="A126" t="s">
        <v>131</v>
      </c>
      <c r="B126" s="1">
        <v>2.4500000000000002</v>
      </c>
      <c r="C126" s="1">
        <v>2.96</v>
      </c>
      <c r="D126" s="1">
        <f t="shared" si="0"/>
        <v>0.50999999999999979</v>
      </c>
      <c r="E126" s="1">
        <v>2.06</v>
      </c>
      <c r="J126" s="1"/>
    </row>
    <row r="127" spans="1:10">
      <c r="A127" t="s">
        <v>132</v>
      </c>
      <c r="B127" s="1">
        <v>2.4</v>
      </c>
      <c r="C127" s="1">
        <v>2.93</v>
      </c>
      <c r="D127" s="1">
        <f t="shared" si="0"/>
        <v>0.53000000000000025</v>
      </c>
      <c r="E127" s="1">
        <v>2.0099999999999998</v>
      </c>
      <c r="J127" s="1"/>
    </row>
    <row r="128" spans="1:10">
      <c r="A128" t="s">
        <v>133</v>
      </c>
      <c r="B128" s="1">
        <v>2.2200000000000002</v>
      </c>
      <c r="C128" s="1">
        <v>2.76</v>
      </c>
      <c r="D128" s="1">
        <f t="shared" si="0"/>
        <v>0.53999999999999959</v>
      </c>
      <c r="E128" s="1">
        <v>2</v>
      </c>
      <c r="J128" s="1"/>
    </row>
    <row r="129" spans="1:10">
      <c r="A129" t="s">
        <v>134</v>
      </c>
      <c r="B129" s="1">
        <v>2.2599999999999998</v>
      </c>
      <c r="C129" s="1">
        <v>2.82</v>
      </c>
      <c r="D129" s="1">
        <f t="shared" si="0"/>
        <v>0.56000000000000005</v>
      </c>
      <c r="E129" s="1">
        <v>2.04</v>
      </c>
      <c r="J129" s="1"/>
    </row>
    <row r="130" spans="1:10">
      <c r="A130" t="s">
        <v>135</v>
      </c>
      <c r="B130" s="1">
        <v>2.16</v>
      </c>
      <c r="C130" s="1">
        <v>2.7</v>
      </c>
      <c r="D130" s="1">
        <f t="shared" si="0"/>
        <v>0.54</v>
      </c>
      <c r="E130" s="1">
        <v>2.0699999999999998</v>
      </c>
      <c r="J130" s="1"/>
    </row>
    <row r="131" spans="1:10">
      <c r="A131" t="s">
        <v>136</v>
      </c>
      <c r="B131" s="1">
        <v>2</v>
      </c>
      <c r="C131" s="1">
        <v>2.57</v>
      </c>
      <c r="D131" s="1">
        <f t="shared" si="0"/>
        <v>0.56999999999999984</v>
      </c>
      <c r="E131" s="1">
        <v>1.97</v>
      </c>
      <c r="J131" s="1"/>
    </row>
    <row r="132" spans="1:10">
      <c r="A132" t="s">
        <v>137</v>
      </c>
      <c r="B132" s="1">
        <v>2.2000000000000002</v>
      </c>
      <c r="C132" s="1">
        <v>2.73</v>
      </c>
      <c r="D132" s="1">
        <f t="shared" si="0"/>
        <v>0.5299999999999998</v>
      </c>
      <c r="E132" s="1">
        <v>1.98</v>
      </c>
      <c r="J132" s="1"/>
    </row>
    <row r="133" spans="1:10">
      <c r="A133" t="s">
        <v>138</v>
      </c>
      <c r="B133" s="1">
        <v>2.0499999999999998</v>
      </c>
      <c r="C133" s="1">
        <v>2.59</v>
      </c>
      <c r="D133" s="1">
        <f t="shared" si="0"/>
        <v>0.54</v>
      </c>
      <c r="E133" s="1">
        <v>1.91</v>
      </c>
      <c r="J133" s="1"/>
    </row>
    <row r="134" spans="1:10">
      <c r="A134" t="s">
        <v>139</v>
      </c>
      <c r="B134" s="1">
        <v>1.93</v>
      </c>
      <c r="C134" s="1">
        <v>2.48</v>
      </c>
      <c r="D134" s="1">
        <f t="shared" si="0"/>
        <v>0.55000000000000004</v>
      </c>
      <c r="E134" s="1">
        <v>1.87</v>
      </c>
      <c r="J134" s="1"/>
    </row>
    <row r="135" spans="1:10">
      <c r="A135" t="s">
        <v>140</v>
      </c>
      <c r="B135" s="1">
        <v>1.79</v>
      </c>
      <c r="C135" s="1">
        <v>2.33</v>
      </c>
      <c r="D135" s="1">
        <f t="shared" si="0"/>
        <v>0.54</v>
      </c>
      <c r="E135" s="1">
        <v>1.71</v>
      </c>
      <c r="J135" s="1"/>
    </row>
    <row r="136" spans="1:10">
      <c r="A136" t="s">
        <v>141</v>
      </c>
      <c r="B136" s="1">
        <v>1.35</v>
      </c>
      <c r="C136" s="1">
        <v>1.93</v>
      </c>
      <c r="D136" s="1">
        <f t="shared" si="0"/>
        <v>0.57999999999999985</v>
      </c>
      <c r="E136" s="1">
        <v>1.7</v>
      </c>
      <c r="J136" s="1"/>
    </row>
    <row r="137" spans="1:10">
      <c r="A137" t="s">
        <v>142</v>
      </c>
      <c r="B137" s="1">
        <v>1.32</v>
      </c>
      <c r="C137" s="1">
        <v>1.95</v>
      </c>
      <c r="D137" s="1">
        <f t="shared" si="0"/>
        <v>0.62999999999999989</v>
      </c>
      <c r="E137" s="1">
        <v>1.82</v>
      </c>
      <c r="J137" s="1"/>
    </row>
    <row r="138" spans="1:10">
      <c r="A138" t="s">
        <v>143</v>
      </c>
      <c r="B138" s="1">
        <v>1.33</v>
      </c>
      <c r="C138" s="1">
        <v>1.97</v>
      </c>
      <c r="D138" s="1">
        <f t="shared" si="0"/>
        <v>0.6399999999999999</v>
      </c>
      <c r="E138" s="1">
        <v>1.82</v>
      </c>
      <c r="J138" s="1"/>
    </row>
    <row r="139" spans="1:10">
      <c r="A139" t="s">
        <v>144</v>
      </c>
      <c r="B139" s="1">
        <v>1.59</v>
      </c>
      <c r="C139" s="1">
        <v>2.19</v>
      </c>
      <c r="D139" s="1">
        <f t="shared" si="0"/>
        <v>0.59999999999999987</v>
      </c>
      <c r="E139" s="1">
        <v>1.81</v>
      </c>
      <c r="J139" s="1"/>
    </row>
    <row r="140" spans="1:10">
      <c r="A140" t="s">
        <v>145</v>
      </c>
      <c r="B140" s="1">
        <v>1.67</v>
      </c>
      <c r="C140" s="1">
        <v>2.25</v>
      </c>
      <c r="D140" s="1">
        <f t="shared" si="0"/>
        <v>0.58000000000000007</v>
      </c>
      <c r="E140" s="1">
        <v>1.72</v>
      </c>
      <c r="J140" s="1"/>
    </row>
    <row r="141" spans="1:10">
      <c r="A141" t="s">
        <v>146</v>
      </c>
      <c r="B141" s="1">
        <v>1.77</v>
      </c>
      <c r="C141" s="1">
        <v>2.38</v>
      </c>
      <c r="D141" s="1">
        <f t="shared" si="0"/>
        <v>0.60999999999999988</v>
      </c>
      <c r="E141" s="1">
        <v>1.77</v>
      </c>
      <c r="J141" s="1"/>
    </row>
    <row r="142" spans="1:10">
      <c r="A142" t="s">
        <v>147</v>
      </c>
      <c r="B142" s="1">
        <v>1.52</v>
      </c>
      <c r="C142" s="1">
        <v>2.2000000000000002</v>
      </c>
      <c r="D142" s="1">
        <f t="shared" si="0"/>
        <v>0.68000000000000016</v>
      </c>
      <c r="E142" s="1">
        <v>1.72</v>
      </c>
      <c r="J142" s="1"/>
    </row>
    <row r="143" spans="1:10">
      <c r="A143" t="s">
        <v>148</v>
      </c>
      <c r="B143" s="1">
        <v>1.45</v>
      </c>
      <c r="C143" s="1">
        <v>2.2000000000000002</v>
      </c>
      <c r="D143" s="1">
        <f t="shared" si="0"/>
        <v>0.75000000000000022</v>
      </c>
      <c r="E143" s="1">
        <v>1.42</v>
      </c>
      <c r="J143" s="1"/>
    </row>
    <row r="144" spans="1:10">
      <c r="A144" t="s">
        <v>149</v>
      </c>
      <c r="B144" s="1">
        <v>1.45</v>
      </c>
      <c r="C144" s="1">
        <v>2.21</v>
      </c>
      <c r="D144" s="1">
        <f t="shared" si="0"/>
        <v>0.76</v>
      </c>
      <c r="E144" s="1">
        <v>1.52</v>
      </c>
      <c r="J144" s="1"/>
    </row>
    <row r="145" spans="1:10">
      <c r="A145" t="s">
        <v>150</v>
      </c>
      <c r="B145" s="1">
        <v>1.47</v>
      </c>
      <c r="C145" s="1">
        <v>2.2599999999999998</v>
      </c>
      <c r="D145" s="1">
        <f t="shared" si="0"/>
        <v>0.78999999999999981</v>
      </c>
      <c r="E145" s="1">
        <v>1.46</v>
      </c>
      <c r="J145" s="1"/>
    </row>
    <row r="146" spans="1:10">
      <c r="A146" t="s">
        <v>151</v>
      </c>
      <c r="B146" s="1">
        <v>1.59</v>
      </c>
      <c r="C146" s="1">
        <v>2.29</v>
      </c>
      <c r="D146" s="1">
        <f t="shared" si="0"/>
        <v>0.7</v>
      </c>
      <c r="E146" s="1">
        <v>1.54</v>
      </c>
      <c r="J146" s="1"/>
    </row>
    <row r="147" spans="1:10">
      <c r="A147" t="s">
        <v>152</v>
      </c>
      <c r="B147" s="1">
        <v>1.4</v>
      </c>
      <c r="C147" s="1">
        <v>2.16</v>
      </c>
      <c r="D147" s="1">
        <f t="shared" si="0"/>
        <v>0.76000000000000023</v>
      </c>
      <c r="E147" s="1">
        <v>1.49</v>
      </c>
      <c r="J147" s="1"/>
    </row>
    <row r="148" spans="1:10">
      <c r="A148" s="3">
        <v>42370</v>
      </c>
      <c r="B148" s="4">
        <v>1.24</v>
      </c>
      <c r="C148" s="4">
        <v>2.0499999999999998</v>
      </c>
      <c r="D148" s="1">
        <f>C148-B148</f>
        <v>0.80999999999999983</v>
      </c>
      <c r="E148" s="4">
        <v>1.3699999999999997</v>
      </c>
      <c r="J148" s="1"/>
    </row>
    <row r="149" spans="1:10">
      <c r="A149" s="3">
        <v>42401</v>
      </c>
      <c r="B149" s="4">
        <v>1.1499999999999999</v>
      </c>
      <c r="C149" s="4">
        <v>1.93</v>
      </c>
      <c r="D149" s="1">
        <f t="shared" ref="D149:D194" si="1">C149-B149</f>
        <v>0.78</v>
      </c>
      <c r="E149" s="4">
        <v>1.33</v>
      </c>
      <c r="J149" s="1"/>
    </row>
    <row r="150" spans="1:10">
      <c r="A150" s="3">
        <v>42430</v>
      </c>
      <c r="B150" s="4">
        <v>1.22</v>
      </c>
      <c r="C150" s="4">
        <v>2</v>
      </c>
      <c r="D150" s="1">
        <f t="shared" si="1"/>
        <v>0.78</v>
      </c>
      <c r="E150" s="4">
        <v>1.51</v>
      </c>
      <c r="J150" s="1"/>
    </row>
    <row r="151" spans="1:10">
      <c r="A151" s="3">
        <v>42461</v>
      </c>
      <c r="B151" s="4">
        <v>1.5</v>
      </c>
      <c r="C151" s="4">
        <v>2.06</v>
      </c>
      <c r="D151" s="1">
        <f t="shared" si="1"/>
        <v>0.56000000000000005</v>
      </c>
      <c r="E151" s="4">
        <v>1.6</v>
      </c>
      <c r="J151" s="1"/>
    </row>
    <row r="152" spans="1:10">
      <c r="A152" s="3">
        <v>42491</v>
      </c>
      <c r="B152" s="4">
        <v>1.38</v>
      </c>
      <c r="C152" s="4">
        <v>2.0099999999999998</v>
      </c>
      <c r="D152" s="1">
        <f t="shared" si="1"/>
        <v>0.62999999999999989</v>
      </c>
      <c r="E152" s="4">
        <v>1.5399999999999998</v>
      </c>
      <c r="J152" s="1"/>
    </row>
    <row r="153" spans="1:10">
      <c r="A153" s="3">
        <v>42522</v>
      </c>
      <c r="B153" s="4">
        <v>1.1200000000000001</v>
      </c>
      <c r="C153" s="4">
        <v>1.76</v>
      </c>
      <c r="D153" s="1">
        <f t="shared" si="1"/>
        <v>0.6399999999999999</v>
      </c>
      <c r="E153" s="4">
        <v>1.4</v>
      </c>
      <c r="J153" s="1"/>
    </row>
    <row r="154" spans="1:10">
      <c r="A154" s="3">
        <v>42552</v>
      </c>
      <c r="B154" s="4">
        <v>1.07</v>
      </c>
      <c r="C154" s="4">
        <v>1.69</v>
      </c>
      <c r="D154" s="1">
        <f t="shared" si="1"/>
        <v>0.61999999999999988</v>
      </c>
      <c r="E154" s="4">
        <v>1.3599999999999999</v>
      </c>
      <c r="J154" s="1"/>
    </row>
    <row r="155" spans="1:10">
      <c r="A155" s="3">
        <v>42583</v>
      </c>
      <c r="B155" s="4">
        <v>1.02</v>
      </c>
      <c r="C155" s="4">
        <v>1.63</v>
      </c>
      <c r="D155" s="1">
        <f t="shared" si="1"/>
        <v>0.60999999999999988</v>
      </c>
      <c r="E155" s="4">
        <v>1.41</v>
      </c>
      <c r="J155" s="1"/>
    </row>
    <row r="156" spans="1:10">
      <c r="A156" s="3">
        <v>42614</v>
      </c>
      <c r="B156" s="4">
        <v>0.98</v>
      </c>
      <c r="C156" s="4">
        <v>1.64</v>
      </c>
      <c r="D156" s="1">
        <f t="shared" si="1"/>
        <v>0.65999999999999992</v>
      </c>
      <c r="E156" s="4">
        <v>1.46</v>
      </c>
      <c r="J156" s="1"/>
    </row>
    <row r="157" spans="1:10">
      <c r="A157" s="3">
        <v>42644</v>
      </c>
      <c r="B157" s="4">
        <v>1.1499999999999999</v>
      </c>
      <c r="C157" s="4">
        <v>1.82</v>
      </c>
      <c r="D157" s="1">
        <f t="shared" si="1"/>
        <v>0.67000000000000015</v>
      </c>
      <c r="E157" s="4">
        <v>1.57</v>
      </c>
      <c r="J157" s="1"/>
    </row>
    <row r="158" spans="1:10">
      <c r="A158" s="3">
        <v>42675</v>
      </c>
      <c r="B158" s="4">
        <v>1.58</v>
      </c>
      <c r="C158" s="4">
        <v>2.16</v>
      </c>
      <c r="D158" s="1">
        <f t="shared" si="1"/>
        <v>0.58000000000000007</v>
      </c>
      <c r="E158" s="4">
        <v>1.81</v>
      </c>
      <c r="J158" s="1"/>
    </row>
    <row r="159" spans="1:10">
      <c r="A159" s="3">
        <v>42705</v>
      </c>
      <c r="B159" s="4">
        <v>1.73</v>
      </c>
      <c r="C159" s="4">
        <v>2.34</v>
      </c>
      <c r="D159" s="1">
        <f t="shared" si="1"/>
        <v>0.60999999999999988</v>
      </c>
      <c r="E159" s="4">
        <v>1.7599999999999998</v>
      </c>
      <c r="J159" s="1"/>
    </row>
    <row r="160" spans="1:10">
      <c r="A160" s="3">
        <v>42736</v>
      </c>
      <c r="B160" s="4">
        <v>1.82</v>
      </c>
      <c r="C160" s="4">
        <v>2.4500000000000002</v>
      </c>
      <c r="D160" s="1">
        <f t="shared" si="1"/>
        <v>0.63000000000000012</v>
      </c>
      <c r="E160" s="4">
        <v>1.7500000000000002</v>
      </c>
      <c r="J160" s="1"/>
    </row>
    <row r="161" spans="1:10">
      <c r="A161" s="3">
        <v>42767</v>
      </c>
      <c r="B161" s="4">
        <v>1.71</v>
      </c>
      <c r="C161" s="4">
        <v>2.42</v>
      </c>
      <c r="D161" s="1">
        <f t="shared" si="1"/>
        <v>0.71</v>
      </c>
      <c r="E161" s="4">
        <v>1.72</v>
      </c>
      <c r="J161" s="1"/>
    </row>
    <row r="162" spans="1:10">
      <c r="A162" s="3">
        <v>42795</v>
      </c>
      <c r="B162" s="4">
        <v>1.59</v>
      </c>
      <c r="C162" s="4">
        <v>2.2799999999999998</v>
      </c>
      <c r="D162" s="1">
        <f t="shared" si="1"/>
        <v>0.68999999999999972</v>
      </c>
      <c r="E162" s="4">
        <v>1.6199999999999997</v>
      </c>
      <c r="J162" s="1"/>
    </row>
    <row r="163" spans="1:10">
      <c r="A163" s="3">
        <v>42826</v>
      </c>
      <c r="B163" s="4">
        <v>1.48</v>
      </c>
      <c r="C163" s="4">
        <v>2.16</v>
      </c>
      <c r="D163" s="1">
        <f t="shared" si="1"/>
        <v>0.68000000000000016</v>
      </c>
      <c r="E163" s="4">
        <v>1.5900000000000003</v>
      </c>
      <c r="J163" s="1"/>
    </row>
    <row r="164" spans="1:10">
      <c r="A164" s="3">
        <v>42856</v>
      </c>
      <c r="B164" s="4">
        <v>1.41</v>
      </c>
      <c r="C164" s="4">
        <v>2.0499999999999998</v>
      </c>
      <c r="D164" s="1">
        <f t="shared" si="1"/>
        <v>0.6399999999999999</v>
      </c>
      <c r="E164" s="4">
        <v>1.5599999999999998</v>
      </c>
      <c r="J164" s="1"/>
    </row>
    <row r="165" spans="1:10">
      <c r="A165" s="3">
        <v>42887</v>
      </c>
      <c r="B165" s="4">
        <v>1.61</v>
      </c>
      <c r="C165" s="4">
        <v>2.06</v>
      </c>
      <c r="D165" s="1">
        <f t="shared" si="1"/>
        <v>0.44999999999999996</v>
      </c>
      <c r="E165" s="4">
        <v>1.48</v>
      </c>
      <c r="J165" s="1"/>
    </row>
    <row r="166" spans="1:10">
      <c r="A166" s="3">
        <v>42917</v>
      </c>
      <c r="B166" s="4">
        <v>1.96</v>
      </c>
      <c r="C166" s="4">
        <v>2.35</v>
      </c>
      <c r="D166" s="1">
        <f t="shared" si="1"/>
        <v>0.39000000000000012</v>
      </c>
      <c r="E166" s="4">
        <v>1.61</v>
      </c>
      <c r="J166" s="1"/>
    </row>
    <row r="167" spans="1:10">
      <c r="A167" s="3">
        <v>42948</v>
      </c>
      <c r="B167" s="4">
        <v>1.84</v>
      </c>
      <c r="C167" s="4">
        <v>2.27</v>
      </c>
      <c r="D167" s="1">
        <f t="shared" si="1"/>
        <v>0.42999999999999994</v>
      </c>
      <c r="E167" s="4">
        <v>1.57</v>
      </c>
      <c r="J167" s="1"/>
    </row>
    <row r="168" spans="1:10">
      <c r="A168" s="3">
        <v>42979</v>
      </c>
      <c r="B168" s="4">
        <v>2.13</v>
      </c>
      <c r="C168" s="4">
        <v>2.4900000000000002</v>
      </c>
      <c r="D168" s="1">
        <f t="shared" si="1"/>
        <v>0.36000000000000032</v>
      </c>
      <c r="E168" s="4">
        <v>1.6600000000000001</v>
      </c>
      <c r="J168" s="1"/>
    </row>
    <row r="169" spans="1:10">
      <c r="A169" s="3">
        <v>43009</v>
      </c>
      <c r="B169" s="4">
        <v>2.04</v>
      </c>
      <c r="C169" s="4">
        <v>2.38</v>
      </c>
      <c r="D169" s="1">
        <f t="shared" si="1"/>
        <v>0.33999999999999986</v>
      </c>
      <c r="E169" s="4">
        <v>1.6199999999999999</v>
      </c>
      <c r="J169" s="1"/>
    </row>
    <row r="170" spans="1:10">
      <c r="A170" s="3">
        <v>43040</v>
      </c>
      <c r="B170" s="1">
        <v>1.88</v>
      </c>
      <c r="C170" s="1">
        <v>2.23</v>
      </c>
      <c r="D170" s="1">
        <f t="shared" si="1"/>
        <v>0.35000000000000009</v>
      </c>
      <c r="E170" s="1">
        <v>1.63</v>
      </c>
      <c r="F170" s="1"/>
      <c r="J170" s="1"/>
    </row>
    <row r="171" spans="1:10">
      <c r="A171" s="3">
        <v>43070</v>
      </c>
      <c r="B171" s="1">
        <v>1.98</v>
      </c>
      <c r="C171" s="1">
        <v>2.2000000000000002</v>
      </c>
      <c r="D171" s="1">
        <f t="shared" si="1"/>
        <v>0.2200000000000002</v>
      </c>
      <c r="E171" s="1">
        <v>1.6800000000000002</v>
      </c>
      <c r="F171" s="1"/>
      <c r="J171" s="1"/>
    </row>
    <row r="172" spans="1:10">
      <c r="A172" s="3">
        <v>43101</v>
      </c>
      <c r="B172" s="1">
        <v>2.29</v>
      </c>
      <c r="C172" s="1">
        <v>2.36</v>
      </c>
      <c r="D172" s="1">
        <f t="shared" si="1"/>
        <v>6.999999999999984E-2</v>
      </c>
      <c r="E172" s="1">
        <v>1.7599999999999998</v>
      </c>
      <c r="F172" s="1"/>
      <c r="J172" s="1"/>
    </row>
    <row r="173" spans="1:10">
      <c r="A173" s="3">
        <v>43132</v>
      </c>
      <c r="B173" s="1">
        <v>2.23</v>
      </c>
      <c r="C173" s="1">
        <v>2.37</v>
      </c>
      <c r="D173" s="1">
        <f t="shared" si="1"/>
        <v>0.14000000000000012</v>
      </c>
      <c r="E173" s="1">
        <v>1.7800000000000002</v>
      </c>
      <c r="F173" s="1"/>
      <c r="J173" s="1"/>
    </row>
    <row r="174" spans="1:10">
      <c r="A174" s="3">
        <v>43160</v>
      </c>
      <c r="B174" s="1">
        <v>2.11</v>
      </c>
      <c r="C174" s="1">
        <v>2.25</v>
      </c>
      <c r="D174" s="1">
        <f t="shared" si="1"/>
        <v>0.14000000000000012</v>
      </c>
      <c r="E174" s="1">
        <v>1.7</v>
      </c>
      <c r="F174" s="1"/>
      <c r="J174" s="1"/>
    </row>
    <row r="175" spans="1:10">
      <c r="A175" s="3">
        <v>43191</v>
      </c>
      <c r="B175" s="1">
        <v>2.37</v>
      </c>
      <c r="C175" s="1">
        <v>2.4700000000000002</v>
      </c>
      <c r="D175" s="1">
        <f t="shared" si="1"/>
        <v>0.10000000000000009</v>
      </c>
      <c r="E175" s="1">
        <v>1.7500000000000002</v>
      </c>
      <c r="F175" s="1"/>
      <c r="J175" s="1"/>
    </row>
    <row r="176" spans="1:10">
      <c r="A176" s="3">
        <v>43221</v>
      </c>
      <c r="B176" s="1">
        <v>2.25</v>
      </c>
      <c r="C176" s="1">
        <v>2.2799999999999998</v>
      </c>
      <c r="D176" s="1">
        <f t="shared" si="1"/>
        <v>2.9999999999999805E-2</v>
      </c>
      <c r="E176" s="1">
        <v>1.7399999999999998</v>
      </c>
      <c r="F176" s="1"/>
      <c r="J176" s="1"/>
    </row>
    <row r="177" spans="1:10">
      <c r="A177" s="3">
        <v>43252</v>
      </c>
      <c r="B177" s="1">
        <v>2.06</v>
      </c>
      <c r="C177" s="1">
        <v>2.16</v>
      </c>
      <c r="D177" s="1">
        <f t="shared" si="1"/>
        <v>0.10000000000000009</v>
      </c>
      <c r="E177" s="1">
        <v>1.7300000000000002</v>
      </c>
      <c r="F177" s="1"/>
      <c r="J177" s="1"/>
    </row>
    <row r="178" spans="1:10">
      <c r="A178" s="3">
        <v>43282</v>
      </c>
      <c r="B178" s="1">
        <v>2.2799999999999998</v>
      </c>
      <c r="C178" s="1">
        <v>2.2999999999999998</v>
      </c>
      <c r="D178" s="1">
        <f t="shared" si="1"/>
        <v>2.0000000000000018E-2</v>
      </c>
      <c r="E178" s="1">
        <v>1.69</v>
      </c>
      <c r="F178" s="1"/>
    </row>
    <row r="179" spans="1:10">
      <c r="A179" s="3">
        <v>43313</v>
      </c>
      <c r="B179" s="1">
        <v>2.3199999999999998</v>
      </c>
      <c r="C179" s="1">
        <v>2.3199999999999998</v>
      </c>
      <c r="D179" s="1">
        <f t="shared" si="1"/>
        <v>0</v>
      </c>
      <c r="E179" s="1">
        <v>1.7199999999999998</v>
      </c>
      <c r="F179" s="1"/>
    </row>
    <row r="180" spans="1:10">
      <c r="A180" s="3">
        <v>43344</v>
      </c>
      <c r="B180" s="1">
        <v>2.42</v>
      </c>
      <c r="C180" s="1">
        <v>2.42</v>
      </c>
      <c r="D180" s="1">
        <f t="shared" si="1"/>
        <v>0</v>
      </c>
      <c r="E180" s="1">
        <v>1.7599999999999998</v>
      </c>
      <c r="F180" s="1"/>
    </row>
    <row r="181" spans="1:10">
      <c r="A181" s="3">
        <v>43374</v>
      </c>
      <c r="B181" s="1">
        <v>2.4900000000000002</v>
      </c>
      <c r="C181" s="1">
        <v>2.52</v>
      </c>
      <c r="D181" s="1">
        <f t="shared" si="1"/>
        <v>2.9999999999999805E-2</v>
      </c>
      <c r="E181" s="1">
        <v>1.71</v>
      </c>
      <c r="F181" s="1"/>
    </row>
    <row r="182" spans="1:10">
      <c r="A182" s="3">
        <v>43405</v>
      </c>
      <c r="B182" s="1">
        <v>2.33</v>
      </c>
      <c r="C182" s="1">
        <v>2.41</v>
      </c>
      <c r="D182" s="1">
        <f t="shared" si="1"/>
        <v>8.0000000000000071E-2</v>
      </c>
      <c r="E182" s="1">
        <v>1.5700000000000003</v>
      </c>
      <c r="F182" s="1"/>
    </row>
    <row r="183" spans="1:10">
      <c r="A183" s="3">
        <v>43435</v>
      </c>
      <c r="B183" s="1">
        <v>1.98</v>
      </c>
      <c r="C183" s="1">
        <v>2.15</v>
      </c>
      <c r="D183" s="1">
        <f t="shared" si="1"/>
        <v>0.16999999999999993</v>
      </c>
      <c r="E183" s="1">
        <v>1.4</v>
      </c>
      <c r="F183" s="1"/>
    </row>
    <row r="184" spans="1:10">
      <c r="A184" s="3">
        <v>43466</v>
      </c>
      <c r="B184" s="1">
        <v>1.92</v>
      </c>
      <c r="C184" s="1">
        <v>2.17</v>
      </c>
      <c r="D184" s="1">
        <f t="shared" si="1"/>
        <v>0.25</v>
      </c>
      <c r="E184" s="1">
        <v>1.45</v>
      </c>
      <c r="F184" s="1"/>
    </row>
    <row r="185" spans="1:10">
      <c r="A185" s="3">
        <v>43497</v>
      </c>
      <c r="B185" s="1">
        <v>1.91</v>
      </c>
      <c r="C185" s="1">
        <v>2.16</v>
      </c>
      <c r="D185" s="1">
        <f t="shared" si="1"/>
        <v>0.25000000000000022</v>
      </c>
      <c r="E185" s="1">
        <v>1.4700000000000002</v>
      </c>
      <c r="F185" s="1"/>
    </row>
    <row r="186" spans="1:10">
      <c r="A186" s="3">
        <v>43525</v>
      </c>
      <c r="B186" s="1">
        <v>1.54</v>
      </c>
      <c r="C186" s="1">
        <v>1.84</v>
      </c>
      <c r="D186" s="1">
        <f t="shared" si="1"/>
        <v>0.30000000000000004</v>
      </c>
      <c r="E186" s="1">
        <v>1.44</v>
      </c>
      <c r="F186" s="1"/>
    </row>
    <row r="187" spans="1:10">
      <c r="A187" s="3">
        <v>43556</v>
      </c>
      <c r="B187" s="1">
        <v>1.67</v>
      </c>
      <c r="C187" s="1">
        <v>1.99</v>
      </c>
      <c r="D187" s="1">
        <f t="shared" si="1"/>
        <v>0.32000000000000006</v>
      </c>
      <c r="E187" s="1">
        <v>1.48</v>
      </c>
      <c r="F187" s="1"/>
    </row>
    <row r="188" spans="1:10">
      <c r="A188" s="3">
        <v>43586</v>
      </c>
      <c r="B188" s="1">
        <v>1.57</v>
      </c>
      <c r="C188" s="1">
        <v>1.82</v>
      </c>
      <c r="D188" s="1">
        <f t="shared" si="1"/>
        <v>0.25</v>
      </c>
      <c r="E188" s="1">
        <v>1.3800000000000001</v>
      </c>
      <c r="F188" s="1"/>
    </row>
    <row r="189" spans="1:10">
      <c r="A189" s="3">
        <v>43617</v>
      </c>
      <c r="B189" s="1">
        <v>1.5</v>
      </c>
      <c r="C189" s="1">
        <v>1.73</v>
      </c>
      <c r="D189" s="1">
        <f t="shared" si="1"/>
        <v>0.22999999999999998</v>
      </c>
      <c r="E189" s="1">
        <v>1.37</v>
      </c>
      <c r="F189" s="1"/>
    </row>
    <row r="190" spans="1:10">
      <c r="A190" s="3">
        <v>43647</v>
      </c>
      <c r="B190" s="1">
        <v>1.49</v>
      </c>
      <c r="C190" s="1">
        <v>1.7</v>
      </c>
      <c r="D190" s="1">
        <f t="shared" si="1"/>
        <v>0.20999999999999996</v>
      </c>
      <c r="E190" s="1">
        <v>1.38</v>
      </c>
      <c r="F190" s="1"/>
    </row>
    <row r="191" spans="1:10">
      <c r="A191" s="3">
        <v>43678</v>
      </c>
      <c r="B191" s="1">
        <v>1.1299999999999999</v>
      </c>
      <c r="C191" s="1">
        <v>1.37</v>
      </c>
      <c r="D191" s="1">
        <f t="shared" si="1"/>
        <v>0.24000000000000021</v>
      </c>
      <c r="E191" s="1">
        <v>1.2200000000000002</v>
      </c>
      <c r="F191" s="1"/>
    </row>
    <row r="192" spans="1:10">
      <c r="A192" s="3">
        <v>43709</v>
      </c>
      <c r="B192" s="1">
        <v>1.39</v>
      </c>
      <c r="C192" s="1">
        <v>1.57</v>
      </c>
      <c r="D192" s="1">
        <f>C192-B192</f>
        <v>0.18000000000000016</v>
      </c>
      <c r="E192" s="1">
        <v>1.27</v>
      </c>
      <c r="F192" s="1"/>
    </row>
    <row r="193" spans="1:6">
      <c r="A193" s="3">
        <v>43739</v>
      </c>
      <c r="B193" s="1">
        <v>1.45</v>
      </c>
      <c r="C193" s="1">
        <v>1.6</v>
      </c>
      <c r="D193" s="1">
        <f t="shared" si="1"/>
        <v>0.15000000000000013</v>
      </c>
      <c r="E193" s="1">
        <v>1.2200000000000002</v>
      </c>
      <c r="F193" s="1"/>
    </row>
    <row r="194" spans="1:6">
      <c r="A194" s="3">
        <v>43770</v>
      </c>
      <c r="B194" s="1">
        <v>1.47</v>
      </c>
      <c r="C194" s="1">
        <v>1.58</v>
      </c>
      <c r="D194" s="1">
        <f t="shared" si="1"/>
        <v>0.1100000000000001</v>
      </c>
      <c r="E194" s="1">
        <v>1.27</v>
      </c>
      <c r="F194" s="1"/>
    </row>
    <row r="195" spans="1:6">
      <c r="A195" s="3">
        <v>43800</v>
      </c>
      <c r="B195" s="1">
        <v>1.61</v>
      </c>
      <c r="C195" s="1">
        <v>1.67</v>
      </c>
      <c r="D195" s="1">
        <f>C195-B195</f>
        <v>5.9999999999999831E-2</v>
      </c>
      <c r="E195" s="1">
        <v>1.3499999999999999</v>
      </c>
      <c r="F195" s="6"/>
    </row>
    <row r="196" spans="1:6">
      <c r="A196" s="3">
        <v>43831</v>
      </c>
      <c r="B196" s="1">
        <v>1.31</v>
      </c>
      <c r="C196" s="1">
        <v>1.45</v>
      </c>
      <c r="D196" s="1">
        <f t="shared" ref="D196:D247" si="2">C196-B196</f>
        <v>0.1399999999999999</v>
      </c>
      <c r="E196" s="1">
        <v>1.3</v>
      </c>
      <c r="F196" s="1"/>
    </row>
    <row r="197" spans="1:6">
      <c r="A197" s="3">
        <v>43862</v>
      </c>
      <c r="B197" s="1">
        <v>1.21</v>
      </c>
      <c r="C197" s="1">
        <v>1.35</v>
      </c>
      <c r="D197" s="1">
        <f t="shared" si="2"/>
        <v>0.14000000000000012</v>
      </c>
      <c r="E197" s="1">
        <v>1.27</v>
      </c>
      <c r="F197" s="1"/>
    </row>
    <row r="198" spans="1:6">
      <c r="A198" s="3">
        <v>43891</v>
      </c>
      <c r="B198" s="1">
        <v>0.88</v>
      </c>
      <c r="C198" s="1">
        <v>1.36</v>
      </c>
      <c r="D198" s="1">
        <f t="shared" si="2"/>
        <v>0.48000000000000009</v>
      </c>
      <c r="E198" s="1">
        <v>0.79000000000000015</v>
      </c>
      <c r="F198" s="1"/>
    </row>
    <row r="199" spans="1:6">
      <c r="A199" s="3">
        <v>43922</v>
      </c>
      <c r="B199" s="1">
        <v>0.56000000000000005</v>
      </c>
      <c r="C199" s="1">
        <v>1.1499999999999999</v>
      </c>
      <c r="D199" s="1">
        <f t="shared" si="2"/>
        <v>0.58999999999999986</v>
      </c>
      <c r="E199" s="1">
        <v>0.91999999999999993</v>
      </c>
      <c r="F199" s="1"/>
    </row>
    <row r="200" spans="1:6">
      <c r="A200" s="3">
        <v>43952</v>
      </c>
      <c r="B200" s="1">
        <v>0.54</v>
      </c>
      <c r="C200" s="1">
        <v>1.1000000000000001</v>
      </c>
      <c r="D200" s="1">
        <f t="shared" si="2"/>
        <v>0.56000000000000005</v>
      </c>
      <c r="E200" s="1">
        <v>0.94000000000000006</v>
      </c>
      <c r="F200" s="1"/>
    </row>
    <row r="201" spans="1:6">
      <c r="A201" s="3">
        <v>43983</v>
      </c>
      <c r="B201" s="1">
        <v>0.54</v>
      </c>
      <c r="C201" s="1">
        <v>1.02</v>
      </c>
      <c r="D201" s="1">
        <f t="shared" si="2"/>
        <v>0.48</v>
      </c>
      <c r="E201" s="1">
        <v>1.0900000000000001</v>
      </c>
      <c r="F201" s="1"/>
    </row>
    <row r="202" spans="1:6">
      <c r="A202" s="3">
        <v>44013</v>
      </c>
      <c r="B202" s="1">
        <v>0.48</v>
      </c>
      <c r="C202" s="1">
        <v>0.95</v>
      </c>
      <c r="D202" s="1">
        <f t="shared" si="2"/>
        <v>0.47</v>
      </c>
      <c r="E202" s="1">
        <v>1.1599999999999999</v>
      </c>
      <c r="F202" s="1"/>
    </row>
    <row r="203" spans="1:6">
      <c r="A203" s="3">
        <v>44044</v>
      </c>
      <c r="B203" s="1">
        <v>0.61</v>
      </c>
      <c r="C203" s="1">
        <v>1.1200000000000001</v>
      </c>
      <c r="D203" s="1">
        <f t="shared" si="2"/>
        <v>0.51000000000000012</v>
      </c>
      <c r="E203" s="1">
        <v>1.31</v>
      </c>
      <c r="F203" s="1"/>
    </row>
    <row r="204" spans="1:6">
      <c r="A204" s="3">
        <v>44075</v>
      </c>
      <c r="B204" s="1">
        <v>0.56999999999999995</v>
      </c>
      <c r="C204" s="1">
        <v>1.1100000000000001</v>
      </c>
      <c r="D204" s="1">
        <f t="shared" si="2"/>
        <v>0.54000000000000015</v>
      </c>
      <c r="E204" s="1">
        <v>1.32</v>
      </c>
      <c r="F204" s="1"/>
    </row>
    <row r="205" spans="1:6">
      <c r="A205" s="3">
        <v>44105</v>
      </c>
      <c r="B205" s="1">
        <v>0.59</v>
      </c>
      <c r="C205" s="1">
        <v>1.17</v>
      </c>
      <c r="D205" s="1">
        <f t="shared" si="2"/>
        <v>0.57999999999999996</v>
      </c>
      <c r="E205" s="1">
        <v>1.45</v>
      </c>
      <c r="F205" s="1"/>
    </row>
    <row r="206" spans="1:6">
      <c r="A206" s="3">
        <v>44136</v>
      </c>
      <c r="B206" s="1">
        <v>0.7</v>
      </c>
      <c r="C206" s="1">
        <v>1.22</v>
      </c>
      <c r="D206" s="1">
        <f t="shared" si="2"/>
        <v>0.52</v>
      </c>
      <c r="E206" s="1">
        <v>1.52</v>
      </c>
      <c r="F206" s="1"/>
    </row>
    <row r="207" spans="1:6">
      <c r="A207" s="3">
        <v>44166</v>
      </c>
      <c r="B207" s="1">
        <v>0.7</v>
      </c>
      <c r="C207" s="1">
        <v>1.24</v>
      </c>
      <c r="D207" s="1">
        <f t="shared" si="2"/>
        <v>0.54</v>
      </c>
      <c r="E207" s="1">
        <v>1.51</v>
      </c>
      <c r="F207" s="1"/>
    </row>
    <row r="208" spans="1:6">
      <c r="A208" s="3">
        <v>44197</v>
      </c>
      <c r="B208" s="1">
        <v>0.8</v>
      </c>
      <c r="C208" s="1">
        <v>1.45</v>
      </c>
      <c r="D208" s="1">
        <f t="shared" si="2"/>
        <v>0.64999999999999991</v>
      </c>
      <c r="E208" s="1">
        <v>1.5699999999999998</v>
      </c>
      <c r="F208" s="1"/>
    </row>
    <row r="209" spans="1:6">
      <c r="A209" s="3">
        <v>44228</v>
      </c>
      <c r="B209" s="1">
        <v>1.31</v>
      </c>
      <c r="C209" s="1">
        <v>1.88</v>
      </c>
      <c r="D209" s="1">
        <f t="shared" si="2"/>
        <v>0.56999999999999984</v>
      </c>
      <c r="E209" s="1">
        <v>1.68</v>
      </c>
      <c r="F209" s="1"/>
    </row>
    <row r="210" spans="1:6">
      <c r="A210" s="3">
        <v>44256</v>
      </c>
      <c r="B210" s="1">
        <v>1.55</v>
      </c>
      <c r="C210" s="1">
        <v>1.97</v>
      </c>
      <c r="D210" s="1">
        <f t="shared" si="2"/>
        <v>0.41999999999999993</v>
      </c>
      <c r="E210" s="1">
        <v>1.75</v>
      </c>
      <c r="F210" s="1"/>
    </row>
    <row r="211" spans="1:6">
      <c r="A211" s="3">
        <v>44287</v>
      </c>
      <c r="B211" s="1">
        <v>1.53</v>
      </c>
      <c r="C211" s="1">
        <v>2.0699999999999998</v>
      </c>
      <c r="D211" s="1">
        <f t="shared" si="2"/>
        <v>0.53999999999999981</v>
      </c>
      <c r="E211" s="1">
        <v>1.69</v>
      </c>
      <c r="F211" s="1"/>
    </row>
    <row r="212" spans="1:6">
      <c r="A212" s="3">
        <v>44317</v>
      </c>
      <c r="B212" s="1">
        <v>1.45</v>
      </c>
      <c r="C212" s="1">
        <v>2.04</v>
      </c>
      <c r="D212" s="1">
        <f t="shared" si="2"/>
        <v>0.59000000000000008</v>
      </c>
      <c r="E212" s="1">
        <v>1.83</v>
      </c>
      <c r="F212" s="1"/>
    </row>
    <row r="213" spans="1:6">
      <c r="A213" s="3">
        <v>44348</v>
      </c>
      <c r="B213" s="1">
        <v>1.39</v>
      </c>
      <c r="C213" s="1">
        <v>1.84</v>
      </c>
      <c r="D213" s="1">
        <f t="shared" si="2"/>
        <v>0.45000000000000018</v>
      </c>
      <c r="E213" s="1">
        <v>1.73</v>
      </c>
      <c r="F213" s="1"/>
    </row>
    <row r="214" spans="1:6">
      <c r="A214" s="3">
        <v>44378</v>
      </c>
      <c r="B214" s="1">
        <v>1.17</v>
      </c>
      <c r="C214" s="1">
        <v>1.73</v>
      </c>
      <c r="D214" s="1">
        <f t="shared" si="2"/>
        <v>0.56000000000000005</v>
      </c>
      <c r="E214" s="1">
        <v>1.71</v>
      </c>
      <c r="F214" s="1"/>
    </row>
    <row r="215" spans="1:6">
      <c r="A215" s="3">
        <v>44409</v>
      </c>
      <c r="B215" s="1">
        <v>1.25</v>
      </c>
      <c r="C215" s="1">
        <v>1.82</v>
      </c>
      <c r="D215" s="1">
        <f t="shared" si="2"/>
        <v>0.57000000000000006</v>
      </c>
      <c r="E215" s="1">
        <v>1.6700000000000002</v>
      </c>
      <c r="F215" s="1"/>
    </row>
    <row r="216" spans="1:6">
      <c r="A216" s="3">
        <v>44440</v>
      </c>
      <c r="B216" s="1">
        <v>1.51</v>
      </c>
      <c r="C216" s="1">
        <v>1.98</v>
      </c>
      <c r="D216" s="1">
        <f t="shared" si="2"/>
        <v>0.47</v>
      </c>
      <c r="E216" s="1">
        <v>1.73</v>
      </c>
      <c r="F216" s="1"/>
    </row>
    <row r="217" spans="1:6">
      <c r="A217" s="3">
        <v>44470</v>
      </c>
      <c r="B217" s="1">
        <v>1.6</v>
      </c>
      <c r="C217" s="1">
        <v>1.92</v>
      </c>
      <c r="D217" s="1">
        <f t="shared" si="2"/>
        <v>0.31999999999999984</v>
      </c>
      <c r="E217" s="1">
        <v>1.8299999999999998</v>
      </c>
      <c r="F217" s="1"/>
    </row>
    <row r="218" spans="1:6">
      <c r="A218" s="3">
        <v>44501</v>
      </c>
      <c r="B218" s="1">
        <v>1.77</v>
      </c>
      <c r="C218" s="1">
        <v>2.0699999999999998</v>
      </c>
      <c r="D218" s="1">
        <f t="shared" si="2"/>
        <v>0.29999999999999982</v>
      </c>
      <c r="E218" s="1">
        <v>1.92</v>
      </c>
      <c r="F218" s="1"/>
    </row>
    <row r="219" spans="1:6">
      <c r="A219" s="3">
        <v>44531</v>
      </c>
      <c r="B219" s="1">
        <v>1.47</v>
      </c>
      <c r="C219" s="1">
        <v>1.76</v>
      </c>
      <c r="D219" s="1">
        <f t="shared" si="2"/>
        <v>0.29000000000000004</v>
      </c>
      <c r="E219" s="1">
        <v>1.8</v>
      </c>
      <c r="F219" s="1"/>
    </row>
    <row r="220" spans="1:6">
      <c r="A220" s="3">
        <v>44562</v>
      </c>
      <c r="B220" s="1">
        <v>1.84</v>
      </c>
      <c r="C220" s="1">
        <v>2.0699999999999998</v>
      </c>
      <c r="D220" s="1">
        <f t="shared" si="2"/>
        <v>0.22999999999999976</v>
      </c>
      <c r="E220" s="1">
        <v>1.7399999999999998</v>
      </c>
      <c r="F220" s="1"/>
    </row>
    <row r="221" spans="1:6">
      <c r="A221" s="3">
        <v>44593</v>
      </c>
      <c r="B221" s="1">
        <v>1.97</v>
      </c>
      <c r="C221" s="1">
        <v>2.23</v>
      </c>
      <c r="D221" s="1">
        <f t="shared" si="2"/>
        <v>0.26</v>
      </c>
      <c r="E221" s="1">
        <v>1.67</v>
      </c>
      <c r="F221" s="1"/>
    </row>
    <row r="222" spans="1:6">
      <c r="A222" s="3">
        <v>44621</v>
      </c>
      <c r="B222" s="1">
        <v>2.4300000000000002</v>
      </c>
      <c r="C222" s="1">
        <v>2.41</v>
      </c>
      <c r="D222" s="1">
        <f t="shared" si="2"/>
        <v>-2.0000000000000018E-2</v>
      </c>
      <c r="E222" s="1">
        <v>1.83</v>
      </c>
      <c r="F222" s="1"/>
    </row>
    <row r="223" spans="1:6">
      <c r="A223" s="3">
        <v>44652</v>
      </c>
      <c r="B223" s="1">
        <v>2.8</v>
      </c>
      <c r="C223" s="1">
        <v>2.79</v>
      </c>
      <c r="D223" s="1">
        <f t="shared" si="2"/>
        <v>-9.9999999999997868E-3</v>
      </c>
      <c r="E223" s="1">
        <v>1.88</v>
      </c>
      <c r="F223" s="1"/>
    </row>
    <row r="224" spans="1:6">
      <c r="A224" s="3">
        <v>44682</v>
      </c>
      <c r="B224" s="1">
        <v>2.76</v>
      </c>
      <c r="C224" s="1">
        <v>2.76</v>
      </c>
      <c r="D224" s="1">
        <f t="shared" si="2"/>
        <v>0</v>
      </c>
      <c r="E224" s="1">
        <v>1.7099999999999997</v>
      </c>
      <c r="F224" s="1"/>
    </row>
    <row r="225" spans="1:6">
      <c r="A225" s="3">
        <v>44713</v>
      </c>
      <c r="B225" s="1">
        <v>3.29</v>
      </c>
      <c r="C225" s="1">
        <v>3.21</v>
      </c>
      <c r="D225" s="1">
        <f t="shared" si="2"/>
        <v>-8.0000000000000071E-2</v>
      </c>
      <c r="E225" s="1">
        <v>1.8</v>
      </c>
      <c r="F225" s="1"/>
    </row>
    <row r="226" spans="1:6">
      <c r="A226" s="3">
        <v>44743</v>
      </c>
      <c r="B226" s="1">
        <v>2.77</v>
      </c>
      <c r="C226" s="1">
        <v>2.93</v>
      </c>
      <c r="D226" s="1">
        <f t="shared" si="2"/>
        <v>0.16000000000000014</v>
      </c>
      <c r="E226" s="1">
        <v>1.8800000000000001</v>
      </c>
      <c r="F226" s="1"/>
    </row>
    <row r="227" spans="1:6">
      <c r="A227" s="3">
        <v>44774</v>
      </c>
      <c r="B227" s="1">
        <v>3.11</v>
      </c>
      <c r="C227" s="1">
        <v>3.02</v>
      </c>
      <c r="D227" s="1">
        <f t="shared" si="2"/>
        <v>-8.9999999999999858E-2</v>
      </c>
      <c r="E227" s="1">
        <v>1.78</v>
      </c>
      <c r="F227" s="1"/>
    </row>
    <row r="228" spans="1:6">
      <c r="A228" s="3">
        <v>44805</v>
      </c>
      <c r="B228" s="1">
        <v>3.08</v>
      </c>
      <c r="C228" s="1">
        <v>2.97</v>
      </c>
      <c r="D228" s="1">
        <f t="shared" si="2"/>
        <v>-0.10999999999999988</v>
      </c>
      <c r="E228" s="1">
        <v>1.7100000000000002</v>
      </c>
      <c r="F228" s="1"/>
    </row>
    <row r="229" spans="1:6">
      <c r="A229" s="3">
        <v>44835</v>
      </c>
      <c r="B229" s="1">
        <v>3.28</v>
      </c>
      <c r="C229" s="1">
        <v>3.42</v>
      </c>
      <c r="D229" s="1">
        <f t="shared" si="2"/>
        <v>0.14000000000000012</v>
      </c>
      <c r="E229" s="1">
        <v>2.0300000000000002</v>
      </c>
      <c r="F229" s="1"/>
    </row>
    <row r="230" spans="1:6">
      <c r="A230" s="3">
        <v>44866</v>
      </c>
      <c r="B230" s="1">
        <v>2.96</v>
      </c>
      <c r="C230" s="1">
        <v>3.01</v>
      </c>
      <c r="D230" s="1">
        <f t="shared" si="2"/>
        <v>4.9999999999999822E-2</v>
      </c>
      <c r="E230" s="1">
        <v>1.8699999999999999</v>
      </c>
      <c r="F230" s="1"/>
    </row>
    <row r="231" spans="1:6">
      <c r="A231" s="3">
        <v>44896</v>
      </c>
      <c r="B231" s="1">
        <v>3.29</v>
      </c>
      <c r="C231" s="1">
        <v>3.28</v>
      </c>
      <c r="D231" s="1">
        <f t="shared" si="2"/>
        <v>-1.0000000000000231E-2</v>
      </c>
      <c r="E231" s="1">
        <v>2.06</v>
      </c>
      <c r="F231" s="1"/>
    </row>
    <row r="232" spans="1:6">
      <c r="A232" s="3">
        <v>44927</v>
      </c>
      <c r="B232" s="1">
        <v>2.79</v>
      </c>
      <c r="C232" s="1">
        <v>2.91</v>
      </c>
      <c r="D232" s="1">
        <f t="shared" si="2"/>
        <v>0.12000000000000011</v>
      </c>
      <c r="E232" s="1">
        <v>1.83</v>
      </c>
      <c r="F232" s="1"/>
    </row>
    <row r="233" spans="1:6">
      <c r="A233" s="3">
        <v>44958</v>
      </c>
      <c r="B233" s="1">
        <v>3.37</v>
      </c>
      <c r="C233" s="1">
        <v>3.3</v>
      </c>
      <c r="D233" s="1">
        <f t="shared" si="2"/>
        <v>-7.0000000000000284E-2</v>
      </c>
      <c r="E233" s="1">
        <v>1.95</v>
      </c>
      <c r="F233" s="1"/>
    </row>
    <row r="234" spans="1:6">
      <c r="A234" s="3">
        <v>44986</v>
      </c>
      <c r="B234" s="1">
        <v>2.93</v>
      </c>
      <c r="C234" s="1">
        <v>3.04</v>
      </c>
      <c r="D234" s="1">
        <f t="shared" si="2"/>
        <v>0.10999999999999988</v>
      </c>
      <c r="E234" s="1">
        <v>1.7</v>
      </c>
      <c r="F234" s="1"/>
    </row>
    <row r="235" spans="1:6">
      <c r="A235" s="3">
        <v>45017</v>
      </c>
      <c r="B235" s="1">
        <v>2.85</v>
      </c>
      <c r="C235" s="1">
        <v>2.97</v>
      </c>
      <c r="D235" s="1">
        <f t="shared" si="2"/>
        <v>0.12000000000000011</v>
      </c>
      <c r="E235" s="1">
        <v>1.66</v>
      </c>
      <c r="F235" s="1"/>
    </row>
    <row r="236" spans="1:6">
      <c r="A236" s="3">
        <v>45047</v>
      </c>
      <c r="B236" s="1">
        <v>3.18</v>
      </c>
      <c r="C236" s="1">
        <v>3.14</v>
      </c>
      <c r="D236" s="1">
        <f t="shared" si="2"/>
        <v>-4.0000000000000036E-2</v>
      </c>
      <c r="E236" s="1">
        <v>1.77</v>
      </c>
      <c r="F236" s="1"/>
    </row>
    <row r="237" spans="1:6">
      <c r="A237" s="3">
        <v>45078</v>
      </c>
      <c r="B237" s="1">
        <v>3.22</v>
      </c>
      <c r="C237" s="1">
        <v>3.11</v>
      </c>
      <c r="D237" s="1">
        <f t="shared" si="2"/>
        <v>-0.11000000000000032</v>
      </c>
      <c r="E237" s="1">
        <v>1.72</v>
      </c>
      <c r="F237" s="1"/>
    </row>
    <row r="238" spans="1:6">
      <c r="A238" s="3">
        <v>45108</v>
      </c>
      <c r="B238" s="1">
        <v>3.45</v>
      </c>
      <c r="C238" s="1">
        <v>3.29</v>
      </c>
      <c r="D238" s="1">
        <f t="shared" si="2"/>
        <v>-0.16000000000000014</v>
      </c>
      <c r="E238" s="1">
        <v>1.69</v>
      </c>
      <c r="F238" s="1"/>
    </row>
    <row r="239" spans="1:6">
      <c r="A239" s="3">
        <v>45139</v>
      </c>
      <c r="B239" s="1">
        <v>3.57</v>
      </c>
      <c r="C239" s="1">
        <v>3.41</v>
      </c>
      <c r="D239" s="1">
        <f t="shared" si="2"/>
        <v>-0.1599999999999997</v>
      </c>
      <c r="E239" s="1">
        <v>1.68</v>
      </c>
      <c r="F239" s="1"/>
    </row>
    <row r="240" spans="1:6">
      <c r="A240" s="3">
        <v>45170</v>
      </c>
      <c r="B240" s="1">
        <v>4.09</v>
      </c>
      <c r="C240" s="1">
        <v>3.87</v>
      </c>
      <c r="D240" s="1">
        <f t="shared" si="2"/>
        <v>-0.21999999999999975</v>
      </c>
      <c r="E240" s="1">
        <v>1.76</v>
      </c>
      <c r="F240" s="1"/>
    </row>
    <row r="241" spans="1:6">
      <c r="A241" s="3">
        <v>45200</v>
      </c>
      <c r="B241" s="1">
        <v>4.1100000000000003</v>
      </c>
      <c r="C241" s="1">
        <v>3.88</v>
      </c>
      <c r="D241" s="1">
        <f t="shared" si="2"/>
        <v>-0.23000000000000043</v>
      </c>
      <c r="E241" s="1">
        <v>1.75</v>
      </c>
      <c r="F241" s="1"/>
    </row>
    <row r="242" spans="1:6">
      <c r="A242" s="3">
        <v>45231</v>
      </c>
      <c r="B242" s="1">
        <v>3.51</v>
      </c>
      <c r="C242" s="1">
        <v>3.34</v>
      </c>
      <c r="D242" s="1">
        <f t="shared" si="2"/>
        <v>-0.16999999999999993</v>
      </c>
      <c r="E242" s="1">
        <v>1.75</v>
      </c>
      <c r="F242" s="1"/>
    </row>
    <row r="243" spans="1:6">
      <c r="A243" s="3">
        <v>45261</v>
      </c>
      <c r="B243" s="1">
        <v>3.06</v>
      </c>
      <c r="C243" s="1">
        <v>2.96</v>
      </c>
      <c r="D243" s="1">
        <f t="shared" si="2"/>
        <v>-0.10000000000000009</v>
      </c>
      <c r="E243" s="1">
        <v>1.6</v>
      </c>
      <c r="F243" s="1"/>
    </row>
    <row r="244" spans="1:6">
      <c r="A244" s="3">
        <v>45292</v>
      </c>
      <c r="B244" s="1">
        <v>3.35</v>
      </c>
      <c r="C244" s="1">
        <v>3.27</v>
      </c>
      <c r="D244" s="1">
        <f t="shared" si="2"/>
        <v>-8.0000000000000071E-2</v>
      </c>
      <c r="E244" s="1">
        <v>1.64</v>
      </c>
      <c r="F244" s="1"/>
    </row>
    <row r="245" spans="1:6">
      <c r="A245" s="3">
        <v>45323</v>
      </c>
      <c r="B245" s="1">
        <v>3.52</v>
      </c>
      <c r="C245" s="1">
        <v>3.4</v>
      </c>
      <c r="D245" s="1">
        <f t="shared" si="2"/>
        <v>-0.12000000000000011</v>
      </c>
      <c r="E245" s="1">
        <v>1.74</v>
      </c>
      <c r="F245" s="1"/>
    </row>
    <row r="246" spans="1:6">
      <c r="A246" s="3">
        <v>45352</v>
      </c>
      <c r="B246" s="1">
        <v>3.44</v>
      </c>
      <c r="C246" s="1">
        <v>3.35</v>
      </c>
      <c r="D246" s="1">
        <f t="shared" si="2"/>
        <v>-8.9999999999999858E-2</v>
      </c>
      <c r="E246" s="1">
        <v>1.84</v>
      </c>
      <c r="F246" s="1"/>
    </row>
    <row r="247" spans="1:6">
      <c r="A247" s="3">
        <v>45383</v>
      </c>
      <c r="B247" s="1">
        <v>3.79</v>
      </c>
      <c r="C247" s="1">
        <v>3.7</v>
      </c>
      <c r="D247" s="1">
        <f t="shared" si="2"/>
        <v>-8.9999999999999858E-2</v>
      </c>
      <c r="E247" s="1">
        <v>1.87</v>
      </c>
      <c r="F247" s="1"/>
    </row>
    <row r="248" spans="1:6">
      <c r="A248" s="3"/>
      <c r="B248" s="1"/>
      <c r="C248" s="1"/>
      <c r="D248" s="1"/>
      <c r="E248" s="1"/>
      <c r="F248" s="1"/>
    </row>
    <row r="249" spans="1:6">
      <c r="B249" s="1"/>
      <c r="C249" s="1"/>
      <c r="D249" s="1"/>
      <c r="E249" s="1"/>
    </row>
    <row r="250" spans="1:6">
      <c r="A250" t="s">
        <v>0</v>
      </c>
      <c r="B250" s="1" t="s">
        <v>2</v>
      </c>
      <c r="C250" s="1" t="s">
        <v>3</v>
      </c>
      <c r="D250" s="1" t="s">
        <v>123</v>
      </c>
      <c r="E250" s="1" t="s">
        <v>125</v>
      </c>
    </row>
    <row r="251" spans="1:6">
      <c r="A251" t="s">
        <v>1</v>
      </c>
      <c r="B251" s="2">
        <f>AVERAGE(B4:B247)</f>
        <v>2.6609836065573771</v>
      </c>
      <c r="C251" s="2">
        <f t="shared" ref="C251:E251" si="3">AVERAGE(C4:C247)</f>
        <v>3.0437295081967202</v>
      </c>
      <c r="D251" s="2">
        <f t="shared" si="3"/>
        <v>0.3827459016393443</v>
      </c>
      <c r="E251" s="2">
        <f t="shared" si="3"/>
        <v>1.9669262295081971</v>
      </c>
    </row>
    <row r="252" spans="1:6">
      <c r="A252" t="s">
        <v>126</v>
      </c>
      <c r="B252" s="2">
        <f>MEDIAN(B4:B247)</f>
        <v>2.4900000000000002</v>
      </c>
      <c r="C252" s="2">
        <f t="shared" ref="C252:E252" si="4">MEDIAN(C4:C247)</f>
        <v>2.96</v>
      </c>
      <c r="D252" s="2">
        <f t="shared" si="4"/>
        <v>0.47</v>
      </c>
      <c r="E252" s="2">
        <f t="shared" si="4"/>
        <v>1.915</v>
      </c>
    </row>
    <row r="253" spans="1:6">
      <c r="A253" t="s">
        <v>153</v>
      </c>
      <c r="B253" s="2">
        <f>STDEV(B4:B247)</f>
        <v>1.1408439658702956</v>
      </c>
      <c r="C253" s="2">
        <f t="shared" ref="C253:E253" si="5">STDEV(C4:C247)</f>
        <v>1.063692044738169</v>
      </c>
      <c r="D253" s="2">
        <f t="shared" si="5"/>
        <v>0.2582376186356426</v>
      </c>
      <c r="E253" s="2">
        <f t="shared" si="5"/>
        <v>0.44750885533749069</v>
      </c>
    </row>
    <row r="254" spans="1:6">
      <c r="A254" t="s">
        <v>127</v>
      </c>
      <c r="B254" s="2">
        <f>MAX(B4:B247)</f>
        <v>4.83</v>
      </c>
      <c r="C254" s="2">
        <f t="shared" ref="C254:E254" si="6">MAX(C4:C247)</f>
        <v>5.33</v>
      </c>
      <c r="D254" s="2">
        <f t="shared" si="6"/>
        <v>0.80999999999999983</v>
      </c>
      <c r="E254" s="2">
        <f t="shared" si="6"/>
        <v>3.0000000000000004</v>
      </c>
    </row>
    <row r="255" spans="1:6">
      <c r="A255" t="s">
        <v>128</v>
      </c>
      <c r="B255" s="2">
        <f>MIN(B4:B247)</f>
        <v>0.48</v>
      </c>
      <c r="C255" s="2">
        <f t="shared" ref="C255:E255" si="7">MIN(C4:C247)</f>
        <v>0.95</v>
      </c>
      <c r="D255" s="2">
        <f t="shared" si="7"/>
        <v>-0.23000000000000043</v>
      </c>
      <c r="E255" s="2">
        <f t="shared" si="7"/>
        <v>0.79000000000000015</v>
      </c>
    </row>
    <row r="257" spans="1:5">
      <c r="C257" t="s">
        <v>155</v>
      </c>
    </row>
    <row r="258" spans="1:5">
      <c r="A258" t="s">
        <v>154</v>
      </c>
      <c r="C258">
        <f>CORREL(B4:B247,C4:C247)</f>
        <v>0.97497572481164352</v>
      </c>
    </row>
    <row r="260" spans="1:5">
      <c r="A260" t="s">
        <v>157</v>
      </c>
      <c r="B260" s="1" t="s">
        <v>2</v>
      </c>
      <c r="C260" s="1" t="s">
        <v>3</v>
      </c>
      <c r="D260" s="1" t="s">
        <v>123</v>
      </c>
      <c r="E260" s="1" t="s">
        <v>125</v>
      </c>
    </row>
    <row r="261" spans="1:5">
      <c r="A261" t="s">
        <v>1</v>
      </c>
      <c r="B261" s="5">
        <f>AVERAGE(B172:B247)</f>
        <v>2.0931578947368426</v>
      </c>
      <c r="C261" s="5">
        <f t="shared" ref="C261:E261" si="8">AVERAGE(C172:C247)</f>
        <v>2.2765789473684213</v>
      </c>
      <c r="D261" s="5">
        <f t="shared" si="8"/>
        <v>0.18342105263157901</v>
      </c>
      <c r="E261" s="5">
        <f t="shared" si="8"/>
        <v>1.6053947368421049</v>
      </c>
    </row>
    <row r="262" spans="1:5">
      <c r="A262" t="s">
        <v>126</v>
      </c>
      <c r="B262" s="5">
        <f>MEDIAN(B172:B247)</f>
        <v>1.9750000000000001</v>
      </c>
      <c r="C262" s="5">
        <f t="shared" ref="C262:E262" si="9">MEDIAN(C172:C247)</f>
        <v>2.165</v>
      </c>
      <c r="D262" s="5">
        <f t="shared" si="9"/>
        <v>0.14000000000000012</v>
      </c>
      <c r="E262" s="5">
        <f t="shared" si="9"/>
        <v>1.7</v>
      </c>
    </row>
    <row r="263" spans="1:5">
      <c r="A263" t="s">
        <v>153</v>
      </c>
      <c r="B263" s="5">
        <f>STDEV(B172:B247)</f>
        <v>0.98060962062901147</v>
      </c>
      <c r="C263" s="5">
        <f t="shared" ref="C263:E263" si="10">STDEV(C172:C247)</f>
        <v>0.77321588642341277</v>
      </c>
      <c r="D263" s="5">
        <f t="shared" si="10"/>
        <v>0.24132165329882274</v>
      </c>
      <c r="E263" s="5">
        <f t="shared" si="10"/>
        <v>0.25913929736456143</v>
      </c>
    </row>
    <row r="264" spans="1:5">
      <c r="A264" t="s">
        <v>127</v>
      </c>
      <c r="B264" s="5">
        <f>MAX(B172:B247)</f>
        <v>4.1100000000000003</v>
      </c>
      <c r="C264" s="5">
        <f t="shared" ref="C264:E264" si="11">MAX(C172:C247)</f>
        <v>3.88</v>
      </c>
      <c r="D264" s="5">
        <f t="shared" si="11"/>
        <v>0.64999999999999991</v>
      </c>
      <c r="E264" s="5">
        <f t="shared" si="11"/>
        <v>2.06</v>
      </c>
    </row>
    <row r="265" spans="1:5">
      <c r="A265" t="s">
        <v>128</v>
      </c>
      <c r="B265" s="5">
        <f>MIN(B172:B247)</f>
        <v>0.48</v>
      </c>
      <c r="C265" s="5">
        <f t="shared" ref="C265:E265" si="12">MIN(C172:C247)</f>
        <v>0.95</v>
      </c>
      <c r="D265" s="5">
        <f t="shared" si="12"/>
        <v>-0.23000000000000043</v>
      </c>
      <c r="E265" s="5">
        <f t="shared" si="12"/>
        <v>0.79000000000000015</v>
      </c>
    </row>
    <row r="269" spans="1:5">
      <c r="A269" t="s">
        <v>156</v>
      </c>
    </row>
    <row r="270" spans="1:5">
      <c r="A270" t="s">
        <v>158</v>
      </c>
    </row>
  </sheetData>
  <phoneticPr fontId="18" type="noConversion"/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A5" sqref="A5"/>
    </sheetView>
  </sheetViews>
  <sheetFormatPr defaultRowHeight="14.4"/>
  <sheetData/>
  <phoneticPr fontId="18" type="noConversion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Efiling Document" ma:contentTypeID="0x010100DB7D67ABFDCD8849AA1AB921D07E8AB400A313B4DEAC7BFA40AC716210CE9C6C64" ma:contentTypeVersion="38" ma:contentTypeDescription="Efiling Document" ma:contentTypeScope="" ma:versionID="b749fb48d3273b9043e23843f74c7c4f">
  <xsd:schema xmlns:xsd="http://www.w3.org/2001/XMLSchema" xmlns:xs="http://www.w3.org/2001/XMLSchema" xmlns:p="http://schemas.microsoft.com/office/2006/metadata/properties" xmlns:ns2="24b4dc9c-985f-4b06-881b-10995db5cfc7" xmlns:ns3="c396903c-eb40-4742-9f08-57bf89a1e85e" targetNamespace="http://schemas.microsoft.com/office/2006/metadata/properties" ma:root="true" ma:fieldsID="16c160428caa24a7d3273d91786ae043" ns2:_="" ns3:_="">
    <xsd:import namespace="24b4dc9c-985f-4b06-881b-10995db5cfc7"/>
    <xsd:import namespace="c396903c-eb40-4742-9f08-57bf89a1e85e"/>
    <xsd:element name="properties">
      <xsd:complexType>
        <xsd:sequence>
          <xsd:element name="documentManagement">
            <xsd:complexType>
              <xsd:all>
                <xsd:element ref="ns2:DocumentStatus" minOccurs="0"/>
                <xsd:element ref="ns2:DocumentTypeTemp" minOccurs="0"/>
                <xsd:element ref="ns2:SubmittingPCE" minOccurs="0"/>
                <xsd:element ref="ns2:AUCFileName" minOccurs="0"/>
                <xsd:element ref="ns2:ExhibitNumberTemp" minOccurs="0"/>
                <xsd:element ref="ns2:OnBehalfOf" minOccurs="0"/>
                <xsd:element ref="ns2:DocumentDescription" minOccurs="0"/>
                <xsd:element ref="ns2:Applications" minOccurs="0"/>
                <xsd:element ref="ns2:ApplicationsTemp" minOccurs="0"/>
                <xsd:element ref="ns2:ActionInternal" minOccurs="0"/>
                <xsd:element ref="ns2:ActionExternal" minOccurs="0"/>
                <xsd:element ref="ns2:AucDocumentId" minOccurs="0"/>
                <xsd:element ref="ns2:OriginalFilename" minOccurs="0"/>
                <xsd:element ref="ns2:DocumentCategory" minOccurs="0"/>
                <xsd:element ref="ns2:fae381d0f82a490fb5506f8d60dd7e7c" minOccurs="0"/>
                <xsd:element ref="ns2:TaxCatchAll" minOccurs="0"/>
                <xsd:element ref="ns2:TaxCatchAllLabel" minOccurs="0"/>
                <xsd:element ref="ns2:DispositionNumber" minOccurs="0"/>
                <xsd:element ref="ns2:IsLate" minOccurs="0"/>
                <xsd:element ref="ns2:SubmissionNumber" minOccurs="0"/>
                <xsd:element ref="ns2:CommentsAdded" minOccurs="0"/>
                <xsd:element ref="ns3:RevisionStatus" minOccurs="0"/>
                <xsd:element ref="ns3:RevisionType" minOccurs="0"/>
                <xsd:element ref="ns3:ApplicationURL" minOccurs="0"/>
                <xsd:element ref="ns3:AppType" minOccurs="0"/>
                <xsd:element ref="ns2:ApplicationDescription" minOccurs="0"/>
                <xsd:element ref="ns3:DispositionURL" minOccurs="0"/>
                <xsd:element ref="ns3:FilingUR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b4dc9c-985f-4b06-881b-10995db5cfc7" elementFormDefault="qualified">
    <xsd:import namespace="http://schemas.microsoft.com/office/2006/documentManagement/types"/>
    <xsd:import namespace="http://schemas.microsoft.com/office/infopath/2007/PartnerControls"/>
    <xsd:element name="DocumentStatus" ma:index="2" nillable="true" ma:displayName="Document Status" ma:internalName="DocumentStatus" ma:readOnly="false">
      <xsd:simpleType>
        <xsd:restriction base="dms:Text">
          <xsd:maxLength value="255"/>
        </xsd:restriction>
      </xsd:simpleType>
    </xsd:element>
    <xsd:element name="DocumentTypeTemp" ma:index="3" nillable="true" ma:displayName="Document Type" ma:internalName="DocumentTypeTemp" ma:readOnly="false">
      <xsd:simpleType>
        <xsd:restriction base="dms:Text">
          <xsd:maxLength value="255"/>
        </xsd:restriction>
      </xsd:simpleType>
    </xsd:element>
    <xsd:element name="SubmittingPCE" ma:index="4" nillable="true" ma:displayName="Submitter" ma:internalName="SubmittingPCE" ma:readOnly="false">
      <xsd:simpleType>
        <xsd:restriction base="dms:Text">
          <xsd:maxLength value="255"/>
        </xsd:restriction>
      </xsd:simpleType>
    </xsd:element>
    <xsd:element name="AUCFileName" ma:index="5" nillable="true" ma:displayName="File Name" ma:internalName="AUCFileName" ma:readOnly="false">
      <xsd:simpleType>
        <xsd:restriction base="dms:Text">
          <xsd:maxLength value="255"/>
        </xsd:restriction>
      </xsd:simpleType>
    </xsd:element>
    <xsd:element name="ExhibitNumberTemp" ma:index="6" nillable="true" ma:displayName="Exhibit Number" ma:internalName="ExhibitNumberTemp" ma:readOnly="false">
      <xsd:simpleType>
        <xsd:restriction base="dms:Text">
          <xsd:maxLength value="255"/>
        </xsd:restriction>
      </xsd:simpleType>
    </xsd:element>
    <xsd:element name="OnBehalfOf" ma:index="8" nillable="true" ma:displayName="On Behalf Of" ma:internalName="OnBehalfOf" ma:readOnly="false">
      <xsd:simpleType>
        <xsd:restriction base="dms:Text">
          <xsd:maxLength value="255"/>
        </xsd:restriction>
      </xsd:simpleType>
    </xsd:element>
    <xsd:element name="DocumentDescription" ma:index="9" nillable="true" ma:displayName="Document Description" ma:description="Document Description" ma:internalName="DocumentDescription" ma:readOnly="false">
      <xsd:simpleType>
        <xsd:restriction base="dms:Text">
          <xsd:maxLength value="255"/>
        </xsd:restriction>
      </xsd:simpleType>
    </xsd:element>
    <xsd:element name="Applications" ma:index="10" nillable="true" ma:displayName="Applications" ma:description="Display column for applications. This will show either a single application (i.e. 12345) or, if there are more than one applications, it will show literally: Multiple" ma:internalName="Applications" ma:readOnly="false">
      <xsd:simpleType>
        <xsd:restriction base="dms:Unknown"/>
      </xsd:simpleType>
    </xsd:element>
    <xsd:element name="ApplicationsTemp" ma:index="11" nillable="true" ma:displayName="ApplicationsTemp" ma:description="The Applications column that stores the actual data: 1234; 1235; 1236; 1237" ma:internalName="ApplicationsTemp">
      <xsd:simpleType>
        <xsd:restriction base="dms:Note"/>
      </xsd:simpleType>
    </xsd:element>
    <xsd:element name="ActionInternal" ma:index="12" nillable="true" ma:displayName="Actions" ma:description="Internal Actions" ma:internalName="ActionInternal" ma:readOnly="false">
      <xsd:simpleType>
        <xsd:restriction base="dms:Unknown"/>
      </xsd:simpleType>
    </xsd:element>
    <xsd:element name="ActionExternal" ma:index="13" nillable="true" ma:displayName="Actions" ma:description="External Actions" ma:internalName="ActionExternal" ma:readOnly="false">
      <xsd:simpleType>
        <xsd:restriction base="dms:Unknown"/>
      </xsd:simpleType>
    </xsd:element>
    <xsd:element name="AucDocumentId" ma:index="14" nillable="true" ma:displayName="Auc Document Id" ma:decimals="0" ma:internalName="AucDocumentId" ma:readOnly="false" ma:percentage="FALSE">
      <xsd:simpleType>
        <xsd:restriction base="dms:Number"/>
      </xsd:simpleType>
    </xsd:element>
    <xsd:element name="OriginalFilename" ma:index="15" nillable="true" ma:displayName="Original Filename" ma:internalName="OriginalFilename" ma:readOnly="false">
      <xsd:simpleType>
        <xsd:restriction base="dms:Text">
          <xsd:maxLength value="255"/>
        </xsd:restriction>
      </xsd:simpleType>
    </xsd:element>
    <xsd:element name="DocumentCategory" ma:index="16" nillable="true" ma:displayName="Document Category" ma:internalName="DocumentCategory" ma:readOnly="false">
      <xsd:simpleType>
        <xsd:restriction base="dms:Text">
          <xsd:maxLength value="255"/>
        </xsd:restriction>
      </xsd:simpleType>
    </xsd:element>
    <xsd:element name="fae381d0f82a490fb5506f8d60dd7e7c" ma:index="20" nillable="true" ma:taxonomy="true" ma:internalName="fae381d0f82a490fb5506f8d60dd7e7c" ma:taxonomyFieldName="DocumentType" ma:displayName="Document Type T" ma:readOnly="false" ma:default="" ma:fieldId="{fae381d0-f82a-490f-b550-6f8d60dd7e7c}" ma:sspId="6c23b51e-d80b-4046-afb2-9ff134a364c0" ma:termSetId="3fb79734-db6e-4006-89c4-022732ca679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21" nillable="true" ma:displayName="Taxonomy Catch All Column" ma:hidden="true" ma:list="{3670a948-5fcd-4d19-9774-48f88d2d410b}" ma:internalName="TaxCatchAll" ma:showField="CatchAllData" ma:web="6ba16a15-6894-445e-9527-afbf7aaf606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22" nillable="true" ma:displayName="Taxonomy Catch All Column1" ma:hidden="true" ma:list="{3670a948-5fcd-4d19-9774-48f88d2d410b}" ma:internalName="TaxCatchAllLabel" ma:readOnly="true" ma:showField="CatchAllDataLabel" ma:web="6ba16a15-6894-445e-9527-afbf7aaf606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DispositionNumber" ma:index="26" nillable="true" ma:displayName="DispositionNumber" ma:description="Disposition Number of a document" ma:internalName="DispositionNumber">
      <xsd:simpleType>
        <xsd:restriction base="dms:Text">
          <xsd:maxLength value="255"/>
        </xsd:restriction>
      </xsd:simpleType>
    </xsd:element>
    <xsd:element name="IsLate" ma:index="27" nillable="true" ma:displayName="IsLate" ma:default="0" ma:internalName="IsLate">
      <xsd:simpleType>
        <xsd:restriction base="dms:Boolean"/>
      </xsd:simpleType>
    </xsd:element>
    <xsd:element name="SubmissionNumber" ma:index="28" nillable="true" ma:displayName="Submission Number" ma:internalName="SubmissionNumber">
      <xsd:simpleType>
        <xsd:restriction base="dms:Text">
          <xsd:maxLength value="255"/>
        </xsd:restriction>
      </xsd:simpleType>
    </xsd:element>
    <xsd:element name="CommentsAdded" ma:index="29" nillable="true" ma:displayName="CommentsAdded" ma:default="0" ma:description="Have internal comments been added to the document?" ma:internalName="CommentsAdded">
      <xsd:simpleType>
        <xsd:restriction base="dms:Boolean"/>
      </xsd:simpleType>
    </xsd:element>
    <xsd:element name="ApplicationDescription" ma:index="34" nillable="true" ma:displayName="Application Description" ma:internalName="ApplicationDescription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96903c-eb40-4742-9f08-57bf89a1e85e" elementFormDefault="qualified">
    <xsd:import namespace="http://schemas.microsoft.com/office/2006/documentManagement/types"/>
    <xsd:import namespace="http://schemas.microsoft.com/office/infopath/2007/PartnerControls"/>
    <xsd:element name="RevisionStatus" ma:index="30" nillable="true" ma:displayName="RevisionStatus" ma:description="" ma:internalName="RevisionStatus" ma:readOnly="false">
      <xsd:simpleType>
        <xsd:restriction base="dms:Text">
          <xsd:maxLength value="255"/>
        </xsd:restriction>
      </xsd:simpleType>
    </xsd:element>
    <xsd:element name="RevisionType" ma:index="31" nillable="true" ma:displayName="RevisionType" ma:description="" ma:internalName="RevisionType" ma:readOnly="false">
      <xsd:simpleType>
        <xsd:restriction base="dms:Text">
          <xsd:maxLength value="255"/>
        </xsd:restriction>
      </xsd:simpleType>
    </xsd:element>
    <xsd:element name="ApplicationURL" ma:index="32" nillable="true" ma:displayName="ApplicationURL" ma:description="" ma:internalName="ApplicationURL">
      <xsd:simpleType>
        <xsd:restriction base="dms:Text">
          <xsd:maxLength value="255"/>
        </xsd:restriction>
      </xsd:simpleType>
    </xsd:element>
    <xsd:element name="AppType" ma:index="33" nillable="true" ma:displayName="AppType" ma:description="" ma:internalName="AppType">
      <xsd:simpleType>
        <xsd:restriction base="dms:Text">
          <xsd:maxLength value="255"/>
        </xsd:restriction>
      </xsd:simpleType>
    </xsd:element>
    <xsd:element name="DispositionURL" ma:index="35" nillable="true" ma:displayName="DispositionURL" ma:description="" ma:internalName="DispositionURL">
      <xsd:simpleType>
        <xsd:restriction base="dms:Text">
          <xsd:maxLength value="255"/>
        </xsd:restriction>
      </xsd:simpleType>
    </xsd:element>
    <xsd:element name="FilingURL" ma:index="36" nillable="true" ma:displayName="FilingURL" ma:description="" ma:internalName="FilingURL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5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08cc58af-7463-4eed-b705-ece9e5e95e1f" ContentTypeId="0x010100DB7D67ABFDCD8849AA1AB921D07E8AB4" PreviousValue="false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nBehalfOf xmlns="24b4dc9c-985f-4b06-881b-10995db5cfc7">Office Of The Utilities Consumer Advocate</OnBehalfOf>
    <DocumentCategory xmlns="24b4dc9c-985f-4b06-881b-10995db5cfc7">Filing type</DocumentCategory>
    <SubmissionNumber xmlns="24b4dc9c-985f-4b06-881b-10995db5cfc7">24110-F0036</SubmissionNumber>
    <SubmittingPCE xmlns="24b4dc9c-985f-4b06-881b-10995db5cfc7">Reynolds, Mirth, Richards &amp; Farmer LLP</SubmittingPCE>
    <ActionInternal xmlns="24b4dc9c-985f-4b06-881b-10995db5cfc7" xsi:nil="true"/>
    <DocumentDescription xmlns="24b4dc9c-985f-4b06-881b-10995db5cfc7">2020-01-20 Exhibit G - Figure 9 data - Jan 2020</DocumentDescription>
    <CommentsAdded xmlns="24b4dc9c-985f-4b06-881b-10995db5cfc7">false</CommentsAdded>
    <ApplicationsTemp xmlns="24b4dc9c-985f-4b06-881b-10995db5cfc7" xsi:nil="true"/>
    <DispositionNumber xmlns="24b4dc9c-985f-4b06-881b-10995db5cfc7" xsi:nil="true"/>
    <DocumentTypeTemp xmlns="24b4dc9c-985f-4b06-881b-10995db5cfc7">Evidence</DocumentTypeTemp>
    <AucDocumentId xmlns="24b4dc9c-985f-4b06-881b-10995db5cfc7">188</AucDocumentId>
    <AUCFileName xmlns="24b4dc9c-985f-4b06-881b-10995db5cfc7">24110_X[]_2020-01-20ExhibitG-Figure9data-Jan2020_0188.xlsx</AUCFileName>
    <Applications xmlns="24b4dc9c-985f-4b06-881b-10995db5cfc7" xsi:nil="true"/>
    <DocumentStatus xmlns="24b4dc9c-985f-4b06-881b-10995db5cfc7">Active</DocumentStatus>
    <ExhibitNumberTemp xmlns="24b4dc9c-985f-4b06-881b-10995db5cfc7">24110-X0132</ExhibitNumberTemp>
    <ActionExternal xmlns="24b4dc9c-985f-4b06-881b-10995db5cfc7" xsi:nil="true"/>
    <fae381d0f82a490fb5506f8d60dd7e7c xmlns="24b4dc9c-985f-4b06-881b-10995db5cfc7">
      <Terms xmlns="http://schemas.microsoft.com/office/infopath/2007/PartnerControls">
        <TermInfo xmlns="http://schemas.microsoft.com/office/infopath/2007/PartnerControls">
          <TermName xmlns="http://schemas.microsoft.com/office/infopath/2007/PartnerControls">Hearing exhibit</TermName>
          <TermId xmlns="http://schemas.microsoft.com/office/infopath/2007/PartnerControls">36fa272c-7991-4178-9bab-9bfd5bad0df0</TermId>
        </TermInfo>
      </Terms>
    </fae381d0f82a490fb5506f8d60dd7e7c>
    <IsLate xmlns="24b4dc9c-985f-4b06-881b-10995db5cfc7">false</IsLate>
    <OriginalFilename xmlns="24b4dc9c-985f-4b06-881b-10995db5cfc7">2020-01-20ExhibitG-Figure9data-Jan2020.xlsx</OriginalFilename>
    <TaxCatchAll xmlns="24b4dc9c-985f-4b06-881b-10995db5cfc7">
      <Value>16</Value>
    </TaxCatchAll>
    <AppType xmlns="c396903c-eb40-4742-9f08-57bf89a1e85e" xsi:nil="true"/>
    <ApplicationURL xmlns="c396903c-eb40-4742-9f08-57bf89a1e85e" xsi:nil="true"/>
    <DispositionURL xmlns="c396903c-eb40-4742-9f08-57bf89a1e85e" xsi:nil="true"/>
    <ApplicationDescription xmlns="24b4dc9c-985f-4b06-881b-10995db5cfc7" xsi:nil="true"/>
    <FilingURL xmlns="c396903c-eb40-4742-9f08-57bf89a1e85e">https://www2.auc.ab.ca/Proceeding24110/sitepages/SubmissionDetails.aspx?SubmissionNumber=24110-F0036</FilingURL>
    <RevisionType xmlns="c396903c-eb40-4742-9f08-57bf89a1e85e" xsi:nil="true"/>
    <RevisionStatus xmlns="c396903c-eb40-4742-9f08-57bf89a1e85e" xsi:nil="true"/>
  </documentManagement>
</p:properties>
</file>

<file path=customXml/itemProps1.xml><?xml version="1.0" encoding="utf-8"?>
<ds:datastoreItem xmlns:ds="http://schemas.openxmlformats.org/officeDocument/2006/customXml" ds:itemID="{41A9D365-523E-4295-A524-83890129918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4b4dc9c-985f-4b06-881b-10995db5cfc7"/>
    <ds:schemaRef ds:uri="c396903c-eb40-4742-9f08-57bf89a1e85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42FB854-4BC5-4500-9AF0-8AD12E1C0ABD}">
  <ds:schemaRefs>
    <ds:schemaRef ds:uri="Microsoft.SharePoint.Taxonomy.ContentTypeSync"/>
  </ds:schemaRefs>
</ds:datastoreItem>
</file>

<file path=customXml/itemProps3.xml><?xml version="1.0" encoding="utf-8"?>
<ds:datastoreItem xmlns:ds="http://schemas.openxmlformats.org/officeDocument/2006/customXml" ds:itemID="{B95B9846-F9CC-4B8B-95DC-B35422AD32FD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D0511ED8-BAAE-4A67-B275-F3DE5140C5DA}">
  <ds:schemaRefs>
    <ds:schemaRef ds:uri="http://purl.org/dc/dcmitype/"/>
    <ds:schemaRef ds:uri="http://schemas.openxmlformats.org/package/2006/metadata/core-properties"/>
    <ds:schemaRef ds:uri="c396903c-eb40-4742-9f08-57bf89a1e85e"/>
    <ds:schemaRef ds:uri="http://schemas.microsoft.com/office/2006/documentManagement/types"/>
    <ds:schemaRef ds:uri="24b4dc9c-985f-4b06-881b-10995db5cfc7"/>
    <ds:schemaRef ds:uri="http://purl.org/dc/terms/"/>
    <ds:schemaRef ds:uri="http://schemas.microsoft.com/office/infopath/2007/PartnerControl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Cleary,  W Sean</dc:creator>
  <cp:lastModifiedBy>Sean Cleary</cp:lastModifiedBy>
  <cp:lastPrinted>2016-02-02T18:23:44Z</cp:lastPrinted>
  <dcterms:created xsi:type="dcterms:W3CDTF">2014-01-08T00:39:20Z</dcterms:created>
  <dcterms:modified xsi:type="dcterms:W3CDTF">2024-07-13T21:19:17Z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0x010100DB7D67ABFDCD8849AA1AB921D07E8AB400A313B4DEAC7BFA40AC716210CE9C6C64</vt:lpwstr>
  </property>
  <property fmtid="{D5CDD505-2E9C-101B-9397-08002B2CF9AE}" pid="3" name="DocumentType">
    <vt:lpwstr>16;#Hearing exhibit|36fa272c-7991-4178-9bab-9bfd5bad0df0</vt:lpwstr>
  </property>
  <property fmtid="{D5CDD505-2E9C-101B-9397-08002B2CF9AE}" pid="4" name="Name">
    <vt:lpwstr>24110_X[]_2020-01-20ExhibitG-Figure9data-Jan2020_0188.xlsx</vt:lpwstr>
  </property>
</Properties>
</file>