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sc\Documents\IGUA - GCOC - April 2024\Sean Evidence June 2024\Attachments\"/>
    </mc:Choice>
  </mc:AlternateContent>
  <xr:revisionPtr revIDLastSave="0" documentId="8_{5C689683-AC4C-45C2-BDF4-B5C12B1BD2AE}" xr6:coauthVersionLast="47" xr6:coauthVersionMax="47" xr10:uidLastSave="{00000000-0000-0000-0000-000000000000}"/>
  <bookViews>
    <workbookView xWindow="-96" yWindow="-96" windowWidth="23232" windowHeight="12552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AMO_UniqueIdentifier" hidden="1">"'fe13f293-c77a-417e-8d7c-a5c6206cdce7'"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D4" i="1"/>
  <c r="D11" i="1"/>
  <c r="D10" i="1" l="1"/>
  <c r="D9" i="1"/>
  <c r="D7" i="1"/>
  <c r="D6" i="1"/>
  <c r="D5" i="1"/>
</calcChain>
</file>

<file path=xl/sharedStrings.xml><?xml version="1.0" encoding="utf-8"?>
<sst xmlns="http://schemas.openxmlformats.org/spreadsheetml/2006/main" count="16" uniqueCount="16">
  <si>
    <t>Canadian</t>
    <phoneticPr fontId="1" type="noConversion"/>
  </si>
  <si>
    <t>1 month</t>
    <phoneticPr fontId="1" type="noConversion"/>
  </si>
  <si>
    <t>3 month</t>
    <phoneticPr fontId="1" type="noConversion"/>
  </si>
  <si>
    <t>6 month</t>
    <phoneticPr fontId="1" type="noConversion"/>
  </si>
  <si>
    <t>5 year</t>
    <phoneticPr fontId="1" type="noConversion"/>
  </si>
  <si>
    <t>30 year</t>
    <phoneticPr fontId="1" type="noConversion"/>
  </si>
  <si>
    <t>10 year</t>
    <phoneticPr fontId="1" type="noConversion"/>
  </si>
  <si>
    <t>U.S.</t>
    <phoneticPr fontId="1" type="noConversion"/>
  </si>
  <si>
    <t>1 year</t>
  </si>
  <si>
    <t>Spread</t>
  </si>
  <si>
    <t>EXHIBIT F - Figure 8 Data</t>
  </si>
  <si>
    <t>Source: https://home.treasury.gov/policy-issues/financing-the-government/interest-rate-statistics?data=yield</t>
  </si>
  <si>
    <t>Source: https://www.bankofcanada.ca/rates/interest-rates/canadian-bonds/</t>
  </si>
  <si>
    <t>CDN</t>
  </si>
  <si>
    <t>US</t>
  </si>
  <si>
    <t>2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</si>
</sst>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2" fillId="0" borderId="0" xfId="0" applyFont="1">
      <alignment vertical="center"/>
    </xf>
    <xf numFmtId="15" fontId="0" fillId="0" borderId="0" xfId="0" applyNumberForma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563795688594798E-2"/>
          <c:y val="4.3543089064436977E-2"/>
          <c:w val="0.81649407279050212"/>
          <c:h val="0.8883699920232675"/>
        </c:manualLayout>
      </c:layout>
      <c:lineChart>
        <c:grouping val="standard"/>
        <c:varyColors val="0"/>
        <c:ser>
          <c:idx val="0"/>
          <c:order val="0"/>
          <c:tx>
            <c:strRef>
              <c:f>Sheet1!$B$3</c:f>
              <c:strCache>
                <c:ptCount val="1"/>
                <c:pt idx="0">
                  <c:v>Canadian</c:v>
                </c:pt>
              </c:strCache>
            </c:strRef>
          </c:tx>
          <c:marker>
            <c:symbol val="none"/>
          </c:marker>
          <c:cat>
            <c:strRef>
              <c:f>Sheet1!$A$4:$A$11</c:f>
              <c:strCache>
                <c:ptCount val="8"/>
                <c:pt idx="0">
                  <c:v>1 month</c:v>
                </c:pt>
                <c:pt idx="1">
                  <c:v>3 month</c:v>
                </c:pt>
                <c:pt idx="2">
                  <c:v>6 month</c:v>
                </c:pt>
                <c:pt idx="3">
                  <c:v>1 year</c:v>
                </c:pt>
                <c:pt idx="4">
                  <c:v>2 year</c:v>
                </c:pt>
                <c:pt idx="5">
                  <c:v>5 year</c:v>
                </c:pt>
                <c:pt idx="6">
                  <c:v>10 year</c:v>
                </c:pt>
                <c:pt idx="7">
                  <c:v>30 year</c:v>
                </c:pt>
              </c:strCache>
            </c:strRef>
          </c:cat>
          <c:val>
            <c:numRef>
              <c:f>Sheet1!$B$4:$B$11</c:f>
              <c:numCache>
                <c:formatCode>General</c:formatCode>
                <c:ptCount val="8"/>
                <c:pt idx="0">
                  <c:v>4.71</c:v>
                </c:pt>
                <c:pt idx="1">
                  <c:v>4.66</c:v>
                </c:pt>
                <c:pt idx="2">
                  <c:v>4.6500000000000004</c:v>
                </c:pt>
                <c:pt idx="3">
                  <c:v>4.5</c:v>
                </c:pt>
                <c:pt idx="4">
                  <c:v>3.93</c:v>
                </c:pt>
                <c:pt idx="5">
                  <c:v>3.41</c:v>
                </c:pt>
                <c:pt idx="6">
                  <c:v>3.38</c:v>
                </c:pt>
                <c:pt idx="7">
                  <c:v>3.28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BB-410E-9566-3BDBD59185F9}"/>
            </c:ext>
          </c:extLst>
        </c:ser>
        <c:ser>
          <c:idx val="1"/>
          <c:order val="1"/>
          <c:tx>
            <c:strRef>
              <c:f>Sheet1!$C$3</c:f>
              <c:strCache>
                <c:ptCount val="1"/>
                <c:pt idx="0">
                  <c:v>U.S.</c:v>
                </c:pt>
              </c:strCache>
            </c:strRef>
          </c:tx>
          <c:spPr>
            <a:ln>
              <a:prstDash val="dash"/>
            </a:ln>
          </c:spPr>
          <c:marker>
            <c:symbol val="none"/>
          </c:marker>
          <c:cat>
            <c:strRef>
              <c:f>Sheet1!$A$4:$A$11</c:f>
              <c:strCache>
                <c:ptCount val="8"/>
                <c:pt idx="0">
                  <c:v>1 month</c:v>
                </c:pt>
                <c:pt idx="1">
                  <c:v>3 month</c:v>
                </c:pt>
                <c:pt idx="2">
                  <c:v>6 month</c:v>
                </c:pt>
                <c:pt idx="3">
                  <c:v>1 year</c:v>
                </c:pt>
                <c:pt idx="4">
                  <c:v>2 year</c:v>
                </c:pt>
                <c:pt idx="5">
                  <c:v>5 year</c:v>
                </c:pt>
                <c:pt idx="6">
                  <c:v>10 year</c:v>
                </c:pt>
                <c:pt idx="7">
                  <c:v>30 year</c:v>
                </c:pt>
              </c:strCache>
            </c:strRef>
          </c:cat>
          <c:val>
            <c:numRef>
              <c:f>Sheet1!$C$4:$C$11</c:f>
              <c:numCache>
                <c:formatCode>General</c:formatCode>
                <c:ptCount val="8"/>
                <c:pt idx="0">
                  <c:v>5.37</c:v>
                </c:pt>
                <c:pt idx="1">
                  <c:v>5.39</c:v>
                </c:pt>
                <c:pt idx="2">
                  <c:v>5.35</c:v>
                </c:pt>
                <c:pt idx="3">
                  <c:v>5.1100000000000003</c:v>
                </c:pt>
                <c:pt idx="4">
                  <c:v>4.72</c:v>
                </c:pt>
                <c:pt idx="5">
                  <c:v>4.3099999999999996</c:v>
                </c:pt>
                <c:pt idx="6">
                  <c:v>4.29</c:v>
                </c:pt>
                <c:pt idx="7">
                  <c:v>4.4400000000000004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BB-410E-9566-3BDBD59185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115231152"/>
        <c:axId val="-2115230608"/>
      </c:lineChart>
      <c:catAx>
        <c:axId val="-21152311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2115230608"/>
        <c:crosses val="autoZero"/>
        <c:auto val="1"/>
        <c:lblAlgn val="ctr"/>
        <c:lblOffset val="100"/>
        <c:noMultiLvlLbl val="0"/>
      </c:catAx>
      <c:valAx>
        <c:axId val="-21152306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152311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104774</xdr:colOff>
      <xdr:row>6</xdr:row>
      <xdr:rowOff>71436</xdr:rowOff>
    </xdr:from>
    <xdr:to>
      <xdr:col>24</xdr:col>
      <xdr:colOff>533399</xdr:colOff>
      <xdr:row>29</xdr:row>
      <xdr:rowOff>133349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tabSelected="1" topLeftCell="A6" workbookViewId="0">
      <selection activeCell="H13" sqref="H13"/>
    </sheetView>
  </sheetViews>
  <sheetFormatPr defaultRowHeight="14.4"/>
  <cols>
    <col min="7" max="7" width="9.68359375" bestFit="1" customWidth="1"/>
  </cols>
  <sheetData>
    <row r="1" spans="1:4">
      <c r="B1" s="1" t="s">
        <v>10</v>
      </c>
    </row>
    <row r="3" spans="1:4">
      <c r="B3" t="s">
        <v>0</v>
      </c>
      <c r="C3" t="s">
        <v>7</v>
      </c>
      <c r="D3" t="s">
        <v>9</v>
      </c>
    </row>
    <row r="4" spans="1:4">
      <c r="A4" t="s">
        <v>1</v>
      </c>
      <c r="B4">
        <v>4.71</v>
      </c>
      <c r="C4">
        <v>5.37</v>
      </c>
      <c r="D4">
        <f>C4-B4</f>
        <v>0.66000000000000014</v>
      </c>
    </row>
    <row r="5" spans="1:4">
      <c r="A5" t="s">
        <v>2</v>
      </c>
      <c r="B5">
        <v>4.66</v>
      </c>
      <c r="C5">
        <v>5.39</v>
      </c>
      <c r="D5">
        <f t="shared" ref="D5:D10" si="0">C5-B5</f>
        <v>0.72999999999999954</v>
      </c>
    </row>
    <row r="6" spans="1:4">
      <c r="A6" t="s">
        <v>3</v>
      </c>
      <c r="B6">
        <v>4.6500000000000004</v>
      </c>
      <c r="C6">
        <v>5.35</v>
      </c>
      <c r="D6">
        <f t="shared" si="0"/>
        <v>0.69999999999999929</v>
      </c>
    </row>
    <row r="7" spans="1:4">
      <c r="A7" t="s">
        <v>8</v>
      </c>
      <c r="B7">
        <v>4.5</v>
      </c>
      <c r="C7">
        <v>5.1100000000000003</v>
      </c>
      <c r="D7">
        <f t="shared" si="0"/>
        <v>0.61000000000000032</v>
      </c>
    </row>
    <row r="8" spans="1:4">
      <c r="A8" t="s">
        <v>15</v>
      </c>
      <c r="B8">
        <v>3.93</v>
      </c>
      <c r="C8">
        <v>4.72</v>
      </c>
      <c r="D8">
        <f t="shared" si="0"/>
        <v>0.78999999999999959</v>
      </c>
    </row>
    <row r="9" spans="1:4">
      <c r="A9" t="s">
        <v>4</v>
      </c>
      <c r="B9">
        <v>3.41</v>
      </c>
      <c r="C9">
        <v>4.3099999999999996</v>
      </c>
      <c r="D9">
        <f t="shared" si="0"/>
        <v>0.89999999999999947</v>
      </c>
    </row>
    <row r="10" spans="1:4">
      <c r="A10" t="s">
        <v>6</v>
      </c>
      <c r="B10">
        <v>3.38</v>
      </c>
      <c r="C10">
        <v>4.29</v>
      </c>
      <c r="D10">
        <f t="shared" si="0"/>
        <v>0.91000000000000014</v>
      </c>
    </row>
    <row r="11" spans="1:4">
      <c r="A11" t="s">
        <v>5</v>
      </c>
      <c r="B11">
        <v>3.28</v>
      </c>
      <c r="C11">
        <v>4.4400000000000004</v>
      </c>
      <c r="D11">
        <f>C11-B11</f>
        <v>1.1600000000000006</v>
      </c>
    </row>
    <row r="19" spans="1:7">
      <c r="F19" t="s">
        <v>13</v>
      </c>
      <c r="G19" s="2">
        <v>45448</v>
      </c>
    </row>
    <row r="20" spans="1:7">
      <c r="F20" t="s">
        <v>14</v>
      </c>
      <c r="G20" s="2">
        <v>45448</v>
      </c>
    </row>
    <row r="25" spans="1:7">
      <c r="A25" t="s">
        <v>11</v>
      </c>
    </row>
    <row r="26" spans="1:7">
      <c r="A26" t="s">
        <v>12</v>
      </c>
    </row>
  </sheetData>
  <phoneticPr fontId="1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XiaoBing</dc:creator>
  <cp:lastModifiedBy>Sean Cleary</cp:lastModifiedBy>
  <cp:lastPrinted>2016-02-23T16:55:25Z</cp:lastPrinted>
  <dcterms:created xsi:type="dcterms:W3CDTF">2016-02-11T13:24:11Z</dcterms:created>
  <dcterms:modified xsi:type="dcterms:W3CDTF">2024-07-13T21:16:43Z</dcterms:modified>
</cp:coreProperties>
</file>