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myhydro.torontohydro.com/divisions/regulatorylegal/2025RateApp/2025RateAppSettlement/Settlement Agreement/Final Settlement Submission/a) Settlement Proposal Schedules/"/>
    </mc:Choice>
  </mc:AlternateContent>
  <xr:revisionPtr revIDLastSave="0" documentId="13_ncr:1_{22B83940-460C-48D1-8CE2-5C65B3B74E32}" xr6:coauthVersionLast="47" xr6:coauthVersionMax="47" xr10:uidLastSave="{00000000-0000-0000-0000-000000000000}"/>
  <bookViews>
    <workbookView xWindow="-110" yWindow="-110" windowWidth="19420" windowHeight="10420" xr2:uid="{D0B59519-3D0C-4941-99F9-06559638ECF5}"/>
  </bookViews>
  <sheets>
    <sheet name="Appx 2-D_Overhead"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Key1" localSheetId="0" hidden="1">#REF!</definedName>
    <definedName name="_Key1" hidden="1">#REF!</definedName>
    <definedName name="_Order1" hidden="1">0</definedName>
    <definedName name="_Sort" localSheetId="0" hidden="1">#REF!</definedName>
    <definedName name="_Sort" hidden="1">#REF!</definedName>
    <definedName name="_V1" localSheetId="0" hidden="1">{#N/A,#N/A,FALSE,"Aging Summary";#N/A,#N/A,FALSE,"Ratio Analysis";#N/A,#N/A,FALSE,"Test 120 Day Accts";#N/A,#N/A,FALSE,"Tickmarks"}</definedName>
    <definedName name="_V1" hidden="1">{#N/A,#N/A,FALSE,"Aging Summary";#N/A,#N/A,FALSE,"Ratio Analysis";#N/A,#N/A,FALSE,"Test 120 Day Accts";#N/A,#N/A,FALSE,"Tickmarks"}</definedName>
    <definedName name="a" localSheetId="0" hidden="1">{#N/A,#N/A,FALSE,"Aging Summary";#N/A,#N/A,FALSE,"Ratio Analysis";#N/A,#N/A,FALSE,"Test 120 Day Accts";#N/A,#N/A,FALSE,"Tickmarks"}</definedName>
    <definedName name="a" hidden="1">{#N/A,#N/A,FALSE,"Aging Summary";#N/A,#N/A,FALSE,"Ratio Analysis";#N/A,#N/A,FALSE,"Test 120 Day Accts";#N/A,#N/A,FALSE,"Tickmarks"}</definedName>
    <definedName name="A_LU">#REF!</definedName>
    <definedName name="A_RES">#REF!</definedName>
    <definedName name="A_SL">#REF!</definedName>
    <definedName name="A_WH">#REF!</definedName>
    <definedName name="aa" localSheetId="0" hidden="1">{#N/A,#N/A,FALSE,"Aging Summary";#N/A,#N/A,FALSE,"Ratio Analysis";#N/A,#N/A,FALSE,"Test 120 Day Accts";#N/A,#N/A,FALSE,"Tickmarks"}</definedName>
    <definedName name="aa" hidden="1">{#N/A,#N/A,FALSE,"Aging Summary";#N/A,#N/A,FALSE,"Ratio Analysis";#N/A,#N/A,FALSE,"Test 120 Day Accts";#N/A,#N/A,FALSE,"Tickmarks"}</definedName>
    <definedName name="aaaaaaaa" localSheetId="0" hidden="1">{#N/A,#N/A,FALSE,"Aging Summary";#N/A,#N/A,FALSE,"Ratio Analysis";#N/A,#N/A,FALSE,"Test 120 Day Accts";#N/A,#N/A,FALSE,"Tickmarks"}</definedName>
    <definedName name="aaaaaaaa" hidden="1">{#N/A,#N/A,FALSE,"Aging Summary";#N/A,#N/A,FALSE,"Ratio Analysis";#N/A,#N/A,FALSE,"Test 120 Day Accts";#N/A,#N/A,FALSE,"Tickmarks"}</definedName>
    <definedName name="ab" localSheetId="0" hidden="1">{#N/A,#N/A,FALSE,"Aging Summary";#N/A,#N/A,FALSE,"Ratio Analysis";#N/A,#N/A,FALSE,"Test 120 Day Accts";#N/A,#N/A,FALSE,"Tickmarks"}</definedName>
    <definedName name="ab" hidden="1">{#N/A,#N/A,FALSE,"Aging Summary";#N/A,#N/A,FALSE,"Ratio Analysis";#N/A,#N/A,FALSE,"Test 120 Day Accts";#N/A,#N/A,FALSE,"Tickmarks"}</definedName>
    <definedName name="abc" localSheetId="0" hidden="1">{#N/A,#N/A,FALSE,"Aging Summary";#N/A,#N/A,FALSE,"Ratio Analysis";#N/A,#N/A,FALSE,"Test 120 Day Accts";#N/A,#N/A,FALSE,"Tickmarks"}</definedName>
    <definedName name="abc" hidden="1">{#N/A,#N/A,FALSE,"Aging Summary";#N/A,#N/A,FALSE,"Ratio Analysis";#N/A,#N/A,FALSE,"Test 120 Day Accts";#N/A,#N/A,FALSE,"Tickmarks"}</definedName>
    <definedName name="ActualRange2010">INDIRECT(ActualRange2010Input)</definedName>
    <definedName name="ActualRange2011">INDIRECT(ActualRange2011Input)</definedName>
    <definedName name="ada" hidden="1">#REF!</definedName>
    <definedName name="adf" localSheetId="0" hidden="1">{#N/A,#N/A,FALSE,"Aging Summary";#N/A,#N/A,FALSE,"Ratio Analysis";#N/A,#N/A,FALSE,"Test 120 Day Accts";#N/A,#N/A,FALSE,"Tickmarks"}</definedName>
    <definedName name="adf" hidden="1">{#N/A,#N/A,FALSE,"Aging Summary";#N/A,#N/A,FALSE,"Ratio Analysis";#N/A,#N/A,FALSE,"Test 120 Day Accts";#N/A,#N/A,FALSE,"Tickmarks"}</definedName>
    <definedName name="analysis" localSheetId="0"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10" localSheetId="0"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10"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2" localSheetId="0"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2"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3" localSheetId="0"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nalysis3"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S2DocOpenMode" hidden="1">"AS2DocumentEdit"</definedName>
    <definedName name="AS2HasNoAutoHeaderFooter" hidden="1">" "</definedName>
    <definedName name="azad" localSheetId="0" hidden="1">{#N/A,#N/A,FALSE,"Aging Summary";#N/A,#N/A,FALSE,"Ratio Analysis";#N/A,#N/A,FALSE,"Test 120 Day Accts";#N/A,#N/A,FALSE,"Tickmarks"}</definedName>
    <definedName name="azad" hidden="1">{#N/A,#N/A,FALSE,"Aging Summary";#N/A,#N/A,FALSE,"Ratio Analysis";#N/A,#N/A,FALSE,"Test 120 Day Accts";#N/A,#N/A,FALSE,"Tickmarks"}</definedName>
    <definedName name="bb" hidden="1">#REF!</definedName>
    <definedName name="BridgeYear">'[1]LDC Info'!$E$26</definedName>
    <definedName name="BudgetRange2010">INDIRECT(BudgetRange2010Input)</definedName>
    <definedName name="BudgetRange2011">INDIRECT(BudgetRange2011Input)</definedName>
    <definedName name="BUTTONSRange">'[2]Navigation Macro Values'!$A$14:$G$279</definedName>
    <definedName name="bvvbnvbn" hidden="1">{#N/A,#N/A,FALSE,"Aging Summary";#N/A,#N/A,FALSE,"Ratio Analysis";#N/A,#N/A,FALSE,"Test 120 Day Accts";#N/A,#N/A,FALSE,"Tickmarks"}</definedName>
    <definedName name="Category2">#REF!</definedName>
    <definedName name="Category2new">#REF!</definedName>
    <definedName name="category2new2">#REF!</definedName>
    <definedName name="category2new3">#REF!</definedName>
    <definedName name="Category2v2">#REF!</definedName>
    <definedName name="category2v2new">#REF!</definedName>
    <definedName name="contactf">#REF!</definedName>
    <definedName name="Crystal_1_1_WEBI_DataGrid" hidden="1">[3]summary!#REF!</definedName>
    <definedName name="Crystal_1_1_WEBI_HHeading" hidden="1">[3]summary!#REF!</definedName>
    <definedName name="Crystal_1_1_WEBI_Table" hidden="1">[3]summary!#REF!</definedName>
    <definedName name="Crystal_10_1_WEBI_DataGrid" localSheetId="0" hidden="1">#REF!</definedName>
    <definedName name="Crystal_10_1_WEBI_DataGrid" hidden="1">#REF!</definedName>
    <definedName name="Crystal_10_1_WEBI_HHeading" localSheetId="0" hidden="1">#REF!</definedName>
    <definedName name="Crystal_10_1_WEBI_HHeading" hidden="1">#REF!</definedName>
    <definedName name="Crystal_10_1_WEBI_Table" localSheetId="0" hidden="1">#REF!</definedName>
    <definedName name="Crystal_10_1_WEBI_Table" hidden="1">#REF!</definedName>
    <definedName name="Crystal_12_1_WEBI_DataGrid" localSheetId="0" hidden="1">#REF!</definedName>
    <definedName name="Crystal_12_1_WEBI_DataGrid" hidden="1">#REF!</definedName>
    <definedName name="Crystal_12_1_WEBI_HHeading" localSheetId="0" hidden="1">#REF!</definedName>
    <definedName name="Crystal_12_1_WEBI_HHeading" hidden="1">#REF!</definedName>
    <definedName name="Crystal_12_1_WEBI_Table" localSheetId="0" hidden="1">#REF!</definedName>
    <definedName name="Crystal_12_1_WEBI_Table" hidden="1">#REF!</definedName>
    <definedName name="Crystal_14_1_WEBI_DataGrid" localSheetId="0" hidden="1">#REF!</definedName>
    <definedName name="Crystal_14_1_WEBI_DataGrid" hidden="1">#REF!</definedName>
    <definedName name="Crystal_14_1_WEBI_HHeading" localSheetId="0" hidden="1">#REF!</definedName>
    <definedName name="Crystal_14_1_WEBI_HHeading" hidden="1">#REF!</definedName>
    <definedName name="Crystal_14_1_WEBI_Table" localSheetId="0" hidden="1">#REF!</definedName>
    <definedName name="Crystal_14_1_WEBI_Table" hidden="1">#REF!</definedName>
    <definedName name="Crystal_16_1_WEBI_DataGrid" localSheetId="0" hidden="1">#REF!</definedName>
    <definedName name="Crystal_16_1_WEBI_DataGrid" hidden="1">#REF!</definedName>
    <definedName name="Crystal_16_1_WEBI_HHeading" localSheetId="0" hidden="1">#REF!</definedName>
    <definedName name="Crystal_16_1_WEBI_HHeading" hidden="1">#REF!</definedName>
    <definedName name="Crystal_16_1_WEBI_Table" localSheetId="0" hidden="1">#REF!</definedName>
    <definedName name="Crystal_16_1_WEBI_Table" hidden="1">#REF!</definedName>
    <definedName name="Crystal_18_1_WEBI_DataGrid" localSheetId="0" hidden="1">#REF!</definedName>
    <definedName name="Crystal_18_1_WEBI_DataGrid" hidden="1">#REF!</definedName>
    <definedName name="Crystal_18_1_WEBI_HHeading" localSheetId="0" hidden="1">#REF!</definedName>
    <definedName name="Crystal_18_1_WEBI_HHeading" hidden="1">#REF!</definedName>
    <definedName name="Crystal_18_1_WEBI_Table" localSheetId="0" hidden="1">#REF!</definedName>
    <definedName name="Crystal_18_1_WEBI_Table" hidden="1">#REF!</definedName>
    <definedName name="Crystal_2_1_WEBI_DataGrid" localSheetId="0" hidden="1">#REF!</definedName>
    <definedName name="Crystal_2_1_WEBI_DataGrid" hidden="1">#REF!</definedName>
    <definedName name="Crystal_2_1_WEBI_HHeading" localSheetId="0" hidden="1">#REF!</definedName>
    <definedName name="Crystal_2_1_WEBI_HHeading" hidden="1">#REF!</definedName>
    <definedName name="Crystal_2_1_WEBI_Table" localSheetId="0" hidden="1">#REF!</definedName>
    <definedName name="Crystal_2_1_WEBI_Table" hidden="1">#REF!</definedName>
    <definedName name="Crystal_4_1_WEBI_DataGrid" localSheetId="0" hidden="1">#REF!</definedName>
    <definedName name="Crystal_4_1_WEBI_DataGrid" hidden="1">#REF!</definedName>
    <definedName name="Crystal_4_1_WEBI_HHeading" localSheetId="0" hidden="1">#REF!</definedName>
    <definedName name="Crystal_4_1_WEBI_HHeading" hidden="1">#REF!</definedName>
    <definedName name="Crystal_4_1_WEBI_Table" localSheetId="0" hidden="1">#REF!</definedName>
    <definedName name="Crystal_4_1_WEBI_Table" hidden="1">#REF!</definedName>
    <definedName name="Crystal_5_1_WEBI_DataGrid" localSheetId="0" hidden="1">#REF!</definedName>
    <definedName name="Crystal_5_1_WEBI_DataGrid" hidden="1">#REF!</definedName>
    <definedName name="Crystal_5_1_WEBI_HHeading" localSheetId="0" hidden="1">#REF!</definedName>
    <definedName name="Crystal_5_1_WEBI_HHeading" hidden="1">#REF!</definedName>
    <definedName name="Crystal_5_1_WEBI_Table" localSheetId="0" hidden="1">#REF!</definedName>
    <definedName name="Crystal_5_1_WEBI_Table" hidden="1">#REF!</definedName>
    <definedName name="Crystal_6_1_WEBI_DataGrid" localSheetId="0" hidden="1">#REF!</definedName>
    <definedName name="Crystal_6_1_WEBI_DataGrid" hidden="1">#REF!</definedName>
    <definedName name="Crystal_6_1_WEBI_HHeading" localSheetId="0" hidden="1">#REF!</definedName>
    <definedName name="Crystal_6_1_WEBI_HHeading" hidden="1">#REF!</definedName>
    <definedName name="Crystal_6_1_WEBI_Table" localSheetId="0" hidden="1">#REF!</definedName>
    <definedName name="Crystal_6_1_WEBI_Table" hidden="1">#REF!</definedName>
    <definedName name="Crystal_8_1_WEBI_DataGrid" localSheetId="0" hidden="1">#REF!</definedName>
    <definedName name="Crystal_8_1_WEBI_DataGrid" hidden="1">#REF!</definedName>
    <definedName name="Crystal_8_1_WEBI_HHeading" localSheetId="0" hidden="1">#REF!</definedName>
    <definedName name="Crystal_8_1_WEBI_HHeading" hidden="1">#REF!</definedName>
    <definedName name="Crystal_8_1_WEBI_Table" localSheetId="0" hidden="1">#REF!</definedName>
    <definedName name="Crystal_8_1_WEBI_Table" hidden="1">#REF!</definedName>
    <definedName name="Crystal_9_1_WEBI_DataGrid" localSheetId="0" hidden="1">#REF!</definedName>
    <definedName name="Crystal_9_1_WEBI_DataGrid" hidden="1">#REF!</definedName>
    <definedName name="Crystal_9_1_WEBI_HHeading" localSheetId="0" hidden="1">#REF!</definedName>
    <definedName name="Crystal_9_1_WEBI_HHeading" hidden="1">#REF!</definedName>
    <definedName name="Crystal_9_1_WEBI_Table" localSheetId="0" hidden="1">#REF!</definedName>
    <definedName name="Crystal_9_1_WEBI_Table" hidden="1">#REF!</definedName>
    <definedName name="cvcxvcxvx" hidden="1">{#N/A,#N/A,FALSE,"Aging Summary";#N/A,#N/A,FALSE,"Ratio Analysis";#N/A,#N/A,FALSE,"Test 120 Day Accts";#N/A,#N/A,FALSE,"Tickmarks"}</definedName>
    <definedName name="cxczxzc" hidden="1">#REF!</definedName>
    <definedName name="cxvvx" hidden="1">#REF!</definedName>
    <definedName name="cxXcXZ"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czxcz" hidden="1">{#N/A,#N/A,FALSE,"Aging Summary";#N/A,#N/A,FALSE,"Ratio Analysis";#N/A,#N/A,FALSE,"Test 120 Day Accts";#N/A,#N/A,FALSE,"Tickmarks"}</definedName>
    <definedName name="Data">#REF!</definedName>
    <definedName name="Data_Essbase">#REF!</definedName>
    <definedName name="Data_HR">#REF!</definedName>
    <definedName name="data1">#REF!</definedName>
    <definedName name="Data2007">#REF!</definedName>
    <definedName name="Data3620">#REF!</definedName>
    <definedName name="DataRC">#REF!</definedName>
    <definedName name="Dates">#REF!</definedName>
    <definedName name="dd" localSheetId="0" hidden="1">{#N/A,#N/A,FALSE,"Aging Summary";#N/A,#N/A,FALSE,"Ratio Analysis";#N/A,#N/A,FALSE,"Test 120 Day Accts";#N/A,#N/A,FALSE,"Tickmarks"}</definedName>
    <definedName name="dd" hidden="1">{#N/A,#N/A,FALSE,"Aging Summary";#N/A,#N/A,FALSE,"Ratio Analysis";#N/A,#N/A,FALSE,"Test 120 Day Accts";#N/A,#N/A,FALSE,"Tickmarks"}</definedName>
    <definedName name="ddd" hidden="1">{#N/A,#N/A,FALSE,"Aging Summary";#N/A,#N/A,FALSE,"Ratio Analysis";#N/A,#N/A,FALSE,"Test 120 Day Accts";#N/A,#N/A,FALSE,"Tickmarks"}</definedName>
    <definedName name="dfdsfds" hidden="1">#REF!</definedName>
    <definedName name="dfhgfdgg" hidden="1">{#N/A,#N/A,FALSE,"Aging Summary";#N/A,#N/A,FALSE,"Ratio Analysis";#N/A,#N/A,FALSE,"Test 120 Day Accts";#N/A,#N/A,FALSE,"Tickmarks"}</definedName>
    <definedName name="dfsdf" hidden="1">#REF!</definedName>
    <definedName name="dgfdgfdgfdgdg" hidden="1">{"year1",#N/A,FALSE,"compare";"year10",#N/A,FALSE,"compare";"year2",#N/A,FALSE,"compare";"year3",#N/A,FALSE,"compare";"year4",#N/A,FALSE,"compare";"year5",#N/A,FALSE,"compare";"year6",#N/A,FALSE,"compare";"year7",#N/A,FALSE,"compare";"year8",#N/A,FALSE,"compare";"year9",#N/A,FALSE,"compare"}</definedName>
    <definedName name="dgvfdgfdgfd" hidden="1">{"year1",#N/A,FALSE,"compare";"year2",#N/A,FALSE,"compare";"year3",#N/A,FALSE,"compare";"year4",#N/A,FALSE,"compare";"year5",#N/A,FALSE,"compare"}</definedName>
    <definedName name="DPW">#REF!</definedName>
    <definedName name="dpwnew">#REF!</definedName>
    <definedName name="dqd" hidden="1">#REF!</definedName>
    <definedName name="dsADA"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dsfdsfsd" hidden="1">#REF!</definedName>
    <definedName name="e" localSheetId="0" hidden="1">{#N/A,#N/A,FALSE,"Aging Summary";#N/A,#N/A,FALSE,"Ratio Analysis";#N/A,#N/A,FALSE,"Test 120 Day Accts";#N/A,#N/A,FALSE,"Tickmarks"}</definedName>
    <definedName name="e" hidden="1">{#N/A,#N/A,FALSE,"Aging Summary";#N/A,#N/A,FALSE,"Ratio Analysis";#N/A,#N/A,FALSE,"Test 120 Day Accts";#N/A,#N/A,FALSE,"Tickmarks"}</definedName>
    <definedName name="EBNUMBER">'[4]LDC Info'!$E$16</definedName>
    <definedName name="eet" hidden="1">#REF!</definedName>
    <definedName name="EPMWorkbookOptions_1">"dgEAAB+LCAAAAAAABACF0MEOgjAMBuC7ie+w7C4DTTwYwINeTCQYTdRrhQKL0JFtOh9fokGjHrz+/dqmDee3pmZX1EYqinjg+ZwhZSqXVEb8YotRMOXzeDgID0qfT0qd09Z21LCuj8zsZvKIV9a2MyGcc56beEqXYuz7gTgm611WYQP8heV/PJJkLFCGvNvKWLjFQqOpUkpbpLiA2mAoPsOHW9QIegkWUtrBFXv5HT9sf8tGK4uZxbzXv4VP"</definedName>
    <definedName name="EPMWorkbookOptions_2" hidden="1">"73ImntHK7EFLONWYoC7fE37y7nXi63fxHS3iv392AQAA"</definedName>
    <definedName name="eqeqe" hidden="1">{#N/A,#N/A,FALSE,"Aging Summary";#N/A,#N/A,FALSE,"Ratio Analysis";#N/A,#N/A,FALSE,"Test 120 Day Accts";#N/A,#N/A,FALSE,"Tickmarks"}</definedName>
    <definedName name="errwr"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ertt" hidden="1">#REF!</definedName>
    <definedName name="ertte" hidden="1">#REF!</definedName>
    <definedName name="eterte" hidden="1">#REF!</definedName>
    <definedName name="etet" hidden="1">#REF!</definedName>
    <definedName name="etette" hidden="1">#REF!</definedName>
    <definedName name="etretret"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etrt" hidden="1">#REF!</definedName>
    <definedName name="ewer" hidden="1">#REF!</definedName>
    <definedName name="ewrewr" hidden="1">#REF!</definedName>
    <definedName name="ewrteter" hidden="1">#REF!</definedName>
    <definedName name="ewrwr" hidden="1">#REF!</definedName>
    <definedName name="fdgdgfdg"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fdgfdg" hidden="1">#REF!</definedName>
    <definedName name="fdgfdgdfgdf" hidden="1">{#N/A,#N/A,FALSE,"Aging Summary";#N/A,#N/A,FALSE,"Ratio Analysis";#N/A,#N/A,FALSE,"Test 120 Day Accts";#N/A,#N/A,FALSE,"Tickmarks"}</definedName>
    <definedName name="fdgfdgdgdgggd" hidden="1">{"consolidated_costs",#N/A,FALSE,"Cost_Data_Table";"regulatory_adjustments",#N/A,FALSE,"Cost_Data_Table";"adjustment_explanations",#N/A,FALSE,"Cost_Data_Table";"utility_costs",#N/A,FALSE,"Cost_Data_Table";"utility_costs_inflated",#N/A,FALSE,"Cost_Data_Table"}</definedName>
    <definedName name="fdgfdgfdg" hidden="1">{#N/A,#N/A,FALSE,"Aging Summary";#N/A,#N/A,FALSE,"Ratio Analysis";#N/A,#N/A,FALSE,"Test 120 Day Accts";#N/A,#N/A,FALSE,"Tickmarks"}</definedName>
    <definedName name="fdgfdgfdgd"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fdgfdgfdgdfg"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fdsfdsf" hidden="1">#REF!</definedName>
    <definedName name="ff" localSheetId="0"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ff"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fgdgdgd" hidden="1">{#N/A,#N/A,FALSE,"Aging Summary";#N/A,#N/A,FALSE,"Ratio Analysis";#N/A,#N/A,FALSE,"Test 120 Day Accts";#N/A,#N/A,FALSE,"Tickmarks"}</definedName>
    <definedName name="fghfgh" hidden="1">#REF!</definedName>
    <definedName name="fghjh" hidden="1">#REF!</definedName>
    <definedName name="fhh" hidden="1">{#N/A,#N/A,FALSE,"Aging Summary";#N/A,#N/A,FALSE,"Ratio Analysis";#N/A,#N/A,FALSE,"Test 120 Day Accts";#N/A,#N/A,FALSE,"Tickmarks"}</definedName>
    <definedName name="FS_LIST">'[5]Supporting Info'!$A$15:$A$38</definedName>
    <definedName name="fsds" hidden="1">#REF!</definedName>
    <definedName name="fsfs" hidden="1">#REF!</definedName>
    <definedName name="FSImpact_OEB">'[5]Supporting Info'!$E$16:$E$34</definedName>
    <definedName name="FundData2012">#REF!</definedName>
    <definedName name="FundData2013">#REF!</definedName>
    <definedName name="gap" localSheetId="0" hidden="1">{"yr1_AOA",#N/A,FALSE,"AOA Effect";"yr2_AOA",#N/A,FALSE,"AOA Effect";"yr3_AOA",#N/A,FALSE,"AOA Effect";"yr4_AOA",#N/A,FALSE,"AOA Effect";"yr5_AOA",#N/A,FALSE,"AOA Effect";"yr6_AOA",#N/A,FALSE,"AOA Effect";"yr7_AOA",#N/A,FALSE,"AOA Effect";"yr8_AOA",#N/A,FALSE,"AOA Effect";"yr9_AOA",#N/A,FALSE,"AOA Effect";"yr10_AOA",#N/A,FALSE,"AOA Effect"}</definedName>
    <definedName name="gap" hidden="1">{"yr1_AOA",#N/A,FALSE,"AOA Effect";"yr2_AOA",#N/A,FALSE,"AOA Effect";"yr3_AOA",#N/A,FALSE,"AOA Effect";"yr4_AOA",#N/A,FALSE,"AOA Effect";"yr5_AOA",#N/A,FALSE,"AOA Effect";"yr6_AOA",#N/A,FALSE,"AOA Effect";"yr7_AOA",#N/A,FALSE,"AOA Effect";"yr8_AOA",#N/A,FALSE,"AOA Effect";"yr9_AOA",#N/A,FALSE,"AOA Effect";"yr10_AOA",#N/A,FALSE,"AOA Effect"}</definedName>
    <definedName name="gfdgfdgd" hidden="1">{#N/A,#N/A,FALSE,"Aging Summary";#N/A,#N/A,FALSE,"Ratio Analysis";#N/A,#N/A,FALSE,"Test 120 Day Accts";#N/A,#N/A,FALSE,"Tickmarks"}</definedName>
    <definedName name="gfdgfdgfdg" hidden="1">{#N/A,#N/A,FALSE,"Aging Summary";#N/A,#N/A,FALSE,"Ratio Analysis";#N/A,#N/A,FALSE,"Test 120 Day Accts";#N/A,#N/A,FALSE,"Tickmarks"}</definedName>
    <definedName name="ggfdg" hidden="1">#REF!</definedName>
    <definedName name="ggggggg" localSheetId="0" hidden="1">{#N/A,#N/A,FALSE,"Aging Summary";#N/A,#N/A,FALSE,"Ratio Analysis";#N/A,#N/A,FALSE,"Test 120 Day Accts";#N/A,#N/A,FALSE,"Tickmarks"}</definedName>
    <definedName name="ggggggg" hidden="1">{#N/A,#N/A,FALSE,"Aging Summary";#N/A,#N/A,FALSE,"Ratio Analysis";#N/A,#N/A,FALSE,"Test 120 Day Accts";#N/A,#N/A,FALSE,"Tickmarks"}</definedName>
    <definedName name="gggj" localSheetId="0" hidden="1">{#N/A,#N/A,FALSE,"Aging Summary";#N/A,#N/A,FALSE,"Ratio Analysis";#N/A,#N/A,FALSE,"Test 120 Day Accts";#N/A,#N/A,FALSE,"Tickmarks"}</definedName>
    <definedName name="gggj" hidden="1">{#N/A,#N/A,FALSE,"Aging Summary";#N/A,#N/A,FALSE,"Ratio Analysis";#N/A,#N/A,FALSE,"Test 120 Day Accts";#N/A,#N/A,FALSE,"Tickmarks"}</definedName>
    <definedName name="ghgh" hidden="1">{#N/A,#N/A,FALSE,"Aging Summary";#N/A,#N/A,FALSE,"Ratio Analysis";#N/A,#N/A,FALSE,"Test 120 Day Accts";#N/A,#N/A,FALSE,"Tickmarks"}</definedName>
    <definedName name="h" hidden="1">{#N/A,#N/A,FALSE,"Aging Summary";#N/A,#N/A,FALSE,"Ratio Analysis";#N/A,#N/A,FALSE,"Test 120 Day Accts";#N/A,#N/A,FALSE,"Tickmarks"}</definedName>
    <definedName name="hello">#REF!</definedName>
    <definedName name="hfghfh" hidden="1">{#N/A,#N/A,FALSE,"Aging Summary";#N/A,#N/A,FALSE,"Ratio Analysis";#N/A,#N/A,FALSE,"Test 120 Day Accts";#N/A,#N/A,FALSE,"Tickmarks"}</definedName>
    <definedName name="hgfhfh" hidden="1">#REF!</definedName>
    <definedName name="hgfhgfh" hidden="1">#REF!</definedName>
    <definedName name="hggjhj" hidden="1">#REF!</definedName>
    <definedName name="hgjgjgjg" localSheetId="0"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gjgjg"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hgj" hidden="1">#REF!</definedName>
    <definedName name="hgjhj" hidden="1">{#N/A,#N/A,FALSE,"Aging Summary";#N/A,#N/A,FALSE,"Ratio Analysis";#N/A,#N/A,FALSE,"Test 120 Day Accts";#N/A,#N/A,FALSE,"Tickmarks"}</definedName>
    <definedName name="hgjhjhgjh" localSheetId="0" hidden="1">{#N/A,#N/A,FALSE,"Aging Summary";#N/A,#N/A,FALSE,"Ratio Analysis";#N/A,#N/A,FALSE,"Test 120 Day Accts";#N/A,#N/A,FALSE,"Tickmarks"}</definedName>
    <definedName name="hgjhjhgjh" hidden="1">{#N/A,#N/A,FALSE,"Aging Summary";#N/A,#N/A,FALSE,"Ratio Analysis";#N/A,#N/A,FALSE,"Test 120 Day Accts";#N/A,#N/A,FALSE,"Tickmarks"}</definedName>
    <definedName name="hhjhj"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histdate">[6]Financials!$E$76</definedName>
    <definedName name="hjhgjhgjg" localSheetId="0"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hjhgjhgjg"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hjhgjhgjjjjgj"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impactcheck">#REF!</definedName>
    <definedName name="Incr2000">#REF!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_UNUSED_UNUSED" hidden="1">"c8135"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BACKGROUND" hidden="1">"c2101"</definedName>
    <definedName name="IQ_BOARD_MEMBER_TITLE" hidden="1">"c97"</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OVER_SHARES" hidden="1">"c1349"</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_UNUSED_UNUSED" hidden="1">"c8280"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ERT" hidden="1">"c2536"</definedName>
    <definedName name="IQ_CONVERT_PCT" hidden="1">"c2537"</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_UNUSED_UNUSED" hidden="1">"c7947"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_UNUSED_UNUSED" hidden="1">"c8167"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_CIQ" hidden="1">"c5060"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HIGH_EST" hidden="1">"c370"</definedName>
    <definedName name="IQ_EBITDA_HIGH_EST_CIQ" hidden="1">"c3624"</definedName>
    <definedName name="IQ_EBITDA_HIGH_EST_REUT" hidden="1">"c3642"</definedName>
    <definedName name="IQ_EBITDA_INT" hidden="1">"c373"</definedName>
    <definedName name="IQ_EBITDA_LOW_EST" hidden="1">"c371"</definedName>
    <definedName name="IQ_EBITDA_LOW_EST_CIQ" hidden="1">"c3625"</definedName>
    <definedName name="IQ_EBITDA_LOW_EST_REUT" hidden="1">"c3643"</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27" hidden="1">"c6927"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147" hidden="1">"c7147"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367" hidden="1">"c7367"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587" hidden="1">"c7587"</definedName>
    <definedName name="IQ_ECO_METRIC_7648_UNUSED_UNUSED_UNUSED" hidden="1">"c7648"</definedName>
    <definedName name="IQ_ECO_METRIC_7704" hidden="1">"c7704"</definedName>
    <definedName name="IQ_ECO_METRIC_7705_UNUSED_UNUSED_UNUSED" hidden="1">"c7705"</definedName>
    <definedName name="IQ_ECO_METRIC_7706" hidden="1">"c7706"</definedName>
    <definedName name="IQ_ECO_METRIC_7718" hidden="1">"c7718"</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07" hidden="1">"c7807"</definedName>
    <definedName name="IQ_ECO_METRIC_7811" hidden="1">"c7811"</definedName>
    <definedName name="IQ_ECO_METRIC_7868_UNUSED_UNUSED_UNUSED" hidden="1">"c7868"</definedName>
    <definedName name="IQ_ECO_METRIC_7873" hidden="1">"c7873"</definedName>
    <definedName name="IQ_ECO_METRIC_7924" hidden="1">"c7924"</definedName>
    <definedName name="IQ_ECO_METRIC_7925_UNUSED_UNUSED_UNUSED" hidden="1">"c7925"</definedName>
    <definedName name="IQ_ECO_METRIC_7926" hidden="1">"c7926"</definedName>
    <definedName name="IQ_ECO_METRIC_7938" hidden="1">"c7938"</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27" hidden="1">"c8027"</definedName>
    <definedName name="IQ_ECO_METRIC_8031" hidden="1">"c8031"</definedName>
    <definedName name="IQ_ECO_METRIC_8088_UNUSED_UNUSED_UNUSED" hidden="1">"c8088"</definedName>
    <definedName name="IQ_ECO_METRIC_8093" hidden="1">"c8093"</definedName>
    <definedName name="IQ_ECO_METRIC_8144" hidden="1">"c8144"</definedName>
    <definedName name="IQ_ECO_METRIC_8145_UNUSED_UNUSED_UNUSED" hidden="1">"c8145"</definedName>
    <definedName name="IQ_ECO_METRIC_8146" hidden="1">"c8146"</definedName>
    <definedName name="IQ_ECO_METRIC_8158" hidden="1">"c8158"</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247" hidden="1">"c8247"</definedName>
    <definedName name="IQ_ECO_METRIC_8251" hidden="1">"c8251"</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_UNUSED_UNUSED" hidden="1">"c8436"</definedName>
    <definedName name="IQ_ECO_METRIC_8437_UNUSED_UNUSED_UNUSED" hidden="1">"c8437"</definedName>
    <definedName name="IQ_ECO_METRIC_8467" hidden="1">"c8467"</definedName>
    <definedName name="IQ_ECO_METRIC_8471" hidden="1">"c8471"</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_CIQ" hidden="1">"c5058"</definedName>
    <definedName name="IQ_EPS_AP" hidden="1">"c8880"</definedName>
    <definedName name="IQ_EPS_AP_ABS" hidden="1">"c8899"</definedName>
    <definedName name="IQ_EPS_EST" hidden="1">"c399"</definedName>
    <definedName name="IQ_EPS_EST_CIQ" hidden="1">"c4994"</definedName>
    <definedName name="IQ_EPS_EST_REUT" hidden="1">"c5453"</definedName>
    <definedName name="IQ_EPS_GW_ACT_OR_EST_CIQ" hidden="1">"c5066"</definedName>
    <definedName name="IQ_EPS_GW_EST" hidden="1">"c1737"</definedName>
    <definedName name="IQ_EPS_GW_EST_CIQ" hidden="1">"c4723"</definedName>
    <definedName name="IQ_EPS_GW_EST_REUT" hidden="1">"c5389"</definedName>
    <definedName name="IQ_EPS_GW_HIGH_EST" hidden="1">"c1739"</definedName>
    <definedName name="IQ_EPS_GW_HIGH_EST_CIQ" hidden="1">"c4725"</definedName>
    <definedName name="IQ_EPS_GW_HIGH_EST_REUT" hidden="1">"c5391"</definedName>
    <definedName name="IQ_EPS_GW_LOW_EST" hidden="1">"c1740"</definedName>
    <definedName name="IQ_EPS_GW_LOW_EST_CIQ" hidden="1">"c4726"</definedName>
    <definedName name="IQ_EPS_GW_LOW_EST_REUT" hidden="1">"c5392"</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REPORT_ACT_OR_EST_CIQ" hidden="1">"c5067"</definedName>
    <definedName name="IQ_EPS_REPORTED_EST" hidden="1">"c1744"</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EPS_GROWTH_1YR" hidden="1">"c1636"</definedName>
    <definedName name="IQ_EST_EPS_GROWTH_1YR_CIQ" hidden="1">"c3628"</definedName>
    <definedName name="IQ_EST_EPS_GROWTH_1YR_REUT" hidden="1">"c3646"</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REUT" hidden="1">"c3633"</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_UNUSED_UNUSED" hidden="1">"c8401"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 hidden="1">"c11931"</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 hidden="1">"c11932"</definedName>
    <definedName name="IQ_EXPORTS_GOODS_REAL_SAAR_YOY_FC_UNUSED_UNUSED_UNUSED" hidden="1">"c8292"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_UNUSED_UNUSED" hidden="1">"c7961"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 hidden="1">"c11935"</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 hidden="1">"c11936"</definedName>
    <definedName name="IQ_EXPORTS_SERVICES_REAL_SAAR_YOY_FC_UNUSED_UNUSED_UNUSED" hidden="1">"c8296"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DJ_ACT_OR_EST" hidden="1">"c4435"</definedName>
    <definedName name="IQ_FFO_ADJ_ACT_OR_EST_CIQ" hidden="1">"c4960"</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_UNUSED_UNUSED" hidden="1">"c8298"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 hidden="1">"c11959"</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_UNUSED_UNUSED" hidden="1">"c8304"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_UNUSED_UNUSED" hidden="1">"c8209"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D_GUARANTEED_US_FDIC" hidden="1">"c6404"</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ULTIFAMILY_RESIDENTIAL_LOANS_FDIC" hidden="1">"c6311"</definedName>
    <definedName name="IQ_NAMES_REVISION_DATE_" hidden="1">40161.860162037</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MARGIN" hidden="1">"c794"</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"c11750"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_UNUSED_UNUSED" hidden="1">"c8248"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RETURN_ASSETS_FDIC" hidden="1">"c6731"</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_TARGET_REUT" hidden="1">"c3631"</definedName>
    <definedName name="IQ_PRICEDATE" hidden="1">"c1069"</definedName>
    <definedName name="IQ_PRICING_DATE" hidden="1">"c1613"</definedName>
    <definedName name="IQ_PRIMARY_INDUSTRY" hidden="1">"c1070"</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V_PREMIUMS_NEW_BUSINESS" hidden="1">"c9973"</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_CIQ" hidden="1">"c5059"</definedName>
    <definedName name="IQ_REVENUE_EST" hidden="1">"c1126"</definedName>
    <definedName name="IQ_REVENUE_EST_CIQ" hidden="1">"c3616"</definedName>
    <definedName name="IQ_REVENUE_EST_REUT" hidden="1">"c3634"</definedName>
    <definedName name="IQ_REVENUE_HIGH_EST" hidden="1">"c1127"</definedName>
    <definedName name="IQ_REVENUE_HIGH_EST_CIQ" hidden="1">"c3618"</definedName>
    <definedName name="IQ_REVENUE_HIGH_EST_REUT" hidden="1">"c3636"</definedName>
    <definedName name="IQ_REVENUE_LOW_EST" hidden="1">"c1128"</definedName>
    <definedName name="IQ_REVENUE_LOW_EST_CIQ" hidden="1">"c3619"</definedName>
    <definedName name="IQ_REVENUE_LOW_EST_REUT" hidden="1">"c3637"</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_DATE_" hidden="1">39778.4359375</definedName>
    <definedName name="IQ_RISK_ADJ_BANK_ASSETS" hidden="1">"c2670"</definedName>
    <definedName name="IQ_RISK_WEIGHTED_ASSETS_FDIC" hidden="1">"c6370"</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OWN" hidden="1">"c1153"</definedName>
    <definedName name="IQ_SECURITY_RESELL" hidden="1">"c1154"</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Z_SCORE" hidden="1">"c1339"</definedName>
    <definedName name="iuiou" hidden="1">#REF!</definedName>
    <definedName name="iuoiuoiu" hidden="1">{#N/A,#N/A,FALSE,"Aging Summary";#N/A,#N/A,FALSE,"Ratio Analysis";#N/A,#N/A,FALSE,"Test 120 Day Accts";#N/A,#N/A,FALSE,"Tickmarks"}</definedName>
    <definedName name="iuyiyi" hidden="1">#REF!</definedName>
    <definedName name="iyui" hidden="1">{#N/A,#N/A,FALSE,"Aging Summary";#N/A,#N/A,FALSE,"Ratio Analysis";#N/A,#N/A,FALSE,"Test 120 Day Accts";#N/A,#N/A,FALSE,"Tickmarks"}</definedName>
    <definedName name="j" hidden="1">{#N/A,#N/A,FALSE,"Aging Summary";#N/A,#N/A,FALSE,"Ratio Analysis";#N/A,#N/A,FALSE,"Test 120 Day Accts";#N/A,#N/A,FALSE,"Tickmarks"}</definedName>
    <definedName name="J_GS1">#REF!</definedName>
    <definedName name="J_GS2">#REF!</definedName>
    <definedName name="J_GS3">#REF!</definedName>
    <definedName name="J_LU">#REF!</definedName>
    <definedName name="J_RES">#REF!</definedName>
    <definedName name="J_SL">#REF!</definedName>
    <definedName name="J_WH">#REF!</definedName>
    <definedName name="jgg" localSheetId="0" hidden="1">{#N/A,#N/A,FALSE,"Aging Summary";#N/A,#N/A,FALSE,"Ratio Analysis";#N/A,#N/A,FALSE,"Test 120 Day Accts";#N/A,#N/A,FALSE,"Tickmarks"}</definedName>
    <definedName name="jgg" hidden="1">{#N/A,#N/A,FALSE,"Aging Summary";#N/A,#N/A,FALSE,"Ratio Analysis";#N/A,#N/A,FALSE,"Test 120 Day Accts";#N/A,#N/A,FALSE,"Tickmarks"}</definedName>
    <definedName name="jgjgjgj" localSheetId="0" hidden="1">{#N/A,#N/A,FALSE,"Aging Summary";#N/A,#N/A,FALSE,"Ratio Analysis";#N/A,#N/A,FALSE,"Test 120 Day Accts";#N/A,#N/A,FALSE,"Tickmarks"}</definedName>
    <definedName name="jgjgjgj" hidden="1">{#N/A,#N/A,FALSE,"Aging Summary";#N/A,#N/A,FALSE,"Ratio Analysis";#N/A,#N/A,FALSE,"Test 120 Day Accts";#N/A,#N/A,FALSE,"Tickmarks"}</definedName>
    <definedName name="jgjhgj" localSheetId="0" hidden="1">{#N/A,#N/A,FALSE,"Aging Summary";#N/A,#N/A,FALSE,"Ratio Analysis";#N/A,#N/A,FALSE,"Test 120 Day Accts";#N/A,#N/A,FALSE,"Tickmarks"}</definedName>
    <definedName name="jgjhgj" hidden="1">{#N/A,#N/A,FALSE,"Aging Summary";#N/A,#N/A,FALSE,"Ratio Analysis";#N/A,#N/A,FALSE,"Test 120 Day Accts";#N/A,#N/A,FALSE,"Tickmarks"}</definedName>
    <definedName name="jhgjhgjhg" hidden="1">{"income",#N/A,FALSE,"income_statement"}</definedName>
    <definedName name="jhgjhgjhgj" localSheetId="0" hidden="1">{#N/A,#N/A,FALSE,"Aging Summary";#N/A,#N/A,FALSE,"Ratio Analysis";#N/A,#N/A,FALSE,"Test 120 Day Accts";#N/A,#N/A,FALSE,"Tickmarks"}</definedName>
    <definedName name="jhgjhgjhgj" hidden="1">{#N/A,#N/A,FALSE,"Aging Summary";#N/A,#N/A,FALSE,"Ratio Analysis";#N/A,#N/A,FALSE,"Test 120 Day Accts";#N/A,#N/A,FALSE,"Tickmarks"}</definedName>
    <definedName name="jhjhgjjghhj" hidden="1">{"yr1_AOA",#N/A,FALSE,"AOA Effect";"yr2_AOA",#N/A,FALSE,"AOA Effect";"yr3_AOA",#N/A,FALSE,"AOA Effect";"yr4_AOA",#N/A,FALSE,"AOA Effect";"yr5_AOA",#N/A,FALSE,"AOA Effect";"yr6_AOA",#N/A,FALSE,"AOA Effect";"yr7_AOA",#N/A,FALSE,"AOA Effect";"yr8_AOA",#N/A,FALSE,"AOA Effect";"yr9_AOA",#N/A,FALSE,"AOA Effect";"yr10_AOA",#N/A,FALSE,"AOA Effect"}</definedName>
    <definedName name="jhkjhk" hidden="1">#REF!</definedName>
    <definedName name="jhkjhkh" hidden="1">#REF!</definedName>
    <definedName name="jhkjhlkjhk" hidden="1">{#N/A,#N/A,FALSE,"Aging Summary";#N/A,#N/A,FALSE,"Ratio Analysis";#N/A,#N/A,FALSE,"Test 120 Day Accts";#N/A,#N/A,FALSE,"Tickmarks"}</definedName>
    <definedName name="jj" localSheetId="0" hidden="1">{#N/A,#N/A,FALSE,"Aging Summary";#N/A,#N/A,FALSE,"Ratio Analysis";#N/A,#N/A,FALSE,"Test 120 Day Accts";#N/A,#N/A,FALSE,"Tickmarks"}</definedName>
    <definedName name="jj" hidden="1">{#N/A,#N/A,FALSE,"Aging Summary";#N/A,#N/A,FALSE,"Ratio Analysis";#N/A,#N/A,FALSE,"Test 120 Day Accts";#N/A,#N/A,FALSE,"Tickmarks"}</definedName>
    <definedName name="jjj" localSheetId="0" hidden="1">{#N/A,#N/A,FALSE,"Aging Summary";#N/A,#N/A,FALSE,"Ratio Analysis";#N/A,#N/A,FALSE,"Test 120 Day Accts";#N/A,#N/A,FALSE,"Tickmarks"}</definedName>
    <definedName name="jjj" hidden="1">{#N/A,#N/A,FALSE,"Aging Summary";#N/A,#N/A,FALSE,"Ratio Analysis";#N/A,#N/A,FALSE,"Test 120 Day Accts";#N/A,#N/A,FALSE,"Tickmarks"}</definedName>
    <definedName name="jjkhh" hidden="1">#REF!</definedName>
    <definedName name="jkhjkjhkjhkhkh"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jkj" hidden="1">#REF!</definedName>
    <definedName name="jkjhkjhkhkh" hidden="1">{"datatable",#N/A,FALSE,"Cust.Adds_Volumes"}</definedName>
    <definedName name="JKLKJLJ" hidden="1">{#N/A,#N/A,FALSE,"Aging Summary";#N/A,#N/A,FALSE,"Ratio Analysis";#N/A,#N/A,FALSE,"Test 120 Day Accts";#N/A,#N/A,FALSE,"Tickmarks"}</definedName>
    <definedName name="K" localSheetId="0" hidden="1">{#N/A,#N/A,FALSE,"Aging Summary";#N/A,#N/A,FALSE,"Ratio Analysis";#N/A,#N/A,FALSE,"Test 120 Day Accts";#N/A,#N/A,FALSE,"Tickmarks"}</definedName>
    <definedName name="K" hidden="1">{#N/A,#N/A,FALSE,"Aging Summary";#N/A,#N/A,FALSE,"Ratio Analysis";#N/A,#N/A,FALSE,"Test 120 Day Accts";#N/A,#N/A,FALSE,"Tickmarks"}</definedName>
    <definedName name="kjhk" hidden="1">#REF!</definedName>
    <definedName name="kjkhj" hidden="1">#REF!</definedName>
    <definedName name="kjkj" hidden="1">#REF!</definedName>
    <definedName name="kjlkjl" hidden="1">#REF!</definedName>
    <definedName name="kjll" hidden="1">{"yr1_AOA",#N/A,FALSE,"AOA Effect";"yr2_AOA",#N/A,FALSE,"AOA Effect";"yr3_AOA",#N/A,FALSE,"AOA Effect";"yr4_AOA",#N/A,FALSE,"AOA Effect";"yr5_AOA",#N/A,FALSE,"AOA Effect";"yr6_AOA",#N/A,FALSE,"AOA Effect";"yr7_AOA",#N/A,FALSE,"AOA Effect";"yr8_AOA",#N/A,FALSE,"AOA Effect";"yr9_AOA",#N/A,FALSE,"AOA Effect";"yr10_AOA",#N/A,FALSE,"AOA Effect"}</definedName>
    <definedName name="kkgk" hidden="1">#REF!</definedName>
    <definedName name="kkyuk" hidden="1">#REF!</definedName>
    <definedName name="l" localSheetId="0" hidden="1">{#N/A,#N/A,FALSE,"Aging Summary";#N/A,#N/A,FALSE,"Ratio Analysis";#N/A,#N/A,FALSE,"Test 120 Day Accts";#N/A,#N/A,FALSE,"Tickmarks"}</definedName>
    <definedName name="l" hidden="1">{#N/A,#N/A,FALSE,"Aging Summary";#N/A,#N/A,FALSE,"Ratio Analysis";#N/A,#N/A,FALSE,"Test 120 Day Accts";#N/A,#N/A,FALSE,"Tickmarks"}</definedName>
    <definedName name="LastSheet" hidden="1">"Fixed Asset Amort and  UCC 2"</definedName>
    <definedName name="lhl" hidden="1">#REF!</definedName>
    <definedName name="LIMIT">#REF!</definedName>
    <definedName name="ljljlj" hidden="1">#REF!</definedName>
    <definedName name="lkjlj" hidden="1">#REF!</definedName>
    <definedName name="lkjlkl" hidden="1">#REF!</definedName>
    <definedName name="lkll" hidden="1">{#N/A,#N/A,FALSE,"Aging Summary";#N/A,#N/A,FALSE,"Ratio Analysis";#N/A,#N/A,FALSE,"Test 120 Day Accts";#N/A,#N/A,FALSE,"Tickmarks"}</definedName>
    <definedName name="llkjl" hidden="1">#REF!</definedName>
    <definedName name="LoanPaybackStart">#REF!</definedName>
    <definedName name="LoanStartLToday">IF(LoanPaybackStart&lt;TODAY(),TRUE,FALSE)</definedName>
    <definedName name="m" localSheetId="0" hidden="1">{#N/A,#N/A,FALSE,"Aging Summary";#N/A,#N/A,FALSE,"Ratio Analysis";#N/A,#N/A,FALSE,"Test 120 Day Accts";#N/A,#N/A,FALSE,"Tickmarks"}</definedName>
    <definedName name="m" hidden="1">{#N/A,#N/A,FALSE,"Aging Summary";#N/A,#N/A,FALSE,"Ratio Analysis";#N/A,#N/A,FALSE,"Test 120 Day Accts";#N/A,#N/A,FALSE,"Tickmarks"}</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MM" localSheetId="0" hidden="1">{#N/A,#N/A,FALSE,"Aging Summary";#N/A,#N/A,FALSE,"Ratio Analysis";#N/A,#N/A,FALSE,"Test 120 Day Accts";#N/A,#N/A,FALSE,"Tickmarks"}</definedName>
    <definedName name="MMM" hidden="1">{#N/A,#N/A,FALSE,"Aging Summary";#N/A,#N/A,FALSE,"Ratio Analysis";#N/A,#N/A,FALSE,"Test 120 Day Accts";#N/A,#N/A,FALSE,"Tickmarks"}</definedName>
    <definedName name="mnbm" hidden="1">#REF!</definedName>
    <definedName name="mnbmnb" hidden="1">{#N/A,#N/A,FALSE,"Aging Summary";#N/A,#N/A,FALSE,"Ratio Analysis";#N/A,#N/A,FALSE,"Test 120 Day Accts";#N/A,#N/A,FALSE,"Tickmarks"}</definedName>
    <definedName name="mnn" hidden="1">#REF!</definedName>
    <definedName name="MofF">#REF!</definedName>
    <definedName name="Monthly">#REF!</definedName>
    <definedName name="n" localSheetId="0" hidden="1">{#N/A,#N/A,FALSE,"Aging Summary";#N/A,#N/A,FALSE,"Ratio Analysis";#N/A,#N/A,FALSE,"Test 120 Day Accts";#N/A,#N/A,FALSE,"Tickmarks"}</definedName>
    <definedName name="n" hidden="1">{#N/A,#N/A,FALSE,"Aging Summary";#N/A,#N/A,FALSE,"Ratio Analysis";#N/A,#N/A,FALSE,"Test 120 Day Accts";#N/A,#N/A,FALSE,"Tickmarks"}</definedName>
    <definedName name="nmbnm"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oi" localSheetId="0"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i"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ioiio" hidden="1">#REF!</definedName>
    <definedName name="oiuoiuo" hidden="1">#REF!</definedName>
    <definedName name="oiupop" hidden="1">{#N/A,#N/A,FALSE,"Aging Summary";#N/A,#N/A,FALSE,"Ratio Analysis";#N/A,#N/A,FALSE,"Test 120 Day Accts";#N/A,#N/A,FALSE,"Tickmarks"}</definedName>
    <definedName name="oiyuoiyui" hidden="1">{#N/A,#N/A,FALSE,"Aging Summary";#N/A,#N/A,FALSE,"Ratio Analysis";#N/A,#N/A,FALSE,"Test 120 Day Accts";#N/A,#N/A,FALSE,"Tickmarks"}</definedName>
    <definedName name="oo" localSheetId="0" hidden="1">{#N/A,#N/A,FALSE,"Aging Summary";#N/A,#N/A,FALSE,"Ratio Analysis";#N/A,#N/A,FALSE,"Test 120 Day Accts";#N/A,#N/A,FALSE,"Tickmarks"}</definedName>
    <definedName name="oo" hidden="1">{#N/A,#N/A,FALSE,"Aging Summary";#N/A,#N/A,FALSE,"Ratio Analysis";#N/A,#N/A,FALSE,"Test 120 Day Accts";#N/A,#N/A,FALSE,"Tickmarks"}</definedName>
    <definedName name="opoipoi" hidden="1">{#N/A,#N/A,FALSE,"Aging Summary";#N/A,#N/A,FALSE,"Ratio Analysis";#N/A,#N/A,FALSE,"Test 120 Day Accts";#N/A,#N/A,FALSE,"Tickmarks"}</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p" localSheetId="0" hidden="1">{#N/A,#N/A,FALSE,"Aging Summary";#N/A,#N/A,FALSE,"Ratio Analysis";#N/A,#N/A,FALSE,"Test 120 Day Accts";#N/A,#N/A,FALSE,"Tickmarks"}</definedName>
    <definedName name="p" hidden="1">{#N/A,#N/A,FALSE,"Aging Summary";#N/A,#N/A,FALSE,"Ratio Analysis";#N/A,#N/A,FALSE,"Test 120 Day Accts";#N/A,#N/A,FALSE,"Tickmarks"}</definedName>
    <definedName name="poipiop" hidden="1">#REF!</definedName>
    <definedName name="poipoi" hidden="1">{#N/A,#N/A,FALSE,"Aging Summary";#N/A,#N/A,FALSE,"Ratio Analysis";#N/A,#N/A,FALSE,"Test 120 Day Accts";#N/A,#N/A,FALSE,"Tickmarks"}</definedName>
    <definedName name="pp" localSheetId="0" hidden="1">{#N/A,#N/A,FALSE,"Aging Summary";#N/A,#N/A,FALSE,"Ratio Analysis";#N/A,#N/A,FALSE,"Test 120 Day Accts";#N/A,#N/A,FALSE,"Tickmarks"}</definedName>
    <definedName name="pp" hidden="1">{#N/A,#N/A,FALSE,"Aging Summary";#N/A,#N/A,FALSE,"Ratio Analysis";#N/A,#N/A,FALSE,"Test 120 Day Accts";#N/A,#N/A,FALSE,"Tickmarks"}</definedName>
    <definedName name="_xlnm.Print_Area">#REF!</definedName>
    <definedName name="print_end">#REF!</definedName>
    <definedName name="q" hidden="1">#REF!</definedName>
    <definedName name="qqeqe" hidden="1">{#N/A,#N/A,FALSE,"Aging Summary";#N/A,#N/A,FALSE,"Ratio Analysis";#N/A,#N/A,FALSE,"Test 120 Day Accts";#N/A,#N/A,FALSE,"Tickmarks"}</definedName>
    <definedName name="qwe" hidden="1">#REF!</definedName>
    <definedName name="qwqe" hidden="1">#REF!</definedName>
    <definedName name="Ratebase">#REF!</definedName>
    <definedName name="RCRange2010">INDIRECT(RCRange2010Input)</definedName>
    <definedName name="RCRange2011">INDIRECT(RCRange2011Input)</definedName>
    <definedName name="RebaseYear">'[1]LDC Info'!$E$28</definedName>
    <definedName name="reee"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reg">[7]Sheet1!$A$1:$F$22</definedName>
    <definedName name="retet" hidden="1">#REF!</definedName>
    <definedName name="retett" hidden="1">#REF!</definedName>
    <definedName name="retret" hidden="1">#REF!</definedName>
    <definedName name="retretretret" hidden="1">{#N/A,#N/A,FALSE,"Aging Summary";#N/A,#N/A,FALSE,"Ratio Analysis";#N/A,#N/A,FALSE,"Test 120 Day Accts";#N/A,#N/A,FALSE,"Tickmarks"}</definedName>
    <definedName name="rett" hidden="1">#REF!</definedName>
    <definedName name="rewrewr" hidden="1">#REF!</definedName>
    <definedName name="rr" localSheetId="0" hidden="1">{#N/A,#N/A,FALSE,"Aging Summary";#N/A,#N/A,FALSE,"Ratio Analysis";#N/A,#N/A,FALSE,"Test 120 Day Accts";#N/A,#N/A,FALSE,"Tickmarks"}</definedName>
    <definedName name="rr" hidden="1">{#N/A,#N/A,FALSE,"Aging Summary";#N/A,#N/A,FALSE,"Ratio Analysis";#N/A,#N/A,FALSE,"Test 120 Day Accts";#N/A,#N/A,FALSE,"Tickmarks"}</definedName>
    <definedName name="rry" hidden="1">{#N/A,#N/A,FALSE,"Aging Summary";#N/A,#N/A,FALSE,"Ratio Analysis";#N/A,#N/A,FALSE,"Test 120 Day Accts";#N/A,#N/A,FALSE,"Tickmarks"}</definedName>
    <definedName name="RSVA_PPVA">#REF!</definedName>
    <definedName name="rtr" hidden="1">{#N/A,#N/A,FALSE,"Aging Summary";#N/A,#N/A,FALSE,"Ratio Analysis";#N/A,#N/A,FALSE,"Test 120 Day Accts";#N/A,#N/A,FALSE,"Tickmarks"}</definedName>
    <definedName name="rttyrty"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rtyr" localSheetId="0" hidden="1">{#N/A,#N/A,FALSE,"Aging Summary";#N/A,#N/A,FALSE,"Ratio Analysis";#N/A,#N/A,FALSE,"Test 120 Day Accts";#N/A,#N/A,FALSE,"Tickmarks"}</definedName>
    <definedName name="rtyr" hidden="1">{#N/A,#N/A,FALSE,"Aging Summary";#N/A,#N/A,FALSE,"Ratio Analysis";#N/A,#N/A,FALSE,"Test 120 Day Accts";#N/A,#N/A,FALSE,"Tickmarks"}</definedName>
    <definedName name="rtytryty" hidden="1">{#N/A,#N/A,FALSE,"Aging Summary";#N/A,#N/A,FALSE,"Ratio Analysis";#N/A,#N/A,FALSE,"Test 120 Day Accts";#N/A,#N/A,FALSE,"Tickmarks"}</definedName>
    <definedName name="ryrtyr" hidden="1">#REF!</definedName>
    <definedName name="rytrt" hidden="1">#REF!</definedName>
    <definedName name="sadada"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sadasd" hidden="1">{#N/A,#N/A,FALSE,"Aging Summary";#N/A,#N/A,FALSE,"Ratio Analysis";#N/A,#N/A,FALSE,"Test 120 Day Accts";#N/A,#N/A,FALSE,"Tickmarks"}</definedName>
    <definedName name="SALBENF">#REF!</definedName>
    <definedName name="salreg">#REF!</definedName>
    <definedName name="SALREGF">#REF!</definedName>
    <definedName name="SAPCrosstab1">#REF!</definedName>
    <definedName name="SAPCrosstab2">#REF!</definedName>
    <definedName name="SAPCrosstab3">#REF!</definedName>
    <definedName name="SAPCrosstab4">#REF!</definedName>
    <definedName name="SAPCrosstab5">#REF!</definedName>
    <definedName name="Scorecard">#REF!</definedName>
    <definedName name="Segment">'[5]Supporting Info'!$E$41:$E$101</definedName>
    <definedName name="sfdsfdsfs" hidden="1">#REF!</definedName>
    <definedName name="sffdsf" hidden="1">#REF!</definedName>
    <definedName name="sfsf" hidden="1">#REF!</definedName>
    <definedName name="sfsfs" hidden="1">#REF!</definedName>
    <definedName name="Surtax">#REF!</definedName>
    <definedName name="sxdszc" hidden="1">{#N/A,#N/A,FALSE,"Aging Summary";#N/A,#N/A,FALSE,"Ratio Analysis";#N/A,#N/A,FALSE,"Test 120 Day Accts";#N/A,#N/A,FALSE,"Tickmarks"}</definedName>
    <definedName name="TargetRange2010">INDIRECT(TargetRange2010Input)</definedName>
    <definedName name="TargetRange2011">INDIRECT(TargetRange2011Input)</definedName>
    <definedName name="TEMPA">#REF!</definedName>
    <definedName name="test1">#REF!</definedName>
    <definedName name="TestYear">'[1]LDC Info'!$E$24</definedName>
    <definedName name="Total">[8]Forecast!$BI$5:$BI$19,[8]Forecast!$BI$39:$BT$53</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e" hidden="1">#REF!</definedName>
    <definedName name="tretert" hidden="1">#REF!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trryrytr" hidden="1">{#N/A,#N/A,FALSE,"Aging Summary";#N/A,#N/A,FALSE,"Ratio Analysis";#N/A,#N/A,FALSE,"Test 120 Day Accts";#N/A,#N/A,FALSE,"Tickmarks"}</definedName>
    <definedName name="trtret" hidden="1">{#N/A,#N/A,FALSE,"Aging Summary";#N/A,#N/A,FALSE,"Ratio Analysis";#N/A,#N/A,FALSE,"Test 120 Day Accts";#N/A,#N/A,FALSE,"Tickmarks"}</definedName>
    <definedName name="tryrt" hidden="1">#REF!</definedName>
    <definedName name="tryryr" hidden="1">{#N/A,#N/A,FALSE,"Aging Summary";#N/A,#N/A,FALSE,"Ratio Analysis";#N/A,#N/A,FALSE,"Test 120 Day Accts";#N/A,#N/A,FALSE,"Tickmarks"}</definedName>
    <definedName name="trytryr" hidden="1">{#N/A,#N/A,FALSE,"Aging Summary";#N/A,#N/A,FALSE,"Ratio Analysis";#N/A,#N/A,FALSE,"Test 120 Day Accts";#N/A,#N/A,FALSE,"Tickmarks"}</definedName>
    <definedName name="tryytry" localSheetId="0"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ryytry"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ryytryy" hidden="1">{#N/A,#N/A,FALSE,"Aging Summary";#N/A,#N/A,FALSE,"Ratio Analysis";#N/A,#N/A,FALSE,"Test 120 Day Accts";#N/A,#N/A,FALSE,"Tickmarks"}</definedName>
    <definedName name="TT" localSheetId="0" hidden="1">{"yr1_AOA",#N/A,FALSE,"AOA Effect";"yr2_AOA",#N/A,FALSE,"AOA Effect";"yr3_AOA",#N/A,FALSE,"AOA Effect";"yr4_AOA",#N/A,FALSE,"AOA Effect";"yr5_AOA",#N/A,FALSE,"AOA Effect";"yr6_AOA",#N/A,FALSE,"AOA Effect";"yr7_AOA",#N/A,FALSE,"AOA Effect";"yr8_AOA",#N/A,FALSE,"AOA Effect";"yr9_AOA",#N/A,FALSE,"AOA Effect";"yr10_AOA",#N/A,FALSE,"AOA Effect"}</definedName>
    <definedName name="TT" hidden="1">{"yr1_AOA",#N/A,FALSE,"AOA Effect";"yr2_AOA",#N/A,FALSE,"AOA Effect";"yr3_AOA",#N/A,FALSE,"AOA Effect";"yr4_AOA",#N/A,FALSE,"AOA Effect";"yr5_AOA",#N/A,FALSE,"AOA Effect";"yr6_AOA",#N/A,FALSE,"AOA Effect";"yr7_AOA",#N/A,FALSE,"AOA Effect";"yr8_AOA",#N/A,FALSE,"AOA Effect";"yr9_AOA",#N/A,FALSE,"AOA Effect";"yr10_AOA",#N/A,FALSE,"AOA Effect"}</definedName>
    <definedName name="ttet" hidden="1">#REF!</definedName>
    <definedName name="ttt" localSheetId="0" hidden="1">{#N/A,#N/A,FALSE,"Aging Summary";#N/A,#N/A,FALSE,"Ratio Analysis";#N/A,#N/A,FALSE,"Test 120 Day Accts";#N/A,#N/A,FALSE,"Tickmarks"}</definedName>
    <definedName name="ttt" hidden="1">{#N/A,#N/A,FALSE,"Aging Summary";#N/A,#N/A,FALSE,"Ratio Analysis";#N/A,#N/A,FALSE,"Test 120 Day Accts";#N/A,#N/A,FALSE,"Tickmarks"}</definedName>
    <definedName name="tutu" hidden="1">#REF!</definedName>
    <definedName name="tuytu" hidden="1">{#N/A,#N/A,FALSE,"Aging Summary";#N/A,#N/A,FALSE,"Ratio Analysis";#N/A,#N/A,FALSE,"Test 120 Day Accts";#N/A,#N/A,FALSE,"Tickmarks"}</definedName>
    <definedName name="tyiuy" hidden="1">#REF!</definedName>
    <definedName name="tyty" hidden="1">{#N/A,#N/A,FALSE,"Aging Summary";#N/A,#N/A,FALSE,"Ratio Analysis";#N/A,#N/A,FALSE,"Test 120 Day Accts";#N/A,#N/A,FALSE,"Tickmarks"}</definedName>
    <definedName name="tyuytu" hidden="1">#REF!</definedName>
    <definedName name="Utility">[6]Financials!$A$1</definedName>
    <definedName name="utitliy1">[9]Financials!$A$1</definedName>
    <definedName name="uu" localSheetId="0" hidden="1">{#N/A,#N/A,FALSE,"Aging Summary";#N/A,#N/A,FALSE,"Ratio Analysis";#N/A,#N/A,FALSE,"Test 120 Day Accts";#N/A,#N/A,FALSE,"Tickmarks"}</definedName>
    <definedName name="uu" hidden="1">{#N/A,#N/A,FALSE,"Aging Summary";#N/A,#N/A,FALSE,"Ratio Analysis";#N/A,#N/A,FALSE,"Test 120 Day Accts";#N/A,#N/A,FALSE,"Tickmarks"}</definedName>
    <definedName name="uuu" hidden="1">#REF!</definedName>
    <definedName name="uuuu" localSheetId="0" hidden="1">{#N/A,#N/A,FALSE,"Aging Summary";#N/A,#N/A,FALSE,"Ratio Analysis";#N/A,#N/A,FALSE,"Test 120 Day Accts";#N/A,#N/A,FALSE,"Tickmarks"}</definedName>
    <definedName name="uuuu" hidden="1">{#N/A,#N/A,FALSE,"Aging Summary";#N/A,#N/A,FALSE,"Ratio Analysis";#N/A,#N/A,FALSE,"Test 120 Day Accts";#N/A,#N/A,FALSE,"Tickmarks"}</definedName>
    <definedName name="uytuyt" hidden="1">#REF!</definedName>
    <definedName name="uytuytu"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v" localSheetId="0" hidden="1">{#N/A,#N/A,FALSE,"Aging Summary";#N/A,#N/A,FALSE,"Ratio Analysis";#N/A,#N/A,FALSE,"Test 120 Day Accts";#N/A,#N/A,FALSE,"Tickmarks"}</definedName>
    <definedName name="v" hidden="1">{#N/A,#N/A,FALSE,"Aging Summary";#N/A,#N/A,FALSE,"Ratio Analysis";#N/A,#N/A,FALSE,"Test 120 Day Accts";#N/A,#N/A,FALSE,"Tickmarks"}</definedName>
    <definedName name="V_GS1">#REF!</definedName>
    <definedName name="V_GS2">#REF!</definedName>
    <definedName name="V_GS3">#REF!</definedName>
    <definedName name="V_LU">#REF!</definedName>
    <definedName name="V_RES">#REF!</definedName>
    <definedName name="V_SL">#REF!</definedName>
    <definedName name="V_WH">#REF!</definedName>
    <definedName name="vbbbbbbbbb" localSheetId="0" hidden="1">{#N/A,#N/A,FALSE,"Aging Summary";#N/A,#N/A,FALSE,"Ratio Analysis";#N/A,#N/A,FALSE,"Test 120 Day Accts";#N/A,#N/A,FALSE,"Tickmarks"}</definedName>
    <definedName name="vbbbbbbbbb" hidden="1">{#N/A,#N/A,FALSE,"Aging Summary";#N/A,#N/A,FALSE,"Ratio Analysis";#N/A,#N/A,FALSE,"Test 120 Day Accts";#N/A,#N/A,FALSE,"Tickmarks"}</definedName>
    <definedName name="vcbcbvcb" hidden="1">#REF!</definedName>
    <definedName name="vcbvcbvcbc" hidden="1">{#N/A,#N/A,FALSE,"Aging Summary";#N/A,#N/A,FALSE,"Ratio Analysis";#N/A,#N/A,FALSE,"Test 120 Day Accts";#N/A,#N/A,FALSE,"Tickmarks"}</definedName>
    <definedName name="vn" hidden="1">#REF!</definedName>
    <definedName name="vxvx" hidden="1">#REF!</definedName>
    <definedName name="vxvxv" hidden="1">#REF!</definedName>
    <definedName name="w" localSheetId="0" hidden="1">{#N/A,#N/A,FALSE,"Aging Summary";#N/A,#N/A,FALSE,"Ratio Analysis";#N/A,#N/A,FALSE,"Test 120 Day Accts";#N/A,#N/A,FALSE,"Tickmarks"}</definedName>
    <definedName name="w" hidden="1">{#N/A,#N/A,FALSE,"Aging Summary";#N/A,#N/A,FALSE,"Ratio Analysis";#N/A,#N/A,FALSE,"Test 120 Day Accts";#N/A,#N/A,FALSE,"Tickmarks"}</definedName>
    <definedName name="WAGBENF">#REF!</definedName>
    <definedName name="wagdob">#REF!</definedName>
    <definedName name="wagdobf">#REF!</definedName>
    <definedName name="wagreg">#REF!</definedName>
    <definedName name="wagregf">#REF!</definedName>
    <definedName name="Weekly">#REF!</definedName>
    <definedName name="werrr" hidden="1">{#N/A,#N/A,FALSE,"Aging Summary";#N/A,#N/A,FALSE,"Ratio Analysis";#N/A,#N/A,FALSE,"Test 120 Day Accts";#N/A,#N/A,FALSE,"Tickmarks"}</definedName>
    <definedName name="wete" hidden="1">#REF!</definedName>
    <definedName name="wewre" hidden="1">{"yr1_AOA",#N/A,FALSE,"AOA Effect";"yr2_AOA",#N/A,FALSE,"AOA Effect";"yr3_AOA",#N/A,FALSE,"AOA Effect";"yr4_AOA",#N/A,FALSE,"AOA Effect";"yr5_AOA",#N/A,FALSE,"AOA Effect";"yr6_AOA",#N/A,FALSE,"AOA Effect";"yr7_AOA",#N/A,FALSE,"AOA Effect";"yr8_AOA",#N/A,FALSE,"AOA Effect";"yr9_AOA",#N/A,FALSE,"AOA Effect";"yr10_AOA",#N/A,FALSE,"AOA Effect"}</definedName>
    <definedName name="wr" hidden="1">#REF!</definedName>
    <definedName name="wrn.AccumDepr." localSheetId="0"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ccumDepr."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ging._.and._.Trend._.Analysis." localSheetId="0"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ppendixes._.for._.OEB." localSheetId="0"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Appendixes._.for._.OEB."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backups._.for._.appendixes." localSheetId="0"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backups._.for._.appendixes."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compare." localSheetId="0" hidden="1">{"year1",#N/A,FALSE,"compare";"year10",#N/A,FALSE,"compare";"year2",#N/A,FALSE,"compare";"year3",#N/A,FALSE,"compare";"year4",#N/A,FALSE,"compare";"year5",#N/A,FALSE,"compare";"year6",#N/A,FALSE,"compare";"year7",#N/A,FALSE,"compare";"year8",#N/A,FALSE,"compare";"year9",#N/A,FALSE,"compare"}</definedName>
    <definedName name="wrn.compare." hidden="1">{"year1",#N/A,FALSE,"compare";"year10",#N/A,FALSE,"compare";"year2",#N/A,FALSE,"compare";"year3",#N/A,FALSE,"compare";"year4",#N/A,FALSE,"compare";"year5",#N/A,FALSE,"compare";"year6",#N/A,FALSE,"compare";"year7",#N/A,FALSE,"compare";"year8",#N/A,FALSE,"compare";"year9",#N/A,FALSE,"compare"}</definedName>
    <definedName name="wrn.compare5yrs." localSheetId="0" hidden="1">{"year1",#N/A,FALSE,"compare";"year2",#N/A,FALSE,"compare";"year3",#N/A,FALSE,"compare";"year4",#N/A,FALSE,"compare";"year5",#N/A,FALSE,"compare"}</definedName>
    <definedName name="wrn.compare5yrs." hidden="1">{"year1",#N/A,FALSE,"compare";"year2",#N/A,FALSE,"compare";"year3",#N/A,FALSE,"compare";"year4",#N/A,FALSE,"compare";"year5",#N/A,FALSE,"compare"}</definedName>
    <definedName name="wrn.costs." localSheetId="0" hidden="1">{"consolidated_costs",#N/A,FALSE,"Cost_Data_Table";"regulatory_adjustments",#N/A,FALSE,"Cost_Data_Table";"adjustment_explanations",#N/A,FALSE,"Cost_Data_Table";"utility_costs",#N/A,FALSE,"Cost_Data_Table";"utility_costs_inflated",#N/A,FALSE,"Cost_Data_Table"}</definedName>
    <definedName name="wrn.costs." hidden="1">{"consolidated_costs",#N/A,FALSE,"Cost_Data_Table";"regulatory_adjustments",#N/A,FALSE,"Cost_Data_Table";"adjustment_explanations",#N/A,FALSE,"Cost_Data_Table";"utility_costs",#N/A,FALSE,"Cost_Data_Table";"utility_costs_inflated",#N/A,FALSE,"Cost_Data_Table"}</definedName>
    <definedName name="wrn.custadds_volumes." localSheetId="0" hidden="1">{"datatable",#N/A,FALSE,"Cust.Adds_Volumes"}</definedName>
    <definedName name="wrn.custadds_volumes." hidden="1">{"datatable",#N/A,FALSE,"Cust.Adds_Volumes"}</definedName>
    <definedName name="wrn.Depreciation._.Expense." localSheetId="0"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Depreciation._.Expense."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Effective._.Capital._.Expenditures." localSheetId="0"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Effective._.Capital._.Expenditure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Gross._.PPE." localSheetId="0"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Gross._.PPE."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income." localSheetId="0" hidden="1">{"income",#N/A,FALSE,"income_statement"}</definedName>
    <definedName name="wrn.income." hidden="1">{"income",#N/A,FALSE,"income_statement"}</definedName>
    <definedName name="wrn.Input._.Items." localSheetId="0"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Input._.Items."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OMreport." localSheetId="0" hidden="1">{"OM_data",#N/A,FALSE,"O&amp;M Data Table";"OM_regulatory_adjustments",#N/A,FALSE,"O&amp;M Data Table";"OM_select_data",#N/A,FALSE,"O&amp;M Data Table"}</definedName>
    <definedName name="wrn.OMreport." hidden="1">{"OM_data",#N/A,FALSE,"O&amp;M Data Table";"OM_regulatory_adjustments",#N/A,FALSE,"O&amp;M Data Table";"OM_select_data",#N/A,FALSE,"O&amp;M Data Table"}</definedName>
    <definedName name="wrn.revenue." localSheetId="0" hidden="1">{"Consolidated_revenue",#N/A,FALSE,"Revenue_Data_Table";"regulatory_adjustments",#N/A,FALSE,"Revenue_Data_Table";"adjustment_explanation",#N/A,FALSE,"Revenue_Data_Table";"utility_revenue",#N/A,FALSE,"Revenue_Data_Table";"utility_revenue_inflated",#N/A,FALSE,"Revenue_Data_Table"}</definedName>
    <definedName name="wrn.revenue." hidden="1">{"Consolidated_revenue",#N/A,FALSE,"Revenue_Data_Table";"regulatory_adjustments",#N/A,FALSE,"Revenue_Data_Table";"adjustment_explanation",#N/A,FALSE,"Revenue_Data_Table";"utility_revenue",#N/A,FALSE,"Revenue_Data_Table";"utility_revenue_inflated",#N/A,FALSE,"Revenue_Data_Table"}</definedName>
    <definedName name="wrwrwrw"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x">#REF!</definedName>
    <definedName name="xcvcv" hidden="1">#REF!</definedName>
    <definedName name="xzcxzcxzc" hidden="1">{#N/A,#N/A,FALSE,"Aging Summary";#N/A,#N/A,FALSE,"Ratio Analysis";#N/A,#N/A,FALSE,"Test 120 Day Accts";#N/A,#N/A,FALSE,"Tickmarks"}</definedName>
    <definedName name="xzcxzcxzcxxz"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ytrytry" localSheetId="0" hidden="1">{#N/A,#N/A,FALSE,"Aging Summary";#N/A,#N/A,FALSE,"Ratio Analysis";#N/A,#N/A,FALSE,"Test 120 Day Accts";#N/A,#N/A,FALSE,"Tickmarks"}</definedName>
    <definedName name="ytrytry" hidden="1">{#N/A,#N/A,FALSE,"Aging Summary";#N/A,#N/A,FALSE,"Ratio Analysis";#N/A,#N/A,FALSE,"Test 120 Day Accts";#N/A,#N/A,FALSE,"Tickmarks"}</definedName>
    <definedName name="ytuytut" hidden="1">{#N/A,#N/A,FALSE,"Aging Summary";#N/A,#N/A,FALSE,"Ratio Analysis";#N/A,#N/A,FALSE,"Test 120 Day Accts";#N/A,#N/A,FALSE,"Tickmarks"}</definedName>
    <definedName name="ytuytutyu" hidden="1">{"OM_data",#N/A,FALSE,"O&amp;M Data Table";"OM_regulatory_adjustments",#N/A,FALSE,"O&amp;M Data Table";"OM_select_data",#N/A,FALSE,"O&amp;M Data Table"}</definedName>
    <definedName name="ytuytuyt" hidden="1">{#N/A,#N/A,FALSE,"Aging Summary";#N/A,#N/A,FALSE,"Ratio Analysis";#N/A,#N/A,FALSE,"Test 120 Day Accts";#N/A,#N/A,FALSE,"Tickmarks"}</definedName>
    <definedName name="yuiuiu" hidden="1">{"yr1_AOA",#N/A,FALSE,"AOA Effect";"yr2_AOA",#N/A,FALSE,"AOA Effect";"yr3_AOA",#N/A,FALSE,"AOA Effect";"yr4_AOA",#N/A,FALSE,"AOA Effect";"yr5_AOA",#N/A,FALSE,"AOA Effect";"yr6_AOA",#N/A,FALSE,"AOA Effect";"yr7_AOA",#N/A,FALSE,"AOA Effect";"yr8_AOA",#N/A,FALSE,"AOA Effect";"yr9_AOA",#N/A,FALSE,"AOA Effect";"yr10_AOA",#N/A,FALSE,"AOA Effect"}</definedName>
    <definedName name="yuiyi" hidden="1">#REF!</definedName>
    <definedName name="yuiyuiuyi" hidden="1">{#N/A,#N/A,FALSE,"Aging Summary";#N/A,#N/A,FALSE,"Ratio Analysis";#N/A,#N/A,FALSE,"Test 120 Day Accts";#N/A,#N/A,FALSE,"Tickmarks"}</definedName>
    <definedName name="yuiyuiy" hidden="1">#REF!</definedName>
    <definedName name="yuiyuiyu" hidden="1">{#N/A,#N/A,FALSE,"Aging Summary";#N/A,#N/A,FALSE,"Ratio Analysis";#N/A,#N/A,FALSE,"Test 120 Day Accts";#N/A,#N/A,FALSE,"Tickmarks"}</definedName>
    <definedName name="yututu" hidden="1">{"Consolidated_revenue",#N/A,FALSE,"Revenue_Data_Table";"regulatory_adjustments",#N/A,FALSE,"Revenue_Data_Table";"adjustment_explanation",#N/A,FALSE,"Revenue_Data_Table";"utility_revenue",#N/A,FALSE,"Revenue_Data_Table";"utility_revenue_inflated",#N/A,FALSE,"Revenue_Data_Table"}</definedName>
    <definedName name="yuuyi" hidden="1">{#N/A,#N/A,FALSE,"Aging Summary";#N/A,#N/A,FALSE,"Ratio Analysis";#N/A,#N/A,FALSE,"Test 120 Day Accts";#N/A,#N/A,FALSE,"Tickmarks"}</definedName>
    <definedName name="yuytt" hidden="1">{#N/A,#N/A,FALSE,"Aging Summary";#N/A,#N/A,FALSE,"Ratio Analysis";#N/A,#N/A,FALSE,"Test 120 Day Accts";#N/A,#N/A,FALSE,"Tickmarks"}</definedName>
    <definedName name="yuyuiyiy" hidden="1">#REF!</definedName>
    <definedName name="yy" localSheetId="0" hidden="1">{#N/A,#N/A,FALSE,"Aging Summary";#N/A,#N/A,FALSE,"Ratio Analysis";#N/A,#N/A,FALSE,"Test 120 Day Accts";#N/A,#N/A,FALSE,"Tickmarks"}</definedName>
    <definedName name="yy" hidden="1">{#N/A,#N/A,FALSE,"Aging Summary";#N/A,#N/A,FALSE,"Ratio Analysis";#N/A,#N/A,FALSE,"Test 120 Day Accts";#N/A,#N/A,FALSE,"Tickmarks"}</definedName>
    <definedName name="yyrt" hidden="1">#REF!</definedName>
    <definedName name="yytr" localSheetId="0"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yytr"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yytuyt" hidden="1">#REF!</definedName>
    <definedName name="zcx" localSheetId="0"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zcx"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9" i="1" l="1"/>
  <c r="F22" i="1" s="1"/>
  <c r="F30" i="1"/>
  <c r="E30" i="1"/>
  <c r="D30" i="1"/>
  <c r="C30" i="1"/>
  <c r="B30" i="1"/>
  <c r="B32" i="1" s="1"/>
  <c r="E26" i="1"/>
  <c r="E22" i="1"/>
  <c r="D22" i="1"/>
  <c r="C22" i="1"/>
  <c r="B22" i="1"/>
  <c r="E32" i="1" l="1"/>
  <c r="F32" i="1"/>
  <c r="G30" i="1"/>
  <c r="G22" i="1"/>
  <c r="C32" i="1"/>
  <c r="D32" i="1"/>
  <c r="G32" i="1" l="1"/>
</calcChain>
</file>

<file path=xl/sharedStrings.xml><?xml version="1.0" encoding="utf-8"?>
<sst xmlns="http://schemas.openxmlformats.org/spreadsheetml/2006/main" count="43" uniqueCount="36">
  <si>
    <t>File Number:</t>
  </si>
  <si>
    <t>Exhibit:</t>
  </si>
  <si>
    <t>Tab:</t>
  </si>
  <si>
    <t>Schedule:</t>
  </si>
  <si>
    <t>Page:</t>
  </si>
  <si>
    <t>Date:</t>
  </si>
  <si>
    <t>OEB Appendix 2-D</t>
  </si>
  <si>
    <t>Overhead Expense</t>
  </si>
  <si>
    <t>Applicants are to provide a breakdown of OM&amp;A before capitalization in the below table.  OM&amp;A before capitalization may be broken down by cost center, program, drivers or another format best suited to focus on capitalized vs. uncapitalized OM&amp;A.</t>
  </si>
  <si>
    <t>OM&amp;A Before Capitalization</t>
  </si>
  <si>
    <t>2020 Historical Year</t>
  </si>
  <si>
    <t>2021 Historical Year</t>
  </si>
  <si>
    <t>2022 Historical Year</t>
  </si>
  <si>
    <t>2023 Historical Year</t>
  </si>
  <si>
    <t>2024 Bridge 
Year</t>
  </si>
  <si>
    <t>Operations</t>
  </si>
  <si>
    <t>Maintenance</t>
  </si>
  <si>
    <t>Billing and Collecting</t>
  </si>
  <si>
    <t>Community Relations</t>
  </si>
  <si>
    <t>Administrative and General</t>
  </si>
  <si>
    <t>Taxes Other Than Income Taxes</t>
  </si>
  <si>
    <t>Donations</t>
  </si>
  <si>
    <t>Total OM&amp;A Before Capitalization (B)</t>
  </si>
  <si>
    <t>Applicants are to provide a breakdown of capitalized OM&amp;A in the below table.  Capitalized OM&amp;A may be broken down using the categories listed in the table below if possible.  Otherwise, applicants are to provide its own break down of capitalized OM&amp;A.</t>
  </si>
  <si>
    <t>Capitalized OM&amp;A</t>
  </si>
  <si>
    <t>Directly Attributable? (Yes/No)</t>
  </si>
  <si>
    <t>Explanation for Change in Overhead Capitalized</t>
  </si>
  <si>
    <t>Labour Capitalization</t>
  </si>
  <si>
    <t>Yes</t>
  </si>
  <si>
    <t>Vehicle Capitalization</t>
  </si>
  <si>
    <t>Material Handling On-Cost</t>
  </si>
  <si>
    <t>Total Capitalized OM&amp;A (A)</t>
  </si>
  <si>
    <t>% of Capitalized OM&amp;A (=A/B)</t>
  </si>
  <si>
    <t>2025 
Test</t>
  </si>
  <si>
    <t>Settlement Proposal</t>
  </si>
  <si>
    <t>EB-2023-0195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</si>
</sst>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164" formatCode="_(&quot;$&quot;* #,##0.0,,_);_(&quot;$&quot;* \(#,##0.0,,\);_(* &quot;-&quot;??_);_(@_)"/>
    <numFmt numFmtId="165" formatCode="_(&quot;$&quot;* #,##0.0,,_);_(* \(#,##0.0,,\);_(* &quot;-&quot;??_);_(@_)"/>
    <numFmt numFmtId="166" formatCode="_-&quot;$&quot;* #,##0_-;\-&quot;$&quot;* #,##0_-;_-&quot;$&quot;* &quot;-&quot;??_-;_-@_-"/>
    <numFmt numFmtId="167" formatCode="_(&quot;$&quot;* #,##0.0,,_);_(&quot;$&quot;* \(#,##0.0,,\);_(&quot;$&quot;* &quot;-&quot;?_);_(@_)"/>
    <numFmt numFmtId="168" formatCode="_(* #,##0.00_);_(* \(#,##0.00\);_(*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1"/>
      <name val="Calibri"/>
      <family val="2"/>
      <scheme val="minor"/>
    </font>
    <font>
      <b/>
      <sz val="11"/>
      <name val="Calibri"/>
      <family val="2"/>
      <scheme val="minor"/>
    </font>
    <font>
      <b/>
      <sz val="14"/>
      <name val="Calibri"/>
      <family val="2"/>
      <scheme val="minor"/>
    </font>
  </fonts>
  <fills count="3">
    <fill>
      <patternFill patternType="none"/>
    </fill>
    <fill>
      <patternFill patternType="gray125"/>
    </fill>
    <fill>
      <patternFill patternType="solid">
        <fgColor theme="6" tint="0.79998168889431442"/>
        <bgColor indexed="64"/>
      </patternFill>
    </fill>
  </fills>
  <borders count="13">
    <border>
      <left/>
      <right/>
      <top/>
      <bottom/>
      <diagonal/>
    </border>
    <border>
      <left/>
      <right/>
      <top/>
      <bottom style="thin">
        <color theme="0"/>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9" fontId="1" fillId="0" borderId="0" applyFont="0" applyFill="0" applyBorder="0" applyAlignment="0" applyProtection="0"/>
    <xf numFmtId="0" fontId="3" fillId="0" borderId="0"/>
    <xf numFmtId="44" fontId="3" fillId="0" borderId="0" applyFont="0" applyFill="0" applyBorder="0" applyAlignment="0" applyProtection="0"/>
    <xf numFmtId="168" fontId="1" fillId="0" borderId="0" applyFont="0" applyFill="0" applyBorder="0" applyAlignment="0" applyProtection="0"/>
  </cellStyleXfs>
  <cellXfs count="34">
    <xf numFmtId="0" fontId="0" fillId="0" borderId="0" xfId="0"/>
    <xf numFmtId="0" fontId="4" fillId="0" borderId="0" xfId="2" applyFont="1" applyProtection="1">
      <protection locked="0"/>
    </xf>
    <xf numFmtId="0" fontId="5" fillId="0" borderId="0" xfId="2" applyFont="1" applyProtection="1">
      <protection locked="0"/>
    </xf>
    <xf numFmtId="0" fontId="4" fillId="0" borderId="0" xfId="0" applyFont="1" applyAlignment="1" applyProtection="1">
      <alignment horizontal="right" vertical="top"/>
      <protection locked="0"/>
    </xf>
    <xf numFmtId="0" fontId="4" fillId="2" borderId="1" xfId="2" applyFont="1" applyFill="1" applyBorder="1" applyAlignment="1" applyProtection="1">
      <alignment horizontal="right" vertical="top"/>
      <protection locked="0"/>
    </xf>
    <xf numFmtId="0" fontId="4" fillId="2" borderId="0" xfId="2" applyFont="1" applyFill="1" applyAlignment="1" applyProtection="1">
      <alignment horizontal="right" vertical="top"/>
      <protection locked="0"/>
    </xf>
    <xf numFmtId="0" fontId="4" fillId="0" borderId="0" xfId="2" applyFont="1" applyAlignment="1" applyProtection="1">
      <alignment horizontal="right" vertical="top"/>
      <protection locked="0"/>
    </xf>
    <xf numFmtId="0" fontId="5" fillId="0" borderId="2" xfId="2" applyFont="1" applyBorder="1" applyAlignment="1" applyProtection="1">
      <alignment horizontal="left" vertical="center" wrapText="1"/>
      <protection locked="0"/>
    </xf>
    <xf numFmtId="0" fontId="5" fillId="0" borderId="3" xfId="2" applyFont="1" applyBorder="1" applyAlignment="1" applyProtection="1">
      <alignment horizontal="center" wrapText="1"/>
      <protection locked="0"/>
    </xf>
    <xf numFmtId="0" fontId="5" fillId="0" borderId="4" xfId="2" applyFont="1" applyBorder="1" applyAlignment="1" applyProtection="1">
      <alignment horizontal="center" wrapText="1"/>
      <protection locked="0"/>
    </xf>
    <xf numFmtId="0" fontId="4" fillId="0" borderId="5" xfId="2" applyFont="1" applyBorder="1" applyAlignment="1" applyProtection="1">
      <alignment horizontal="left" wrapText="1"/>
      <protection locked="0"/>
    </xf>
    <xf numFmtId="164" fontId="1" fillId="0" borderId="6" xfId="0" applyNumberFormat="1" applyFont="1" applyBorder="1"/>
    <xf numFmtId="44" fontId="0" fillId="0" borderId="0" xfId="0" applyNumberFormat="1"/>
    <xf numFmtId="164" fontId="0" fillId="0" borderId="0" xfId="0" applyNumberFormat="1"/>
    <xf numFmtId="0" fontId="4" fillId="0" borderId="7" xfId="2" applyFont="1" applyBorder="1" applyAlignment="1" applyProtection="1">
      <alignment horizontal="left" wrapText="1"/>
      <protection locked="0"/>
    </xf>
    <xf numFmtId="0" fontId="5" fillId="0" borderId="8" xfId="2" applyFont="1" applyBorder="1" applyAlignment="1" applyProtection="1">
      <alignment vertical="top"/>
      <protection locked="0"/>
    </xf>
    <xf numFmtId="165" fontId="2" fillId="0" borderId="9" xfId="0" applyNumberFormat="1" applyFont="1" applyBorder="1"/>
    <xf numFmtId="0" fontId="5" fillId="0" borderId="3" xfId="2" applyFont="1" applyBorder="1" applyAlignment="1" applyProtection="1">
      <alignment horizontal="center" vertical="center" wrapText="1"/>
      <protection locked="0"/>
    </xf>
    <xf numFmtId="0" fontId="5" fillId="0" borderId="4" xfId="2" applyFont="1" applyBorder="1" applyAlignment="1" applyProtection="1">
      <alignment horizontal="center" vertical="center" wrapText="1"/>
      <protection locked="0"/>
    </xf>
    <xf numFmtId="0" fontId="5" fillId="0" borderId="2" xfId="2" applyFont="1" applyBorder="1" applyAlignment="1" applyProtection="1">
      <alignment horizontal="center" vertical="center" wrapText="1"/>
      <protection locked="0"/>
    </xf>
    <xf numFmtId="166" fontId="5" fillId="0" borderId="2" xfId="3" applyNumberFormat="1" applyFont="1" applyFill="1" applyBorder="1" applyAlignment="1" applyProtection="1">
      <alignment horizontal="center" vertical="center" wrapText="1"/>
      <protection locked="0"/>
    </xf>
    <xf numFmtId="166" fontId="4" fillId="0" borderId="6" xfId="3" applyNumberFormat="1" applyFont="1" applyFill="1" applyBorder="1" applyAlignment="1" applyProtection="1">
      <alignment horizontal="center"/>
      <protection locked="0"/>
    </xf>
    <xf numFmtId="166" fontId="4" fillId="0" borderId="6" xfId="3" applyNumberFormat="1" applyFont="1" applyFill="1" applyBorder="1" applyAlignment="1" applyProtection="1">
      <alignment horizontal="center" vertical="top" wrapText="1"/>
      <protection locked="0"/>
    </xf>
    <xf numFmtId="164" fontId="2" fillId="0" borderId="9" xfId="0" applyNumberFormat="1" applyFont="1" applyBorder="1"/>
    <xf numFmtId="166" fontId="4" fillId="0" borderId="9" xfId="3" applyNumberFormat="1" applyFont="1" applyFill="1" applyBorder="1" applyAlignment="1" applyProtection="1">
      <alignment horizontal="center"/>
      <protection locked="0"/>
    </xf>
    <xf numFmtId="166" fontId="4" fillId="0" borderId="8" xfId="3" applyNumberFormat="1" applyFont="1" applyFill="1" applyBorder="1" applyAlignment="1" applyProtection="1">
      <alignment horizontal="center"/>
      <protection locked="0"/>
    </xf>
    <xf numFmtId="0" fontId="2" fillId="0" borderId="10" xfId="0" applyFont="1" applyBorder="1"/>
    <xf numFmtId="9" fontId="2" fillId="0" borderId="11" xfId="1" applyFont="1" applyBorder="1"/>
    <xf numFmtId="9" fontId="2" fillId="0" borderId="12" xfId="1" applyFont="1" applyBorder="1"/>
    <xf numFmtId="167" fontId="0" fillId="0" borderId="0" xfId="0" applyNumberFormat="1"/>
    <xf numFmtId="168" fontId="0" fillId="0" borderId="0" xfId="4" applyFont="1"/>
    <xf numFmtId="15" fontId="4" fillId="2" borderId="0" xfId="2" applyNumberFormat="1" applyFont="1" applyFill="1" applyAlignment="1" applyProtection="1">
      <alignment horizontal="right" vertical="top"/>
      <protection locked="0"/>
    </xf>
    <xf numFmtId="0" fontId="6" fillId="0" borderId="0" xfId="2" applyFont="1" applyAlignment="1" applyProtection="1">
      <alignment horizontal="center" vertical="center"/>
      <protection locked="0"/>
    </xf>
    <xf numFmtId="0" fontId="4" fillId="0" borderId="0" xfId="2" applyFont="1" applyAlignment="1" applyProtection="1">
      <alignment horizontal="left" vertical="top" wrapText="1"/>
      <protection locked="0"/>
    </xf>
  </cellXfs>
  <cellStyles count="5">
    <cellStyle name="Comma 2" xfId="4" xr:uid="{D1EED11E-D6D8-4F99-A69C-DE107034B0F2}"/>
    <cellStyle name="Currency 2 2 10" xfId="3" xr:uid="{B8D4BD24-66ED-4C04-9DE0-0F2036465E07}"/>
    <cellStyle name="Normal" xfId="0" builtinId="0"/>
    <cellStyle name="Normal 2" xfId="2" xr:uid="{265475AB-7530-4F5C-97F3-AA831006A16E}"/>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externalLink" Target="externalLinks/externalLink1.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theme" Target="theme/theme1.xml"/><Relationship Id="rId5" Type="http://schemas.openxmlformats.org/officeDocument/2006/relationships/externalLink" Target="externalLinks/externalLink4.xml"/><Relationship Id="rId15" Type="http://schemas.openxmlformats.org/officeDocument/2006/relationships/customXml" Target="../customXml/item1.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orontohydro.com\YDrive\pw_working\bpapazova\d0147403\Filing_Requirements_Chapter2_Appendices_fo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HC/Finance/Treasury%20and%20Risk%20Mgmt/Common/2010%20EDR/J1%20-%20Rev%20Req%20Model/Work%20Files/2010%20EDR%20-%20V6.0%20ADR%20with%20COC%20Change%20(Jan%207%202009)%20-2nd%20Pa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h\YDrive\THESL\Finance\Internal\Team\Capital%20Services\Month%20End%20Reporting\2014\05.May\Reporting\FA%20Continuity%20Schedule\FA%20Data\Project%20mismatch%20201404%20WD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Finance\RC1349\RC%20Access\FPA\CIR\CIR%202025-29\Evidence\OEB%20Appendix\2023_Filing_Requirements_Chapter2_Appendices_1.0_20220527%20-%2012.21.22.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orontohydro.com\YDrive\DOCUME~1\iyu\LOCALS~1\Temp\XPgrpwise\SOU%202014%20&amp;%202015%20CIR%20Updat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Y:\ACC\F_S%20Queries%20&amp;%20%20Lead%20Sheets\2005\01.%20January%202005\THESL\11.%20Regulatory%20Assets_01_31_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Y:\RegSvcs\Revenue\2004\Mar\Reports\2003%20Forecast%20vs%20Actual%20Revenue%20Dec%2003%20HT%20revise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refreshError="1">
        <row r="24">
          <cell r="E24">
            <v>2014</v>
          </cell>
        </row>
        <row r="26">
          <cell r="E26">
            <v>2013</v>
          </cell>
        </row>
        <row r="28">
          <cell r="E28">
            <v>2009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MODEL OVERVIEW"/>
      <sheetName val="1-1 GENERAL (Input)"/>
      <sheetName val="EDR Flowchart 2008"/>
      <sheetName val="1-1 TRIAL BALANCE DATA (Input)"/>
      <sheetName val="1-2 UNADJUSTED ACCOUNTING DATA"/>
      <sheetName val="ADJ 3 (Distrib Exp -Tier 1)"/>
      <sheetName val="1-2 ADJUSTED ACCOUNTING DATA"/>
      <sheetName val="2-5 Capital Expnditures Sch 4-1"/>
      <sheetName val="2-6 OTH (Employee Compensation"/>
      <sheetName val="2-1 RATE BASE"/>
      <sheetName val="2-1-1 GST - Lead Lag Study"/>
      <sheetName val="2-2 COST OF CAPITAL (Input)"/>
      <sheetName val="2-4 WEIGHTED DEBT COST (Input)"/>
      <sheetName val="3-1 DATA for PILS MODEL"/>
      <sheetName val="3-2 OUTPUT from PILS MODEL"/>
      <sheetName val="4-1 SERVICE REVENUE REQUIREMENT"/>
      <sheetName val="4-3 OTHER REGULTD CHRGS (Input)"/>
      <sheetName val="5-4 CDM (Input)"/>
      <sheetName val="4-4 BASE REVENUE REQUIREMENT"/>
      <sheetName val="5-1 CUSTOMER CLASSES (Input)"/>
      <sheetName val="5-2 DEMAND, RATES (Input)"/>
      <sheetName val="5-3 Trfmr Ownership (Input)"/>
      <sheetName val="6-1 ALLOCATION - Base Rev. Req."/>
      <sheetName val="6-2 ALLOCATION - LV-Wheeling"/>
      <sheetName val="7-3 ALLOCATION - CDM (Input)"/>
      <sheetName val="7-1 RATES - BASE REV. REQ."/>
      <sheetName val="7-2 RATES - LV-Wheeling"/>
      <sheetName val="8-3 RATES - CDM"/>
      <sheetName val="7-3 RATE RIDERS -Reg. Assets"/>
      <sheetName val="7-4 DISTRIBUTION RATES"/>
      <sheetName val="7-5 RETAIL TRANSM RATES (Input)"/>
      <sheetName val="7-6 OTHER CHGS, COMMOD (Input)"/>
      <sheetName val="2007 Tariff Sheet"/>
      <sheetName val="2010 Tariff Sheet"/>
      <sheetName val="8-1 BILL IMPACTS"/>
      <sheetName val="9-2 RATES SCHEDULE (Part 2)"/>
      <sheetName val="10-4 DISTR. RATES - RECONCILED"/>
      <sheetName val="HB Appendix A.1"/>
      <sheetName val="HB Appendix A.2"/>
      <sheetName val="HB Appendix A.3"/>
      <sheetName val="HB Appendix A.4"/>
      <sheetName val="Navigation Macro Values"/>
      <sheetName val="Filters"/>
      <sheetName val="Reclass Back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row r="14">
          <cell r="A14">
            <v>10</v>
          </cell>
          <cell r="B14" t="str">
            <v>INTRO</v>
          </cell>
          <cell r="C14" t="str">
            <v>This Step</v>
          </cell>
          <cell r="D14" t="str">
            <v>vbInfo</v>
          </cell>
          <cell r="F14" t="str">
            <v>The THIS STEP Button is the starting point for each sheet, giving instruction relevant to the particular sheet .</v>
          </cell>
          <cell r="G14" t="str">
            <v>2006 EDR MODEL(10)</v>
          </cell>
        </row>
        <row r="15">
          <cell r="A15">
            <v>11</v>
          </cell>
          <cell r="B15" t="str">
            <v>INTRO</v>
          </cell>
          <cell r="C15" t="str">
            <v>Next</v>
          </cell>
          <cell r="D15" t="str">
            <v>vbYesNoCancel</v>
          </cell>
          <cell r="F15" t="str">
            <v>The Next Button will navigate to the next applicable sheet after selected verification on the current sheet.  The THIS STEP Button on the new sheet will be automatically invoked as the new sheet is activated.
Continue to Model Overview (i.e., the Next Sh</v>
          </cell>
          <cell r="G15" t="str">
            <v>2006 EDR MODEL(11)</v>
          </cell>
        </row>
        <row r="16">
          <cell r="A16">
            <v>11.1</v>
          </cell>
          <cell r="E16" t="str">
            <v>Yes</v>
          </cell>
          <cell r="G16" t="str">
            <v>2006 EDR MODEL(11.1)</v>
          </cell>
        </row>
        <row r="17">
          <cell r="A17">
            <v>11.2</v>
          </cell>
          <cell r="E17" t="str">
            <v>No</v>
          </cell>
          <cell r="G17" t="str">
            <v>2006 EDR MODEL(11.2)</v>
          </cell>
        </row>
        <row r="18">
          <cell r="A18">
            <v>20</v>
          </cell>
          <cell r="B18" t="str">
            <v>MODEL OVERVIEW</v>
          </cell>
          <cell r="C18" t="str">
            <v>This Step</v>
          </cell>
          <cell r="D18" t="str">
            <v>vbInfo</v>
          </cell>
          <cell r="F18" t="str">
            <v>MODEL OVERVIEW:
This Model Overview contains links to each sheet in the Model.  Click a shaded areas to navigate directly to sheet.  Use the Next Button to start at the beginning with sheet "INPUT 1 (General)".</v>
          </cell>
          <cell r="G18" t="str">
            <v>2006 EDR MODEL(20)</v>
          </cell>
        </row>
        <row r="19">
          <cell r="A19">
            <v>21</v>
          </cell>
          <cell r="B19" t="str">
            <v>MODEL OVERVIEW</v>
          </cell>
          <cell r="C19" t="str">
            <v>Next</v>
          </cell>
          <cell r="D19" t="str">
            <v>vbYesNoCancel</v>
          </cell>
          <cell r="F19" t="str">
            <v>Continue to Next Sheet.</v>
          </cell>
          <cell r="G19" t="str">
            <v>2006 EDR MODEL(21)</v>
          </cell>
        </row>
        <row r="20">
          <cell r="A20">
            <v>21.1</v>
          </cell>
          <cell r="E20" t="str">
            <v>Yes</v>
          </cell>
          <cell r="G20" t="str">
            <v>2006 EDR MODEL(21.1)</v>
          </cell>
        </row>
        <row r="21">
          <cell r="A21">
            <v>21.2</v>
          </cell>
          <cell r="E21" t="str">
            <v>No</v>
          </cell>
          <cell r="G21" t="str">
            <v>2006 EDR MODEL(21.2)</v>
          </cell>
        </row>
        <row r="22">
          <cell r="A22">
            <v>103</v>
          </cell>
          <cell r="B22" t="str">
            <v>1-1 GENERAL (Input)</v>
          </cell>
          <cell r="C22" t="str">
            <v>Input</v>
          </cell>
          <cell r="D22" t="str">
            <v>vbYesNoCancel</v>
          </cell>
          <cell r="F22" t="str">
            <v>You can use this Model to enter the various adjustments as set out in the Handbook .  In particular your can:
          1. Enter all Tier 1 adjustments that are applicable.
                    OR
          2. Enter all Tier 1 adjustments that are appli</v>
          </cell>
          <cell r="G22" t="str">
            <v>2006 EDR MODEL(103)</v>
          </cell>
        </row>
        <row r="23">
          <cell r="A23">
            <v>103.1</v>
          </cell>
          <cell r="E23" t="str">
            <v>Yes</v>
          </cell>
          <cell r="F23" t="str">
            <v>The ADJ sheets will continue to appear in the Model but the input columns/rows have been hidden that are not applicable to an unadjusted application.
Please note, however, that the adjustments in sheet "ADJ 5 (Specific Distrib Exp)" are applicable to eve</v>
          </cell>
          <cell r="G23" t="str">
            <v>2006 EDR MODEL(103.1)</v>
          </cell>
        </row>
        <row r="24">
          <cell r="A24">
            <v>103.2</v>
          </cell>
          <cell r="E24" t="str">
            <v>No</v>
          </cell>
          <cell r="G24" t="str">
            <v>2006 EDR MODEL(103.2)</v>
          </cell>
        </row>
        <row r="25">
          <cell r="A25">
            <v>103.9</v>
          </cell>
          <cell r="B25" t="str">
            <v>macros ADJ 1a and ADJ2 and
2-2</v>
          </cell>
          <cell r="D25" t="str">
            <v>vbYesNoCancel</v>
          </cell>
          <cell r="F25" t="str">
            <v>Sheet "1-1 GENERAL (Input)" indicates that the Option to use unadjusted amounts in the application was selected.
     Please confirm that UNADJUSTED amounts will be used for this Application?
Use "YES" to continue and use UNADJUSTED amounts.
Use "NO" t</v>
          </cell>
          <cell r="G25" t="str">
            <v>2006 EDR MODEL(103.9)</v>
          </cell>
        </row>
        <row r="26">
          <cell r="A26">
            <v>103.91</v>
          </cell>
          <cell r="E26" t="str">
            <v>Yes</v>
          </cell>
          <cell r="G26" t="str">
            <v>2006 EDR MODEL(103.91)</v>
          </cell>
        </row>
        <row r="27">
          <cell r="A27">
            <v>103.92</v>
          </cell>
          <cell r="E27" t="str">
            <v>No</v>
          </cell>
          <cell r="G27" t="str">
            <v>2006 EDR MODEL(103.92)</v>
          </cell>
        </row>
        <row r="28">
          <cell r="A28">
            <v>105</v>
          </cell>
          <cell r="B28" t="str">
            <v>1-1 GENERAL (Input)</v>
          </cell>
          <cell r="C28" t="str">
            <v>Input</v>
          </cell>
          <cell r="D28" t="str">
            <v>vbYesNoCancel</v>
          </cell>
          <cell r="F28" t="str">
            <v>Tier 2 Adjustments are not mandatory.  However, all applicable Tier 1 Adjustments must be made if Tier 2 Adjustment are also being made.  
Are there any Tier 2 Adjustments for this application?</v>
          </cell>
          <cell r="G28" t="str">
            <v>2006 EDR MODEL(105)</v>
          </cell>
        </row>
        <row r="29">
          <cell r="A29">
            <v>105.1</v>
          </cell>
          <cell r="E29" t="str">
            <v>Yes</v>
          </cell>
          <cell r="G29" t="str">
            <v>2006 EDR MODEL(105.1)</v>
          </cell>
        </row>
        <row r="30">
          <cell r="A30">
            <v>105.2</v>
          </cell>
          <cell r="E30" t="str">
            <v>No</v>
          </cell>
          <cell r="G30" t="str">
            <v>2006 EDR MODEL(105.2)</v>
          </cell>
        </row>
        <row r="31">
          <cell r="A31">
            <v>105.9</v>
          </cell>
          <cell r="B31" t="str">
            <v>macros INPUT 1a and INPUT 2</v>
          </cell>
          <cell r="D31" t="str">
            <v>vbYesNoCancel</v>
          </cell>
          <cell r="F31" t="str">
            <v>Sheet "1-1 GENERAL (Input)" indicates that Tier 2 Adjustments are not applicable to this Application  ...  
     Please confirm - are there any TIER 2 ADJUSTMENTS for this Application?
Use "YES" to update the response on Sheet "1-1 GENERAL (Input)" -- y</v>
          </cell>
          <cell r="G31" t="str">
            <v>2006 EDR MODEL(105.9)</v>
          </cell>
        </row>
        <row r="32">
          <cell r="A32">
            <v>105.91</v>
          </cell>
          <cell r="E32" t="str">
            <v>Yes</v>
          </cell>
          <cell r="G32" t="str">
            <v>2006 EDR MODEL(105.91)</v>
          </cell>
        </row>
        <row r="33">
          <cell r="A33">
            <v>105.92</v>
          </cell>
          <cell r="E33" t="str">
            <v>No</v>
          </cell>
          <cell r="G33" t="str">
            <v>2006 EDR MODEL(105.92)</v>
          </cell>
        </row>
        <row r="34">
          <cell r="A34">
            <v>110</v>
          </cell>
          <cell r="B34" t="str">
            <v>1-1 GENERAL (Input)</v>
          </cell>
          <cell r="C34" t="str">
            <v>Input</v>
          </cell>
          <cell r="D34" t="str">
            <v>vbYesNoCancel</v>
          </cell>
          <cell r="F34" t="str">
            <v>Are you required to change your rate structure for Unmetered Scattered Loads? (Handbook 10.2)
(for information only -  answer given does not impact Model)</v>
          </cell>
          <cell r="G34" t="str">
            <v>2006 EDR MODEL(110)</v>
          </cell>
        </row>
        <row r="35">
          <cell r="A35">
            <v>110.1</v>
          </cell>
          <cell r="E35" t="str">
            <v>Yes</v>
          </cell>
          <cell r="G35" t="str">
            <v>2006 EDR MODEL(110.1)</v>
          </cell>
        </row>
        <row r="36">
          <cell r="A36">
            <v>110.2</v>
          </cell>
          <cell r="E36" t="str">
            <v>No</v>
          </cell>
          <cell r="G36" t="str">
            <v>2006 EDR MODEL(110.2)</v>
          </cell>
        </row>
        <row r="37">
          <cell r="A37">
            <v>115</v>
          </cell>
          <cell r="B37" t="str">
            <v>1-1 GENERAL (Input)</v>
          </cell>
          <cell r="C37" t="str">
            <v>Input</v>
          </cell>
          <cell r="D37" t="str">
            <v>vbYesNoCancel</v>
          </cell>
          <cell r="F37" t="str">
            <v>Do you give an allowance for Transformer Ownership? (Handbook 10.4)
(for information only -  answer given does not impact Model)</v>
          </cell>
          <cell r="G37" t="str">
            <v>2006 EDR MODEL(115)</v>
          </cell>
        </row>
        <row r="38">
          <cell r="A38">
            <v>115.1</v>
          </cell>
          <cell r="E38" t="str">
            <v>Yes</v>
          </cell>
          <cell r="G38" t="str">
            <v>2006 EDR MODEL(115.1)</v>
          </cell>
        </row>
        <row r="39">
          <cell r="A39">
            <v>115.2</v>
          </cell>
          <cell r="E39" t="str">
            <v>No</v>
          </cell>
          <cell r="G39" t="str">
            <v>2006 EDR MODEL(115.2)</v>
          </cell>
        </row>
        <row r="40">
          <cell r="A40">
            <v>120</v>
          </cell>
          <cell r="B40" t="str">
            <v>1-1 GENERAL (Input)</v>
          </cell>
          <cell r="C40" t="str">
            <v>Input</v>
          </cell>
          <cell r="D40" t="str">
            <v>vbYesNoCancel</v>
          </cell>
          <cell r="F40" t="str">
            <v>Does this application involve different rates for similar customers in different services territories?
(The Model can accommodate up to four within a class description.)</v>
          </cell>
          <cell r="G40" t="str">
            <v>2006 EDR MODEL(120)</v>
          </cell>
        </row>
        <row r="41">
          <cell r="A41">
            <v>120.1</v>
          </cell>
          <cell r="E41" t="str">
            <v>Yes</v>
          </cell>
          <cell r="G41" t="str">
            <v>2006 EDR MODEL(120.1)</v>
          </cell>
        </row>
        <row r="42">
          <cell r="A42">
            <v>120.2</v>
          </cell>
          <cell r="E42" t="str">
            <v>No</v>
          </cell>
          <cell r="G42" t="str">
            <v>2006 EDR MODEL(120.2)</v>
          </cell>
        </row>
        <row r="43">
          <cell r="A43">
            <v>121</v>
          </cell>
          <cell r="B43" t="str">
            <v>1-1 GENERAL (Input)</v>
          </cell>
          <cell r="C43" t="str">
            <v>Input</v>
          </cell>
          <cell r="D43" t="str">
            <v>vbYesNoCancel</v>
          </cell>
          <cell r="F43" t="str">
            <v>Does the application request harmonization?</v>
          </cell>
          <cell r="G43" t="str">
            <v>2006 EDR MODEL(121)</v>
          </cell>
        </row>
        <row r="44">
          <cell r="A44">
            <v>121.1</v>
          </cell>
          <cell r="E44" t="str">
            <v>Yes</v>
          </cell>
          <cell r="F44" t="str">
            <v>Please refer to the Model instructions for explanation of how to use the Model to assist with harmonization of rates accross service territories.</v>
          </cell>
          <cell r="G44" t="str">
            <v>2006 EDR MODEL(121.1)</v>
          </cell>
        </row>
        <row r="45">
          <cell r="A45">
            <v>121.2</v>
          </cell>
          <cell r="E45" t="str">
            <v>No</v>
          </cell>
          <cell r="G45" t="str">
            <v>2006 EDR MODEL(121.2)</v>
          </cell>
        </row>
        <row r="46">
          <cell r="A46">
            <v>122</v>
          </cell>
          <cell r="B46" t="str">
            <v>1-1 GENERAL (Input)</v>
          </cell>
          <cell r="C46" t="str">
            <v>Input</v>
          </cell>
          <cell r="D46" t="str">
            <v>vbYesNoCancel</v>
          </cell>
          <cell r="F46" t="str">
            <v>Warning: You are reducing the number of service territories.  Before continuing, please ensure to clear any classes marked on Sheet 6-1 that will no longer be relevant.
 Continue?</v>
          </cell>
          <cell r="G46" t="str">
            <v>2006 EDR MODEL(122)</v>
          </cell>
        </row>
        <row r="47">
          <cell r="A47">
            <v>122.1</v>
          </cell>
          <cell r="E47" t="str">
            <v>Yes</v>
          </cell>
          <cell r="G47" t="str">
            <v>2006 EDR MODEL(122.1)</v>
          </cell>
        </row>
        <row r="48">
          <cell r="A48">
            <v>122.2</v>
          </cell>
          <cell r="E48" t="str">
            <v>No</v>
          </cell>
          <cell r="G48" t="str">
            <v>2006 EDR MODEL(122.2)</v>
          </cell>
        </row>
        <row r="49">
          <cell r="A49">
            <v>125</v>
          </cell>
          <cell r="B49" t="str">
            <v>1-1 GENERAL (Input)</v>
          </cell>
          <cell r="C49" t="str">
            <v>Input</v>
          </cell>
          <cell r="D49" t="str">
            <v>vbYesNoCancel</v>
          </cell>
          <cell r="F49" t="str">
            <v>Does this application apply for revised Retail Transmission Rates - NETWORK as disclosed on Sheet 10-3?</v>
          </cell>
          <cell r="G49" t="str">
            <v>2006 EDR MODEL(125)</v>
          </cell>
        </row>
        <row r="50">
          <cell r="A50">
            <v>125.1</v>
          </cell>
          <cell r="E50" t="str">
            <v>Yes</v>
          </cell>
          <cell r="G50" t="str">
            <v>2006 EDR MODEL(125.1)</v>
          </cell>
        </row>
        <row r="51">
          <cell r="A51">
            <v>125.2</v>
          </cell>
          <cell r="E51" t="str">
            <v>No</v>
          </cell>
          <cell r="G51" t="str">
            <v>2006 EDR MODEL(125.2)</v>
          </cell>
        </row>
        <row r="52">
          <cell r="A52">
            <v>126</v>
          </cell>
          <cell r="B52" t="str">
            <v>1-1 GENERAL (Input)</v>
          </cell>
          <cell r="C52" t="str">
            <v>Input</v>
          </cell>
          <cell r="D52" t="str">
            <v>vbYesNoCancel</v>
          </cell>
          <cell r="F52" t="str">
            <v>Does this application apply for revised Retail Transmission Rates - CONNECTION as disclosed on Sheet 10-3?</v>
          </cell>
          <cell r="G52" t="str">
            <v>2006 EDR MODEL(126)</v>
          </cell>
        </row>
        <row r="53">
          <cell r="A53">
            <v>126.1</v>
          </cell>
          <cell r="E53" t="str">
            <v>Yes</v>
          </cell>
          <cell r="G53" t="str">
            <v>2006 EDR MODEL(126.1)</v>
          </cell>
        </row>
        <row r="54">
          <cell r="A54">
            <v>126.2</v>
          </cell>
          <cell r="E54" t="str">
            <v>No</v>
          </cell>
          <cell r="G54" t="str">
            <v>2006 EDR MODEL(126.2)</v>
          </cell>
        </row>
        <row r="55">
          <cell r="A55">
            <v>1010</v>
          </cell>
          <cell r="B55" t="str">
            <v>1-1 GENERAL (Input)</v>
          </cell>
          <cell r="C55" t="str">
            <v>This Step</v>
          </cell>
          <cell r="D55" t="str">
            <v>vbInfo</v>
          </cell>
          <cell r="F55" t="str">
            <v>1-1 GENERAL (Input):
Please complete all shaded areas.</v>
          </cell>
          <cell r="G55" t="str">
            <v>2006 EDR MODEL(1010)</v>
          </cell>
        </row>
        <row r="56">
          <cell r="A56">
            <v>1020</v>
          </cell>
          <cell r="B56" t="str">
            <v>1-1 GENERAL (Input)</v>
          </cell>
          <cell r="C56" t="str">
            <v>Next</v>
          </cell>
          <cell r="D56" t="str">
            <v>vbInfo</v>
          </cell>
          <cell r="F56" t="str">
            <v>Please complete all shaded areas before continuing.   (Note that you will be able to update the information at any time.)</v>
          </cell>
          <cell r="G56" t="str">
            <v>2006 EDR MODEL(1020)</v>
          </cell>
        </row>
        <row r="57">
          <cell r="A57">
            <v>2010</v>
          </cell>
          <cell r="B57" t="str">
            <v>2-1 TRIAL BALANCE DATA (Input)</v>
          </cell>
          <cell r="C57" t="str">
            <v>This Step</v>
          </cell>
          <cell r="D57" t="str">
            <v>vbYesNoCancel</v>
          </cell>
          <cell r="F57" t="str">
            <v xml:space="preserve">2-1 TRIAL BALANCE DATA (Input):
Do you want to enter detailed account balances? 
(Minimum information groupings and summary data will be calculated in the sections below the detail area.)
__________________________________________
You have two OPTIONS:
</v>
          </cell>
          <cell r="G57" t="str">
            <v>2006 EDR MODEL(2010)</v>
          </cell>
        </row>
        <row r="58">
          <cell r="A58">
            <v>2011</v>
          </cell>
          <cell r="E58" t="str">
            <v>Yes</v>
          </cell>
          <cell r="G58" t="str">
            <v>2006 EDR MODEL(2011)</v>
          </cell>
        </row>
        <row r="59">
          <cell r="A59">
            <v>2012</v>
          </cell>
          <cell r="E59" t="str">
            <v>No</v>
          </cell>
          <cell r="F59" t="str">
            <v>Summary range has been unprotected to allow values entered directly as groupings.  Repeat this command to enter detailed information instead.
WARNING:  Any amount you enter directly as a grouped amount will be permanent (i.e., grouping formula will be lo</v>
          </cell>
          <cell r="G59" t="str">
            <v>2006 EDR MODEL(2012)</v>
          </cell>
        </row>
        <row r="60">
          <cell r="A60">
            <v>2020</v>
          </cell>
          <cell r="B60" t="str">
            <v>2-1 TRIAL BALANCE DATA (Input)</v>
          </cell>
          <cell r="C60" t="str">
            <v>Next</v>
          </cell>
          <cell r="D60" t="str">
            <v>vbYesNoCancel</v>
          </cell>
          <cell r="F60" t="str">
            <v>Are you finished entering trial balance amounts?</v>
          </cell>
          <cell r="G60" t="str">
            <v>2006 EDR MODEL(2020)</v>
          </cell>
        </row>
        <row r="61">
          <cell r="A61">
            <v>2021</v>
          </cell>
          <cell r="E61" t="str">
            <v>Yes</v>
          </cell>
          <cell r="G61" t="str">
            <v>2006 EDR MODEL(2021)</v>
          </cell>
        </row>
        <row r="62">
          <cell r="A62">
            <v>2022</v>
          </cell>
          <cell r="E62" t="str">
            <v>No</v>
          </cell>
          <cell r="G62" t="str">
            <v>2006 EDR MODEL(2022)</v>
          </cell>
        </row>
        <row r="63">
          <cell r="A63">
            <v>2030</v>
          </cell>
          <cell r="B63" t="str">
            <v>2-2 UNADJUSTED ACCOUNTING DATA</v>
          </cell>
          <cell r="C63" t="str">
            <v>This Step</v>
          </cell>
          <cell r="D63" t="str">
            <v>vbInfo</v>
          </cell>
          <cell r="F63" t="str">
            <v>2-2 UNADJUSTED ACCOUNTING DATA:
The top of this Sheet reflects the detailed account infomation entered on Sheet (i.e., "2-1 TRIAL BALANCE DATA (Input)".  
PLEASE NOTE,  the Model automatically assigns a USoA account to "Unclassified", "Non-Distribution"</v>
          </cell>
          <cell r="G63" t="str">
            <v>2006 EDR MODEL(2030)</v>
          </cell>
        </row>
        <row r="64">
          <cell r="A64">
            <v>2031</v>
          </cell>
          <cell r="B64" t="str">
            <v>2-2 UNADJUSTED ACCOUNTING DATA</v>
          </cell>
          <cell r="C64" t="str">
            <v>This Step</v>
          </cell>
          <cell r="D64" t="str">
            <v>vbInfo</v>
          </cell>
          <cell r="F64" t="str">
            <v>2-2 UNADJUSTED ACCOUNTING DATA:
Below the detail is a roll-up of the detailed account information into "Minimum Reporting Requirement" granules (YELLOW area).  Use the Show Groups button to highlight the groupings used.
(Contd …)</v>
          </cell>
          <cell r="G64" t="str">
            <v>2006 EDR MODEL(2031)</v>
          </cell>
        </row>
        <row r="65">
          <cell r="A65">
            <v>2032</v>
          </cell>
          <cell r="B65" t="str">
            <v>2-2 UNADJUSTED ACCOUNTING DATA</v>
          </cell>
          <cell r="C65" t="str">
            <v>This Step</v>
          </cell>
          <cell r="D65" t="str">
            <v>vbInfo</v>
          </cell>
          <cell r="F65" t="str">
            <v xml:space="preserve">2-2 UNADJUSTED ACCOUNTING DATA:
The bottom section of this sheet (BLUE area) provides the Summary Financial Information, which is used in subsequent rate calculations.
</v>
          </cell>
          <cell r="G65" t="str">
            <v>2006 EDR MODEL(2032)</v>
          </cell>
        </row>
        <row r="66">
          <cell r="A66">
            <v>2040</v>
          </cell>
          <cell r="B66" t="str">
            <v>2-2 UNADJUSTED ACCOUNTING DATA</v>
          </cell>
          <cell r="C66" t="str">
            <v>Next</v>
          </cell>
          <cell r="D66" t="str">
            <v>vbYesNoCancel</v>
          </cell>
          <cell r="F66" t="str">
            <v>The next series of sheets capture the various adjustments to the Rate Base and to Distribution Expenses.
Proceed to enter these adjustments?</v>
          </cell>
          <cell r="G66" t="str">
            <v>2006 EDR MODEL(2040)</v>
          </cell>
        </row>
        <row r="67">
          <cell r="A67">
            <v>2041</v>
          </cell>
          <cell r="E67" t="str">
            <v>Yes</v>
          </cell>
          <cell r="G67" t="str">
            <v>2006 EDR MODEL(2041)</v>
          </cell>
        </row>
        <row r="68">
          <cell r="A68">
            <v>2042</v>
          </cell>
          <cell r="E68" t="str">
            <v>No</v>
          </cell>
          <cell r="G68" t="str">
            <v>2006 EDR MODEL(2042)</v>
          </cell>
        </row>
        <row r="69">
          <cell r="A69">
            <v>3010</v>
          </cell>
          <cell r="B69" t="str">
            <v>ADJ 1 (RateBase -Tier 1)</v>
          </cell>
          <cell r="C69" t="str">
            <v>This Step</v>
          </cell>
          <cell r="D69" t="str">
            <v>vbInfo</v>
          </cell>
          <cell r="F69" t="str">
            <v>ADJ 1 (RateBase -Tier 1):
This Sheet summaries all Tier 1 and other adjustments related to the Rate Base.
Adjustments related to "Retirements without replacement" and "Non-routine/unusual adjustments" will be entered as a Next Step on Sheet ADJ 1a.  All</v>
          </cell>
          <cell r="G69" t="str">
            <v>2006 EDR MODEL(3010)</v>
          </cell>
        </row>
        <row r="70">
          <cell r="A70">
            <v>3020</v>
          </cell>
          <cell r="B70" t="str">
            <v>ADJ 1 (RateBase -Tier 1)</v>
          </cell>
          <cell r="C70" t="str">
            <v>Next</v>
          </cell>
          <cell r="D70" t="str">
            <v>vbYesNoCancel</v>
          </cell>
          <cell r="F70" t="str">
            <v>Do you have any "Retirements without replacement" or "Non-routine/ unusual adjustments" to be entered (Sheet ADJ 1a)?</v>
          </cell>
          <cell r="G70" t="str">
            <v>2006 EDR MODEL(3020)</v>
          </cell>
        </row>
        <row r="71">
          <cell r="A71">
            <v>3021</v>
          </cell>
          <cell r="D71" t="str">
            <v>vbInfo</v>
          </cell>
          <cell r="E71" t="str">
            <v>Yes</v>
          </cell>
          <cell r="G71" t="str">
            <v>2006 EDR MODEL(3021)</v>
          </cell>
        </row>
        <row r="72">
          <cell r="A72">
            <v>3022</v>
          </cell>
          <cell r="D72" t="str">
            <v>vbInfo</v>
          </cell>
          <cell r="E72" t="str">
            <v>No</v>
          </cell>
          <cell r="G72" t="str">
            <v>2006 EDR MODEL(3022)</v>
          </cell>
        </row>
        <row r="73">
          <cell r="A73">
            <v>3022.1</v>
          </cell>
          <cell r="D73" t="str">
            <v>vbYesNoCancel</v>
          </cell>
          <cell r="F73" t="str">
            <v>Are you finished entering Tier 1 Adjustments to the Rate Base?</v>
          </cell>
          <cell r="G73" t="str">
            <v>2006 EDR MODEL(3022.1)</v>
          </cell>
        </row>
        <row r="74">
          <cell r="A74">
            <v>3022.11</v>
          </cell>
          <cell r="E74" t="str">
            <v>Yes</v>
          </cell>
          <cell r="G74" t="str">
            <v>2006 EDR MODEL(3022.11)</v>
          </cell>
        </row>
        <row r="75">
          <cell r="A75">
            <v>3022.12</v>
          </cell>
          <cell r="E75" t="str">
            <v>No</v>
          </cell>
          <cell r="G75" t="str">
            <v>2006 EDR MODEL(3022.12)</v>
          </cell>
        </row>
        <row r="76">
          <cell r="A76">
            <v>3030</v>
          </cell>
          <cell r="B76" t="str">
            <v>ADJ 1a (RateBase -Tier 1)</v>
          </cell>
          <cell r="C76" t="str">
            <v>This Step</v>
          </cell>
          <cell r="D76" t="str">
            <v>vbInfo</v>
          </cell>
          <cell r="F76" t="str">
            <v xml:space="preserve">ADJ 1a (RateBase -Tier 1):
Enter adjustments to the Rate Base related to "Retirements without replacement" and "Non-routine/unusual adjustments".
Note that adjustments must be greater than the materiality threshhold (see calculation below the detailed </v>
          </cell>
          <cell r="G76" t="str">
            <v>2006 EDR MODEL(3030)</v>
          </cell>
        </row>
        <row r="77">
          <cell r="A77">
            <v>3040</v>
          </cell>
          <cell r="B77" t="str">
            <v>ADJ 1a (RateBase -Tier 1)</v>
          </cell>
          <cell r="C77" t="str">
            <v>Next</v>
          </cell>
          <cell r="D77" t="str">
            <v>vbYesNoCancel</v>
          </cell>
          <cell r="F77" t="str">
            <v>Continue to next sheet?
Hit "No" to return to ADJ 1a to review all Tier 1 Adjustments to the Rate Base.</v>
          </cell>
          <cell r="G77" t="str">
            <v>2006 EDR MODEL(3040)</v>
          </cell>
        </row>
        <row r="78">
          <cell r="A78">
            <v>3041</v>
          </cell>
          <cell r="E78" t="str">
            <v>Yes</v>
          </cell>
          <cell r="G78" t="str">
            <v>2006 EDR MODEL(3041)</v>
          </cell>
        </row>
        <row r="79">
          <cell r="A79">
            <v>3042</v>
          </cell>
          <cell r="E79" t="str">
            <v>No</v>
          </cell>
          <cell r="G79" t="str">
            <v>2006 EDR MODEL(3042)</v>
          </cell>
        </row>
        <row r="80">
          <cell r="A80">
            <v>3050</v>
          </cell>
          <cell r="B80" t="str">
            <v>ADJ 2 (RateBase Tier 2)</v>
          </cell>
          <cell r="C80" t="str">
            <v>This Step</v>
          </cell>
          <cell r="D80" t="str">
            <v>vbInfo</v>
          </cell>
          <cell r="F80" t="str">
            <v>ADJ 2 (RateBase Tier 2):
This sheet records Tier 2 adjustments to the Rate Base.
Note that adjustments must be greater than the materiality threshhold (see calculation below the detailed accounts).  The Model identifies any amounts entered that are bel</v>
          </cell>
          <cell r="G80" t="str">
            <v>2006 EDR MODEL(3050)</v>
          </cell>
        </row>
        <row r="81">
          <cell r="A81">
            <v>3051</v>
          </cell>
          <cell r="E81" t="str">
            <v>Yes</v>
          </cell>
          <cell r="G81" t="str">
            <v>2006 EDR MODEL(3051)</v>
          </cell>
        </row>
        <row r="82">
          <cell r="A82">
            <v>3052</v>
          </cell>
          <cell r="E82" t="str">
            <v>No</v>
          </cell>
          <cell r="G82" t="str">
            <v>2006 EDR MODEL(3052)</v>
          </cell>
        </row>
        <row r="83">
          <cell r="A83">
            <v>3060</v>
          </cell>
          <cell r="B83" t="str">
            <v>ADJ 2 (RateBase Tier 2)</v>
          </cell>
          <cell r="C83" t="str">
            <v>Next</v>
          </cell>
          <cell r="D83" t="str">
            <v>vbYesNoCancel</v>
          </cell>
          <cell r="F83" t="str">
            <v>Continue to next sheet?</v>
          </cell>
          <cell r="G83" t="str">
            <v>2006 EDR MODEL(3060)</v>
          </cell>
        </row>
        <row r="84">
          <cell r="A84">
            <v>3061</v>
          </cell>
          <cell r="E84" t="str">
            <v xml:space="preserve">Yes </v>
          </cell>
          <cell r="G84" t="str">
            <v>2006 EDR MODEL(3061)</v>
          </cell>
        </row>
        <row r="85">
          <cell r="A85">
            <v>3062</v>
          </cell>
          <cell r="E85" t="str">
            <v>No</v>
          </cell>
          <cell r="G85" t="str">
            <v>2006 EDR MODEL(3062)</v>
          </cell>
        </row>
        <row r="86">
          <cell r="A86">
            <v>4010</v>
          </cell>
          <cell r="B86" t="str">
            <v>ADJ 3 (Distrib Exp -Tier 1)</v>
          </cell>
          <cell r="C86" t="str">
            <v>This Step</v>
          </cell>
          <cell r="D86" t="str">
            <v>vbInfo</v>
          </cell>
          <cell r="F86" t="str">
            <v>ADJ 3 (Distrib Exp -Tier 1):
This Sheet summaries all Tier 1 adjustments related to Distribution Expenses.
Adjustments related to "Non-routine/unusual adjustments" will be entered as a Next Step on Sheet ADJ 3a.
Adjsutments to Amortization related Tie</v>
          </cell>
          <cell r="G86" t="str">
            <v>2006 EDR MODEL(4010)</v>
          </cell>
        </row>
        <row r="87">
          <cell r="A87">
            <v>4020</v>
          </cell>
          <cell r="B87" t="str">
            <v>ADJ 3 (Distrib Exp -Tier 1)</v>
          </cell>
          <cell r="C87" t="str">
            <v>Next</v>
          </cell>
          <cell r="D87" t="str">
            <v>vbYesNoCancel</v>
          </cell>
          <cell r="F87" t="str">
            <v>Do you have any "Non-routine/ unusual adjustments" to be entered (Sheet ADJ 3a)?</v>
          </cell>
          <cell r="G87" t="str">
            <v>2006 EDR MODEL(4020)</v>
          </cell>
        </row>
        <row r="88">
          <cell r="A88">
            <v>4021</v>
          </cell>
          <cell r="E88" t="str">
            <v>Yes</v>
          </cell>
          <cell r="G88" t="str">
            <v>2006 EDR MODEL(4021)</v>
          </cell>
        </row>
        <row r="89">
          <cell r="A89">
            <v>4022</v>
          </cell>
          <cell r="E89" t="str">
            <v>No</v>
          </cell>
          <cell r="G89" t="str">
            <v>2006 EDR MODEL(4022)</v>
          </cell>
        </row>
        <row r="90">
          <cell r="A90">
            <v>4022.1</v>
          </cell>
          <cell r="D90" t="str">
            <v>vbYesNoCancel</v>
          </cell>
          <cell r="F90" t="str">
            <v>Are you finished entering Tier 1 Adjustments to Distribution Expenses?</v>
          </cell>
          <cell r="G90" t="str">
            <v>2006 EDR MODEL(4022.1)</v>
          </cell>
        </row>
        <row r="91">
          <cell r="A91">
            <v>4022.11</v>
          </cell>
          <cell r="E91" t="str">
            <v>Yes</v>
          </cell>
          <cell r="G91" t="str">
            <v>2006 EDR MODEL(4022.11)</v>
          </cell>
        </row>
        <row r="92">
          <cell r="A92">
            <v>4022.12</v>
          </cell>
          <cell r="E92" t="str">
            <v>No</v>
          </cell>
          <cell r="G92" t="str">
            <v>2006 EDR MODEL(4022.12)</v>
          </cell>
        </row>
        <row r="93">
          <cell r="A93">
            <v>4030</v>
          </cell>
          <cell r="B93" t="str">
            <v>ADJ 3a (Distrib Exp Tier 1)</v>
          </cell>
          <cell r="C93" t="str">
            <v>This Step</v>
          </cell>
          <cell r="D93" t="str">
            <v>vbInfo</v>
          </cell>
          <cell r="F93" t="str">
            <v>ADJ 3a (Distrib Exp Tier 1):
Enter Distribution Expense adjustments related to "Non-routine/unusual adjustments".
Note that adjustments must be greater than the materiality threshhold (see calculation below the detailed accounts).  The Model identifies</v>
          </cell>
          <cell r="G93" t="str">
            <v>2006 EDR MODEL(4030)</v>
          </cell>
        </row>
        <row r="94">
          <cell r="A94">
            <v>4040</v>
          </cell>
          <cell r="B94" t="str">
            <v>ADJ 3a (Distrib Exp Tier 1)</v>
          </cell>
          <cell r="C94" t="str">
            <v>Next</v>
          </cell>
          <cell r="D94" t="str">
            <v>vbYesNoCancel</v>
          </cell>
          <cell r="F94" t="str">
            <v>Continue to next sheet (Amortization adjustments related to Tier1 adjustments)?  
Hit "No" to return to Sheet ADJ3 to review all Tier 1 Adjustments to Distribution Expenses.</v>
          </cell>
          <cell r="G94" t="str">
            <v>2006 EDR MODEL(4040)</v>
          </cell>
        </row>
        <row r="95">
          <cell r="A95">
            <v>4041</v>
          </cell>
          <cell r="E95" t="str">
            <v>Yes</v>
          </cell>
          <cell r="G95" t="str">
            <v>2006 EDR MODEL(4041)</v>
          </cell>
        </row>
        <row r="96">
          <cell r="A96">
            <v>4042</v>
          </cell>
          <cell r="E96" t="str">
            <v>No</v>
          </cell>
          <cell r="G96" t="str">
            <v>2006 EDR MODEL(4042)</v>
          </cell>
        </row>
        <row r="97">
          <cell r="A97">
            <v>4043</v>
          </cell>
          <cell r="B97" t="str">
            <v>ADJ 3b (Distrib Exp Tier 1)</v>
          </cell>
          <cell r="C97" t="str">
            <v>This Step</v>
          </cell>
          <cell r="D97" t="str">
            <v>vbInfo</v>
          </cell>
          <cell r="F97" t="str">
            <v>ADJ 3b (Tier 1 Amortization)</v>
          </cell>
          <cell r="G97" t="str">
            <v>2006 EDR MODEL(4043)</v>
          </cell>
        </row>
        <row r="98">
          <cell r="A98">
            <v>4046</v>
          </cell>
          <cell r="B98" t="str">
            <v>ADJ 3b (Distrib Exp Tier 1)</v>
          </cell>
          <cell r="C98" t="str">
            <v>Next</v>
          </cell>
          <cell r="D98" t="str">
            <v>vbYesNoCancel</v>
          </cell>
          <cell r="F98" t="str">
            <v>Continue to next sheet?
Hit "No" to return to Sheet ADJ 3 to review all Tier 1 Adjustments to Distribution Expenses.</v>
          </cell>
          <cell r="G98" t="str">
            <v>2006 EDR MODEL(4046)</v>
          </cell>
        </row>
        <row r="99">
          <cell r="A99">
            <v>4047</v>
          </cell>
          <cell r="E99" t="str">
            <v>Yes</v>
          </cell>
          <cell r="G99" t="str">
            <v>2006 EDR MODEL(4047)</v>
          </cell>
        </row>
        <row r="100">
          <cell r="A100">
            <v>4048</v>
          </cell>
          <cell r="E100" t="str">
            <v>No</v>
          </cell>
          <cell r="G100" t="str">
            <v>2006 EDR MODEL(4048)</v>
          </cell>
        </row>
        <row r="101">
          <cell r="A101">
            <v>4050</v>
          </cell>
          <cell r="B101" t="str">
            <v>ADJ 4 (Distrib Exp -Tier 2)</v>
          </cell>
          <cell r="C101" t="str">
            <v>This Step</v>
          </cell>
          <cell r="D101" t="str">
            <v>vbInfo</v>
          </cell>
          <cell r="F101" t="str">
            <v xml:space="preserve">ADJ 4 (Distrib Exp -Tier 2):
This sheet records Tier 2 adjustments to Distribution Expenses.
Note that adjustments must be greater than the materiality threshhold (see calculation below the detailed accounts).  The Model identifies any amounts entered </v>
          </cell>
          <cell r="G101" t="str">
            <v>2006 EDR MODEL(4050)</v>
          </cell>
        </row>
        <row r="102">
          <cell r="A102">
            <v>4051</v>
          </cell>
          <cell r="E102" t="str">
            <v>Yes</v>
          </cell>
          <cell r="G102" t="str">
            <v>2006 EDR MODEL(4051)</v>
          </cell>
        </row>
        <row r="103">
          <cell r="A103">
            <v>4052</v>
          </cell>
          <cell r="E103" t="str">
            <v>No</v>
          </cell>
          <cell r="G103" t="str">
            <v>2006 EDR MODEL(4052)</v>
          </cell>
        </row>
        <row r="104">
          <cell r="A104">
            <v>4060</v>
          </cell>
          <cell r="B104" t="str">
            <v>ADJ 4 (Distrib Exp -Tier 2)</v>
          </cell>
          <cell r="C104" t="str">
            <v>Next</v>
          </cell>
          <cell r="D104" t="str">
            <v>vbYesNoCancel</v>
          </cell>
          <cell r="F104" t="str">
            <v>Continue to next sheet?</v>
          </cell>
          <cell r="G104" t="str">
            <v>2006 EDR MODEL(4060)</v>
          </cell>
        </row>
        <row r="105">
          <cell r="A105">
            <v>4061</v>
          </cell>
          <cell r="E105" t="str">
            <v xml:space="preserve">Yes </v>
          </cell>
          <cell r="G105" t="str">
            <v>2006 EDR MODEL(4061)</v>
          </cell>
        </row>
        <row r="106">
          <cell r="A106">
            <v>4062</v>
          </cell>
          <cell r="E106" t="str">
            <v>No</v>
          </cell>
          <cell r="G106" t="str">
            <v>2006 EDR MODEL(4062)</v>
          </cell>
        </row>
        <row r="107">
          <cell r="A107">
            <v>5010</v>
          </cell>
          <cell r="B107" t="str">
            <v>ADJ 5 (Specific Distrib Exp)</v>
          </cell>
          <cell r="C107" t="str">
            <v>This Step</v>
          </cell>
          <cell r="F107" t="str">
            <v>ADJ 5 (Specific Distrib Exp)</v>
          </cell>
          <cell r="G107" t="str">
            <v>2006 EDR MODEL(5010)</v>
          </cell>
        </row>
        <row r="108">
          <cell r="A108">
            <v>5020</v>
          </cell>
          <cell r="B108" t="str">
            <v>ADJ 5 (Specific Distrib Exp)</v>
          </cell>
          <cell r="C108" t="str">
            <v>Next</v>
          </cell>
          <cell r="D108" t="str">
            <v>vbYesNoCancel</v>
          </cell>
          <cell r="F108" t="str">
            <v>Continue to next sheet?</v>
          </cell>
          <cell r="G108" t="str">
            <v>2006 EDR MODEL(5020)</v>
          </cell>
        </row>
        <row r="109">
          <cell r="A109">
            <v>5021</v>
          </cell>
          <cell r="E109" t="str">
            <v xml:space="preserve">Yes </v>
          </cell>
          <cell r="G109" t="str">
            <v>2006 EDR MODEL(5021)</v>
          </cell>
        </row>
        <row r="110">
          <cell r="A110">
            <v>5022</v>
          </cell>
          <cell r="E110" t="str">
            <v>No</v>
          </cell>
          <cell r="G110" t="str">
            <v>2006 EDR MODEL(5022)</v>
          </cell>
        </row>
        <row r="111">
          <cell r="A111">
            <v>6010</v>
          </cell>
          <cell r="B111" t="str">
            <v>ADJ 6 (Revenue -Tier 1)</v>
          </cell>
          <cell r="C111" t="str">
            <v>This Step</v>
          </cell>
          <cell r="D111" t="str">
            <v>vbInfo</v>
          </cell>
          <cell r="F111" t="str">
            <v xml:space="preserve">ADJ 6 (Revenue -Tier 1):
This sheet records Tier 1 adjustments to Revenue Amounts. 
Note that adjustments must be greater than the materiality threshhold (see calculation below the detailed accounts).  The Model identifies any amounts entered that are </v>
          </cell>
          <cell r="G111" t="str">
            <v>2006 EDR MODEL(6010)</v>
          </cell>
        </row>
        <row r="112">
          <cell r="A112">
            <v>6020</v>
          </cell>
          <cell r="B112" t="str">
            <v>ADJ 6 (Revenue -Tier 1)</v>
          </cell>
          <cell r="C112" t="str">
            <v>Next</v>
          </cell>
          <cell r="D112" t="str">
            <v>vbYesNoCancel</v>
          </cell>
          <cell r="F112" t="str">
            <v>Continue to next sheet?</v>
          </cell>
          <cell r="G112" t="str">
            <v>2006 EDR MODEL(6020)</v>
          </cell>
        </row>
        <row r="113">
          <cell r="A113">
            <v>6021</v>
          </cell>
          <cell r="E113" t="str">
            <v xml:space="preserve">Yes </v>
          </cell>
          <cell r="G113" t="str">
            <v>2006 EDR MODEL(6021)</v>
          </cell>
        </row>
        <row r="114">
          <cell r="A114">
            <v>6022</v>
          </cell>
          <cell r="E114" t="str">
            <v>No</v>
          </cell>
          <cell r="G114" t="str">
            <v>2006 EDR MODEL(6022)</v>
          </cell>
        </row>
        <row r="115">
          <cell r="A115">
            <v>7010</v>
          </cell>
          <cell r="B115" t="str">
            <v>2-4 ADJUSTED ACCOUNTING DATA</v>
          </cell>
          <cell r="C115" t="str">
            <v>This Step</v>
          </cell>
          <cell r="D115" t="str">
            <v>vbInfo</v>
          </cell>
          <cell r="F115" t="str">
            <v xml:space="preserve">2-4 ADJUSTED ACCOUNTING DATA:
This sheet summarizes the various adjustments to accounting data for purpose of the rate caclulations.  Use the All Columns button on the left side of the screen to view the individual adjustments.
If the automatic split </v>
          </cell>
          <cell r="G115" t="str">
            <v>2006 EDR MODEL(7010)</v>
          </cell>
        </row>
        <row r="116">
          <cell r="A116">
            <v>7011</v>
          </cell>
          <cell r="B116" t="str">
            <v>2-4 ADJUSTED ACCOUNTING DATA</v>
          </cell>
          <cell r="C116" t="str">
            <v>This Step</v>
          </cell>
          <cell r="D116" t="str">
            <v>vbInfo</v>
          </cell>
          <cell r="F116" t="str">
            <v>2-4 ADJUSTED ACCOUNTING DATA:
Examples of adjusting Distribution/Non-Distribution split:
The Model defaults USoA account "5725-Miscellaneous Amortization" as Non-Distribution.  If the trial balance amount includes $10,000 that is a distribution expense,</v>
          </cell>
          <cell r="G116" t="str">
            <v>2006 EDR MODEL(7011)</v>
          </cell>
        </row>
        <row r="117">
          <cell r="A117">
            <v>7020</v>
          </cell>
          <cell r="B117" t="str">
            <v>2-4 ADJUSTED ACCOUNTING DATA</v>
          </cell>
          <cell r="C117" t="str">
            <v>Next</v>
          </cell>
          <cell r="D117" t="str">
            <v>vbYesNoCancel</v>
          </cell>
          <cell r="F117" t="str">
            <v>Continue to next sheet?</v>
          </cell>
          <cell r="G117" t="str">
            <v>2006 EDR MODEL(7020)</v>
          </cell>
        </row>
        <row r="118">
          <cell r="A118">
            <v>7021</v>
          </cell>
          <cell r="E118" t="str">
            <v xml:space="preserve">Yes </v>
          </cell>
          <cell r="G118" t="str">
            <v>2006 EDR MODEL(7021)</v>
          </cell>
        </row>
        <row r="119">
          <cell r="A119">
            <v>7022</v>
          </cell>
          <cell r="E119" t="str">
            <v>No</v>
          </cell>
          <cell r="G119" t="str">
            <v>2006 EDR MODEL(7022)</v>
          </cell>
        </row>
        <row r="120">
          <cell r="A120">
            <v>7030</v>
          </cell>
          <cell r="B120" t="str">
            <v>2-5 Capital Expenditures Sch 4-1</v>
          </cell>
          <cell r="C120" t="str">
            <v>This Step</v>
          </cell>
          <cell r="D120" t="str">
            <v>vbInfo</v>
          </cell>
          <cell r="F120" t="str">
            <v>2-5 Capital Expenditures Sch 4-1:
To assist with identifying material items, year over year changes in asset accounts which are over materiality are highlighted in the "detail" area at the top of the sheet.</v>
          </cell>
          <cell r="G120" t="str">
            <v>2006 EDR MODEL(7030)</v>
          </cell>
        </row>
        <row r="121">
          <cell r="A121">
            <v>7035</v>
          </cell>
          <cell r="C121" t="str">
            <v>Next</v>
          </cell>
          <cell r="D121" t="str">
            <v>vbYesNoCancel</v>
          </cell>
          <cell r="F121" t="str">
            <v>Continue to next sheet?</v>
          </cell>
          <cell r="G121" t="str">
            <v>2006 EDR MODEL(7035)</v>
          </cell>
        </row>
        <row r="122">
          <cell r="A122">
            <v>7036</v>
          </cell>
          <cell r="E122" t="str">
            <v xml:space="preserve">Yes </v>
          </cell>
          <cell r="G122" t="str">
            <v>2006 EDR MODEL(7036)</v>
          </cell>
        </row>
        <row r="123">
          <cell r="A123">
            <v>7037</v>
          </cell>
          <cell r="E123" t="str">
            <v>No</v>
          </cell>
          <cell r="G123" t="str">
            <v>2006 EDR MODEL(7037)</v>
          </cell>
        </row>
        <row r="124">
          <cell r="A124">
            <v>7040</v>
          </cell>
          <cell r="B124" t="str">
            <v>2-6 OTH (Employee Compensation</v>
          </cell>
          <cell r="C124" t="str">
            <v>This Step</v>
          </cell>
          <cell r="D124" t="str">
            <v>vbInfo</v>
          </cell>
          <cell r="F124" t="str">
            <v>2-6 OTH (Employee Compensation</v>
          </cell>
          <cell r="G124" t="str">
            <v>2006 EDR MODEL(7040)</v>
          </cell>
        </row>
        <row r="125">
          <cell r="A125">
            <v>7045</v>
          </cell>
          <cell r="C125" t="str">
            <v>Next</v>
          </cell>
          <cell r="D125" t="str">
            <v>vbYesNoCancel</v>
          </cell>
          <cell r="F125" t="str">
            <v>Continue to next sheet?</v>
          </cell>
          <cell r="G125" t="str">
            <v>2006 EDR MODEL(7045)</v>
          </cell>
        </row>
        <row r="126">
          <cell r="A126">
            <v>7046</v>
          </cell>
          <cell r="E126" t="str">
            <v xml:space="preserve">Yes </v>
          </cell>
          <cell r="G126" t="str">
            <v>2006 EDR MODEL(7046)</v>
          </cell>
        </row>
        <row r="127">
          <cell r="A127">
            <v>7047</v>
          </cell>
          <cell r="E127" t="str">
            <v>No</v>
          </cell>
          <cell r="G127" t="str">
            <v>2006 EDR MODEL(7047)</v>
          </cell>
        </row>
        <row r="128">
          <cell r="A128">
            <v>8010</v>
          </cell>
          <cell r="B128" t="str">
            <v>3-1 RATE BASE</v>
          </cell>
          <cell r="C128" t="str">
            <v>This Step</v>
          </cell>
          <cell r="D128" t="str">
            <v>vbInfo</v>
          </cell>
          <cell r="F128" t="str">
            <v>3-1 RATE BASE</v>
          </cell>
          <cell r="G128" t="str">
            <v>2006 EDR MODEL(8010)</v>
          </cell>
        </row>
        <row r="129">
          <cell r="A129">
            <v>8020</v>
          </cell>
          <cell r="C129" t="str">
            <v>Next</v>
          </cell>
          <cell r="D129" t="str">
            <v>vbYesNoCancel</v>
          </cell>
          <cell r="F129" t="str">
            <v>Continue to next sheet?</v>
          </cell>
          <cell r="G129" t="str">
            <v>2006 EDR MODEL(8020)</v>
          </cell>
        </row>
        <row r="130">
          <cell r="A130">
            <v>8021</v>
          </cell>
          <cell r="E130" t="str">
            <v xml:space="preserve">Yes </v>
          </cell>
          <cell r="G130" t="str">
            <v>2006 EDR MODEL(8021)</v>
          </cell>
        </row>
        <row r="131">
          <cell r="A131">
            <v>8022</v>
          </cell>
          <cell r="E131" t="str">
            <v>No</v>
          </cell>
          <cell r="G131" t="str">
            <v>2006 EDR MODEL(8022)</v>
          </cell>
        </row>
        <row r="132">
          <cell r="A132">
            <v>8030</v>
          </cell>
          <cell r="B132" t="str">
            <v>3-2 COST OF CAPITAL (Input)</v>
          </cell>
          <cell r="C132" t="str">
            <v>This Step</v>
          </cell>
          <cell r="D132" t="str">
            <v>vbInfo</v>
          </cell>
          <cell r="F132" t="str">
            <v>3-2 COST OF CAPITAL (Input)</v>
          </cell>
          <cell r="G132" t="str">
            <v>2006 EDR MODEL(8030)</v>
          </cell>
        </row>
        <row r="133">
          <cell r="A133">
            <v>8040</v>
          </cell>
          <cell r="C133" t="str">
            <v>Next</v>
          </cell>
          <cell r="D133" t="str">
            <v>vbYesNoCancel</v>
          </cell>
          <cell r="F133" t="str">
            <v>Continue to next sheet?</v>
          </cell>
          <cell r="G133" t="str">
            <v>2006 EDR MODEL(8040)</v>
          </cell>
        </row>
        <row r="134">
          <cell r="A134">
            <v>8041</v>
          </cell>
          <cell r="E134" t="str">
            <v xml:space="preserve">Yes </v>
          </cell>
          <cell r="G134" t="str">
            <v>2006 EDR MODEL(8041)</v>
          </cell>
        </row>
        <row r="135">
          <cell r="A135">
            <v>8042</v>
          </cell>
          <cell r="E135" t="str">
            <v>No</v>
          </cell>
          <cell r="G135" t="str">
            <v>2006 EDR MODEL(8042)</v>
          </cell>
        </row>
        <row r="136">
          <cell r="A136">
            <v>8050</v>
          </cell>
          <cell r="B136" t="str">
            <v>3-3  CAPITAL STRUCTURE (Input)</v>
          </cell>
          <cell r="C136" t="str">
            <v>This Step</v>
          </cell>
          <cell r="D136" t="str">
            <v>vbInfo</v>
          </cell>
          <cell r="F136" t="str">
            <v>3-3  CAPITAL STRUCTURE (Input)</v>
          </cell>
          <cell r="G136" t="str">
            <v>2006 EDR MODEL(8050)</v>
          </cell>
        </row>
        <row r="137">
          <cell r="A137">
            <v>8060</v>
          </cell>
          <cell r="C137" t="str">
            <v>Next</v>
          </cell>
          <cell r="D137" t="str">
            <v>vbYesNoCancel</v>
          </cell>
          <cell r="F137" t="str">
            <v>Continue to next sheet?</v>
          </cell>
          <cell r="G137" t="str">
            <v>2006 EDR MODEL(8060)</v>
          </cell>
        </row>
        <row r="138">
          <cell r="A138">
            <v>8061</v>
          </cell>
          <cell r="E138" t="str">
            <v xml:space="preserve">Yes </v>
          </cell>
          <cell r="G138" t="str">
            <v>2006 EDR MODEL(8061)</v>
          </cell>
        </row>
        <row r="139">
          <cell r="A139">
            <v>8062</v>
          </cell>
          <cell r="E139" t="str">
            <v>No</v>
          </cell>
          <cell r="G139" t="str">
            <v>2006 EDR MODEL(8062)</v>
          </cell>
        </row>
        <row r="140">
          <cell r="A140">
            <v>8070</v>
          </cell>
          <cell r="B140" t="str">
            <v>3-4 WEIGHTED DEBT COST (Input)</v>
          </cell>
          <cell r="C140" t="str">
            <v>This Step</v>
          </cell>
          <cell r="D140" t="str">
            <v>vbInfo</v>
          </cell>
          <cell r="F140" t="str">
            <v>3-4 WEIGHTED DEBT COST (Input)</v>
          </cell>
          <cell r="G140" t="str">
            <v>2006 EDR MODEL(8070)</v>
          </cell>
        </row>
        <row r="141">
          <cell r="A141">
            <v>8080</v>
          </cell>
          <cell r="C141" t="str">
            <v>Next</v>
          </cell>
          <cell r="D141" t="str">
            <v>vbYesNoCancel</v>
          </cell>
          <cell r="F141" t="str">
            <v>Continue to next sheet?</v>
          </cell>
          <cell r="G141" t="str">
            <v>2006 EDR MODEL(8080)</v>
          </cell>
        </row>
        <row r="142">
          <cell r="A142">
            <v>8081</v>
          </cell>
          <cell r="E142" t="str">
            <v xml:space="preserve">Yes </v>
          </cell>
          <cell r="G142" t="str">
            <v>2006 EDR MODEL(8081)</v>
          </cell>
        </row>
        <row r="143">
          <cell r="A143">
            <v>8082</v>
          </cell>
          <cell r="E143" t="str">
            <v>No</v>
          </cell>
          <cell r="G143" t="str">
            <v>2006 EDR MODEL(8082)</v>
          </cell>
        </row>
        <row r="144">
          <cell r="A144">
            <v>9010</v>
          </cell>
          <cell r="B144" t="str">
            <v>4-1 DATA for PILS MODEL</v>
          </cell>
          <cell r="C144" t="str">
            <v>This Step</v>
          </cell>
          <cell r="D144" t="str">
            <v>vbInfo</v>
          </cell>
          <cell r="F144" t="str">
            <v>4-1 DATA for PILS MODEL</v>
          </cell>
          <cell r="G144" t="str">
            <v>2006 EDR MODEL(9010)</v>
          </cell>
        </row>
        <row r="145">
          <cell r="A145">
            <v>9020</v>
          </cell>
          <cell r="C145" t="str">
            <v>Next</v>
          </cell>
          <cell r="D145" t="str">
            <v>vbYesNoCancel</v>
          </cell>
          <cell r="F145" t="str">
            <v>Continue to next sheet?</v>
          </cell>
          <cell r="G145" t="str">
            <v>2006 EDR MODEL(9020)</v>
          </cell>
        </row>
        <row r="146">
          <cell r="A146">
            <v>9021</v>
          </cell>
          <cell r="E146" t="str">
            <v xml:space="preserve">Yes </v>
          </cell>
          <cell r="G146" t="str">
            <v>2006 EDR MODEL(9021)</v>
          </cell>
        </row>
        <row r="147">
          <cell r="A147">
            <v>9022</v>
          </cell>
          <cell r="E147" t="str">
            <v>No</v>
          </cell>
          <cell r="G147" t="str">
            <v>2006 EDR MODEL(9022)</v>
          </cell>
        </row>
        <row r="148">
          <cell r="A148">
            <v>9030</v>
          </cell>
          <cell r="B148" t="str">
            <v>4-2 OUTPUT from PILS MODEL</v>
          </cell>
          <cell r="C148" t="str">
            <v>This Step</v>
          </cell>
          <cell r="D148" t="str">
            <v>vbInfo</v>
          </cell>
          <cell r="F148" t="str">
            <v>4-2 OUTPUT from PILS MODEL</v>
          </cell>
          <cell r="G148" t="str">
            <v>2006 EDR MODEL(9030)</v>
          </cell>
        </row>
        <row r="149">
          <cell r="A149">
            <v>9040</v>
          </cell>
          <cell r="C149" t="str">
            <v>Next</v>
          </cell>
          <cell r="D149" t="str">
            <v>vbYesNoCancel</v>
          </cell>
          <cell r="F149" t="str">
            <v>Continue to next sheet?</v>
          </cell>
          <cell r="G149" t="str">
            <v>2006 EDR MODEL(9040)</v>
          </cell>
        </row>
        <row r="150">
          <cell r="A150">
            <v>9041</v>
          </cell>
          <cell r="E150" t="str">
            <v xml:space="preserve">Yes </v>
          </cell>
          <cell r="G150" t="str">
            <v>2006 EDR MODEL(9041)</v>
          </cell>
        </row>
        <row r="151">
          <cell r="A151">
            <v>9042</v>
          </cell>
          <cell r="E151" t="str">
            <v>No</v>
          </cell>
          <cell r="G151" t="str">
            <v>2006 EDR MODEL(9042)</v>
          </cell>
        </row>
        <row r="152">
          <cell r="A152">
            <v>10010</v>
          </cell>
          <cell r="B152" t="str">
            <v>5-1 SERVICE REVENUE REQUIREMENT</v>
          </cell>
          <cell r="C152" t="str">
            <v>This Step</v>
          </cell>
          <cell r="D152" t="str">
            <v>vbInfo</v>
          </cell>
          <cell r="F152" t="str">
            <v>5-1 SERVICE REVENUE REQUIREMENT</v>
          </cell>
          <cell r="G152" t="str">
            <v>2006 EDR MODEL(10010)</v>
          </cell>
        </row>
        <row r="153">
          <cell r="A153">
            <v>10020</v>
          </cell>
          <cell r="C153" t="str">
            <v>Next</v>
          </cell>
          <cell r="D153" t="str">
            <v>vbYesNoCancel</v>
          </cell>
          <cell r="F153" t="str">
            <v>Continue to next sheet?</v>
          </cell>
          <cell r="G153" t="str">
            <v>2006 EDR MODEL(10020)</v>
          </cell>
        </row>
        <row r="154">
          <cell r="A154">
            <v>10021</v>
          </cell>
          <cell r="E154" t="str">
            <v xml:space="preserve">Yes </v>
          </cell>
          <cell r="G154" t="str">
            <v>2006 EDR MODEL(10021)</v>
          </cell>
        </row>
        <row r="155">
          <cell r="A155">
            <v>10022</v>
          </cell>
          <cell r="E155" t="str">
            <v>No</v>
          </cell>
          <cell r="G155" t="str">
            <v>2006 EDR MODEL(10022)</v>
          </cell>
        </row>
        <row r="156">
          <cell r="A156">
            <v>10030</v>
          </cell>
          <cell r="B156" t="str">
            <v>5-2 SPECIFIC SERV CHRGS (Input)</v>
          </cell>
          <cell r="C156" t="str">
            <v>This Step</v>
          </cell>
          <cell r="D156" t="str">
            <v>vbInfo</v>
          </cell>
          <cell r="F156" t="str">
            <v>5-2 SPECIFIC SERV CHRGS (Input)</v>
          </cell>
          <cell r="G156" t="str">
            <v>2006 EDR MODEL(10030)</v>
          </cell>
        </row>
        <row r="157">
          <cell r="A157">
            <v>10040</v>
          </cell>
          <cell r="C157" t="str">
            <v>Next</v>
          </cell>
          <cell r="D157" t="str">
            <v>vbYesNoCancel</v>
          </cell>
          <cell r="F157" t="str">
            <v>Continue to next sheet?</v>
          </cell>
          <cell r="G157" t="str">
            <v>2006 EDR MODEL(10040)</v>
          </cell>
        </row>
        <row r="158">
          <cell r="A158">
            <v>10041</v>
          </cell>
          <cell r="E158" t="str">
            <v xml:space="preserve">Yes </v>
          </cell>
          <cell r="G158" t="str">
            <v>2006 EDR MODEL(10041)</v>
          </cell>
        </row>
        <row r="159">
          <cell r="A159">
            <v>10042</v>
          </cell>
          <cell r="E159" t="str">
            <v>No</v>
          </cell>
          <cell r="G159" t="str">
            <v>2006 EDR MODEL(10042)</v>
          </cell>
        </row>
        <row r="160">
          <cell r="A160">
            <v>10050</v>
          </cell>
          <cell r="B160" t="str">
            <v>5-3 OTHER REGULTD CHRGS (Input)</v>
          </cell>
          <cell r="C160" t="str">
            <v>This Step</v>
          </cell>
          <cell r="D160" t="str">
            <v>vbInfo</v>
          </cell>
          <cell r="F160" t="str">
            <v>5-3 OTHER REGULTD CHRGS (Input)</v>
          </cell>
          <cell r="G160" t="str">
            <v>2006 EDR MODEL(10050)</v>
          </cell>
        </row>
        <row r="161">
          <cell r="A161">
            <v>10060</v>
          </cell>
          <cell r="C161" t="str">
            <v>Next</v>
          </cell>
          <cell r="D161" t="str">
            <v>vbYesNoCancel</v>
          </cell>
          <cell r="F161" t="str">
            <v>Continue to next sheet?</v>
          </cell>
          <cell r="G161" t="str">
            <v>2006 EDR MODEL(10060)</v>
          </cell>
        </row>
        <row r="162">
          <cell r="A162">
            <v>10061</v>
          </cell>
          <cell r="E162" t="str">
            <v xml:space="preserve">Yes </v>
          </cell>
          <cell r="G162" t="str">
            <v>2006 EDR MODEL(10061)</v>
          </cell>
        </row>
        <row r="163">
          <cell r="A163">
            <v>10062</v>
          </cell>
          <cell r="E163" t="str">
            <v>No</v>
          </cell>
          <cell r="G163" t="str">
            <v>2006 EDR MODEL(10062)</v>
          </cell>
        </row>
        <row r="164">
          <cell r="A164">
            <v>10070</v>
          </cell>
          <cell r="B164" t="str">
            <v>5-4 CDM (Input)</v>
          </cell>
          <cell r="C164" t="str">
            <v>This Step</v>
          </cell>
          <cell r="D164" t="str">
            <v>vbInfo</v>
          </cell>
          <cell r="F164" t="str">
            <v>5-4 CDM (Input)</v>
          </cell>
          <cell r="G164" t="str">
            <v>2006 EDR MODEL(10070)</v>
          </cell>
        </row>
        <row r="165">
          <cell r="A165">
            <v>10080</v>
          </cell>
          <cell r="C165" t="str">
            <v>Next</v>
          </cell>
          <cell r="D165" t="str">
            <v>vbYesNoCancel</v>
          </cell>
          <cell r="F165" t="str">
            <v>Continue to next sheet?</v>
          </cell>
          <cell r="G165" t="str">
            <v>2006 EDR MODEL(10080)</v>
          </cell>
        </row>
        <row r="166">
          <cell r="A166">
            <v>10081</v>
          </cell>
          <cell r="E166" t="str">
            <v xml:space="preserve">Yes </v>
          </cell>
          <cell r="G166" t="str">
            <v>2006 EDR MODEL(10081)</v>
          </cell>
        </row>
        <row r="167">
          <cell r="A167">
            <v>10082</v>
          </cell>
          <cell r="E167" t="str">
            <v>No</v>
          </cell>
          <cell r="G167" t="str">
            <v>2006 EDR MODEL(10082)</v>
          </cell>
        </row>
        <row r="168">
          <cell r="A168">
            <v>10090</v>
          </cell>
          <cell r="B168" t="str">
            <v>5-5 BASE REVENUE REQUIREMENT</v>
          </cell>
          <cell r="C168" t="str">
            <v>This Step</v>
          </cell>
          <cell r="D168" t="str">
            <v>vbInfo</v>
          </cell>
          <cell r="F168" t="str">
            <v>5-5 BASE REVENUE REQUIREMENT</v>
          </cell>
          <cell r="G168" t="str">
            <v>2006 EDR MODEL(10090)</v>
          </cell>
        </row>
        <row r="169">
          <cell r="A169">
            <v>11000</v>
          </cell>
          <cell r="C169" t="str">
            <v>Next</v>
          </cell>
          <cell r="D169" t="str">
            <v>vbYesNoCancel</v>
          </cell>
          <cell r="F169" t="str">
            <v>Continue to next sheet?</v>
          </cell>
          <cell r="G169" t="str">
            <v>2006 EDR MODEL(11000)</v>
          </cell>
        </row>
        <row r="170">
          <cell r="A170">
            <v>11001</v>
          </cell>
          <cell r="E170" t="str">
            <v xml:space="preserve">Yes </v>
          </cell>
          <cell r="G170" t="str">
            <v>2006 EDR MODEL(11001)</v>
          </cell>
        </row>
        <row r="171">
          <cell r="A171">
            <v>11002</v>
          </cell>
          <cell r="E171" t="str">
            <v>No</v>
          </cell>
          <cell r="G171" t="str">
            <v>2006 EDR MODEL(11002)</v>
          </cell>
        </row>
        <row r="172">
          <cell r="A172">
            <v>50010</v>
          </cell>
          <cell r="B172" t="str">
            <v>6-1 CUSTOMER CLASSES (Input)</v>
          </cell>
          <cell r="C172" t="str">
            <v>This Step</v>
          </cell>
          <cell r="D172" t="str">
            <v>vbInfo</v>
          </cell>
          <cell r="F172" t="str">
            <v xml:space="preserve">6-1 CUSTOMER CLASSES (Input):
</v>
          </cell>
          <cell r="G172" t="str">
            <v>2006 EDR MODEL(50010)</v>
          </cell>
        </row>
        <row r="173">
          <cell r="A173">
            <v>50020</v>
          </cell>
          <cell r="B173" t="str">
            <v>6-1 CUSTOMER CLASSES (Input)</v>
          </cell>
          <cell r="C173" t="str">
            <v>Next</v>
          </cell>
          <cell r="D173" t="str">
            <v>vbYesNoCancel</v>
          </cell>
          <cell r="F173" t="str">
            <v>Subsequent sheets will display only customer classes as indicated on this sheet.  (If you need to update the customer classes at a later time, return to this sheet and use Next button again to update which customer classes appear on subsequent sheets.)
C</v>
          </cell>
          <cell r="G173" t="str">
            <v>2006 EDR MODEL(50020)</v>
          </cell>
        </row>
        <row r="174">
          <cell r="A174">
            <v>50021</v>
          </cell>
          <cell r="E174" t="str">
            <v xml:space="preserve">Yes </v>
          </cell>
          <cell r="G174" t="str">
            <v>2006 EDR MODEL(50021)</v>
          </cell>
        </row>
        <row r="175">
          <cell r="A175">
            <v>50022</v>
          </cell>
          <cell r="E175" t="str">
            <v>No</v>
          </cell>
          <cell r="G175" t="str">
            <v>2006 EDR MODEL(50022)</v>
          </cell>
        </row>
        <row r="176">
          <cell r="A176">
            <v>50030</v>
          </cell>
          <cell r="B176" t="str">
            <v>6-2 DEMAND, RATES (Input)</v>
          </cell>
          <cell r="C176" t="str">
            <v>This Step</v>
          </cell>
          <cell r="D176" t="str">
            <v>vbInfo</v>
          </cell>
          <cell r="F176" t="str">
            <v>6-2 DEMAND, RATES (Input)</v>
          </cell>
          <cell r="G176" t="str">
            <v>2006 EDR MODEL(50030)</v>
          </cell>
        </row>
        <row r="177">
          <cell r="A177">
            <v>50040</v>
          </cell>
          <cell r="C177" t="str">
            <v>Next</v>
          </cell>
          <cell r="D177" t="str">
            <v>vbYesNoCancel</v>
          </cell>
          <cell r="F177" t="str">
            <v>Continue to next sheet?</v>
          </cell>
          <cell r="G177" t="str">
            <v>2006 EDR MODEL(50040)</v>
          </cell>
        </row>
        <row r="178">
          <cell r="A178">
            <v>50041</v>
          </cell>
          <cell r="E178" t="str">
            <v xml:space="preserve">Yes </v>
          </cell>
          <cell r="G178" t="str">
            <v>2006 EDR MODEL(50041)</v>
          </cell>
        </row>
        <row r="179">
          <cell r="A179">
            <v>50042</v>
          </cell>
          <cell r="E179" t="str">
            <v>No</v>
          </cell>
          <cell r="G179" t="str">
            <v>2006 EDR MODEL(50042)</v>
          </cell>
        </row>
        <row r="180">
          <cell r="A180">
            <v>50050</v>
          </cell>
          <cell r="B180" t="str">
            <v>6-3 Trfmr Ownership (Input)</v>
          </cell>
          <cell r="C180" t="str">
            <v>This Step</v>
          </cell>
          <cell r="D180" t="str">
            <v>vbInfo</v>
          </cell>
          <cell r="F180" t="str">
            <v>6-3 Trfmr Ownership (Input)</v>
          </cell>
          <cell r="G180" t="str">
            <v>2006 EDR MODEL(50050)</v>
          </cell>
        </row>
        <row r="181">
          <cell r="A181">
            <v>50060</v>
          </cell>
          <cell r="C181" t="str">
            <v>Next</v>
          </cell>
          <cell r="D181" t="str">
            <v>vbYesNoCancel</v>
          </cell>
          <cell r="F181" t="str">
            <v>Continue to next sheet?</v>
          </cell>
          <cell r="G181" t="str">
            <v>2006 EDR MODEL(50060)</v>
          </cell>
        </row>
        <row r="182">
          <cell r="A182">
            <v>50061</v>
          </cell>
          <cell r="E182" t="str">
            <v xml:space="preserve">Yes </v>
          </cell>
          <cell r="G182" t="str">
            <v>2006 EDR MODEL(50061)</v>
          </cell>
        </row>
        <row r="183">
          <cell r="A183">
            <v>50062</v>
          </cell>
          <cell r="E183" t="str">
            <v>No</v>
          </cell>
          <cell r="G183" t="str">
            <v>2006 EDR MODEL(50062)</v>
          </cell>
        </row>
        <row r="184">
          <cell r="A184">
            <v>70010</v>
          </cell>
          <cell r="B184" t="str">
            <v>7-1 ALLOCATION - Base Rev. Req.</v>
          </cell>
          <cell r="C184" t="str">
            <v>This Step</v>
          </cell>
          <cell r="D184" t="str">
            <v>vbInfo</v>
          </cell>
          <cell r="F184" t="str">
            <v>7-1 ALLOCATION - Base Rev. Req.</v>
          </cell>
          <cell r="G184" t="str">
            <v>2006 EDR MODEL(70010)</v>
          </cell>
        </row>
        <row r="185">
          <cell r="A185">
            <v>70020</v>
          </cell>
          <cell r="C185" t="str">
            <v>Next</v>
          </cell>
          <cell r="D185" t="str">
            <v>vbYesNoCancel</v>
          </cell>
          <cell r="F185" t="str">
            <v>Continue to next sheet?</v>
          </cell>
          <cell r="G185" t="str">
            <v>2006 EDR MODEL(70020)</v>
          </cell>
        </row>
        <row r="186">
          <cell r="A186">
            <v>70021</v>
          </cell>
          <cell r="E186" t="str">
            <v xml:space="preserve">Yes </v>
          </cell>
          <cell r="G186" t="str">
            <v>2006 EDR MODEL(70021)</v>
          </cell>
        </row>
        <row r="187">
          <cell r="A187">
            <v>70022</v>
          </cell>
          <cell r="E187" t="str">
            <v>No</v>
          </cell>
          <cell r="G187" t="str">
            <v>2006 EDR MODEL(70022)</v>
          </cell>
        </row>
        <row r="188">
          <cell r="A188">
            <v>70030</v>
          </cell>
          <cell r="B188" t="str">
            <v>7-2 ALLOCATION - LV-Wheeling</v>
          </cell>
          <cell r="C188" t="str">
            <v>This Step</v>
          </cell>
          <cell r="D188" t="str">
            <v>vbInfo</v>
          </cell>
          <cell r="F188" t="str">
            <v>7-2 ALLOCATION - LV-Wheeling</v>
          </cell>
          <cell r="G188" t="str">
            <v>2006 EDR MODEL(70030)</v>
          </cell>
        </row>
        <row r="189">
          <cell r="A189">
            <v>70040</v>
          </cell>
          <cell r="C189" t="str">
            <v>Next</v>
          </cell>
          <cell r="D189" t="str">
            <v>vbYesNoCancel</v>
          </cell>
          <cell r="F189" t="str">
            <v>Continue to next sheet?</v>
          </cell>
          <cell r="G189" t="str">
            <v>2006 EDR MODEL(70040)</v>
          </cell>
        </row>
        <row r="190">
          <cell r="A190">
            <v>70041</v>
          </cell>
          <cell r="E190" t="str">
            <v xml:space="preserve">Yes </v>
          </cell>
          <cell r="G190" t="str">
            <v>2006 EDR MODEL(70041)</v>
          </cell>
        </row>
        <row r="191">
          <cell r="A191">
            <v>70042</v>
          </cell>
          <cell r="E191" t="str">
            <v>No</v>
          </cell>
          <cell r="G191" t="str">
            <v>2006 EDR MODEL(70042)</v>
          </cell>
        </row>
        <row r="192">
          <cell r="A192">
            <v>70050</v>
          </cell>
          <cell r="B192" t="str">
            <v>7-3 ALLOCATION - CDM (Input)</v>
          </cell>
          <cell r="C192" t="str">
            <v>This Step</v>
          </cell>
          <cell r="D192" t="str">
            <v>vbInfo</v>
          </cell>
          <cell r="F192" t="str">
            <v>7-3 ALLOCATION - CDM (Input)</v>
          </cell>
          <cell r="G192" t="str">
            <v>2006 EDR MODEL(70050)</v>
          </cell>
        </row>
        <row r="193">
          <cell r="A193">
            <v>70060</v>
          </cell>
          <cell r="C193" t="str">
            <v>Next</v>
          </cell>
          <cell r="D193" t="str">
            <v>vbYesNoCancel</v>
          </cell>
          <cell r="F193" t="str">
            <v>Continue to next sheet?</v>
          </cell>
          <cell r="G193" t="str">
            <v>2006 EDR MODEL(70060)</v>
          </cell>
        </row>
        <row r="194">
          <cell r="A194">
            <v>70061</v>
          </cell>
          <cell r="E194" t="str">
            <v xml:space="preserve">Yes </v>
          </cell>
          <cell r="G194" t="str">
            <v>2006 EDR MODEL(70061)</v>
          </cell>
        </row>
        <row r="195">
          <cell r="A195">
            <v>70062</v>
          </cell>
          <cell r="E195" t="str">
            <v>No</v>
          </cell>
          <cell r="G195" t="str">
            <v>2006 EDR MODEL(70062)</v>
          </cell>
        </row>
        <row r="196">
          <cell r="A196">
            <v>70070</v>
          </cell>
          <cell r="B196" t="str">
            <v>7-4 ALLOCATION - Reg A. (Input)</v>
          </cell>
          <cell r="C196" t="str">
            <v>This Step</v>
          </cell>
          <cell r="D196" t="str">
            <v>vbInfo</v>
          </cell>
          <cell r="F196" t="str">
            <v>7-4 ALLOCATION - Reg A. (Input)</v>
          </cell>
          <cell r="G196" t="str">
            <v>2006 EDR MODEL(70070)</v>
          </cell>
        </row>
        <row r="197">
          <cell r="A197">
            <v>70080</v>
          </cell>
          <cell r="C197" t="str">
            <v>Next</v>
          </cell>
          <cell r="D197" t="str">
            <v>vbYesNoCancel</v>
          </cell>
          <cell r="F197" t="str">
            <v>Continue to next sheet?</v>
          </cell>
          <cell r="G197" t="str">
            <v>2006 EDR MODEL(70080)</v>
          </cell>
        </row>
        <row r="198">
          <cell r="A198">
            <v>70081</v>
          </cell>
          <cell r="E198" t="str">
            <v xml:space="preserve">Yes </v>
          </cell>
          <cell r="G198" t="str">
            <v>2006 EDR MODEL(70081)</v>
          </cell>
        </row>
        <row r="199">
          <cell r="A199">
            <v>70082</v>
          </cell>
          <cell r="E199" t="str">
            <v>No</v>
          </cell>
          <cell r="G199" t="str">
            <v>2006 EDR MODEL(70082)</v>
          </cell>
        </row>
        <row r="200">
          <cell r="A200">
            <v>80010</v>
          </cell>
          <cell r="B200" t="str">
            <v>8-1 RATES - BASE REV. REQ.</v>
          </cell>
          <cell r="C200" t="str">
            <v>This Step</v>
          </cell>
          <cell r="D200" t="str">
            <v>vbInfo</v>
          </cell>
          <cell r="F200" t="str">
            <v>8-1 RATES - BASE REV. REQ.</v>
          </cell>
          <cell r="G200" t="str">
            <v>2006 EDR MODEL(80010)</v>
          </cell>
        </row>
        <row r="201">
          <cell r="A201">
            <v>80015</v>
          </cell>
          <cell r="C201" t="str">
            <v>Next</v>
          </cell>
          <cell r="D201" t="str">
            <v>vbYesNoCancel</v>
          </cell>
          <cell r="F201" t="str">
            <v>Continue to next sheet?</v>
          </cell>
          <cell r="G201" t="str">
            <v>2006 EDR MODEL(80015)</v>
          </cell>
        </row>
        <row r="202">
          <cell r="A202">
            <v>80016</v>
          </cell>
          <cell r="E202" t="str">
            <v xml:space="preserve">Yes </v>
          </cell>
          <cell r="G202" t="str">
            <v>2006 EDR MODEL(80016)</v>
          </cell>
        </row>
        <row r="203">
          <cell r="A203">
            <v>80017</v>
          </cell>
          <cell r="E203" t="str">
            <v>No</v>
          </cell>
          <cell r="G203" t="str">
            <v>2006 EDR MODEL(80017)</v>
          </cell>
        </row>
        <row r="204">
          <cell r="A204">
            <v>80020</v>
          </cell>
          <cell r="B204" t="str">
            <v>8-2 RATES - LV-Wheeling</v>
          </cell>
          <cell r="C204" t="str">
            <v>This Step</v>
          </cell>
          <cell r="D204" t="str">
            <v>vbInfo</v>
          </cell>
          <cell r="F204" t="str">
            <v>8-2 RATES - LV-Wheeling</v>
          </cell>
          <cell r="G204" t="str">
            <v>2006 EDR MODEL(80020)</v>
          </cell>
        </row>
        <row r="205">
          <cell r="A205">
            <v>80025</v>
          </cell>
          <cell r="C205" t="str">
            <v>Next</v>
          </cell>
          <cell r="D205" t="str">
            <v>vbYesNoCancel</v>
          </cell>
          <cell r="F205" t="str">
            <v>Continue to next sheet?</v>
          </cell>
          <cell r="G205" t="str">
            <v>2006 EDR MODEL(80025)</v>
          </cell>
        </row>
        <row r="206">
          <cell r="A206">
            <v>80026</v>
          </cell>
          <cell r="E206" t="str">
            <v xml:space="preserve">Yes </v>
          </cell>
          <cell r="G206" t="str">
            <v>2006 EDR MODEL(80026)</v>
          </cell>
        </row>
        <row r="207">
          <cell r="A207">
            <v>80027</v>
          </cell>
          <cell r="E207" t="str">
            <v>No</v>
          </cell>
          <cell r="G207" t="str">
            <v>2006 EDR MODEL(80027)</v>
          </cell>
        </row>
        <row r="208">
          <cell r="A208">
            <v>80030</v>
          </cell>
          <cell r="B208" t="str">
            <v>8-3 RATES - CDM</v>
          </cell>
          <cell r="C208" t="str">
            <v>This Step</v>
          </cell>
          <cell r="D208" t="str">
            <v>vbInfo</v>
          </cell>
          <cell r="F208" t="str">
            <v>8-3 RATES - CDM</v>
          </cell>
          <cell r="G208" t="str">
            <v>2006 EDR MODEL(80030)</v>
          </cell>
        </row>
        <row r="209">
          <cell r="A209">
            <v>80040</v>
          </cell>
          <cell r="C209" t="str">
            <v>Next</v>
          </cell>
          <cell r="D209" t="str">
            <v>vbYesNoCancel</v>
          </cell>
          <cell r="F209" t="str">
            <v>Continue to next sheet?</v>
          </cell>
          <cell r="G209" t="str">
            <v>2006 EDR MODEL(80040)</v>
          </cell>
        </row>
        <row r="210">
          <cell r="A210">
            <v>80041</v>
          </cell>
          <cell r="E210" t="str">
            <v xml:space="preserve">Yes </v>
          </cell>
          <cell r="G210" t="str">
            <v>2006 EDR MODEL(80041)</v>
          </cell>
        </row>
        <row r="211">
          <cell r="A211">
            <v>80042</v>
          </cell>
          <cell r="E211" t="str">
            <v>No</v>
          </cell>
          <cell r="G211" t="str">
            <v>2006 EDR MODEL(80042)</v>
          </cell>
        </row>
        <row r="212">
          <cell r="A212">
            <v>80050</v>
          </cell>
          <cell r="B212" t="str">
            <v>8-4 RATE RIDERS -Reg. Assets</v>
          </cell>
          <cell r="C212" t="str">
            <v>This Step</v>
          </cell>
          <cell r="D212" t="str">
            <v>vbInfo</v>
          </cell>
          <cell r="F212" t="str">
            <v>8-4 RATE RIDERS -Reg. Assets</v>
          </cell>
          <cell r="G212" t="str">
            <v>2006 EDR MODEL(80050)</v>
          </cell>
        </row>
        <row r="213">
          <cell r="A213">
            <v>80060</v>
          </cell>
          <cell r="C213" t="str">
            <v>Next</v>
          </cell>
          <cell r="D213" t="str">
            <v>vbYesNoCancel</v>
          </cell>
          <cell r="F213" t="str">
            <v>Continue to next sheet?</v>
          </cell>
          <cell r="G213" t="str">
            <v>2006 EDR MODEL(80060)</v>
          </cell>
        </row>
        <row r="214">
          <cell r="A214">
            <v>80061</v>
          </cell>
          <cell r="E214" t="str">
            <v xml:space="preserve">Yes </v>
          </cell>
          <cell r="G214" t="str">
            <v>2006 EDR MODEL(80061)</v>
          </cell>
        </row>
        <row r="215">
          <cell r="A215">
            <v>80062</v>
          </cell>
          <cell r="E215" t="str">
            <v>No</v>
          </cell>
          <cell r="G215" t="str">
            <v>2006 EDR MODEL(80062)</v>
          </cell>
        </row>
        <row r="216">
          <cell r="A216">
            <v>80070</v>
          </cell>
          <cell r="B216" t="str">
            <v>8-5 DISTRIBUTION RATES</v>
          </cell>
          <cell r="C216" t="str">
            <v>This Step</v>
          </cell>
          <cell r="D216" t="str">
            <v>vbInfo</v>
          </cell>
          <cell r="F216" t="str">
            <v>8-5 DISTRIBUTION RATES
This Sheet summarizes distribution rates calculated by the Model.
Enter amounts in columns R, S and T to override the calculated rates.  Direct mitigation can also be accomplished by changing (i.e., lowering) the proposed Return o</v>
          </cell>
          <cell r="G216" t="str">
            <v>2006 EDR MODEL(80070)</v>
          </cell>
        </row>
        <row r="217">
          <cell r="A217">
            <v>80080</v>
          </cell>
          <cell r="C217" t="str">
            <v>Next</v>
          </cell>
          <cell r="D217" t="str">
            <v>vbYesNoCancel</v>
          </cell>
          <cell r="F217" t="str">
            <v>Continue to next sheet?</v>
          </cell>
          <cell r="G217" t="str">
            <v>2006 EDR MODEL(80080)</v>
          </cell>
        </row>
        <row r="218">
          <cell r="A218">
            <v>80081</v>
          </cell>
          <cell r="E218" t="str">
            <v xml:space="preserve">Yes </v>
          </cell>
          <cell r="G218" t="str">
            <v>2006 EDR MODEL(80081)</v>
          </cell>
        </row>
        <row r="219">
          <cell r="A219">
            <v>80082</v>
          </cell>
          <cell r="E219" t="str">
            <v>No</v>
          </cell>
          <cell r="G219" t="str">
            <v>2006 EDR MODEL(80082)</v>
          </cell>
        </row>
        <row r="220">
          <cell r="A220">
            <v>80090</v>
          </cell>
          <cell r="B220" t="str">
            <v>8-6 RETAIL TRANSM RATES (Input)</v>
          </cell>
          <cell r="C220" t="str">
            <v>This Step</v>
          </cell>
          <cell r="D220" t="str">
            <v>vbInfo</v>
          </cell>
          <cell r="F220" t="str">
            <v xml:space="preserve">8-6 RETAIL TRANSM RATES (Input)
</v>
          </cell>
          <cell r="G220" t="str">
            <v>2006 EDR MODEL(80090)</v>
          </cell>
        </row>
        <row r="221">
          <cell r="A221">
            <v>80100</v>
          </cell>
          <cell r="C221" t="str">
            <v>Next</v>
          </cell>
          <cell r="D221" t="str">
            <v>vbYesNoCancel</v>
          </cell>
          <cell r="F221" t="str">
            <v>Continue to next sheet?</v>
          </cell>
          <cell r="G221" t="str">
            <v>2006 EDR MODEL(80100)</v>
          </cell>
        </row>
        <row r="222">
          <cell r="A222">
            <v>80101</v>
          </cell>
          <cell r="E222" t="str">
            <v xml:space="preserve">Yes </v>
          </cell>
          <cell r="G222" t="str">
            <v>2006 EDR MODEL(80101)</v>
          </cell>
        </row>
        <row r="223">
          <cell r="A223">
            <v>80102</v>
          </cell>
          <cell r="E223" t="str">
            <v>No</v>
          </cell>
          <cell r="G223" t="str">
            <v>2006 EDR MODEL(80102)</v>
          </cell>
        </row>
        <row r="224">
          <cell r="A224">
            <v>81010</v>
          </cell>
          <cell r="B224" t="str">
            <v>8-7 OTHER CHGS, COMMOD (Input)</v>
          </cell>
          <cell r="C224" t="str">
            <v>This Step</v>
          </cell>
          <cell r="D224" t="str">
            <v>vbInfo</v>
          </cell>
          <cell r="F224" t="str">
            <v>8-7 OTHER CHGS, COMMOD (Input)
Amounts entered on this sheet are used in the Bill Impacts schedules (Sheets 9-1 and 9-2).
Loss adjustment factors entered starting at row 124 are carried forward to the Rates Schedule (Sheet 10-2).   Factors entered at th</v>
          </cell>
          <cell r="G224" t="str">
            <v>2006 EDR MODEL(81010)</v>
          </cell>
        </row>
        <row r="225">
          <cell r="A225">
            <v>81020</v>
          </cell>
          <cell r="C225" t="str">
            <v>Next</v>
          </cell>
          <cell r="D225" t="str">
            <v>vbYesNoCancel</v>
          </cell>
          <cell r="F225" t="str">
            <v>Continue to next sheet?</v>
          </cell>
          <cell r="G225" t="str">
            <v>2006 EDR MODEL(81020)</v>
          </cell>
        </row>
        <row r="226">
          <cell r="A226">
            <v>81021</v>
          </cell>
          <cell r="E226" t="str">
            <v xml:space="preserve">Yes </v>
          </cell>
          <cell r="G226" t="str">
            <v>2006 EDR MODEL(81021)</v>
          </cell>
        </row>
        <row r="227">
          <cell r="A227">
            <v>81022</v>
          </cell>
          <cell r="E227" t="str">
            <v>No</v>
          </cell>
          <cell r="G227" t="str">
            <v>2006 EDR MODEL(81022)</v>
          </cell>
        </row>
        <row r="228">
          <cell r="A228">
            <v>90010</v>
          </cell>
          <cell r="B228" t="str">
            <v>9-1 BILL IMPACTS</v>
          </cell>
          <cell r="C228" t="str">
            <v>This Step</v>
          </cell>
          <cell r="D228" t="str">
            <v>vbYesNoCancel</v>
          </cell>
          <cell r="F228" t="str">
            <v>9-1 BILL IMPACTS
It will take a few moments to set up the impacts for each class, apply filters, and recalculate.
The view will return to the first customer class after all calculations are complete.
Continue?</v>
          </cell>
          <cell r="G228" t="str">
            <v>2006 EDR MODEL(90010)</v>
          </cell>
        </row>
        <row r="229">
          <cell r="A229">
            <v>90011</v>
          </cell>
          <cell r="E229" t="str">
            <v>Yes</v>
          </cell>
          <cell r="G229" t="str">
            <v>2006 EDR MODEL(90011)</v>
          </cell>
        </row>
        <row r="230">
          <cell r="A230">
            <v>90012</v>
          </cell>
          <cell r="E230" t="str">
            <v>No</v>
          </cell>
          <cell r="G230" t="str">
            <v>2006 EDR MODEL(90012)</v>
          </cell>
        </row>
        <row r="231">
          <cell r="A231">
            <v>90020</v>
          </cell>
          <cell r="C231" t="str">
            <v>Next</v>
          </cell>
          <cell r="D231" t="str">
            <v>vbYesNoCancel</v>
          </cell>
          <cell r="F231" t="str">
            <v>Continue to next sheet?</v>
          </cell>
          <cell r="G231" t="str">
            <v>2006 EDR MODEL(90020)</v>
          </cell>
        </row>
        <row r="232">
          <cell r="A232">
            <v>90021</v>
          </cell>
          <cell r="E232" t="str">
            <v xml:space="preserve">Yes </v>
          </cell>
          <cell r="G232" t="str">
            <v>2006 EDR MODEL(90021)</v>
          </cell>
        </row>
        <row r="233">
          <cell r="A233">
            <v>90022</v>
          </cell>
          <cell r="E233" t="str">
            <v>No</v>
          </cell>
          <cell r="G233" t="str">
            <v>2006 EDR MODEL(90022)</v>
          </cell>
        </row>
        <row r="234">
          <cell r="A234">
            <v>90030</v>
          </cell>
          <cell r="B234" t="str">
            <v>9-2 BILL IMPACTS %</v>
          </cell>
          <cell r="C234" t="str">
            <v>This Step</v>
          </cell>
          <cell r="D234" t="str">
            <v>vbInfo</v>
          </cell>
          <cell r="F234" t="str">
            <v>9-2 BILL IMPACTS %</v>
          </cell>
          <cell r="G234" t="str">
            <v>2006 EDR MODEL(90030)</v>
          </cell>
        </row>
        <row r="235">
          <cell r="A235">
            <v>90040</v>
          </cell>
          <cell r="C235" t="str">
            <v>Next</v>
          </cell>
          <cell r="D235" t="str">
            <v>vbYesNoCancel</v>
          </cell>
          <cell r="F235" t="str">
            <v>Continue to next sheet?</v>
          </cell>
          <cell r="G235" t="str">
            <v>2006 EDR MODEL(90040)</v>
          </cell>
        </row>
        <row r="236">
          <cell r="A236">
            <v>90041</v>
          </cell>
          <cell r="E236" t="str">
            <v xml:space="preserve">Yes </v>
          </cell>
          <cell r="G236" t="str">
            <v>2006 EDR MODEL(90041)</v>
          </cell>
        </row>
        <row r="237">
          <cell r="A237">
            <v>90042</v>
          </cell>
          <cell r="E237" t="str">
            <v>No</v>
          </cell>
          <cell r="G237" t="str">
            <v>2006 EDR MODEL(90042)</v>
          </cell>
        </row>
        <row r="238">
          <cell r="A238">
            <v>90045</v>
          </cell>
          <cell r="B238" t="str">
            <v>9-1ALT BILL IMPACTS</v>
          </cell>
          <cell r="C238" t="str">
            <v>This Step</v>
          </cell>
          <cell r="D238" t="str">
            <v>vbYesNoCancel</v>
          </cell>
          <cell r="F238" t="str">
            <v>9-1ALT BILL IMPACTS
It will take a few moments to set up the impacts for each class, apply filters, and recalculate.
The view will return to the first customer class after all calculations are complete.
Continue?</v>
          </cell>
          <cell r="G238" t="str">
            <v>2006 EDR MODEL(90045)</v>
          </cell>
        </row>
        <row r="239">
          <cell r="A239">
            <v>90045.1</v>
          </cell>
          <cell r="E239" t="str">
            <v>Yes</v>
          </cell>
          <cell r="G239" t="str">
            <v>2006 EDR MODEL(90045.1)</v>
          </cell>
        </row>
        <row r="240">
          <cell r="A240">
            <v>90045.2</v>
          </cell>
          <cell r="E240" t="str">
            <v>No</v>
          </cell>
          <cell r="G240" t="str">
            <v>2006 EDR MODEL(90045.2)</v>
          </cell>
        </row>
        <row r="241">
          <cell r="A241">
            <v>90046</v>
          </cell>
          <cell r="C241" t="str">
            <v>Next</v>
          </cell>
          <cell r="D241" t="str">
            <v>vbYesNoCancel</v>
          </cell>
          <cell r="F241" t="str">
            <v>Continue to next sheet?</v>
          </cell>
          <cell r="G241" t="str">
            <v>2006 EDR MODEL(90046)</v>
          </cell>
        </row>
        <row r="242">
          <cell r="A242">
            <v>90046.1</v>
          </cell>
          <cell r="E242" t="str">
            <v xml:space="preserve">Yes </v>
          </cell>
          <cell r="G242" t="str">
            <v>2006 EDR MODEL(90046.1)</v>
          </cell>
        </row>
        <row r="243">
          <cell r="A243">
            <v>90046.2</v>
          </cell>
          <cell r="E243" t="str">
            <v>No</v>
          </cell>
          <cell r="G243" t="str">
            <v>2006 EDR MODEL(90046.2)</v>
          </cell>
        </row>
        <row r="244">
          <cell r="A244">
            <v>90047</v>
          </cell>
          <cell r="B244" t="str">
            <v>9-2ALT BILL IMPACTS %</v>
          </cell>
          <cell r="C244" t="str">
            <v>This Step</v>
          </cell>
          <cell r="D244" t="str">
            <v>vbInfo</v>
          </cell>
          <cell r="F244" t="str">
            <v>9-2ALT BILL IMPACTS %</v>
          </cell>
          <cell r="G244" t="str">
            <v>2006 EDR MODEL(90047)</v>
          </cell>
        </row>
        <row r="245">
          <cell r="A245">
            <v>90048</v>
          </cell>
          <cell r="C245" t="str">
            <v>Next</v>
          </cell>
          <cell r="D245" t="str">
            <v>vbYesNoCancel</v>
          </cell>
          <cell r="F245" t="str">
            <v>Continue to next sheet?</v>
          </cell>
          <cell r="G245" t="str">
            <v>2006 EDR MODEL(90048)</v>
          </cell>
        </row>
        <row r="246">
          <cell r="A246">
            <v>90048.1</v>
          </cell>
          <cell r="E246" t="str">
            <v xml:space="preserve">Yes </v>
          </cell>
          <cell r="G246" t="str">
            <v>2006 EDR MODEL(90048.1)</v>
          </cell>
        </row>
        <row r="247">
          <cell r="A247">
            <v>90048.2</v>
          </cell>
          <cell r="E247" t="str">
            <v>No</v>
          </cell>
          <cell r="G247" t="str">
            <v>2006 EDR MODEL(90048.2)</v>
          </cell>
        </row>
        <row r="248">
          <cell r="A248">
            <v>90050</v>
          </cell>
          <cell r="B248" t="str">
            <v>10-1 RATES SCHEDULE (Part 1)</v>
          </cell>
          <cell r="C248" t="str">
            <v>This Step</v>
          </cell>
          <cell r="D248" t="str">
            <v>vbInfo</v>
          </cell>
          <cell r="F248" t="str">
            <v>10-1 RATES SCHEDULE (Part 1)</v>
          </cell>
          <cell r="G248" t="str">
            <v>2006 EDR MODEL(90050)</v>
          </cell>
        </row>
        <row r="249">
          <cell r="A249">
            <v>90060</v>
          </cell>
          <cell r="C249" t="str">
            <v>Next</v>
          </cell>
          <cell r="D249" t="str">
            <v>vbYesNoCancel</v>
          </cell>
          <cell r="F249" t="str">
            <v>Continue to next sheet?</v>
          </cell>
          <cell r="G249" t="str">
            <v>2006 EDR MODEL(90060)</v>
          </cell>
        </row>
        <row r="250">
          <cell r="A250">
            <v>90061</v>
          </cell>
          <cell r="E250" t="str">
            <v xml:space="preserve">Yes </v>
          </cell>
          <cell r="G250" t="str">
            <v>2006 EDR MODEL(90061)</v>
          </cell>
        </row>
        <row r="251">
          <cell r="A251">
            <v>90062</v>
          </cell>
          <cell r="E251" t="str">
            <v>No</v>
          </cell>
          <cell r="G251" t="str">
            <v>2006 EDR MODEL(90062)</v>
          </cell>
        </row>
        <row r="252">
          <cell r="A252">
            <v>90070</v>
          </cell>
          <cell r="B252" t="str">
            <v>10-2 RATES SCHEDULE (Part 2)</v>
          </cell>
          <cell r="C252" t="str">
            <v>This Step</v>
          </cell>
          <cell r="D252" t="str">
            <v>vbInfo</v>
          </cell>
          <cell r="F252" t="str">
            <v>10-2 RATES SCHEDULE (Part 2)</v>
          </cell>
          <cell r="G252" t="str">
            <v>2006 EDR MODEL(90070)</v>
          </cell>
        </row>
        <row r="253">
          <cell r="A253">
            <v>90080</v>
          </cell>
          <cell r="C253" t="str">
            <v>Next</v>
          </cell>
          <cell r="D253" t="str">
            <v>vbYesNoCancel</v>
          </cell>
          <cell r="F253" t="str">
            <v>Continue to next sheet?</v>
          </cell>
          <cell r="G253" t="str">
            <v>2006 EDR MODEL(90080)</v>
          </cell>
        </row>
        <row r="254">
          <cell r="A254">
            <v>90081</v>
          </cell>
          <cell r="E254" t="str">
            <v xml:space="preserve">Yes </v>
          </cell>
          <cell r="G254" t="str">
            <v>2006 EDR MODEL(90081)</v>
          </cell>
        </row>
        <row r="255">
          <cell r="A255">
            <v>90082</v>
          </cell>
          <cell r="E255" t="str">
            <v>No</v>
          </cell>
          <cell r="G255" t="str">
            <v>2006 EDR MODEL(90082)</v>
          </cell>
        </row>
        <row r="256">
          <cell r="A256">
            <v>90085</v>
          </cell>
          <cell r="B256" t="str">
            <v>10-3 RATES SCHEDULE (Part 3)</v>
          </cell>
          <cell r="C256" t="str">
            <v>This Step</v>
          </cell>
          <cell r="D256" t="str">
            <v>vbInfo</v>
          </cell>
          <cell r="F256" t="str">
            <v>10-3 RATES SCHEDULE (Part 3)</v>
          </cell>
          <cell r="G256" t="str">
            <v>2006 EDR MODEL(90085)</v>
          </cell>
        </row>
        <row r="257">
          <cell r="A257">
            <v>90086</v>
          </cell>
          <cell r="C257" t="str">
            <v>Next</v>
          </cell>
          <cell r="D257" t="str">
            <v>vbYesNoCancel</v>
          </cell>
          <cell r="F257" t="str">
            <v>Continue to next sheet?</v>
          </cell>
          <cell r="G257" t="str">
            <v>2006 EDR MODEL(90086)</v>
          </cell>
        </row>
        <row r="258">
          <cell r="A258">
            <v>90087</v>
          </cell>
          <cell r="E258" t="str">
            <v xml:space="preserve">Yes </v>
          </cell>
          <cell r="G258" t="str">
            <v>2006 EDR MODEL(90087)</v>
          </cell>
        </row>
        <row r="259">
          <cell r="A259">
            <v>90088</v>
          </cell>
          <cell r="E259" t="str">
            <v>No</v>
          </cell>
          <cell r="G259" t="str">
            <v>2006 EDR MODEL(90088)</v>
          </cell>
        </row>
        <row r="260">
          <cell r="A260">
            <v>90090</v>
          </cell>
          <cell r="B260" t="str">
            <v>10-4 DISTR. RATES - RECONCILED</v>
          </cell>
          <cell r="C260" t="str">
            <v>This Step</v>
          </cell>
          <cell r="D260" t="str">
            <v>vbInfo</v>
          </cell>
          <cell r="F260" t="str">
            <v>10-4 DISTR. RATES - RECONCILED</v>
          </cell>
          <cell r="G260" t="str">
            <v>2006 EDR MODEL(90090)</v>
          </cell>
        </row>
        <row r="261">
          <cell r="A261">
            <v>90100</v>
          </cell>
          <cell r="C261" t="str">
            <v>Next</v>
          </cell>
          <cell r="D261" t="str">
            <v>vbYesNoCancel</v>
          </cell>
          <cell r="F261" t="str">
            <v>Continue to next sheet?</v>
          </cell>
          <cell r="G261" t="str">
            <v>2006 EDR MODEL(90100)</v>
          </cell>
        </row>
        <row r="262">
          <cell r="A262">
            <v>90101</v>
          </cell>
          <cell r="E262" t="str">
            <v xml:space="preserve">Yes </v>
          </cell>
          <cell r="F262" t="str">
            <v>This is the last sheet.</v>
          </cell>
          <cell r="G262" t="str">
            <v>2006 EDR MODEL(90101)</v>
          </cell>
        </row>
        <row r="263">
          <cell r="A263">
            <v>90102</v>
          </cell>
          <cell r="E263" t="str">
            <v>No</v>
          </cell>
          <cell r="G263" t="str">
            <v>2006 EDR MODEL(90102)</v>
          </cell>
        </row>
        <row r="264">
          <cell r="G264" t="str">
            <v>2006 EDR MODEL()</v>
          </cell>
        </row>
        <row r="265">
          <cell r="G265" t="str">
            <v>2006 EDR MODEL()</v>
          </cell>
        </row>
        <row r="266">
          <cell r="G266" t="str">
            <v>2006 EDR MODEL()</v>
          </cell>
        </row>
        <row r="267">
          <cell r="G267" t="str">
            <v>2006 EDR MODEL()</v>
          </cell>
        </row>
        <row r="268">
          <cell r="G268" t="str">
            <v>2006 EDR MODEL()</v>
          </cell>
        </row>
        <row r="269">
          <cell r="G269" t="str">
            <v>2006 EDR MODEL()</v>
          </cell>
        </row>
        <row r="270">
          <cell r="G270" t="str">
            <v>2006 EDR MODEL()</v>
          </cell>
        </row>
        <row r="271">
          <cell r="G271" t="str">
            <v>2006 EDR MODEL()</v>
          </cell>
        </row>
        <row r="272">
          <cell r="G272" t="str">
            <v>2006 EDR MODEL()</v>
          </cell>
        </row>
        <row r="273">
          <cell r="A273">
            <v>99910</v>
          </cell>
          <cell r="B273" t="str">
            <v>Ctl-Shift-X</v>
          </cell>
          <cell r="D273" t="str">
            <v>vBYesNoCancel</v>
          </cell>
          <cell r="F273" t="str">
            <v>THIS MACRO SHOULD ONLY BE RUN AS THE FINAL STEP BEFORE SUBMITTING THE APPLICATION.
Before proceeding to clear the detail:
   1.  save the Model  (File-Save)
   2.  save the model again using a different name (File SaveAs) - e.g., EDR2006with_detail_c</v>
          </cell>
          <cell r="G273" t="str">
            <v>2006 EDR MODEL(99910)</v>
          </cell>
        </row>
        <row r="274">
          <cell r="A274">
            <v>99911</v>
          </cell>
          <cell r="F274" t="str">
            <v>Confirm, are you ready to proceed to permanently clear the detailed data from this file?</v>
          </cell>
          <cell r="G274" t="str">
            <v>2006 EDR MODEL(99911)</v>
          </cell>
        </row>
        <row r="275">
          <cell r="A275">
            <v>99912</v>
          </cell>
          <cell r="F275" t="str">
            <v>skip message</v>
          </cell>
          <cell r="G275" t="str">
            <v>2006 EDR MODEL(99912)</v>
          </cell>
        </row>
      </sheetData>
      <sheetData sheetId="43" refreshError="1"/>
      <sheetData sheetId="4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YSTAL_PERSIST"/>
      <sheetName val="summary"/>
      <sheetName val="Dist1 opex in capex"/>
      <sheetName val="Dist1 capex opex"/>
      <sheetName val="Dist2 capex in opex"/>
      <sheetName val="Dist2 opex in capex"/>
      <sheetName val="Dist8  capex in opex"/>
      <sheetName val="Dist 8 opex in capex"/>
      <sheetName val="DatesDropDown"/>
      <sheetName val="Drop-Down List"/>
      <sheetName val="Drop-Down Lists"/>
      <sheetName val="EWP RC LIST"/>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2.1.7 - System OM (2-AB)"/>
      <sheetName val="Hidden_CAPEX"/>
      <sheetName val="App.2-AC_Customer Engagement"/>
      <sheetName val="App.2-B_Acctg Instructions"/>
      <sheetName val="App.2-BA_Fixed Asset Cont"/>
      <sheetName val="2.1.7  All Accounts"/>
      <sheetName val="Appendix 2-BB Service Life  "/>
      <sheetName val="App.2-C_DepExp"/>
      <sheetName val="App.2-D_Overhead"/>
      <sheetName val="App.2-EA_Account 1575 (2015)"/>
      <sheetName val="App.2-EB_Account 1576 (2012)"/>
      <sheetName val="App.2-EC_Account 1576 (2013)"/>
      <sheetName val="Hidden_REG Invest."/>
      <sheetName val="Hidden_REG Improvement"/>
      <sheetName val="Hidden_REG Expansion"/>
      <sheetName val="App.2-FA Proposed REG Invest."/>
      <sheetName val="App.2-FB Calc of REG Improvemnt"/>
      <sheetName val="2.1.5.6"/>
      <sheetName val="App.2-FC Calc of REG Expansion"/>
      <sheetName val="App.2-G SQI"/>
      <sheetName val="2.1.4 SAIDI SAIFI"/>
      <sheetName val="2.1.4_ServiceQuality"/>
      <sheetName val="2018 Adjusted SAIDI and SAIFI"/>
      <sheetName val="2019 Adjusted SAIDI and SAIFI"/>
      <sheetName val="2020"/>
      <sheetName val="App.2-H_Other_Oper_Rev"/>
      <sheetName val="Hidden_Other Revenue"/>
      <sheetName val="Several_Accounts"/>
      <sheetName val="App_2-I LF_CDM"/>
      <sheetName val="lists"/>
      <sheetName val="App.2-IA_Load_Forecast_Instrct"/>
      <sheetName val="App.2-IB_Load_Forecast_Analysis"/>
      <sheetName val="2.1.2"/>
      <sheetName val="2.1.5.4"/>
      <sheetName val="App.2-JA_OM&amp;A_Summary_Analys"/>
      <sheetName val="Hidden_OM&amp;A Summary"/>
      <sheetName val="OM&amp;A_Expenses"/>
      <sheetName val="App.2-JB_OM&amp;A_Cost _Drivers"/>
      <sheetName val="App.2-JC_OMA Programs"/>
      <sheetName val="App.2-JD_OMA Programs"/>
      <sheetName val="App.2-K_Employee Costs"/>
      <sheetName val="Hidden_Employee Costs"/>
      <sheetName val="FTE"/>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ZA_Com. Exp. Forecast"/>
      <sheetName val="App.2-ZB_Cost of Power"/>
      <sheetName val="App.2-S_Stranded Meters"/>
      <sheetName val="App.2-Y_MIFRS Summary Impacts"/>
      <sheetName val="Sheet19"/>
      <sheetName val="App.2-YA_IFRS Transition Costs"/>
      <sheetName val="Sheet1"/>
    </sheetNames>
    <sheetDataSet>
      <sheetData sheetId="0">
        <row r="16">
          <cell r="E16"/>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_Template"/>
      <sheetName val="SOU_Template (2)"/>
      <sheetName val="Supporting Info"/>
      <sheetName val="BS Groups"/>
      <sheetName val="THESL RC"/>
      <sheetName val="EE"/>
      <sheetName val="RC List"/>
      <sheetName val="ELLIPSE SAP MAPPING"/>
      <sheetName val="Sheet1"/>
      <sheetName val="OEBacct_Ellipseacct"/>
      <sheetName val="Sheet3"/>
      <sheetName val="Pivot"/>
    </sheetNames>
    <sheetDataSet>
      <sheetData sheetId="0" refreshError="1"/>
      <sheetData sheetId="1" refreshError="1"/>
      <sheetData sheetId="2" refreshError="1">
        <row r="15">
          <cell r="A15" t="str">
            <v>Asset-Current</v>
          </cell>
        </row>
        <row r="16">
          <cell r="A16" t="str">
            <v>Asset-Capital</v>
          </cell>
          <cell r="E16" t="str">
            <v>Revenue-Dist.</v>
          </cell>
        </row>
        <row r="17">
          <cell r="A17" t="str">
            <v>Asset-Regulatory</v>
          </cell>
          <cell r="E17" t="str">
            <v>Revenue-COP</v>
          </cell>
        </row>
        <row r="18">
          <cell r="A18" t="str">
            <v>Asset-Non Curr.</v>
          </cell>
          <cell r="E18" t="str">
            <v>Cost of Power</v>
          </cell>
        </row>
        <row r="19">
          <cell r="A19" t="str">
            <v>Asset-CWIP</v>
          </cell>
          <cell r="E19" t="str">
            <v>Revenue Offsets</v>
          </cell>
        </row>
        <row r="20">
          <cell r="A20" t="str">
            <v>Asset-Other</v>
          </cell>
          <cell r="E20" t="str">
            <v>OM&amp;A</v>
          </cell>
        </row>
        <row r="21">
          <cell r="A21" t="str">
            <v>Liab.-Current</v>
          </cell>
          <cell r="E21" t="str">
            <v>PILS</v>
          </cell>
        </row>
        <row r="22">
          <cell r="A22" t="str">
            <v>Liab.-Regulatory</v>
          </cell>
          <cell r="E22" t="str">
            <v>Dep./Amort.</v>
          </cell>
        </row>
        <row r="23">
          <cell r="A23" t="str">
            <v>Liab.-Non Curr.</v>
          </cell>
          <cell r="E23" t="str">
            <v>Interest Inc.</v>
          </cell>
        </row>
        <row r="24">
          <cell r="A24" t="str">
            <v>Equity</v>
          </cell>
          <cell r="E24" t="str">
            <v>Interest Exp.</v>
          </cell>
        </row>
        <row r="25">
          <cell r="A25" t="str">
            <v>Revenue</v>
          </cell>
          <cell r="E25" t="str">
            <v>Unusual Gain/(Loss)</v>
          </cell>
        </row>
        <row r="26">
          <cell r="A26" t="str">
            <v>Revenue-Dist.</v>
          </cell>
          <cell r="E26" t="str">
            <v>Asset-Current</v>
          </cell>
        </row>
        <row r="27">
          <cell r="A27" t="str">
            <v>Revenue-DB</v>
          </cell>
          <cell r="E27" t="str">
            <v>Asset-Capital</v>
          </cell>
        </row>
        <row r="28">
          <cell r="A28" t="str">
            <v>Revenue-COP</v>
          </cell>
          <cell r="E28" t="str">
            <v>Asset-Regulatory</v>
          </cell>
        </row>
        <row r="29">
          <cell r="A29" t="str">
            <v>Other Income</v>
          </cell>
          <cell r="E29" t="str">
            <v>Asset-Non Curr.</v>
          </cell>
        </row>
        <row r="30">
          <cell r="A30" t="str">
            <v>Cost of Sales</v>
          </cell>
          <cell r="E30" t="str">
            <v>Asset-Other</v>
          </cell>
        </row>
        <row r="31">
          <cell r="A31" t="str">
            <v>Cost of Sales-DB</v>
          </cell>
          <cell r="E31" t="str">
            <v>Liab.-Current</v>
          </cell>
        </row>
        <row r="32">
          <cell r="A32" t="str">
            <v>Cost of Power</v>
          </cell>
          <cell r="E32" t="str">
            <v>Liab.-Regulatory</v>
          </cell>
        </row>
        <row r="33">
          <cell r="A33" t="str">
            <v>OPEX</v>
          </cell>
          <cell r="E33" t="str">
            <v>Liab.-Non Curr.</v>
          </cell>
        </row>
        <row r="34">
          <cell r="A34" t="str">
            <v>Tax Exp.</v>
          </cell>
          <cell r="E34" t="str">
            <v>Equity</v>
          </cell>
        </row>
        <row r="35">
          <cell r="A35" t="str">
            <v>Dep./Amort.</v>
          </cell>
        </row>
        <row r="36">
          <cell r="A36" t="str">
            <v>Interest Inc.</v>
          </cell>
        </row>
        <row r="37">
          <cell r="A37" t="str">
            <v>Interest Exp.</v>
          </cell>
        </row>
        <row r="38">
          <cell r="A38" t="str">
            <v>Other P&amp;L</v>
          </cell>
        </row>
        <row r="41">
          <cell r="E41" t="str">
            <v>Below-Grade Structure Maintenance (Seg)</v>
          </cell>
        </row>
        <row r="42">
          <cell r="E42" t="str">
            <v>Billing, Remittance &amp; Meter Data Management (Seg)</v>
          </cell>
        </row>
        <row r="43">
          <cell r="E43" t="str">
            <v>Building &amp; Stations Maintenance (Seg)</v>
          </cell>
        </row>
        <row r="44">
          <cell r="E44" t="str">
            <v>Cable Locates (Seg)</v>
          </cell>
        </row>
        <row r="45">
          <cell r="E45" t="str">
            <v>Cable Testing (Seg)</v>
          </cell>
        </row>
        <row r="46">
          <cell r="E46" t="str">
            <v>Capacity, Generation, Records, Investment &amp; Mtce and Reliability (Seg)</v>
          </cell>
        </row>
        <row r="47">
          <cell r="E47" t="str">
            <v>Collections (Seg)</v>
          </cell>
        </row>
        <row r="48">
          <cell r="E48" t="str">
            <v>Common Corporate Costs and Adjustments (Seg)</v>
          </cell>
        </row>
        <row r="49">
          <cell r="E49" t="str">
            <v>Communications &amp; Public Affairs (Seg)</v>
          </cell>
        </row>
        <row r="50">
          <cell r="E50" t="str">
            <v>Contractor Administration (Seg)</v>
          </cell>
        </row>
        <row r="51">
          <cell r="E51" t="str">
            <v>Control Centre (Seg)</v>
          </cell>
        </row>
        <row r="52">
          <cell r="E52" t="str">
            <v>Controllership (Seg)</v>
          </cell>
        </row>
        <row r="53">
          <cell r="E53" t="str">
            <v>Corporate, Commercial &amp; Real Property (Seg)</v>
          </cell>
        </row>
        <row r="54">
          <cell r="E54" t="str">
            <v>Customer Connections and Sustaining (Seg)</v>
          </cell>
        </row>
        <row r="55">
          <cell r="E55" t="str">
            <v>Customer Location Maintenance (Seg)</v>
          </cell>
        </row>
        <row r="56">
          <cell r="E56" t="str">
            <v>Customer Relationship Management (Seg)</v>
          </cell>
        </row>
        <row r="57">
          <cell r="E57" t="str">
            <v>Demand, Acquisition, Warehouse and Logistics (Seg)</v>
          </cell>
        </row>
        <row r="58">
          <cell r="E58" t="str">
            <v>Dispatch (Seg)</v>
          </cell>
        </row>
        <row r="59">
          <cell r="E59" t="str">
            <v>Emergency Field Response (Seg)</v>
          </cell>
        </row>
        <row r="60">
          <cell r="E60" t="str">
            <v>Employee Health &amp; Safety (Seg)</v>
          </cell>
        </row>
        <row r="61">
          <cell r="E61" t="str">
            <v>Equipment Services (Seg)</v>
          </cell>
        </row>
        <row r="62">
          <cell r="E62" t="str">
            <v>External Reporting (Seg)</v>
          </cell>
        </row>
        <row r="63">
          <cell r="E63" t="str">
            <v>Financial Services (Seg)</v>
          </cell>
        </row>
        <row r="64">
          <cell r="E64" t="str">
            <v>Former Street Lighting - Corrective (Seg)</v>
          </cell>
        </row>
        <row r="65">
          <cell r="E65" t="str">
            <v>Former Street Lighting - Emergency (Seg)</v>
          </cell>
        </row>
        <row r="66">
          <cell r="E66" t="str">
            <v>Grid Solutions &amp; EV's (Seg)</v>
          </cell>
        </row>
        <row r="67">
          <cell r="E67" t="str">
            <v>Insulator Washing (Seg)</v>
          </cell>
        </row>
        <row r="68">
          <cell r="E68" t="str">
            <v>Internal Work Execution (Seg)</v>
          </cell>
        </row>
        <row r="69">
          <cell r="E69" t="str">
            <v>IT Governance (Seg)</v>
          </cell>
        </row>
        <row r="70">
          <cell r="E70" t="str">
            <v>IT Operations (Seg)</v>
          </cell>
        </row>
        <row r="71">
          <cell r="E71" t="str">
            <v>Labour Relations &amp; Human Resources (Seg)</v>
          </cell>
        </row>
        <row r="72">
          <cell r="E72" t="str">
            <v>LEAP (Seg)</v>
          </cell>
        </row>
        <row r="73">
          <cell r="E73" t="str">
            <v>Lines and Stations Corrective Maintenance (Seg)</v>
          </cell>
        </row>
        <row r="74">
          <cell r="E74" t="str">
            <v>Litigation &amp; Claims (Seg)</v>
          </cell>
        </row>
        <row r="75">
          <cell r="E75" t="str">
            <v>Major Event Preparedness (Seg)</v>
          </cell>
        </row>
        <row r="76">
          <cell r="E76" t="str">
            <v>Management + Support (Seg)</v>
          </cell>
        </row>
        <row r="77">
          <cell r="E77" t="str">
            <v>Metering Services (Seg)</v>
          </cell>
        </row>
        <row r="78">
          <cell r="E78" t="str">
            <v>Network Protector Maintenance (Seg)</v>
          </cell>
        </row>
        <row r="79">
          <cell r="E79" t="str">
            <v>Overhead Line Patrols (Seg)</v>
          </cell>
        </row>
        <row r="80">
          <cell r="E80" t="str">
            <v>Overhead Switch Inspection (Seg)</v>
          </cell>
        </row>
        <row r="81">
          <cell r="E81" t="str">
            <v>Padmounted Equipment Maintenance (Seg)</v>
          </cell>
        </row>
        <row r="82">
          <cell r="E82" t="str">
            <v>Pole Inspections &amp; Treatments (Seg)</v>
          </cell>
        </row>
        <row r="83">
          <cell r="E83" t="str">
            <v>Project Execution (Seg)</v>
          </cell>
        </row>
        <row r="84">
          <cell r="E84" t="str">
            <v>Property Taxes (Seg)</v>
          </cell>
        </row>
        <row r="85">
          <cell r="E85" t="str">
            <v>Rates (Seg)</v>
          </cell>
        </row>
        <row r="86">
          <cell r="E86" t="str">
            <v>Regulatory Affairs (Seg)</v>
          </cell>
        </row>
        <row r="87">
          <cell r="E87" t="str">
            <v>Rentals &amp; Leases (Seg)</v>
          </cell>
        </row>
        <row r="88">
          <cell r="E88" t="str">
            <v>Security &amp; Enterprise Architecture (Seg)</v>
          </cell>
        </row>
        <row r="89">
          <cell r="E89" t="str">
            <v>SERM (Seg)</v>
          </cell>
        </row>
        <row r="90">
          <cell r="E90" t="str">
            <v>Standards &amp; Policies (Seg)</v>
          </cell>
        </row>
        <row r="91">
          <cell r="E91" t="str">
            <v>Station Auxilary Equipment Maintenance (Seg)</v>
          </cell>
        </row>
        <row r="92">
          <cell r="E92" t="str">
            <v>Stations (Seg)</v>
          </cell>
        </row>
        <row r="93">
          <cell r="E93" t="str">
            <v>Stations Switchgear Maintenance (Seg)</v>
          </cell>
        </row>
        <row r="94">
          <cell r="E94" t="str">
            <v>Storm and Major Event Damage (Seg)</v>
          </cell>
        </row>
        <row r="95">
          <cell r="E95" t="str">
            <v>Talent Acquisition &amp; Organizational Development (Seg)</v>
          </cell>
        </row>
        <row r="96">
          <cell r="E96" t="str">
            <v>Transformer Oil Reclamation (Seg)</v>
          </cell>
        </row>
        <row r="97">
          <cell r="E97" t="str">
            <v>TS &amp; MS Equipment Maintenance (Seg)</v>
          </cell>
        </row>
        <row r="98">
          <cell r="E98" t="str">
            <v>TS &amp; MS Inspections (Seg)</v>
          </cell>
        </row>
        <row r="99">
          <cell r="E99" t="str">
            <v>Utilities &amp; Communications (Seg)</v>
          </cell>
        </row>
        <row r="100">
          <cell r="E100" t="str">
            <v>Vault Access and Customer Isolations (Seg)</v>
          </cell>
        </row>
        <row r="101">
          <cell r="E101" t="str">
            <v>Vegetation Management (Seg)</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sheet"/>
      <sheetName val="Sheet1"/>
      <sheetName val="Checklist"/>
      <sheetName val="Tax Rates"/>
    </sheetNames>
    <sheetDataSet>
      <sheetData sheetId="0" refreshError="1"/>
      <sheetData sheetId="1" refreshError="1">
        <row r="1">
          <cell r="A1" t="str">
            <v>A410021</v>
          </cell>
          <cell r="B1" t="str">
            <v>DEFERRED CHARGE - TRANSITION COSTS</v>
          </cell>
          <cell r="D1">
            <v>37309971</v>
          </cell>
          <cell r="E1">
            <v>37309971</v>
          </cell>
          <cell r="F1">
            <v>35076627</v>
          </cell>
        </row>
        <row r="2">
          <cell r="A2" t="str">
            <v>A422301</v>
          </cell>
          <cell r="B2" t="str">
            <v>PRE-MARKET OPENING ENERGY VARIANCE ACCT</v>
          </cell>
          <cell r="D2">
            <v>25882977</v>
          </cell>
          <cell r="E2">
            <v>25759760</v>
          </cell>
          <cell r="F2">
            <v>21082401</v>
          </cell>
        </row>
        <row r="3">
          <cell r="A3" t="str">
            <v>A422302</v>
          </cell>
          <cell r="B3" t="str">
            <v>PMO LINE LOSS VARIANCE</v>
          </cell>
          <cell r="D3">
            <v>-2880375</v>
          </cell>
          <cell r="E3">
            <v>-2880375</v>
          </cell>
          <cell r="F3">
            <v>-2880375</v>
          </cell>
        </row>
        <row r="4">
          <cell r="A4" t="str">
            <v>A422101</v>
          </cell>
          <cell r="B4" t="str">
            <v>RSVA - WHOLESALE MARKET SERVICES</v>
          </cell>
          <cell r="D4">
            <v>35678826</v>
          </cell>
          <cell r="E4">
            <v>35678826</v>
          </cell>
          <cell r="F4">
            <v>37343049</v>
          </cell>
        </row>
        <row r="5">
          <cell r="A5" t="str">
            <v>A422105</v>
          </cell>
          <cell r="B5" t="str">
            <v>RSVA - IMO ONE TIME</v>
          </cell>
          <cell r="D5">
            <v>5874493</v>
          </cell>
          <cell r="E5">
            <v>5874493</v>
          </cell>
          <cell r="F5">
            <v>200377</v>
          </cell>
        </row>
        <row r="6">
          <cell r="A6" t="str">
            <v>A422109</v>
          </cell>
          <cell r="B6" t="str">
            <v>RSVA - TRANSMISSION NETWORK SERVICES</v>
          </cell>
          <cell r="D6">
            <v>1302821</v>
          </cell>
          <cell r="E6">
            <v>38851</v>
          </cell>
          <cell r="F6">
            <v>4243637</v>
          </cell>
        </row>
        <row r="7">
          <cell r="A7" t="str">
            <v>A422111</v>
          </cell>
          <cell r="B7" t="str">
            <v>RSVA - TRANSMISSION CONNECTION SERVICES</v>
          </cell>
          <cell r="D7">
            <v>-9412111</v>
          </cell>
          <cell r="E7">
            <v>-10931526</v>
          </cell>
          <cell r="F7">
            <v>-2862550</v>
          </cell>
        </row>
        <row r="8">
          <cell r="A8" t="str">
            <v>A422115</v>
          </cell>
          <cell r="B8" t="str">
            <v>RSVA - POWER</v>
          </cell>
          <cell r="D8">
            <v>-7609809</v>
          </cell>
          <cell r="E8">
            <v>-7574619</v>
          </cell>
          <cell r="F8">
            <v>-3725702</v>
          </cell>
        </row>
        <row r="9">
          <cell r="A9" t="str">
            <v>A422201</v>
          </cell>
          <cell r="B9" t="str">
            <v>PURCHASE PRICE VARIANCE ACCT</v>
          </cell>
          <cell r="D9">
            <v>0</v>
          </cell>
          <cell r="E9">
            <v>0</v>
          </cell>
          <cell r="F9">
            <v>0</v>
          </cell>
        </row>
        <row r="10">
          <cell r="A10" t="str">
            <v>A422202</v>
          </cell>
          <cell r="B10" t="str">
            <v>PPVA INTEREST</v>
          </cell>
          <cell r="D10">
            <v>376061</v>
          </cell>
          <cell r="E10">
            <v>376061</v>
          </cell>
          <cell r="F10">
            <v>376061</v>
          </cell>
        </row>
        <row r="11">
          <cell r="A11" t="str">
            <v>A422203</v>
          </cell>
          <cell r="B11" t="str">
            <v>PPVA INTEREST ALLOWANCE</v>
          </cell>
          <cell r="D11">
            <v>-376061</v>
          </cell>
          <cell r="E11">
            <v>-376061</v>
          </cell>
          <cell r="F11">
            <v>-376061</v>
          </cell>
        </row>
        <row r="12">
          <cell r="A12" t="str">
            <v>A422102</v>
          </cell>
          <cell r="B12" t="str">
            <v>RSVA -WMS CARRYING CHARGE</v>
          </cell>
          <cell r="D12">
            <v>5724980</v>
          </cell>
          <cell r="E12">
            <v>5522800</v>
          </cell>
          <cell r="F12">
            <v>3228855</v>
          </cell>
        </row>
        <row r="13">
          <cell r="A13" t="str">
            <v>A422110</v>
          </cell>
          <cell r="B13" t="str">
            <v>RSVA - NETWORK CARRYING CHG</v>
          </cell>
          <cell r="D13">
            <v>260827</v>
          </cell>
          <cell r="E13">
            <v>260607</v>
          </cell>
          <cell r="F13">
            <v>231891</v>
          </cell>
        </row>
        <row r="14">
          <cell r="A14" t="str">
            <v>A422112</v>
          </cell>
          <cell r="B14" t="str">
            <v>RSVA - CONNECTION CARRYING CHG</v>
          </cell>
          <cell r="D14">
            <v>-823710</v>
          </cell>
          <cell r="E14">
            <v>-761765</v>
          </cell>
          <cell r="F14">
            <v>-76514</v>
          </cell>
        </row>
        <row r="15">
          <cell r="A15" t="str">
            <v>A422116</v>
          </cell>
          <cell r="B15" t="str">
            <v>RSVA - POWER CARRYING CHG</v>
          </cell>
          <cell r="D15">
            <v>-1372073</v>
          </cell>
          <cell r="E15">
            <v>-1329150</v>
          </cell>
          <cell r="F15">
            <v>-449615</v>
          </cell>
        </row>
        <row r="16">
          <cell r="A16" t="str">
            <v>A422401</v>
          </cell>
          <cell r="B16" t="str">
            <v>RCVA_RETAIL</v>
          </cell>
          <cell r="D16">
            <v>0</v>
          </cell>
          <cell r="E16">
            <v>1393068</v>
          </cell>
          <cell r="F16">
            <v>0</v>
          </cell>
        </row>
        <row r="17">
          <cell r="A17" t="str">
            <v>A422500</v>
          </cell>
          <cell r="B17" t="str">
            <v>COSTS OF FRP REBATE CHEQUES</v>
          </cell>
          <cell r="D17">
            <v>215138</v>
          </cell>
          <cell r="E17">
            <v>214003</v>
          </cell>
          <cell r="F17">
            <v>0</v>
          </cell>
        </row>
        <row r="18">
          <cell r="A18" t="str">
            <v>A422450</v>
          </cell>
          <cell r="B18" t="str">
            <v>REGULATORY ASSETS CONTRA ACCOUNT</v>
          </cell>
          <cell r="D18">
            <v>-19881779</v>
          </cell>
          <cell r="E18">
            <v>-17701197</v>
          </cell>
          <cell r="F18">
            <v>0</v>
          </cell>
        </row>
        <row r="19">
          <cell r="A19" t="str">
            <v>A422455</v>
          </cell>
          <cell r="B19" t="str">
            <v>REGULATORY ASSETS CARRYING CHRG CONTRA</v>
          </cell>
          <cell r="D19">
            <v>-499056</v>
          </cell>
          <cell r="E19">
            <v>-398749</v>
          </cell>
          <cell r="F19">
            <v>0</v>
          </cell>
        </row>
        <row r="20">
          <cell r="A20" t="str">
            <v>A422106</v>
          </cell>
          <cell r="B20" t="str">
            <v>RSVA - IMO ONE TIME CARRYING CHARGES</v>
          </cell>
          <cell r="D20">
            <v>561501</v>
          </cell>
          <cell r="E20">
            <v>528212</v>
          </cell>
          <cell r="F20">
            <v>0</v>
          </cell>
        </row>
        <row r="21">
          <cell r="A21" t="str">
            <v>A422117</v>
          </cell>
          <cell r="B21" t="str">
            <v>OEB FIXED COSTS DEFERRAL</v>
          </cell>
          <cell r="D21">
            <v>1371167</v>
          </cell>
          <cell r="E21">
            <v>0</v>
          </cell>
          <cell r="F21">
            <v>0</v>
          </cell>
        </row>
        <row r="22">
          <cell r="A22" t="str">
            <v>A422118</v>
          </cell>
          <cell r="B22" t="str">
            <v>OEB FIXED COSTS CARRYING CHARGE</v>
          </cell>
          <cell r="D22">
            <v>28471</v>
          </cell>
          <cell r="E22">
            <v>0</v>
          </cell>
          <cell r="F22">
            <v>0</v>
          </cell>
        </row>
      </sheetData>
      <sheetData sheetId="2" refreshError="1"/>
      <sheetData sheetId="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3 Class kWhs Sold"/>
      <sheetName val="Forecast"/>
      <sheetName val="Estimated Rev"/>
      <sheetName val="Actual Revenue"/>
      <sheetName val="Adj for prior month"/>
      <sheetName val="Actual with Adjustment"/>
      <sheetName val="Variance (Actual w Adj't-fcst)"/>
    </sheetNames>
    <sheetDataSet>
      <sheetData sheetId="0" refreshError="1"/>
      <sheetData sheetId="1" refreshError="1">
        <row r="6">
          <cell r="BI6" t="str">
            <v>Total</v>
          </cell>
        </row>
        <row r="7">
          <cell r="BI7">
            <v>11644613.089757593</v>
          </cell>
        </row>
        <row r="8">
          <cell r="BI8">
            <v>10735163.96590201</v>
          </cell>
        </row>
        <row r="9">
          <cell r="BI9">
            <v>11281893.258297129</v>
          </cell>
        </row>
        <row r="10">
          <cell r="BI10">
            <v>10307917.534128122</v>
          </cell>
        </row>
        <row r="11">
          <cell r="BI11">
            <v>10717394.778529897</v>
          </cell>
        </row>
        <row r="12">
          <cell r="BI12">
            <v>10787811.218163332</v>
          </cell>
        </row>
        <row r="13">
          <cell r="BI13">
            <v>12291798.767297376</v>
          </cell>
        </row>
        <row r="14">
          <cell r="BI14">
            <v>12978796.145624252</v>
          </cell>
        </row>
        <row r="15">
          <cell r="BI15">
            <v>10335613.172009425</v>
          </cell>
        </row>
        <row r="16">
          <cell r="BI16">
            <v>10196708.272932449</v>
          </cell>
        </row>
        <row r="17">
          <cell r="BI17">
            <v>10558717.959831854</v>
          </cell>
        </row>
        <row r="18">
          <cell r="BI18">
            <v>11360457.672367977</v>
          </cell>
        </row>
        <row r="19">
          <cell r="BI19">
            <v>133196885.83484142</v>
          </cell>
        </row>
        <row r="39">
          <cell r="BI39" t="str">
            <v>Total Rev</v>
          </cell>
          <cell r="BJ39" t="str">
            <v>Water Heaters</v>
          </cell>
          <cell r="BQ39" t="str">
            <v>Total Rev</v>
          </cell>
          <cell r="BR39" t="str">
            <v>Water Heaters</v>
          </cell>
        </row>
        <row r="40">
          <cell r="BI40" t="str">
            <v>W/O DRC</v>
          </cell>
          <cell r="BJ40" t="str">
            <v>Customer</v>
          </cell>
          <cell r="BK40" t="str">
            <v>Distribution</v>
          </cell>
          <cell r="BL40" t="str">
            <v>Connection</v>
          </cell>
          <cell r="BM40" t="str">
            <v>Network</v>
          </cell>
          <cell r="BN40" t="str">
            <v>Energy</v>
          </cell>
          <cell r="BO40" t="str">
            <v>WMS</v>
          </cell>
          <cell r="BP40" t="str">
            <v>RRA</v>
          </cell>
          <cell r="BQ40" t="str">
            <v>W/O DRC</v>
          </cell>
          <cell r="BR40" t="str">
            <v>Customer</v>
          </cell>
          <cell r="BS40" t="str">
            <v>Distribution</v>
          </cell>
          <cell r="BT40" t="str">
            <v>Connection</v>
          </cell>
        </row>
        <row r="41">
          <cell r="BI41">
            <v>830365.67341607367</v>
          </cell>
          <cell r="BJ41">
            <v>0</v>
          </cell>
          <cell r="BK41">
            <v>318831.26016000001</v>
          </cell>
          <cell r="BL41">
            <v>83644.323468974078</v>
          </cell>
          <cell r="BM41">
            <v>101796.92132819825</v>
          </cell>
          <cell r="BN41">
            <v>765256.57641827338</v>
          </cell>
          <cell r="BO41">
            <v>92542.655752907478</v>
          </cell>
          <cell r="BP41">
            <v>17796.664567866825</v>
          </cell>
          <cell r="BQ41">
            <v>1379868.40169622</v>
          </cell>
          <cell r="BR41">
            <v>0</v>
          </cell>
          <cell r="BS41">
            <v>79707.815040000001</v>
          </cell>
          <cell r="BT41">
            <v>20911.08086724352</v>
          </cell>
        </row>
        <row r="42">
          <cell r="BI42">
            <v>765656.51532237895</v>
          </cell>
          <cell r="BJ42">
            <v>0</v>
          </cell>
          <cell r="BK42">
            <v>293930.42832000001</v>
          </cell>
          <cell r="BL42">
            <v>77111.672837331935</v>
          </cell>
          <cell r="BM42">
            <v>93846.546516923132</v>
          </cell>
          <cell r="BN42">
            <v>705489.7727670793</v>
          </cell>
          <cell r="BO42">
            <v>85315.042288111916</v>
          </cell>
          <cell r="BP42">
            <v>16406.738901559984</v>
          </cell>
          <cell r="BQ42">
            <v>1272100.2016310063</v>
          </cell>
          <cell r="BR42">
            <v>0</v>
          </cell>
          <cell r="BS42">
            <v>73482.607080000002</v>
          </cell>
          <cell r="BT42">
            <v>19277.918209332984</v>
          </cell>
        </row>
        <row r="43">
          <cell r="BI43">
            <v>812519.85770821874</v>
          </cell>
          <cell r="BJ43">
            <v>0</v>
          </cell>
          <cell r="BK43">
            <v>308899.94639999996</v>
          </cell>
          <cell r="BL43">
            <v>81038.876248408429</v>
          </cell>
          <cell r="BM43">
            <v>98626.036625722612</v>
          </cell>
          <cell r="BN43">
            <v>741419.50610245997</v>
          </cell>
          <cell r="BO43">
            <v>89660.033296111447</v>
          </cell>
          <cell r="BP43">
            <v>17242.314095406047</v>
          </cell>
          <cell r="BQ43">
            <v>1336886.7127681086</v>
          </cell>
          <cell r="BR43">
            <v>0</v>
          </cell>
          <cell r="BS43">
            <v>77224.986599999989</v>
          </cell>
          <cell r="BT43">
            <v>20259.719062102107</v>
          </cell>
        </row>
        <row r="44">
          <cell r="BI44">
            <v>691073.33887910354</v>
          </cell>
          <cell r="BJ44">
            <v>0</v>
          </cell>
          <cell r="BK44">
            <v>282232.35264</v>
          </cell>
          <cell r="BL44">
            <v>74042.72148779541</v>
          </cell>
          <cell r="BM44">
            <v>90111.567427699963</v>
          </cell>
          <cell r="BN44">
            <v>677412.13276068133</v>
          </cell>
          <cell r="BO44">
            <v>81919.606752454492</v>
          </cell>
          <cell r="BP44">
            <v>15753.770529318173</v>
          </cell>
          <cell r="BQ44">
            <v>1221472.1515979494</v>
          </cell>
          <cell r="BR44">
            <v>0</v>
          </cell>
          <cell r="BS44">
            <v>70558.088159999999</v>
          </cell>
          <cell r="BT44">
            <v>18510.680371948853</v>
          </cell>
        </row>
        <row r="45">
          <cell r="BI45">
            <v>715602.01810367103</v>
          </cell>
          <cell r="BJ45">
            <v>0</v>
          </cell>
          <cell r="BK45">
            <v>293443.91183999996</v>
          </cell>
          <cell r="BL45">
            <v>76984.036852686986</v>
          </cell>
          <cell r="BM45">
            <v>93691.210807950978</v>
          </cell>
          <cell r="BN45">
            <v>704322.03929054039</v>
          </cell>
          <cell r="BO45">
            <v>85173.828007228149</v>
          </cell>
          <cell r="BP45">
            <v>16379.582309082338</v>
          </cell>
          <cell r="BQ45">
            <v>1269994.609107489</v>
          </cell>
          <cell r="BR45">
            <v>0</v>
          </cell>
          <cell r="BS45">
            <v>73360.977959999989</v>
          </cell>
          <cell r="BT45">
            <v>19246.009213171747</v>
          </cell>
        </row>
        <row r="46">
          <cell r="BI46">
            <v>714684.10813363595</v>
          </cell>
          <cell r="BJ46">
            <v>0</v>
          </cell>
          <cell r="BK46">
            <v>295371.89856</v>
          </cell>
          <cell r="BL46">
            <v>77489.837773119449</v>
          </cell>
          <cell r="BM46">
            <v>94306.781289838997</v>
          </cell>
          <cell r="BN46">
            <v>708949.5796264119</v>
          </cell>
          <cell r="BO46">
            <v>85733.437536217258</v>
          </cell>
          <cell r="BP46">
            <v>16487.199526195625</v>
          </cell>
          <cell r="BQ46">
            <v>1278338.7343117832</v>
          </cell>
          <cell r="BR46">
            <v>0</v>
          </cell>
          <cell r="BS46">
            <v>73842.97464</v>
          </cell>
          <cell r="BT46">
            <v>19372.459443279862</v>
          </cell>
        </row>
        <row r="47">
          <cell r="BI47">
            <v>793062.69435103086</v>
          </cell>
          <cell r="BJ47">
            <v>0</v>
          </cell>
          <cell r="BK47">
            <v>336551.30159999995</v>
          </cell>
          <cell r="BL47">
            <v>88293.117559450591</v>
          </cell>
          <cell r="BM47">
            <v>107454.60264682073</v>
          </cell>
          <cell r="BN47">
            <v>807788.09682050522</v>
          </cell>
          <cell r="BO47">
            <v>97686.002406200641</v>
          </cell>
          <cell r="BP47">
            <v>18785.769693500126</v>
          </cell>
          <cell r="BQ47">
            <v>1456558.8907264774</v>
          </cell>
          <cell r="BR47">
            <v>0</v>
          </cell>
          <cell r="BS47">
            <v>84137.825399999987</v>
          </cell>
          <cell r="BT47">
            <v>22073.279389862648</v>
          </cell>
        </row>
        <row r="48">
          <cell r="BI48">
            <v>826862.96536471311</v>
          </cell>
          <cell r="BJ48">
            <v>0</v>
          </cell>
          <cell r="BK48">
            <v>355361.40719999996</v>
          </cell>
          <cell r="BL48">
            <v>93227.886366318504</v>
          </cell>
          <cell r="BM48">
            <v>113460.32127985999</v>
          </cell>
          <cell r="BN48">
            <v>852935.98164929694</v>
          </cell>
          <cell r="BO48">
            <v>103145.74661805452</v>
          </cell>
          <cell r="BP48">
            <v>19835.720503472025</v>
          </cell>
          <cell r="BQ48">
            <v>1537967.063617002</v>
          </cell>
          <cell r="BR48">
            <v>0</v>
          </cell>
          <cell r="BS48">
            <v>88840.351799999989</v>
          </cell>
          <cell r="BT48">
            <v>23306.971591579626</v>
          </cell>
        </row>
        <row r="49">
          <cell r="BI49">
            <v>759389.2792628638</v>
          </cell>
          <cell r="BJ49">
            <v>0</v>
          </cell>
          <cell r="BK49">
            <v>282990.65231999999</v>
          </cell>
          <cell r="BL49">
            <v>74241.658893395201</v>
          </cell>
          <cell r="BM49">
            <v>90353.678483025651</v>
          </cell>
          <cell r="BN49">
            <v>679232.1983863815</v>
          </cell>
          <cell r="BO49">
            <v>82139.707711841489</v>
          </cell>
          <cell r="BP49">
            <v>15796.097636892595</v>
          </cell>
          <cell r="BQ49">
            <v>1224753.9934315365</v>
          </cell>
          <cell r="BR49">
            <v>0</v>
          </cell>
          <cell r="BS49">
            <v>70747.663079999998</v>
          </cell>
          <cell r="BT49">
            <v>18560.4147233488</v>
          </cell>
        </row>
        <row r="50">
          <cell r="BI50">
            <v>759128.75642827642</v>
          </cell>
          <cell r="BJ50">
            <v>0</v>
          </cell>
          <cell r="BK50">
            <v>279187.42848</v>
          </cell>
          <cell r="BL50">
            <v>73243.895735108177</v>
          </cell>
          <cell r="BM50">
            <v>89139.379490386986</v>
          </cell>
          <cell r="BN50">
            <v>670103.72693822358</v>
          </cell>
          <cell r="BO50">
            <v>81035.799536715422</v>
          </cell>
          <cell r="BP50">
            <v>15583.807603214504</v>
          </cell>
          <cell r="BQ50">
            <v>1208294.0377836486</v>
          </cell>
          <cell r="BR50">
            <v>0</v>
          </cell>
          <cell r="BS50">
            <v>69796.857120000001</v>
          </cell>
          <cell r="BT50">
            <v>18310.973933777044</v>
          </cell>
        </row>
        <row r="51">
          <cell r="BI51">
            <v>770366.03482372721</v>
          </cell>
          <cell r="BJ51">
            <v>0</v>
          </cell>
          <cell r="BK51">
            <v>289099.30895999999</v>
          </cell>
          <cell r="BL51">
            <v>75844.244699130315</v>
          </cell>
          <cell r="BM51">
            <v>92304.059506175632</v>
          </cell>
          <cell r="BN51">
            <v>693894.15363034105</v>
          </cell>
          <cell r="BO51">
            <v>83912.781369250559</v>
          </cell>
          <cell r="BP51">
            <v>16137.073340240491</v>
          </cell>
          <cell r="BQ51">
            <v>1251191.6215051378</v>
          </cell>
          <cell r="BR51">
            <v>0</v>
          </cell>
          <cell r="BS51">
            <v>72274.827239999999</v>
          </cell>
          <cell r="BT51">
            <v>18961.061174782579</v>
          </cell>
        </row>
        <row r="52">
          <cell r="BI52">
            <v>816385.2268805044</v>
          </cell>
          <cell r="BJ52">
            <v>0</v>
          </cell>
          <cell r="BK52">
            <v>311051.05871999997</v>
          </cell>
          <cell r="BL52">
            <v>81603.213429843789</v>
          </cell>
          <cell r="BM52">
            <v>99312.846982703515</v>
          </cell>
          <cell r="BN52">
            <v>746582.59095388988</v>
          </cell>
          <cell r="BO52">
            <v>90284.406347912256</v>
          </cell>
          <cell r="BP52">
            <v>17362.385836136975</v>
          </cell>
          <cell r="BQ52">
            <v>1346196.5022704864</v>
          </cell>
          <cell r="BR52">
            <v>0</v>
          </cell>
          <cell r="BS52">
            <v>77762.764679999993</v>
          </cell>
          <cell r="BT52">
            <v>20400.803357460947</v>
          </cell>
        </row>
        <row r="53">
          <cell r="BI53">
            <v>9255096.4686741978</v>
          </cell>
          <cell r="BJ53">
            <v>0</v>
          </cell>
          <cell r="BK53">
            <v>3646950.9551999997</v>
          </cell>
          <cell r="BL53">
            <v>956765.48535156285</v>
          </cell>
          <cell r="BM53">
            <v>1164403.9523853064</v>
          </cell>
          <cell r="BN53">
            <v>8753386.355344085</v>
          </cell>
          <cell r="BO53">
            <v>1058549.0476230057</v>
          </cell>
          <cell r="BP53">
            <v>203567.12454288569</v>
          </cell>
          <cell r="BQ53">
            <v>15783622.920446845</v>
          </cell>
          <cell r="BR53">
            <v>0</v>
          </cell>
          <cell r="BS53">
            <v>911737.73879999993</v>
          </cell>
          <cell r="BT53">
            <v>239191.37133789071</v>
          </cell>
        </row>
      </sheetData>
      <sheetData sheetId="2" refreshError="1"/>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CFBB7-C940-4C91-9D67-BA7D614F2D4E}">
  <dimension ref="A1:K45"/>
  <sheetViews>
    <sheetView showGridLines="0" tabSelected="1" workbookViewId="0"/>
  </sheetViews>
  <sheetFormatPr defaultRowHeight="14.5" x14ac:dyDescent="0.35"/>
  <cols>
    <col min="1" max="1" width="39.7265625" bestFit="1" customWidth="1"/>
    <col min="2" max="8" width="13.7265625" customWidth="1"/>
    <col min="9" max="9" width="17.90625" customWidth="1"/>
    <col min="10" max="10" width="2.7265625" customWidth="1"/>
    <col min="11" max="11" width="16.26953125" bestFit="1" customWidth="1"/>
    <col min="13" max="13" width="31.81640625" customWidth="1"/>
  </cols>
  <sheetData>
    <row r="1" spans="1:9" s="1" customFormat="1" ht="15" customHeight="1" x14ac:dyDescent="0.35">
      <c r="H1" s="2" t="s">
        <v>0</v>
      </c>
      <c r="I1" s="3" t="s">
        <v>35</v>
      </c>
    </row>
    <row r="2" spans="1:9" s="1" customFormat="1" ht="15" customHeight="1" x14ac:dyDescent="0.35">
      <c r="H2" s="2" t="s">
        <v>1</v>
      </c>
      <c r="I2" s="4" t="s">
        <v>34</v>
      </c>
    </row>
    <row r="3" spans="1:9" s="1" customFormat="1" ht="15" customHeight="1" x14ac:dyDescent="0.35">
      <c r="H3" s="2" t="s">
        <v>2</v>
      </c>
      <c r="I3" s="4"/>
    </row>
    <row r="4" spans="1:9" s="1" customFormat="1" ht="15" customHeight="1" x14ac:dyDescent="0.35">
      <c r="H4" s="2" t="s">
        <v>3</v>
      </c>
      <c r="I4" s="4">
        <v>8</v>
      </c>
    </row>
    <row r="5" spans="1:9" s="1" customFormat="1" ht="15" customHeight="1" x14ac:dyDescent="0.35">
      <c r="H5" s="2" t="s">
        <v>4</v>
      </c>
      <c r="I5" s="5"/>
    </row>
    <row r="6" spans="1:9" s="1" customFormat="1" ht="15" customHeight="1" x14ac:dyDescent="0.35">
      <c r="H6" s="2"/>
      <c r="I6" s="6"/>
    </row>
    <row r="7" spans="1:9" s="1" customFormat="1" ht="15" customHeight="1" x14ac:dyDescent="0.35">
      <c r="H7" s="2" t="s">
        <v>5</v>
      </c>
      <c r="I7" s="31">
        <v>45520</v>
      </c>
    </row>
    <row r="8" spans="1:9" s="1" customFormat="1" ht="15" customHeight="1" x14ac:dyDescent="0.35"/>
    <row r="9" spans="1:9" s="1" customFormat="1" ht="15" customHeight="1" x14ac:dyDescent="0.35">
      <c r="A9" s="32" t="s">
        <v>6</v>
      </c>
      <c r="B9" s="32"/>
      <c r="C9" s="32"/>
      <c r="D9" s="32"/>
      <c r="E9" s="32"/>
      <c r="F9" s="32"/>
      <c r="G9" s="32"/>
      <c r="H9" s="32"/>
      <c r="I9" s="32"/>
    </row>
    <row r="10" spans="1:9" s="1" customFormat="1" ht="15" customHeight="1" x14ac:dyDescent="0.35">
      <c r="A10" s="32" t="s">
        <v>7</v>
      </c>
      <c r="B10" s="32"/>
      <c r="C10" s="32"/>
      <c r="D10" s="32"/>
      <c r="E10" s="32"/>
      <c r="F10" s="32"/>
      <c r="G10" s="32"/>
      <c r="H10" s="32"/>
      <c r="I10" s="32"/>
    </row>
    <row r="11" spans="1:9" s="1" customFormat="1" ht="15" customHeight="1" x14ac:dyDescent="0.35"/>
    <row r="12" spans="1:9" s="1" customFormat="1" ht="30" customHeight="1" x14ac:dyDescent="0.35">
      <c r="A12" s="33" t="s">
        <v>8</v>
      </c>
      <c r="B12" s="33"/>
      <c r="C12" s="33"/>
      <c r="D12" s="33"/>
      <c r="E12" s="33"/>
      <c r="F12" s="33"/>
      <c r="G12" s="33"/>
      <c r="H12" s="33"/>
      <c r="I12" s="33"/>
    </row>
    <row r="13" spans="1:9" ht="15" thickBot="1" x14ac:dyDescent="0.4"/>
    <row r="14" spans="1:9" ht="29" x14ac:dyDescent="0.35">
      <c r="A14" s="7" t="s">
        <v>9</v>
      </c>
      <c r="B14" s="8" t="s">
        <v>10</v>
      </c>
      <c r="C14" s="8" t="s">
        <v>11</v>
      </c>
      <c r="D14" s="8" t="s">
        <v>12</v>
      </c>
      <c r="E14" s="9" t="s">
        <v>13</v>
      </c>
      <c r="F14" s="9" t="s">
        <v>14</v>
      </c>
      <c r="G14" s="9" t="s">
        <v>33</v>
      </c>
    </row>
    <row r="15" spans="1:9" x14ac:dyDescent="0.35">
      <c r="A15" s="10" t="s">
        <v>15</v>
      </c>
      <c r="B15" s="11">
        <v>148400000</v>
      </c>
      <c r="C15" s="11">
        <v>142900000</v>
      </c>
      <c r="D15" s="11">
        <v>152000000</v>
      </c>
      <c r="E15" s="11">
        <v>171600000</v>
      </c>
      <c r="F15" s="11">
        <v>208700000</v>
      </c>
      <c r="G15" s="11">
        <v>214300000</v>
      </c>
      <c r="H15" s="12"/>
      <c r="I15" s="13"/>
    </row>
    <row r="16" spans="1:9" x14ac:dyDescent="0.35">
      <c r="A16" s="10" t="s">
        <v>16</v>
      </c>
      <c r="B16" s="11">
        <v>77300000</v>
      </c>
      <c r="C16" s="11">
        <v>72300000</v>
      </c>
      <c r="D16" s="11">
        <v>77700000</v>
      </c>
      <c r="E16" s="11">
        <v>67800000</v>
      </c>
      <c r="F16" s="11">
        <v>76900000</v>
      </c>
      <c r="G16" s="11">
        <v>77900000</v>
      </c>
      <c r="I16" s="13"/>
    </row>
    <row r="17" spans="1:11" x14ac:dyDescent="0.35">
      <c r="A17" s="10" t="s">
        <v>17</v>
      </c>
      <c r="B17" s="11">
        <v>56500000</v>
      </c>
      <c r="C17" s="11">
        <v>39900000</v>
      </c>
      <c r="D17" s="11">
        <v>43800000</v>
      </c>
      <c r="E17" s="11">
        <v>47900000</v>
      </c>
      <c r="F17" s="11">
        <v>52800000</v>
      </c>
      <c r="G17" s="11">
        <v>49100000</v>
      </c>
      <c r="I17" s="13"/>
    </row>
    <row r="18" spans="1:11" x14ac:dyDescent="0.35">
      <c r="A18" s="10" t="s">
        <v>18</v>
      </c>
      <c r="B18" s="11">
        <v>2200000</v>
      </c>
      <c r="C18" s="11">
        <v>2000000</v>
      </c>
      <c r="D18" s="11">
        <v>2200000</v>
      </c>
      <c r="E18" s="11">
        <v>1800000</v>
      </c>
      <c r="F18" s="11">
        <v>3200000</v>
      </c>
      <c r="G18" s="11">
        <v>3100000</v>
      </c>
      <c r="I18" s="13"/>
    </row>
    <row r="19" spans="1:11" x14ac:dyDescent="0.35">
      <c r="A19" s="10" t="s">
        <v>19</v>
      </c>
      <c r="B19" s="11">
        <v>120000000</v>
      </c>
      <c r="C19" s="11">
        <v>127200000</v>
      </c>
      <c r="D19" s="11">
        <v>123600000</v>
      </c>
      <c r="E19" s="11">
        <v>136800000</v>
      </c>
      <c r="F19" s="11">
        <f>132300000+200000</f>
        <v>132500000</v>
      </c>
      <c r="G19" s="11">
        <v>136400000</v>
      </c>
      <c r="I19" s="13"/>
    </row>
    <row r="20" spans="1:11" x14ac:dyDescent="0.35">
      <c r="A20" s="10" t="s">
        <v>20</v>
      </c>
      <c r="B20" s="11">
        <v>5000000</v>
      </c>
      <c r="C20" s="11">
        <v>4900000</v>
      </c>
      <c r="D20" s="11">
        <v>5000000</v>
      </c>
      <c r="E20" s="11">
        <v>5100000</v>
      </c>
      <c r="F20" s="11">
        <v>5400000</v>
      </c>
      <c r="G20" s="11">
        <v>5200000</v>
      </c>
      <c r="I20" s="13"/>
    </row>
    <row r="21" spans="1:11" ht="15" thickBot="1" x14ac:dyDescent="0.4">
      <c r="A21" s="14" t="s">
        <v>21</v>
      </c>
      <c r="B21" s="11">
        <v>1000000</v>
      </c>
      <c r="C21" s="11">
        <v>1000000</v>
      </c>
      <c r="D21" s="11">
        <v>1000000</v>
      </c>
      <c r="E21" s="11">
        <v>1000000</v>
      </c>
      <c r="F21" s="11">
        <v>1400000</v>
      </c>
      <c r="G21" s="11">
        <v>1500000</v>
      </c>
      <c r="I21" s="13"/>
    </row>
    <row r="22" spans="1:11" ht="15.5" thickTop="1" thickBot="1" x14ac:dyDescent="0.4">
      <c r="A22" s="15" t="s">
        <v>22</v>
      </c>
      <c r="B22" s="16">
        <f>SUM(B15:B21)</f>
        <v>410400000</v>
      </c>
      <c r="C22" s="16">
        <f t="shared" ref="C22:G22" si="0">SUM(C15:C21)</f>
        <v>390200000</v>
      </c>
      <c r="D22" s="16">
        <f t="shared" si="0"/>
        <v>405300000</v>
      </c>
      <c r="E22" s="16">
        <f>SUM(E15:E21)</f>
        <v>432000000</v>
      </c>
      <c r="F22" s="16">
        <f t="shared" si="0"/>
        <v>480900000</v>
      </c>
      <c r="G22" s="16">
        <f t="shared" si="0"/>
        <v>487500000</v>
      </c>
      <c r="I22" s="13"/>
    </row>
    <row r="23" spans="1:11" x14ac:dyDescent="0.35">
      <c r="B23" s="12"/>
      <c r="C23" s="12"/>
    </row>
    <row r="24" spans="1:11" s="1" customFormat="1" ht="30" customHeight="1" x14ac:dyDescent="0.35">
      <c r="A24" s="33" t="s">
        <v>23</v>
      </c>
      <c r="B24" s="33"/>
      <c r="C24" s="33"/>
      <c r="D24" s="33"/>
      <c r="E24" s="33"/>
      <c r="F24" s="33"/>
      <c r="G24" s="33"/>
      <c r="H24" s="33"/>
      <c r="I24" s="33"/>
    </row>
    <row r="25" spans="1:11" ht="15" thickBot="1" x14ac:dyDescent="0.4">
      <c r="B25" s="12"/>
      <c r="C25" s="12"/>
    </row>
    <row r="26" spans="1:11" ht="43.5" x14ac:dyDescent="0.35">
      <c r="A26" s="7" t="s">
        <v>24</v>
      </c>
      <c r="B26" s="17" t="s">
        <v>10</v>
      </c>
      <c r="C26" s="17" t="s">
        <v>11</v>
      </c>
      <c r="D26" s="17" t="s">
        <v>12</v>
      </c>
      <c r="E26" s="18" t="str">
        <f>E14</f>
        <v>2023 Historical Year</v>
      </c>
      <c r="F26" s="18" t="s">
        <v>14</v>
      </c>
      <c r="G26" s="18" t="s">
        <v>33</v>
      </c>
      <c r="H26" s="19" t="s">
        <v>25</v>
      </c>
      <c r="I26" s="20" t="s">
        <v>26</v>
      </c>
    </row>
    <row r="27" spans="1:11" x14ac:dyDescent="0.35">
      <c r="A27" s="10" t="s">
        <v>27</v>
      </c>
      <c r="B27" s="11">
        <v>-106100000</v>
      </c>
      <c r="C27" s="11">
        <v>-95200000</v>
      </c>
      <c r="D27" s="11">
        <v>-105300000</v>
      </c>
      <c r="E27" s="11">
        <v>-115200000</v>
      </c>
      <c r="F27" s="11">
        <v>-136800000</v>
      </c>
      <c r="G27" s="11">
        <v>-139600000</v>
      </c>
      <c r="H27" s="21" t="s">
        <v>28</v>
      </c>
      <c r="I27" s="22"/>
      <c r="K27" s="12"/>
    </row>
    <row r="28" spans="1:11" x14ac:dyDescent="0.35">
      <c r="A28" s="10" t="s">
        <v>29</v>
      </c>
      <c r="B28" s="11">
        <v>-3800000</v>
      </c>
      <c r="C28" s="11">
        <v>-5500000</v>
      </c>
      <c r="D28" s="11">
        <v>-5500000</v>
      </c>
      <c r="E28" s="11">
        <v>-4700000</v>
      </c>
      <c r="F28" s="11">
        <v>-5600000</v>
      </c>
      <c r="G28" s="11">
        <v>-5300000</v>
      </c>
      <c r="H28" s="21" t="s">
        <v>28</v>
      </c>
      <c r="I28" s="22"/>
      <c r="K28" s="12"/>
    </row>
    <row r="29" spans="1:11" ht="15" thickBot="1" x14ac:dyDescent="0.4">
      <c r="A29" s="14" t="s">
        <v>30</v>
      </c>
      <c r="B29" s="11">
        <v>-12400000</v>
      </c>
      <c r="C29" s="11">
        <v>-12000000</v>
      </c>
      <c r="D29" s="11">
        <v>-14100000</v>
      </c>
      <c r="E29" s="11">
        <v>-17900000</v>
      </c>
      <c r="F29" s="11">
        <v>-17800000</v>
      </c>
      <c r="G29" s="11">
        <v>-19100000</v>
      </c>
      <c r="H29" s="21" t="s">
        <v>28</v>
      </c>
      <c r="I29" s="22"/>
      <c r="K29" s="12"/>
    </row>
    <row r="30" spans="1:11" ht="15.5" thickTop="1" thickBot="1" x14ac:dyDescent="0.4">
      <c r="A30" s="15" t="s">
        <v>31</v>
      </c>
      <c r="B30" s="23">
        <f>SUM(B27:B29)</f>
        <v>-122300000</v>
      </c>
      <c r="C30" s="23">
        <f t="shared" ref="C30:G30" si="1">SUM(C27:C29)</f>
        <v>-112700000</v>
      </c>
      <c r="D30" s="23">
        <f t="shared" si="1"/>
        <v>-124900000</v>
      </c>
      <c r="E30" s="23">
        <f>SUM(E27:E29)</f>
        <v>-137800000</v>
      </c>
      <c r="F30" s="23">
        <f t="shared" si="1"/>
        <v>-160200000</v>
      </c>
      <c r="G30" s="23">
        <f t="shared" si="1"/>
        <v>-164000000</v>
      </c>
      <c r="H30" s="24"/>
      <c r="I30" s="25"/>
    </row>
    <row r="31" spans="1:11" ht="15" thickBot="1" x14ac:dyDescent="0.4">
      <c r="B31" s="12"/>
      <c r="C31" s="12"/>
    </row>
    <row r="32" spans="1:11" ht="15" thickBot="1" x14ac:dyDescent="0.4">
      <c r="A32" s="26" t="s">
        <v>32</v>
      </c>
      <c r="B32" s="27">
        <f>B30/B22</f>
        <v>-0.29800194931773877</v>
      </c>
      <c r="C32" s="27">
        <f t="shared" ref="C32:G32" si="2">C30/C22</f>
        <v>-0.28882624295233211</v>
      </c>
      <c r="D32" s="27">
        <f t="shared" si="2"/>
        <v>-0.30816679003207503</v>
      </c>
      <c r="E32" s="27">
        <f>E30/E22</f>
        <v>-0.31898148148148148</v>
      </c>
      <c r="F32" s="27">
        <f t="shared" si="2"/>
        <v>-0.33312538989394885</v>
      </c>
      <c r="G32" s="28">
        <f t="shared" si="2"/>
        <v>-0.3364102564102564</v>
      </c>
    </row>
    <row r="35" spans="2:7" x14ac:dyDescent="0.35">
      <c r="B35" s="29"/>
      <c r="C35" s="29"/>
      <c r="D35" s="29"/>
      <c r="E35" s="29"/>
      <c r="F35" s="29"/>
      <c r="G35" s="29"/>
    </row>
    <row r="36" spans="2:7" x14ac:dyDescent="0.35">
      <c r="B36" s="30"/>
      <c r="C36" s="30"/>
      <c r="D36" s="30"/>
      <c r="E36" s="29"/>
      <c r="F36" s="29"/>
      <c r="G36" s="29"/>
    </row>
    <row r="37" spans="2:7" x14ac:dyDescent="0.35">
      <c r="E37" s="29"/>
      <c r="F37" s="29"/>
    </row>
    <row r="38" spans="2:7" x14ac:dyDescent="0.35">
      <c r="E38" s="29"/>
      <c r="F38" s="29"/>
    </row>
    <row r="44" spans="2:7" x14ac:dyDescent="0.35">
      <c r="B44" s="29"/>
      <c r="C44" s="29"/>
      <c r="D44" s="29"/>
      <c r="E44" s="29"/>
      <c r="F44" s="29"/>
      <c r="G44" s="29"/>
    </row>
    <row r="45" spans="2:7" x14ac:dyDescent="0.35">
      <c r="B45" s="30"/>
      <c r="C45" s="30"/>
      <c r="D45" s="30"/>
      <c r="E45" s="30"/>
      <c r="F45" s="30"/>
      <c r="G45" s="30"/>
    </row>
  </sheetData>
  <mergeCells count="4">
    <mergeCell ref="A9:I9"/>
    <mergeCell ref="A10:I10"/>
    <mergeCell ref="A12:I12"/>
    <mergeCell ref="A24:I24"/>
  </mergeCells>
  <dataValidations count="2">
    <dataValidation type="list" allowBlank="1" showInputMessage="1" showErrorMessage="1" sqref="H27:H29" xr:uid="{F5C9A05B-FADF-4A5A-A4AD-828C8A95A16D}">
      <formula1>"Yes, No"</formula1>
    </dataValidation>
    <dataValidation allowBlank="1" showInputMessage="1" showErrorMessage="1" promptTitle="Date Format" prompt="E.g:  &quot;August 1, 2011&quot;" sqref="IW7 SS7 ACO7 AMK7 AWG7 BGC7 BPY7 BZU7 CJQ7 CTM7 DDI7 DNE7 DXA7 EGW7 EQS7 FAO7 FKK7 FUG7 GEC7 GNY7 GXU7 HHQ7 HRM7 IBI7 ILE7 IVA7 JEW7 JOS7 JYO7 KIK7 KSG7 LCC7 LLY7 LVU7 MFQ7 MPM7 MZI7 NJE7 NTA7 OCW7 OMS7 OWO7 PGK7 PQG7 QAC7 QJY7 QTU7 RDQ7 RNM7 RXI7 SHE7 SRA7 TAW7 TKS7 TUO7 UEK7 UOG7 UYC7 VHY7 VRU7 WBQ7 WLM7 WVI7" xr:uid="{921042C9-54D2-40A1-9C98-7C429E96431C}"/>
  </dataValidations>
  <pageMargins left="0.7" right="0.7" top="0.75" bottom="0.75" header="0.3" footer="0.3"/>
  <pageSetup orientation="portrait" r:id="rId1"/>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2BC2B17DA609645B55856B502DCD708" ma:contentTypeVersion="0" ma:contentTypeDescription="Create a new document." ma:contentTypeScope="" ma:versionID="7501e697027496ec5616b7535dce6192">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1B2464E-5B82-403F-AE87-83122A8ED4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5492E296-E5BE-4770-B240-E68C633E064E}">
  <ds:schemaRefs>
    <ds:schemaRef ds:uri="http://schemas.microsoft.com/sharepoint/v3/contenttype/forms"/>
  </ds:schemaRefs>
</ds:datastoreItem>
</file>

<file path=customXml/itemProps3.xml><?xml version="1.0" encoding="utf-8"?>
<ds:datastoreItem xmlns:ds="http://schemas.openxmlformats.org/officeDocument/2006/customXml" ds:itemID="{72349611-1F1F-48D9-B92B-1A9B24F992CF}">
  <ds:schemaRefs>
    <ds:schemaRef ds:uri="http://purl.org/dc/terms/"/>
    <ds:schemaRef ds:uri="http://schemas.microsoft.com/office/infopath/2007/PartnerControls"/>
    <ds:schemaRef ds:uri="http://purl.org/dc/dcmitype/"/>
    <ds:schemaRef ds:uri="http://schemas.microsoft.com/office/2006/documentManagement/types"/>
    <ds:schemaRef ds:uri="http://schemas.microsoft.com/office/2006/metadata/properties"/>
    <ds:schemaRef ds:uri="http://purl.org/dc/elements/1.1/"/>
    <ds:schemaRef ds:uri="http://www.w3.org/XML/1998/namespac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Appx 2-D_Overhead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Aaron Gomes</dc:creator>
  <cp:lastModifiedBy>Lisa Phin</cp:lastModifiedBy>
  <dcterms:created xsi:type="dcterms:W3CDTF">2024-06-19T13:50:37Z</dcterms:created>
  <dcterms:modified xsi:type="dcterms:W3CDTF">2024-08-14T20:32:10Z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69b6d35-9428-45a2-885e-7b22f796d882_Enabled">
    <vt:lpwstr>true</vt:lpwstr>
  </property>
  <property fmtid="{D5CDD505-2E9C-101B-9397-08002B2CF9AE}" pid="3" name="MSIP_Label_569b6d35-9428-45a2-885e-7b22f796d882_SetDate">
    <vt:lpwstr>2024-06-19T13:52:38Z</vt:lpwstr>
  </property>
  <property fmtid="{D5CDD505-2E9C-101B-9397-08002B2CF9AE}" pid="4" name="MSIP_Label_569b6d35-9428-45a2-885e-7b22f796d882_Method">
    <vt:lpwstr>Privileged</vt:lpwstr>
  </property>
  <property fmtid="{D5CDD505-2E9C-101B-9397-08002B2CF9AE}" pid="5" name="MSIP_Label_569b6d35-9428-45a2-885e-7b22f796d882_Name">
    <vt:lpwstr>Internal</vt:lpwstr>
  </property>
  <property fmtid="{D5CDD505-2E9C-101B-9397-08002B2CF9AE}" pid="6" name="MSIP_Label_569b6d35-9428-45a2-885e-7b22f796d882_SiteId">
    <vt:lpwstr>cecf09d6-44f1-4c40-95a1-cbafb9319d75</vt:lpwstr>
  </property>
  <property fmtid="{D5CDD505-2E9C-101B-9397-08002B2CF9AE}" pid="7" name="MSIP_Label_569b6d35-9428-45a2-885e-7b22f796d882_ActionId">
    <vt:lpwstr>6fd734b2-55d3-49fa-929d-86324d98244b</vt:lpwstr>
  </property>
  <property fmtid="{D5CDD505-2E9C-101B-9397-08002B2CF9AE}" pid="8" name="MSIP_Label_569b6d35-9428-45a2-885e-7b22f796d882_ContentBits">
    <vt:lpwstr>0</vt:lpwstr>
  </property>
  <property fmtid="{D5CDD505-2E9C-101B-9397-08002B2CF9AE}" pid="9" name="ContentTypeId">
    <vt:lpwstr>0x010100E2BC2B17DA609645B55856B502DCD708</vt:lpwstr>
  </property>
</Properties>
</file>