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CTIVE APPLICATIONS\API_2025_COS\Interrogatories\1.IRR File\"/>
    </mc:Choice>
  </mc:AlternateContent>
  <xr:revisionPtr revIDLastSave="0" documentId="13_ncr:1_{3EB514F6-2DBF-4B2C-A00B-44C89E136218}" xr6:coauthVersionLast="47" xr6:coauthVersionMax="47" xr10:uidLastSave="{00000000-0000-0000-0000-000000000000}"/>
  <bookViews>
    <workbookView xWindow="-120" yWindow="-120" windowWidth="29040" windowHeight="15840" xr2:uid="{A6C63390-A954-47B7-BC82-67B25917795A}"/>
  </bookViews>
  <sheets>
    <sheet name="4-VEC-27" sheetId="1" r:id="rId1"/>
  </sheets>
  <definedNames>
    <definedName name="BridgeYear">#REF!</definedName>
    <definedName name="EBNUMBER">#REF!</definedName>
    <definedName name="RebaseYear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I36" i="1"/>
  <c r="G36" i="1"/>
  <c r="F36" i="1"/>
  <c r="E36" i="1"/>
  <c r="D36" i="1"/>
  <c r="L36" i="1"/>
  <c r="H36" i="1"/>
  <c r="L30" i="1"/>
  <c r="G30" i="1"/>
  <c r="F30" i="1"/>
  <c r="E30" i="1"/>
  <c r="D30" i="1"/>
  <c r="B30" i="1"/>
  <c r="K30" i="1"/>
  <c r="J30" i="1"/>
  <c r="I30" i="1"/>
  <c r="C30" i="1"/>
  <c r="D18" i="1" l="1"/>
  <c r="G18" i="1"/>
  <c r="E18" i="1"/>
  <c r="F18" i="1"/>
  <c r="C36" i="1"/>
  <c r="H30" i="1"/>
  <c r="D24" i="1"/>
  <c r="I18" i="1"/>
  <c r="K24" i="1"/>
  <c r="B36" i="1"/>
  <c r="K36" i="1"/>
  <c r="L18" i="1" l="1"/>
  <c r="H24" i="1"/>
  <c r="H18" i="1"/>
  <c r="J18" i="1"/>
  <c r="J24" i="1"/>
  <c r="K18" i="1"/>
  <c r="B18" i="1"/>
  <c r="I24" i="1"/>
  <c r="F24" i="1"/>
  <c r="L24" i="1"/>
  <c r="C18" i="1"/>
  <c r="G24" i="1"/>
  <c r="E24" i="1"/>
  <c r="C24" i="1"/>
  <c r="B24" i="1"/>
</calcChain>
</file>

<file path=xl/sharedStrings.xml><?xml version="1.0" encoding="utf-8"?>
<sst xmlns="http://schemas.openxmlformats.org/spreadsheetml/2006/main" count="42" uniqueCount="30">
  <si>
    <t>File Number:</t>
  </si>
  <si>
    <t>Exhibit:</t>
  </si>
  <si>
    <t>Tab:</t>
  </si>
  <si>
    <t>TO BE UPDATED AT THE DRAFT RATE ORDER STAGE</t>
  </si>
  <si>
    <t>Schedule:</t>
  </si>
  <si>
    <t>Page:</t>
  </si>
  <si>
    <t>Date:</t>
  </si>
  <si>
    <t>Appendix 2-K</t>
  </si>
  <si>
    <t>Employee Costs</t>
  </si>
  <si>
    <t>Management (including executive)</t>
  </si>
  <si>
    <t>Non-Management (union)</t>
  </si>
  <si>
    <t>Non-Management (non-union)</t>
  </si>
  <si>
    <t>Total</t>
  </si>
  <si>
    <t>INFO FOR 4-VECC-27</t>
  </si>
  <si>
    <t>Salary and Wages</t>
  </si>
  <si>
    <t>Overtime</t>
  </si>
  <si>
    <t>Incentive Pay</t>
  </si>
  <si>
    <t>Number of Employees (FTEs including Part-Time)</t>
  </si>
  <si>
    <t>EB-2024-007</t>
  </si>
  <si>
    <t>2025 Test Year</t>
  </si>
  <si>
    <t>2017 Actuals</t>
  </si>
  <si>
    <t>2018 Actuals</t>
  </si>
  <si>
    <t>2019 Actuals</t>
  </si>
  <si>
    <t>2020 Actuals</t>
  </si>
  <si>
    <t>2021 Actuals</t>
  </si>
  <si>
    <t>2022 Actuals</t>
  </si>
  <si>
    <t>2023 Actuals</t>
  </si>
  <si>
    <t>2024 Bridge Year</t>
  </si>
  <si>
    <t>Last Rebasing Year 2020 - OEB Approved</t>
  </si>
  <si>
    <t>Last Rebasing Year (2020 Actuals)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</si>
</sst>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4" fillId="0" borderId="0" xfId="3" applyFont="1" applyAlignment="1">
      <alignment horizontal="right" vertical="top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Alignment="1">
      <alignment horizontal="right" vertical="top"/>
    </xf>
    <xf numFmtId="15" fontId="4" fillId="2" borderId="0" xfId="0" applyNumberFormat="1" applyFont="1" applyFill="1" applyAlignment="1" applyProtection="1">
      <alignment horizontal="right" vertical="top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164" fontId="1" fillId="2" borderId="8" xfId="1" applyNumberFormat="1" applyFill="1" applyBorder="1" applyProtection="1">
      <protection locked="0"/>
    </xf>
    <xf numFmtId="164" fontId="1" fillId="0" borderId="8" xfId="1" applyNumberFormat="1" applyBorder="1" applyProtection="1"/>
    <xf numFmtId="165" fontId="1" fillId="2" borderId="8" xfId="2" applyNumberFormat="1" applyFill="1" applyBorder="1" applyProtection="1">
      <protection locked="0"/>
    </xf>
    <xf numFmtId="165" fontId="1" fillId="0" borderId="8" xfId="2" applyNumberFormat="1" applyBorder="1" applyProtection="1"/>
    <xf numFmtId="165" fontId="1" fillId="0" borderId="0" xfId="2" applyNumberFormat="1" applyBorder="1" applyProtection="1"/>
    <xf numFmtId="0" fontId="7" fillId="0" borderId="0" xfId="0" applyFont="1"/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5" fillId="0" borderId="0" xfId="3" applyFont="1" applyAlignment="1">
      <alignment horizontal="left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D0D6786F-56A1-4EE5-BB4D-D0EDBECCFC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2369-5F74-4F82-A312-B1553C7FEBF8}">
  <dimension ref="A1:M37"/>
  <sheetViews>
    <sheetView tabSelected="1" topLeftCell="A5" zoomScaleNormal="100" workbookViewId="0">
      <selection activeCell="O19" sqref="O19"/>
    </sheetView>
  </sheetViews>
  <sheetFormatPr defaultColWidth="9.42578125" defaultRowHeight="15" outlineLevelRow="1" x14ac:dyDescent="0.25"/>
  <cols>
    <col min="1" max="1" width="56.5703125" customWidth="1"/>
    <col min="2" max="3" width="15.5703125" customWidth="1"/>
    <col min="4" max="7" width="15.5703125" hidden="1" customWidth="1"/>
    <col min="8" max="11" width="15.5703125" customWidth="1"/>
    <col min="12" max="12" width="13.42578125" customWidth="1"/>
  </cols>
  <sheetData>
    <row r="1" spans="1:13" x14ac:dyDescent="0.25">
      <c r="K1" s="1" t="s">
        <v>0</v>
      </c>
      <c r="L1" s="2" t="s">
        <v>18</v>
      </c>
    </row>
    <row r="2" spans="1:13" x14ac:dyDescent="0.25">
      <c r="K2" s="1" t="s">
        <v>1</v>
      </c>
      <c r="L2" s="3"/>
    </row>
    <row r="3" spans="1:13" x14ac:dyDescent="0.25">
      <c r="K3" s="1" t="s">
        <v>2</v>
      </c>
      <c r="L3" s="3"/>
    </row>
    <row r="4" spans="1:13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1" t="s">
        <v>4</v>
      </c>
      <c r="L4" s="3"/>
    </row>
    <row r="5" spans="1:13" x14ac:dyDescent="0.25">
      <c r="K5" s="1" t="s">
        <v>5</v>
      </c>
      <c r="L5" s="4"/>
    </row>
    <row r="6" spans="1:13" x14ac:dyDescent="0.25">
      <c r="K6" s="1"/>
      <c r="L6" s="5"/>
    </row>
    <row r="7" spans="1:13" x14ac:dyDescent="0.25">
      <c r="K7" s="1" t="s">
        <v>6</v>
      </c>
      <c r="L7" s="6"/>
    </row>
    <row r="9" spans="1:13" ht="18" x14ac:dyDescent="0.25">
      <c r="A9" s="27" t="s">
        <v>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3" ht="18" x14ac:dyDescent="0.25">
      <c r="A10" s="27" t="s">
        <v>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3" ht="15.75" thickBot="1" x14ac:dyDescent="0.3">
      <c r="B11" s="7"/>
      <c r="C11" s="7"/>
      <c r="D11" s="8"/>
      <c r="E11" s="8"/>
      <c r="F11" s="8"/>
      <c r="G11" s="8"/>
      <c r="H11" s="8"/>
      <c r="I11" s="8"/>
      <c r="J11" s="8"/>
      <c r="K11" s="7"/>
      <c r="L11" s="7"/>
    </row>
    <row r="12" spans="1:13" ht="39" thickBot="1" x14ac:dyDescent="0.3">
      <c r="A12" s="9"/>
      <c r="B12" s="10" t="s">
        <v>28</v>
      </c>
      <c r="C12" s="10" t="s">
        <v>29</v>
      </c>
      <c r="D12" s="10" t="s">
        <v>20</v>
      </c>
      <c r="E12" s="10" t="s">
        <v>21</v>
      </c>
      <c r="F12" s="10" t="s">
        <v>22</v>
      </c>
      <c r="G12" s="10" t="s">
        <v>23</v>
      </c>
      <c r="H12" s="10" t="s">
        <v>24</v>
      </c>
      <c r="I12" s="10" t="s">
        <v>25</v>
      </c>
      <c r="J12" s="10" t="s">
        <v>26</v>
      </c>
      <c r="K12" s="10" t="s">
        <v>27</v>
      </c>
      <c r="L12" s="11" t="s">
        <v>19</v>
      </c>
      <c r="M12" s="12"/>
    </row>
    <row r="13" spans="1:13" outlineLevel="1" x14ac:dyDescent="0.25">
      <c r="A13" s="19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3" x14ac:dyDescent="0.25">
      <c r="A14" s="20" t="s">
        <v>17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</row>
    <row r="15" spans="1:13" x14ac:dyDescent="0.25">
      <c r="A15" s="13" t="s">
        <v>9</v>
      </c>
      <c r="B15" s="14">
        <v>12</v>
      </c>
      <c r="C15" s="14">
        <v>11</v>
      </c>
      <c r="D15" s="14">
        <v>0</v>
      </c>
      <c r="E15" s="14">
        <v>0</v>
      </c>
      <c r="F15" s="14">
        <v>0</v>
      </c>
      <c r="G15" s="14">
        <v>0</v>
      </c>
      <c r="H15" s="14">
        <v>12</v>
      </c>
      <c r="I15" s="14">
        <v>11</v>
      </c>
      <c r="J15" s="14">
        <v>12</v>
      </c>
      <c r="K15" s="14">
        <v>11</v>
      </c>
      <c r="L15" s="14">
        <v>11</v>
      </c>
    </row>
    <row r="16" spans="1:13" x14ac:dyDescent="0.25">
      <c r="A16" s="13" t="s">
        <v>10</v>
      </c>
      <c r="B16" s="14">
        <v>34</v>
      </c>
      <c r="C16" s="14">
        <v>29</v>
      </c>
      <c r="D16" s="14">
        <v>0</v>
      </c>
      <c r="E16" s="14">
        <v>0</v>
      </c>
      <c r="F16" s="14">
        <v>0</v>
      </c>
      <c r="G16" s="14">
        <v>0</v>
      </c>
      <c r="H16" s="14">
        <v>30</v>
      </c>
      <c r="I16" s="14">
        <v>31</v>
      </c>
      <c r="J16" s="14">
        <v>33</v>
      </c>
      <c r="K16" s="14">
        <v>33</v>
      </c>
      <c r="L16" s="14">
        <v>34</v>
      </c>
    </row>
    <row r="17" spans="1:12" x14ac:dyDescent="0.25">
      <c r="A17" s="13" t="s">
        <v>11</v>
      </c>
      <c r="B17" s="14">
        <v>24</v>
      </c>
      <c r="C17" s="14">
        <v>25</v>
      </c>
      <c r="D17" s="14">
        <v>0</v>
      </c>
      <c r="E17" s="14">
        <v>0</v>
      </c>
      <c r="F17" s="14">
        <v>0</v>
      </c>
      <c r="G17" s="14">
        <v>0</v>
      </c>
      <c r="H17" s="14">
        <v>26</v>
      </c>
      <c r="I17" s="14">
        <v>26</v>
      </c>
      <c r="J17" s="14">
        <v>26</v>
      </c>
      <c r="K17" s="14">
        <v>30</v>
      </c>
      <c r="L17" s="14">
        <v>29</v>
      </c>
    </row>
    <row r="18" spans="1:12" x14ac:dyDescent="0.25">
      <c r="A18" s="13" t="s">
        <v>12</v>
      </c>
      <c r="B18" s="15">
        <f t="shared" ref="B18:L18" si="0">SUM(B15:B17)</f>
        <v>70</v>
      </c>
      <c r="C18" s="15">
        <f t="shared" si="0"/>
        <v>65</v>
      </c>
      <c r="D18" s="15">
        <f t="shared" si="0"/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68</v>
      </c>
      <c r="I18" s="15">
        <f t="shared" si="0"/>
        <v>68</v>
      </c>
      <c r="J18" s="15">
        <f t="shared" si="0"/>
        <v>71</v>
      </c>
      <c r="K18" s="15">
        <f t="shared" si="0"/>
        <v>74</v>
      </c>
      <c r="L18" s="15">
        <f t="shared" si="0"/>
        <v>74</v>
      </c>
    </row>
    <row r="19" spans="1:12" x14ac:dyDescent="0.2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x14ac:dyDescent="0.25">
      <c r="A20" s="23" t="s">
        <v>14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5"/>
    </row>
    <row r="21" spans="1:12" x14ac:dyDescent="0.25">
      <c r="A21" s="13" t="s">
        <v>9</v>
      </c>
      <c r="B21" s="16">
        <v>1408596</v>
      </c>
      <c r="C21" s="16">
        <v>1394922</v>
      </c>
      <c r="D21" s="16">
        <v>0</v>
      </c>
      <c r="E21" s="16">
        <v>0</v>
      </c>
      <c r="F21" s="16">
        <v>0</v>
      </c>
      <c r="G21" s="16">
        <v>0</v>
      </c>
      <c r="H21" s="16">
        <v>1456432</v>
      </c>
      <c r="I21" s="16">
        <v>1468081</v>
      </c>
      <c r="J21" s="16">
        <v>1447668</v>
      </c>
      <c r="K21" s="16">
        <v>1434734</v>
      </c>
      <c r="L21" s="16">
        <v>1510872</v>
      </c>
    </row>
    <row r="22" spans="1:12" x14ac:dyDescent="0.25">
      <c r="A22" s="13" t="s">
        <v>10</v>
      </c>
      <c r="B22" s="16">
        <v>3091188</v>
      </c>
      <c r="C22" s="16">
        <v>2715015</v>
      </c>
      <c r="D22" s="16">
        <v>0</v>
      </c>
      <c r="E22" s="16">
        <v>0</v>
      </c>
      <c r="F22" s="16">
        <v>0</v>
      </c>
      <c r="G22" s="16">
        <v>0</v>
      </c>
      <c r="H22" s="16">
        <v>2796531</v>
      </c>
      <c r="I22" s="16">
        <v>2994453</v>
      </c>
      <c r="J22" s="16">
        <v>3142195</v>
      </c>
      <c r="K22" s="16">
        <v>3459775</v>
      </c>
      <c r="L22" s="16">
        <v>3532323</v>
      </c>
    </row>
    <row r="23" spans="1:12" x14ac:dyDescent="0.25">
      <c r="A23" s="13" t="s">
        <v>11</v>
      </c>
      <c r="B23" s="16">
        <v>1937423</v>
      </c>
      <c r="C23" s="16">
        <v>2025465</v>
      </c>
      <c r="D23" s="16">
        <v>0</v>
      </c>
      <c r="E23" s="16">
        <v>0</v>
      </c>
      <c r="F23" s="16">
        <v>0</v>
      </c>
      <c r="G23" s="16">
        <v>0</v>
      </c>
      <c r="H23" s="16">
        <v>2198819</v>
      </c>
      <c r="I23" s="16">
        <v>2175633</v>
      </c>
      <c r="J23" s="16">
        <v>2427527</v>
      </c>
      <c r="K23" s="16">
        <v>2532510</v>
      </c>
      <c r="L23" s="16">
        <v>2692996</v>
      </c>
    </row>
    <row r="24" spans="1:12" x14ac:dyDescent="0.25">
      <c r="A24" s="13" t="s">
        <v>12</v>
      </c>
      <c r="B24" s="17">
        <f t="shared" ref="B24:L24" si="1">SUM(B21:B23)</f>
        <v>6437207</v>
      </c>
      <c r="C24" s="17">
        <f t="shared" si="1"/>
        <v>6135402</v>
      </c>
      <c r="D24" s="17">
        <f t="shared" si="1"/>
        <v>0</v>
      </c>
      <c r="E24" s="17">
        <f t="shared" si="1"/>
        <v>0</v>
      </c>
      <c r="F24" s="17">
        <f t="shared" si="1"/>
        <v>0</v>
      </c>
      <c r="G24" s="17">
        <f t="shared" si="1"/>
        <v>0</v>
      </c>
      <c r="H24" s="17">
        <f t="shared" si="1"/>
        <v>6451782</v>
      </c>
      <c r="I24" s="17">
        <f t="shared" si="1"/>
        <v>6638167</v>
      </c>
      <c r="J24" s="17">
        <f t="shared" si="1"/>
        <v>7017390</v>
      </c>
      <c r="K24" s="17">
        <f t="shared" si="1"/>
        <v>7427019</v>
      </c>
      <c r="L24" s="17">
        <f t="shared" si="1"/>
        <v>7736191</v>
      </c>
    </row>
    <row r="25" spans="1:12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x14ac:dyDescent="0.25">
      <c r="A26" s="23" t="s">
        <v>15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5"/>
    </row>
    <row r="27" spans="1:12" x14ac:dyDescent="0.25">
      <c r="A27" s="13" t="s">
        <v>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</row>
    <row r="28" spans="1:12" x14ac:dyDescent="0.25">
      <c r="A28" s="13" t="s">
        <v>10</v>
      </c>
      <c r="B28" s="16">
        <v>374910</v>
      </c>
      <c r="C28" s="16">
        <v>364864</v>
      </c>
      <c r="D28" s="16"/>
      <c r="E28" s="16"/>
      <c r="F28" s="16"/>
      <c r="G28" s="16"/>
      <c r="H28" s="16">
        <v>291127</v>
      </c>
      <c r="I28" s="16">
        <v>377912</v>
      </c>
      <c r="J28" s="16">
        <v>286796</v>
      </c>
      <c r="K28" s="16">
        <v>403020</v>
      </c>
      <c r="L28" s="16">
        <v>375318</v>
      </c>
    </row>
    <row r="29" spans="1:12" x14ac:dyDescent="0.25">
      <c r="A29" s="13" t="s">
        <v>11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</row>
    <row r="30" spans="1:12" x14ac:dyDescent="0.25">
      <c r="A30" s="13" t="s">
        <v>12</v>
      </c>
      <c r="B30" s="17">
        <f t="shared" ref="B30:L30" si="2">SUM(B27:B29)</f>
        <v>374910</v>
      </c>
      <c r="C30" s="17">
        <f t="shared" si="2"/>
        <v>364864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  <c r="H30" s="17">
        <f t="shared" si="2"/>
        <v>291127</v>
      </c>
      <c r="I30" s="17">
        <f t="shared" si="2"/>
        <v>377912</v>
      </c>
      <c r="J30" s="17">
        <f t="shared" si="2"/>
        <v>286796</v>
      </c>
      <c r="K30" s="17">
        <f t="shared" si="2"/>
        <v>403020</v>
      </c>
      <c r="L30" s="17">
        <f t="shared" si="2"/>
        <v>375318</v>
      </c>
    </row>
    <row r="31" spans="1:12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x14ac:dyDescent="0.25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5"/>
    </row>
    <row r="33" spans="1:12" x14ac:dyDescent="0.25">
      <c r="A33" s="13" t="s">
        <v>9</v>
      </c>
      <c r="B33" s="16">
        <v>336686</v>
      </c>
      <c r="C33" s="16">
        <v>350677</v>
      </c>
      <c r="D33" s="16"/>
      <c r="E33" s="16"/>
      <c r="F33" s="16"/>
      <c r="G33" s="16"/>
      <c r="H33" s="16">
        <v>350536</v>
      </c>
      <c r="I33" s="16">
        <v>340919</v>
      </c>
      <c r="J33" s="16">
        <v>323576</v>
      </c>
      <c r="K33" s="16">
        <v>371311</v>
      </c>
      <c r="L33" s="16">
        <v>381666</v>
      </c>
    </row>
    <row r="34" spans="1:12" x14ac:dyDescent="0.25">
      <c r="A34" s="13" t="s">
        <v>10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1:12" x14ac:dyDescent="0.25">
      <c r="A35" s="13" t="s">
        <v>11</v>
      </c>
      <c r="B35" s="16">
        <v>163124</v>
      </c>
      <c r="C35" s="16">
        <v>173570</v>
      </c>
      <c r="D35" s="16"/>
      <c r="E35" s="16"/>
      <c r="F35" s="16"/>
      <c r="G35" s="16"/>
      <c r="H35" s="16">
        <v>178645</v>
      </c>
      <c r="I35" s="16">
        <v>167779</v>
      </c>
      <c r="J35" s="16">
        <v>156271</v>
      </c>
      <c r="K35" s="16">
        <v>184683</v>
      </c>
      <c r="L35" s="16">
        <v>188875</v>
      </c>
    </row>
    <row r="36" spans="1:12" x14ac:dyDescent="0.25">
      <c r="A36" s="13" t="s">
        <v>12</v>
      </c>
      <c r="B36" s="17">
        <f t="shared" ref="B36:L36" si="3">SUM(B33:B35)</f>
        <v>499810</v>
      </c>
      <c r="C36" s="17">
        <f t="shared" si="3"/>
        <v>524247</v>
      </c>
      <c r="D36" s="17">
        <f t="shared" si="3"/>
        <v>0</v>
      </c>
      <c r="E36" s="17">
        <f t="shared" si="3"/>
        <v>0</v>
      </c>
      <c r="F36" s="17">
        <f t="shared" si="3"/>
        <v>0</v>
      </c>
      <c r="G36" s="17">
        <f t="shared" si="3"/>
        <v>0</v>
      </c>
      <c r="H36" s="17">
        <f t="shared" si="3"/>
        <v>529181</v>
      </c>
      <c r="I36" s="17">
        <f t="shared" si="3"/>
        <v>508698</v>
      </c>
      <c r="J36" s="17">
        <f t="shared" si="3"/>
        <v>479847</v>
      </c>
      <c r="K36" s="17">
        <f t="shared" si="3"/>
        <v>555994</v>
      </c>
      <c r="L36" s="17">
        <f t="shared" si="3"/>
        <v>570541</v>
      </c>
    </row>
    <row r="37" spans="1:12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</sheetData>
  <mergeCells count="7">
    <mergeCell ref="A14:L14"/>
    <mergeCell ref="A20:L20"/>
    <mergeCell ref="A26:L26"/>
    <mergeCell ref="A32:L32"/>
    <mergeCell ref="A4:J4"/>
    <mergeCell ref="A9:L9"/>
    <mergeCell ref="A10:L10"/>
  </mergeCells>
  <dataValidations count="1">
    <dataValidation allowBlank="1" showInputMessage="1" showErrorMessage="1" promptTitle="Date Format" prompt="E.g:  &quot;August 1, 2011&quot;" sqref="L7" xr:uid="{ECE48114-C0C8-4914-A5C6-95CB970ED9A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4-VEC-27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 Vloet, Brian</dc:creator>
  <cp:lastModifiedBy>Stefan, Oana</cp:lastModifiedBy>
  <dcterms:created xsi:type="dcterms:W3CDTF">2024-09-04T11:29:46Z</dcterms:created>
  <dcterms:modified xsi:type="dcterms:W3CDTF">2024-09-05T01:41:47Z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24.1</vt:lpwstr>
  </property>
</Properties>
</file>