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5. TESI UTILITIES\Hydro 2000\H2000 CoS 2025\Models\"/>
    </mc:Choice>
  </mc:AlternateContent>
  <xr:revisionPtr revIDLastSave="0" documentId="8_{B66D6B2D-44E1-40AE-A70F-450356357EF6}" xr6:coauthVersionLast="47" xr6:coauthVersionMax="47" xr10:uidLastSave="{00000000-0000-0000-0000-000000000000}"/>
  <bookViews>
    <workbookView xWindow="-120" yWindow="-120" windowWidth="77040" windowHeight="21120" xr2:uid="{74D46859-F3F2-46D1-B531-0224D69E71F6}"/>
  </bookViews>
  <sheets>
    <sheet name="Sheet1" sheetId="1" r:id="rId1"/>
  </sheets>
  <externalReferences>
    <externalReference r:id="rId2"/>
    <externalReference r:id="rId3"/>
    <externalReference r:id="rId4"/>
    <externalReference r:id="rId5"/>
    <externalReference r:id="rId6"/>
    <externalReference r:id="rId7"/>
    <externalReference r:id="rId8"/>
  </externalReferences>
  <definedNames>
    <definedName name="BI_LDCLIST">#REF!</definedName>
    <definedName name="BridgeYear">'[3]LDC Info'!$E$26</definedName>
    <definedName name="contactf">#REF!</definedName>
    <definedName name="COS_RES_CUSTOMERS">#REF!</definedName>
    <definedName name="COS_RES_KWH">#REF!</definedName>
    <definedName name="Cust3a">#REF!</definedName>
    <definedName name="Cust3b">#REF!</definedName>
    <definedName name="CustomerAdministration">[2]lists!#REF!</definedName>
    <definedName name="DRC">'[2]3. Regulatory Charges'!#REF!</definedName>
    <definedName name="DRP">'[2]3. Regulatory Charges'!$D$35</definedName>
    <definedName name="EBNUMBER">'[3]LDC Info'!$E$16</definedName>
    <definedName name="Entegrus_SA">'[2]2016 List'!$C$25:$C$26</definedName>
    <definedName name="fed_sb">#REF!</definedName>
    <definedName name="fedtax">#REF!</definedName>
    <definedName name="forecast_wholesale_lineplus">#REF!</definedName>
    <definedName name="forecast_wholesale_network">#REF!</definedName>
    <definedName name="G1LD">#REF!</definedName>
    <definedName name="G1LDCBR">#REF!</definedName>
    <definedName name="Group1Desposing">#REF!</definedName>
    <definedName name="histdate">[4]Financials!$E$76</definedName>
    <definedName name="Incr2000">#REF!</definedName>
    <definedName name="Lakeland_SA">'[2]2016 List'!$C$14:$C$15</definedName>
    <definedName name="LDCList">OFFSET('[2]2016 List'!$A$1,0,0,COUNTA('[2]2016 List'!$A:$A),1)</definedName>
    <definedName name="LIMIT">#REF!</definedName>
    <definedName name="listdata">#REF!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MidPeakPer">'[2]3. Regulatory Charges'!$E$24</definedName>
    <definedName name="OER">'[2]3. Regulatory Charges'!$D$28</definedName>
    <definedName name="OffPeak">'[2]3. Regulatory Charges'!$D$23</definedName>
    <definedName name="OffPeakPer">'[2]3. Regulatory Charges'!$E$23</definedName>
    <definedName name="OnPeak">'[2]3. Regulatory Charges'!$D$25</definedName>
    <definedName name="OnPeakPer">'[2]3. Regulatory Charges'!$E$25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#REF!</definedName>
    <definedName name="_xlnm.Print_Area" localSheetId="0">Sheet1!$A$1:$D$255</definedName>
    <definedName name="print_end">#REF!</definedName>
    <definedName name="_xlnm.Print_Titles" localSheetId="0">Sheet1!$1:$6</definedName>
    <definedName name="RATE_CLASSES">[5]lists!$A$1:$A$104</definedName>
    <definedName name="ratebase">#REF!</definedName>
    <definedName name="ratedescription">[6]hidden1!$D$1:$D$122</definedName>
    <definedName name="RateRiderName">OFFSET('[2]Rate Rider Database'!$C$1,1,0,COUNTA('[2]Rate Rider Database'!$C:$C)-1,1)</definedName>
    <definedName name="RebaseYear">'[3]LDC Info'!$E$28</definedName>
    <definedName name="SALBENF">#REF!</definedName>
    <definedName name="salreg">#REF!</definedName>
    <definedName name="SALREGF">#REF!</definedName>
    <definedName name="SME">'[2]3. Regulatory Charges'!$D$33</definedName>
    <definedName name="ss">#REF!</definedName>
    <definedName name="StartEnd">#REF!</definedName>
    <definedName name="taxableincome">#REF!</definedName>
    <definedName name="TEMPA">#REF!</definedName>
    <definedName name="TestYear">'[3]LDC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Cust">#REF!</definedName>
    <definedName name="TranCustb">#REF!</definedName>
    <definedName name="TRANEND">#REF!</definedName>
    <definedName name="TransCust">#REF!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[4]Financials!$A$1</definedName>
    <definedName name="utitliy1">[7]Financials!$A$1</definedName>
    <definedName name="WAGBENF">#REF!</definedName>
    <definedName name="wagdob">#REF!</definedName>
    <definedName name="wagdobf">#REF!</definedName>
    <definedName name="wagreg">#REF!</definedName>
    <definedName name="wagregf">#REF!</definedName>
    <definedName name="YRS_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8" i="1" l="1"/>
  <c r="D157" i="1"/>
  <c r="D128" i="1"/>
  <c r="D127" i="1"/>
  <c r="D96" i="1"/>
  <c r="D95" i="1"/>
  <c r="D62" i="1"/>
  <c r="D61" i="1"/>
  <c r="D30" i="1"/>
  <c r="D29" i="1"/>
</calcChain>
</file>

<file path=xl/sharedStrings.xml><?xml version="1.0" encoding="utf-8"?>
<sst xmlns="http://schemas.openxmlformats.org/spreadsheetml/2006/main" count="279" uniqueCount="102">
  <si>
    <t>Hydro 2000 Inc.</t>
  </si>
  <si>
    <t>TARIFF OF RATES AND CHARGES</t>
  </si>
  <si>
    <t xml:space="preserve">Effective and Implementation Date </t>
  </si>
  <si>
    <t>This schedule supersedes and replaces all previously</t>
  </si>
  <si>
    <t>approved schedules of Rates, Charges and Loss Factors</t>
  </si>
  <si>
    <t>RESIDENTIAL SERVICE CLASSIFICATION</t>
  </si>
  <si>
    <t>This classification refers to an account taking electricity at 750 volts or less where the electricity is used exclusively by residential customers residing in detached, semi-detached or townhouse dwelling units.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</si>
  <si>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</si>
  <si>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</si>
  <si>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</si>
  <si>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</si>
  <si>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</si>
  <si>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</si>
  <si>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t>
  </si>
  <si>
    <t>$</t>
  </si>
  <si>
    <t>Rate Rider for Disposition of Deferral/Variance Accounts Group 2 - effective until April 30, 2026</t>
  </si>
  <si>
    <t>Smart Metering Entity Charge - effective until December 31, 2027</t>
  </si>
  <si>
    <t>Low Voltage Service Rate</t>
  </si>
  <si>
    <t>$/kWh</t>
  </si>
  <si>
    <t>Rate Rider for Disposition of Deferral/Variance Accounts - effective until April 30, 2026</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</si>
  <si>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</si>
  <si>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</si>
  <si>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</si>
  <si>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</si>
  <si>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</si>
  <si>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</si>
  <si>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</si>
  <si>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</si>
  <si>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refers to a non residential account taking electricity at 750 volts or less whose average monthly average peak demand is less than, or is forecast to be less than, 50 kW. This section shall include small apartment buildings, stacked townhouses, and smaller commercial, industrial and institutional developments. Class B consumers are defined in accordance with O. Reg. 429/04. Further servicing details are available in the distributor’s Conditions of Service.</t>
  </si>
  <si>
    <t>Distribution Volumetric Rate</t>
  </si>
  <si>
    <t>GENERAL SERVICE 50 TO 4,999 KW SERVICE CLASSIFICATION</t>
  </si>
  <si>
    <t>This classification refers to a non residential account whose monthly average peak demand is equal to or greater than, or is forecast to be equal to or greater than, 50 kW but less than 5,000 kW. Class A and Class B consumers are defined in accordance with O.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</si>
  <si>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</si>
  <si>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</si>
  <si>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</si>
  <si>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Rate Rider for Disposition of  RSVA Global Adjustment - effective until April 30, 2026</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</si>
  <si>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</si>
  <si>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</si>
  <si>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Service Charge (per connection)</t>
  </si>
  <si>
    <t>UNMETERED SCATTERED LOAD SERVICE CLASSIFICATION</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</si>
  <si>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 documentation with regard to electrical demand/consumption of the proposed unmetered load. Class B consumers are defined in accordance with O. Reg. 429/04. Further servicing details are available in the distributor’s Conditions of Service.</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</si>
  <si>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</si>
  <si>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</si>
  <si>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</si>
  <si>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</si>
  <si>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</si>
  <si>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</si>
  <si>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</si>
  <si>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</si>
  <si>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</si>
  <si>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</si>
  <si>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</si>
  <si>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</si>
  <si>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</si>
  <si>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</si>
  <si>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</si>
  <si>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</si>
  <si>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</si>
  <si>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</si>
  <si>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</si>
  <si>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</si>
  <si>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</si>
  <si>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</si>
  <si>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</si>
  <si>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</si>
  <si>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</si>
  <si>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</si>
  <si>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</si>
  <si>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 (effective annual rate 19.56% per annum or 0.04896% compounded daily rate)</t>
  </si>
  <si>
    <t>Reconnection at meter - during regular hours</t>
  </si>
  <si>
    <t>Reconnection at meter - after regular hours</t>
  </si>
  <si>
    <t>Reconnection at pole - during regular hours</t>
  </si>
  <si>
    <t>Reconnection at pole - after regular hours</t>
  </si>
  <si>
    <t>Other</t>
  </si>
  <si>
    <t>Service call - customer owned equipment</t>
  </si>
  <si>
    <t>Service call - after regular hours</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</si>
  <si>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</si>
  <si>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</si>
  <si>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</si>
  <si>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 (with the exception of wireless attachments)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</si>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</sst>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00;[Red]\(#,##0.0000\)"/>
  </numFmts>
  <fonts count="11" x14ac:knownFonts="1">
    <font>
      <sz val="11"/>
      <color theme="1"/>
      <name val="Aptos Narrow"/>
      <family val="2"/>
      <scheme val="minor"/>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Aptos Narrow"/>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42">
    <xf numFmtId="0" fontId="0" fillId="0" borderId="0" xfId="0"/>
    <xf numFmtId="0" fontId="1"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0" fontId="4" fillId="2" borderId="0" xfId="0" applyFont="1" applyFill="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7" fillId="2" borderId="0" xfId="0" applyFont="1" applyFill="1" applyAlignment="1" applyProtection="1">
      <alignment horizontal="right" vertical="top" wrapText="1"/>
      <protection locked="0"/>
    </xf>
    <xf numFmtId="0" fontId="2" fillId="2" borderId="0" xfId="0" applyFont="1" applyFill="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0" xfId="0" applyFont="1" applyFill="1" applyAlignment="1" applyProtection="1">
      <alignment horizontal="left" wrapText="1"/>
      <protection locked="0"/>
    </xf>
    <xf numFmtId="0" fontId="9" fillId="2" borderId="0" xfId="0" applyFont="1" applyFill="1" applyAlignment="1" applyProtection="1">
      <alignment horizontal="left" wrapText="1"/>
      <protection locked="0"/>
    </xf>
    <xf numFmtId="0" fontId="5" fillId="2" borderId="0" xfId="0" applyFont="1" applyFill="1" applyAlignment="1" applyProtection="1">
      <alignment horizontal="left" wrapText="1"/>
      <protection locked="0"/>
    </xf>
    <xf numFmtId="0" fontId="9" fillId="2" borderId="0" xfId="0" applyFont="1" applyFill="1" applyAlignment="1" applyProtection="1">
      <alignment horizontal="left" wrapText="1"/>
      <protection locked="0"/>
    </xf>
    <xf numFmtId="0" fontId="8" fillId="2" borderId="0" xfId="0" applyFont="1" applyFill="1" applyAlignment="1" applyProtection="1">
      <alignment horizontal="left" wrapText="1"/>
      <protection locked="0"/>
    </xf>
    <xf numFmtId="0" fontId="8" fillId="2" borderId="0" xfId="0" applyFont="1" applyFill="1" applyAlignment="1" applyProtection="1">
      <alignment horizontal="left"/>
      <protection locked="0"/>
    </xf>
    <xf numFmtId="165" fontId="8" fillId="2" borderId="0" xfId="0" applyNumberFormat="1" applyFont="1" applyFill="1" applyAlignment="1" applyProtection="1">
      <alignment horizontal="right"/>
      <protection locked="0"/>
    </xf>
    <xf numFmtId="0" fontId="8" fillId="2" borderId="0" xfId="0" applyFont="1" applyFill="1" applyAlignment="1">
      <alignment horizontal="left" wrapText="1"/>
    </xf>
    <xf numFmtId="165" fontId="8" fillId="2" borderId="0" xfId="0" applyNumberFormat="1" applyFont="1" applyFill="1" applyAlignment="1">
      <alignment horizontal="right"/>
    </xf>
    <xf numFmtId="0" fontId="8" fillId="2" borderId="0" xfId="0" applyFont="1" applyFill="1" applyAlignment="1" applyProtection="1">
      <alignment horizontal="left" wrapText="1"/>
      <protection locked="0"/>
    </xf>
    <xf numFmtId="164" fontId="8" fillId="2" borderId="0" xfId="0" applyNumberFormat="1" applyFont="1" applyFill="1" applyAlignment="1" applyProtection="1">
      <alignment horizontal="right"/>
      <protection locked="0"/>
    </xf>
    <xf numFmtId="0" fontId="3" fillId="2" borderId="0" xfId="0" applyFont="1" applyFill="1" applyAlignment="1" applyProtection="1">
      <alignment horizontal="left" vertical="top" wrapText="1"/>
      <protection locked="0"/>
    </xf>
    <xf numFmtId="164" fontId="8" fillId="2" borderId="0" xfId="0" applyNumberFormat="1" applyFont="1" applyFill="1" applyAlignment="1">
      <alignment horizontal="right"/>
    </xf>
    <xf numFmtId="0" fontId="6" fillId="2" borderId="0" xfId="0" applyFont="1" applyFill="1" applyAlignment="1" applyProtection="1">
      <alignment horizontal="left" wrapText="1"/>
      <protection locked="0"/>
    </xf>
    <xf numFmtId="0" fontId="2" fillId="2" borderId="0" xfId="0" applyFont="1" applyFill="1" applyAlignment="1" applyProtection="1">
      <alignment horizontal="left" wrapText="1"/>
      <protection locked="0"/>
    </xf>
    <xf numFmtId="0" fontId="10" fillId="2" borderId="0" xfId="0" applyFont="1" applyFill="1" applyProtection="1">
      <protection locked="0"/>
    </xf>
    <xf numFmtId="0" fontId="10" fillId="2" borderId="0" xfId="0" applyFont="1" applyFill="1" applyAlignment="1" applyProtection="1">
      <alignment horizontal="right"/>
      <protection locked="0"/>
    </xf>
    <xf numFmtId="0" fontId="0" fillId="2" borderId="0" xfId="0" applyFill="1" applyProtection="1">
      <protection locked="0"/>
    </xf>
    <xf numFmtId="0" fontId="0" fillId="2" borderId="0" xfId="0" applyFill="1" applyAlignment="1" applyProtection="1">
      <alignment horizontal="right"/>
      <protection locked="0"/>
    </xf>
    <xf numFmtId="0" fontId="8" fillId="2" borderId="0" xfId="0" applyFont="1" applyFill="1" applyAlignment="1" applyProtection="1">
      <alignment horizontal="left" wrapText="1" indent="2"/>
      <protection locked="0"/>
    </xf>
    <xf numFmtId="0" fontId="8" fillId="2" borderId="0" xfId="0" applyFont="1" applyFill="1" applyAlignment="1" applyProtection="1">
      <alignment horizontal="left" wrapText="1" indent="2"/>
      <protection locked="0"/>
    </xf>
    <xf numFmtId="0" fontId="8" fillId="2" borderId="0" xfId="0" applyFont="1" applyFill="1" applyAlignment="1" applyProtection="1">
      <alignment horizontal="left" indent="2"/>
      <protection locked="0"/>
    </xf>
    <xf numFmtId="0" fontId="8" fillId="2" borderId="0" xfId="0" applyFont="1" applyFill="1" applyProtection="1">
      <protection locked="0"/>
    </xf>
    <xf numFmtId="0" fontId="8" fillId="2" borderId="0" xfId="0" applyFont="1" applyFill="1" applyAlignment="1" applyProtection="1">
      <alignment horizontal="right"/>
      <protection locked="0"/>
    </xf>
    <xf numFmtId="0" fontId="8" fillId="2" borderId="0" xfId="0" applyFont="1" applyFill="1" applyAlignment="1" applyProtection="1">
      <alignment horizontal="left" wrapText="1" indent="6"/>
      <protection locked="0"/>
    </xf>
    <xf numFmtId="0" fontId="8" fillId="2" borderId="0" xfId="0" applyFont="1" applyFill="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0" fillId="2" borderId="0" xfId="0" applyFill="1"/>
    <xf numFmtId="0" fontId="8" fillId="2" borderId="0" xfId="0" applyFont="1" applyFill="1"/>
    <xf numFmtId="0" fontId="8" fillId="2" borderId="0" xfId="0" applyFont="1" applyFill="1"/>
    <xf numFmtId="0" fontId="10"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5.%20TESI%20UTILITIES\Hydro%202000\H2000%20CoS%202025\Models\2025_RTSR_Workform.xlsm" TargetMode="External"/><Relationship Id="rId1" Type="http://schemas.openxmlformats.org/officeDocument/2006/relationships/externalLinkPath" Target="https://ontarioenergyboard.sharepoint.com/5.%20TESI%20UTILITIES/Hydro%202000/H2000%20CoS%202025/Models/2025_RTSR_Workform.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5.%20TESI%20UTILITIES\Hydro%202000\H2000%20CoS%202025\Models\09.H2000%202025%20Tariff%20Sch%20Bill%20Imp%2020241008%20rev.xlsb" TargetMode="External"/><Relationship Id="rId1" Type="http://schemas.openxmlformats.org/officeDocument/2006/relationships/externalLinkPath" Target="09.H2000%202025%20Tariff%20Sch%20Bill%20Imp%2020241008%20rev.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
      <sheetName val="2021 List"/>
      <sheetName val="Sheet1"/>
      <sheetName val="2. Table of Contents"/>
      <sheetName val="3. RRR Data"/>
      <sheetName val="4. UTRs and Sub-Transmission"/>
      <sheetName val="5. Historical Wholesale"/>
      <sheetName val="6. Current Wholesale"/>
      <sheetName val="7. Forecast Wholesale"/>
      <sheetName val="8. RTSR Rates to Forecast"/>
      <sheetName val="9. LV Rates"/>
      <sheetName val="RateClasses"/>
      <sheetName val="DELETE 3. Rate Classes"/>
      <sheetName val="2 1 5 TotalConsumptionData_Dist"/>
      <sheetName val="hidde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5">
          <cell r="J35">
            <v>8.7083238912509971E-3</v>
          </cell>
        </row>
        <row r="36">
          <cell r="J36">
            <v>7.8919198840288404E-3</v>
          </cell>
        </row>
        <row r="37">
          <cell r="J37">
            <v>3.241401352549949</v>
          </cell>
        </row>
        <row r="38">
          <cell r="J38">
            <v>2.4444206253553</v>
          </cell>
        </row>
        <row r="39">
          <cell r="J39">
            <v>7.8919727196886738E-3</v>
          </cell>
        </row>
        <row r="44">
          <cell r="J44">
            <v>7.205615214697334E-3</v>
          </cell>
        </row>
        <row r="45">
          <cell r="J45">
            <v>6.9053831814932191E-3</v>
          </cell>
        </row>
        <row r="46">
          <cell r="J46">
            <v>2.7026060978953854</v>
          </cell>
        </row>
        <row r="47">
          <cell r="J47">
            <v>2.0894325676258036</v>
          </cell>
        </row>
        <row r="48">
          <cell r="J48">
            <v>6.9054062587888525E-3</v>
          </cell>
        </row>
      </sheetData>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for Tabs 3 to 7"/>
      <sheetName val="1. Information Sheet"/>
      <sheetName val="Database"/>
      <sheetName val="2016 List"/>
      <sheetName val="Sheet1"/>
      <sheetName val="2. Current Tariff Schedule"/>
      <sheetName val="3. Regulatory Charges"/>
      <sheetName val="4. Additional Rates"/>
      <sheetName val="5. Final Tariff Schedule"/>
      <sheetName val="6. Bill Impacts"/>
      <sheetName val="Rate Rider Database"/>
      <sheetName val="20. HIDDEN"/>
      <sheetName val="20. Bill Impacts hidden"/>
      <sheetName val="lists"/>
      <sheetName val="Sheet2"/>
      <sheetName val="Sheet3"/>
    </sheetNames>
    <sheetDataSet>
      <sheetData sheetId="0"/>
      <sheetData sheetId="1"/>
      <sheetData sheetId="2"/>
      <sheetData sheetId="3">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cell r="C14" t="str">
            <v>Parry Sound Service Area</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cell r="C25" t="str">
            <v>For Former St. Thomas Energy Rate Zone</v>
          </cell>
        </row>
        <row r="26">
          <cell r="A26" t="str">
            <v>Festival Hydro Inc.</v>
          </cell>
          <cell r="C26" t="str">
            <v>For Entegrus-Main Rate Zone</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4"/>
      <sheetData sheetId="5"/>
      <sheetData sheetId="6">
        <row r="23">
          <cell r="D23">
            <v>8.6999999999999994E-2</v>
          </cell>
          <cell r="E23">
            <v>0.63</v>
          </cell>
        </row>
        <row r="24">
          <cell r="D24">
            <v>0.122</v>
          </cell>
          <cell r="E24">
            <v>0.18</v>
          </cell>
        </row>
        <row r="25">
          <cell r="D25">
            <v>0.182</v>
          </cell>
          <cell r="E25">
            <v>0.19</v>
          </cell>
        </row>
        <row r="28">
          <cell r="D28">
            <v>0.193</v>
          </cell>
        </row>
        <row r="33">
          <cell r="D33">
            <v>0.42</v>
          </cell>
        </row>
        <row r="35">
          <cell r="D35">
            <v>39.49</v>
          </cell>
        </row>
      </sheetData>
      <sheetData sheetId="7"/>
      <sheetData sheetId="8"/>
      <sheetData sheetId="9"/>
      <sheetData sheetId="10">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row r="76">
          <cell r="E76">
            <v>36161</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F9EE-698A-4672-9D2E-BBDEC913A9A7}">
  <dimension ref="A1:E500"/>
  <sheetViews>
    <sheetView tabSelected="1" workbookViewId="0">
      <selection activeCell="A9" sqref="A9"/>
    </sheetView>
  </sheetViews>
  <sheetFormatPr defaultColWidth="9.140625" defaultRowHeight="15" x14ac:dyDescent="0.25"/>
  <cols>
    <col min="1" max="1" width="54" style="28" customWidth="1"/>
    <col min="2" max="2" width="16.28515625" style="28" customWidth="1"/>
    <col min="3" max="3" width="10.28515625" style="28" customWidth="1"/>
    <col min="4" max="4" width="9.28515625" style="28" customWidth="1"/>
    <col min="5" max="5" width="9.140625" style="28" customWidth="1"/>
    <col min="6" max="459" width="9.140625" style="28"/>
    <col min="460" max="460" width="74" style="28" customWidth="1"/>
    <col min="461" max="16384" width="9.140625" style="28"/>
  </cols>
  <sheetData>
    <row r="1" spans="1:4" s="38" customFormat="1" ht="23.25" customHeight="1" x14ac:dyDescent="0.25">
      <c r="A1" s="1" t="s">
        <v>0</v>
      </c>
      <c r="B1" s="1"/>
      <c r="C1" s="1"/>
      <c r="D1" s="1"/>
    </row>
    <row r="2" spans="1:4" s="38" customFormat="1" ht="18" customHeight="1" x14ac:dyDescent="0.25">
      <c r="A2" s="2" t="s">
        <v>1</v>
      </c>
      <c r="B2" s="2"/>
      <c r="C2" s="2"/>
      <c r="D2" s="2"/>
    </row>
    <row r="3" spans="1:4" s="38" customFormat="1" ht="15.75" customHeight="1" x14ac:dyDescent="0.25">
      <c r="A3" s="3" t="s">
        <v>2</v>
      </c>
      <c r="B3" s="3"/>
      <c r="C3" s="3"/>
      <c r="D3" s="3"/>
    </row>
    <row r="4" spans="1:4" s="38" customFormat="1" ht="11.25" customHeight="1" x14ac:dyDescent="0.25">
      <c r="A4" s="4" t="s">
        <v>3</v>
      </c>
      <c r="B4" s="4"/>
      <c r="C4" s="4"/>
      <c r="D4" s="4"/>
    </row>
    <row r="5" spans="1:4" s="38" customFormat="1" ht="11.25" customHeight="1" x14ac:dyDescent="0.25">
      <c r="A5" s="4" t="s">
        <v>4</v>
      </c>
      <c r="B5" s="4"/>
      <c r="C5" s="4"/>
      <c r="D5" s="4"/>
    </row>
    <row r="6" spans="1:4" s="38" customFormat="1" ht="11.25" customHeight="1" x14ac:dyDescent="0.25">
      <c r="A6" s="5"/>
      <c r="B6" s="5"/>
      <c r="C6" s="5"/>
      <c r="D6" s="5"/>
    </row>
    <row r="7" spans="1:4" s="38" customFormat="1" ht="18.75" customHeight="1" x14ac:dyDescent="0.25">
      <c r="A7" s="6" t="s">
        <v>5</v>
      </c>
      <c r="B7" s="7"/>
      <c r="C7" s="7"/>
      <c r="D7" s="7"/>
    </row>
    <row r="8" spans="1:4" s="38" customFormat="1" ht="48" customHeight="1" x14ac:dyDescent="0.25">
      <c r="A8" s="7" t="s">
        <v>6</v>
      </c>
      <c r="B8" s="7"/>
      <c r="C8" s="7"/>
      <c r="D8" s="7"/>
    </row>
    <row r="9" spans="1:4" s="38" customFormat="1" ht="6.75" customHeight="1" x14ac:dyDescent="0.25">
      <c r="A9" s="8"/>
      <c r="B9" s="8"/>
      <c r="C9" s="8"/>
      <c r="D9" s="8"/>
    </row>
    <row r="10" spans="1:4" s="38" customFormat="1" ht="11.25" customHeight="1" x14ac:dyDescent="0.25">
      <c r="A10" s="9" t="s">
        <v>7</v>
      </c>
      <c r="B10" s="7"/>
      <c r="C10" s="7"/>
      <c r="D10" s="7"/>
    </row>
    <row r="11" spans="1:4" s="38" customFormat="1" ht="6.75" customHeight="1" x14ac:dyDescent="0.25">
      <c r="A11" s="10"/>
      <c r="B11" s="8"/>
      <c r="C11" s="8"/>
      <c r="D11" s="8"/>
    </row>
    <row r="12" spans="1:4" s="38" customFormat="1" ht="36" customHeight="1" x14ac:dyDescent="0.25">
      <c r="A12" s="7" t="s">
        <v>8</v>
      </c>
      <c r="B12" s="7"/>
      <c r="C12" s="7"/>
      <c r="D12" s="7"/>
    </row>
    <row r="13" spans="1:4" s="38" customFormat="1" ht="6.75" customHeight="1" x14ac:dyDescent="0.25">
      <c r="A13" s="8"/>
      <c r="B13" s="8"/>
      <c r="C13" s="8"/>
      <c r="D13" s="8"/>
    </row>
    <row r="14" spans="1:4" s="38" customFormat="1" ht="48" customHeight="1" x14ac:dyDescent="0.25">
      <c r="A14" s="7" t="s">
        <v>9</v>
      </c>
      <c r="B14" s="7"/>
      <c r="C14" s="7"/>
      <c r="D14" s="7"/>
    </row>
    <row r="15" spans="1:4" s="38" customFormat="1" ht="6.75" customHeight="1" x14ac:dyDescent="0.25">
      <c r="A15" s="8"/>
      <c r="B15" s="8"/>
      <c r="C15" s="8"/>
      <c r="D15" s="8"/>
    </row>
    <row r="16" spans="1:4" s="38" customFormat="1" ht="48" customHeight="1" x14ac:dyDescent="0.25">
      <c r="A16" s="7" t="s">
        <v>10</v>
      </c>
      <c r="B16" s="7"/>
      <c r="C16" s="7"/>
      <c r="D16" s="7"/>
    </row>
    <row r="17" spans="1:4" s="38" customFormat="1" ht="6.75" customHeight="1" x14ac:dyDescent="0.25">
      <c r="A17" s="8"/>
      <c r="B17" s="8"/>
      <c r="C17" s="8"/>
      <c r="D17" s="8"/>
    </row>
    <row r="18" spans="1:4" s="38" customFormat="1" ht="36" customHeight="1" x14ac:dyDescent="0.25">
      <c r="A18" s="7" t="s">
        <v>11</v>
      </c>
      <c r="B18" s="7"/>
      <c r="C18" s="7"/>
      <c r="D18" s="7"/>
    </row>
    <row r="19" spans="1:4" s="38" customFormat="1" ht="6.75" customHeight="1" x14ac:dyDescent="0.25">
      <c r="A19" s="8"/>
      <c r="B19" s="8"/>
      <c r="C19" s="8"/>
      <c r="D19" s="8"/>
    </row>
    <row r="20" spans="1:4" s="38" customFormat="1" ht="15" customHeight="1" x14ac:dyDescent="0.25">
      <c r="A20" s="11" t="s">
        <v>12</v>
      </c>
      <c r="B20" s="12"/>
      <c r="C20" s="12"/>
      <c r="D20" s="12"/>
    </row>
    <row r="21" spans="1:4" s="38" customFormat="1" ht="6.75" customHeight="1" x14ac:dyDescent="0.25">
      <c r="A21" s="13"/>
      <c r="B21" s="14"/>
      <c r="C21" s="14"/>
      <c r="D21" s="14"/>
    </row>
    <row r="22" spans="1:4" s="38" customFormat="1" ht="11.25" customHeight="1" x14ac:dyDescent="0.25">
      <c r="A22" s="15" t="s">
        <v>13</v>
      </c>
      <c r="B22" s="15"/>
      <c r="C22" s="16" t="s">
        <v>14</v>
      </c>
      <c r="D22" s="23">
        <v>46.100375793544394</v>
      </c>
    </row>
    <row r="23" spans="1:4" s="38" customFormat="1" ht="11.25" customHeight="1" x14ac:dyDescent="0.25">
      <c r="A23" s="15" t="s">
        <v>15</v>
      </c>
      <c r="B23" s="18"/>
      <c r="C23" s="16" t="s">
        <v>14</v>
      </c>
      <c r="D23" s="23">
        <v>1.36</v>
      </c>
    </row>
    <row r="24" spans="1:4" s="38" customFormat="1" ht="11.25" customHeight="1" x14ac:dyDescent="0.25">
      <c r="A24" s="15" t="s">
        <v>16</v>
      </c>
      <c r="B24" s="15"/>
      <c r="C24" s="16" t="s">
        <v>14</v>
      </c>
      <c r="D24" s="21">
        <v>0.42</v>
      </c>
    </row>
    <row r="25" spans="1:4" s="38" customFormat="1" ht="11.25" customHeight="1" x14ac:dyDescent="0.25">
      <c r="A25" s="15" t="s">
        <v>17</v>
      </c>
      <c r="B25" s="15"/>
      <c r="C25" s="16" t="s">
        <v>18</v>
      </c>
      <c r="D25" s="17">
        <v>9.5782848497163939E-3</v>
      </c>
    </row>
    <row r="26" spans="1:4" s="38" customFormat="1" ht="11.25" customHeight="1" x14ac:dyDescent="0.25">
      <c r="A26" s="15"/>
      <c r="B26" s="18"/>
      <c r="C26" s="16"/>
      <c r="D26" s="17"/>
    </row>
    <row r="27" spans="1:4" s="38" customFormat="1" ht="11.25" customHeight="1" x14ac:dyDescent="0.25"/>
    <row r="28" spans="1:4" s="38" customFormat="1" ht="11.25" customHeight="1" x14ac:dyDescent="0.25">
      <c r="A28" s="39" t="s">
        <v>19</v>
      </c>
      <c r="B28" s="39"/>
      <c r="C28" s="40" t="s">
        <v>18</v>
      </c>
      <c r="D28" s="19">
        <v>2.5999999999999999E-3</v>
      </c>
    </row>
    <row r="29" spans="1:4" s="38" customFormat="1" ht="11.25" customHeight="1" x14ac:dyDescent="0.25">
      <c r="A29" s="15" t="s">
        <v>20</v>
      </c>
      <c r="B29" s="15"/>
      <c r="C29" s="16" t="s">
        <v>18</v>
      </c>
      <c r="D29" s="19">
        <f>'[1]8. RTSR Rates to Forecast'!$J$35</f>
        <v>8.7083238912509971E-3</v>
      </c>
    </row>
    <row r="30" spans="1:4" s="38" customFormat="1" ht="22.5" customHeight="1" x14ac:dyDescent="0.25">
      <c r="A30" s="15" t="s">
        <v>21</v>
      </c>
      <c r="B30" s="15"/>
      <c r="C30" s="16" t="s">
        <v>18</v>
      </c>
      <c r="D30" s="19">
        <f>'[1]8. RTSR Rates to Forecast'!$J$44</f>
        <v>7.205615214697334E-3</v>
      </c>
    </row>
    <row r="31" spans="1:4" s="38" customFormat="1" ht="6.75" customHeight="1" x14ac:dyDescent="0.25">
      <c r="A31" s="20"/>
      <c r="B31" s="20"/>
      <c r="C31" s="16"/>
      <c r="D31" s="19"/>
    </row>
    <row r="32" spans="1:4" s="38" customFormat="1" ht="15" customHeight="1" x14ac:dyDescent="0.25">
      <c r="A32" s="11" t="s">
        <v>22</v>
      </c>
      <c r="B32" s="15"/>
      <c r="C32" s="16"/>
      <c r="D32" s="16"/>
    </row>
    <row r="33" spans="1:4" s="38" customFormat="1" ht="6.75" customHeight="1" x14ac:dyDescent="0.25">
      <c r="A33" s="13"/>
      <c r="B33" s="20"/>
      <c r="C33" s="16"/>
      <c r="D33" s="16"/>
    </row>
    <row r="34" spans="1:4" s="38" customFormat="1" ht="11.25" customHeight="1" x14ac:dyDescent="0.25">
      <c r="A34" s="15" t="s">
        <v>23</v>
      </c>
      <c r="B34" s="15"/>
      <c r="C34" s="16" t="s">
        <v>18</v>
      </c>
      <c r="D34" s="17">
        <v>4.1000000000000003E-3</v>
      </c>
    </row>
    <row r="35" spans="1:4" s="38" customFormat="1" ht="11.25" customHeight="1" x14ac:dyDescent="0.25">
      <c r="A35" s="15" t="s">
        <v>24</v>
      </c>
      <c r="B35" s="15"/>
      <c r="C35" s="16" t="s">
        <v>18</v>
      </c>
      <c r="D35" s="17">
        <v>4.0000000000000002E-4</v>
      </c>
    </row>
    <row r="36" spans="1:4" s="38" customFormat="1" ht="11.25" customHeight="1" x14ac:dyDescent="0.25">
      <c r="A36" s="15" t="s">
        <v>25</v>
      </c>
      <c r="B36" s="15"/>
      <c r="C36" s="16" t="s">
        <v>18</v>
      </c>
      <c r="D36" s="17">
        <v>1.4E-3</v>
      </c>
    </row>
    <row r="37" spans="1:4" s="38" customFormat="1" ht="11.25" customHeight="1" x14ac:dyDescent="0.25">
      <c r="A37" s="15" t="s">
        <v>26</v>
      </c>
      <c r="B37" s="15"/>
      <c r="C37" s="16" t="s">
        <v>14</v>
      </c>
      <c r="D37" s="21">
        <v>0.25</v>
      </c>
    </row>
    <row r="38" spans="1:4" s="41" customFormat="1" ht="18.75" customHeight="1" x14ac:dyDescent="0.3">
      <c r="A38" s="6" t="s">
        <v>27</v>
      </c>
      <c r="B38" s="22"/>
      <c r="C38" s="22"/>
      <c r="D38" s="22"/>
    </row>
    <row r="39" spans="1:4" s="38" customFormat="1" ht="60" customHeight="1" x14ac:dyDescent="0.25">
      <c r="A39" s="7" t="s">
        <v>28</v>
      </c>
      <c r="B39" s="7"/>
      <c r="C39" s="7"/>
      <c r="D39" s="7"/>
    </row>
    <row r="40" spans="1:4" s="38" customFormat="1" ht="6.75" customHeight="1" x14ac:dyDescent="0.25">
      <c r="A40" s="8"/>
      <c r="B40" s="8"/>
      <c r="C40" s="8"/>
      <c r="D40" s="8"/>
    </row>
    <row r="41" spans="1:4" s="38" customFormat="1" ht="11.25" customHeight="1" x14ac:dyDescent="0.25">
      <c r="A41" s="9" t="s">
        <v>7</v>
      </c>
      <c r="B41" s="7"/>
      <c r="C41" s="7"/>
      <c r="D41" s="7"/>
    </row>
    <row r="42" spans="1:4" s="38" customFormat="1" ht="6.75" customHeight="1" x14ac:dyDescent="0.25">
      <c r="A42" s="10"/>
      <c r="B42" s="8"/>
      <c r="C42" s="8"/>
      <c r="D42" s="8"/>
    </row>
    <row r="43" spans="1:4" s="38" customFormat="1" ht="36" customHeight="1" x14ac:dyDescent="0.25">
      <c r="A43" s="7" t="s">
        <v>8</v>
      </c>
      <c r="B43" s="7"/>
      <c r="C43" s="7"/>
      <c r="D43" s="7"/>
    </row>
    <row r="44" spans="1:4" s="38" customFormat="1" ht="6.75" customHeight="1" x14ac:dyDescent="0.25">
      <c r="A44" s="8"/>
      <c r="B44" s="8"/>
      <c r="C44" s="8"/>
      <c r="D44" s="8"/>
    </row>
    <row r="45" spans="1:4" s="38" customFormat="1" ht="48" customHeight="1" x14ac:dyDescent="0.25">
      <c r="A45" s="7" t="s">
        <v>9</v>
      </c>
      <c r="B45" s="7"/>
      <c r="C45" s="7"/>
      <c r="D45" s="7"/>
    </row>
    <row r="46" spans="1:4" s="38" customFormat="1" ht="6.75" customHeight="1" x14ac:dyDescent="0.25">
      <c r="A46" s="8"/>
      <c r="B46" s="8"/>
      <c r="C46" s="8"/>
      <c r="D46" s="8"/>
    </row>
    <row r="47" spans="1:4" s="38" customFormat="1" ht="48" customHeight="1" x14ac:dyDescent="0.25">
      <c r="A47" s="7" t="s">
        <v>10</v>
      </c>
      <c r="B47" s="7"/>
      <c r="C47" s="7"/>
      <c r="D47" s="7"/>
    </row>
    <row r="48" spans="1:4" s="38" customFormat="1" ht="6.75" customHeight="1" x14ac:dyDescent="0.25">
      <c r="A48" s="8"/>
      <c r="B48" s="8"/>
      <c r="C48" s="8"/>
      <c r="D48" s="8"/>
    </row>
    <row r="49" spans="1:4" s="38" customFormat="1" ht="36" customHeight="1" x14ac:dyDescent="0.25">
      <c r="A49" s="7" t="s">
        <v>11</v>
      </c>
      <c r="B49" s="7"/>
      <c r="C49" s="7"/>
      <c r="D49" s="7"/>
    </row>
    <row r="50" spans="1:4" s="38" customFormat="1" ht="6.75" customHeight="1" x14ac:dyDescent="0.25">
      <c r="A50" s="8"/>
      <c r="B50" s="8"/>
      <c r="C50" s="8"/>
      <c r="D50" s="8"/>
    </row>
    <row r="51" spans="1:4" s="38" customFormat="1" ht="15" customHeight="1" x14ac:dyDescent="0.25">
      <c r="A51" s="11" t="s">
        <v>12</v>
      </c>
      <c r="B51" s="12"/>
      <c r="C51" s="12"/>
      <c r="D51" s="12"/>
    </row>
    <row r="52" spans="1:4" s="38" customFormat="1" ht="6.75" customHeight="1" x14ac:dyDescent="0.25">
      <c r="A52" s="13"/>
      <c r="B52" s="14"/>
      <c r="C52" s="14"/>
      <c r="D52" s="14"/>
    </row>
    <row r="53" spans="1:4" s="38" customFormat="1" ht="11.25" customHeight="1" x14ac:dyDescent="0.25">
      <c r="A53" s="15" t="s">
        <v>13</v>
      </c>
      <c r="B53" s="15"/>
      <c r="C53" s="16" t="s">
        <v>14</v>
      </c>
      <c r="D53" s="23">
        <v>26.49</v>
      </c>
    </row>
    <row r="54" spans="1:4" s="38" customFormat="1" ht="11.25" customHeight="1" x14ac:dyDescent="0.25">
      <c r="A54" s="15" t="s">
        <v>16</v>
      </c>
      <c r="B54" s="15"/>
      <c r="C54" s="16" t="s">
        <v>14</v>
      </c>
      <c r="D54" s="21">
        <v>0.42</v>
      </c>
    </row>
    <row r="55" spans="1:4" s="38" customFormat="1" ht="11.25" customHeight="1" x14ac:dyDescent="0.25">
      <c r="A55" s="15" t="s">
        <v>29</v>
      </c>
      <c r="B55" s="15"/>
      <c r="C55" s="16" t="s">
        <v>18</v>
      </c>
      <c r="D55" s="19">
        <v>1.6899999999999998E-2</v>
      </c>
    </row>
    <row r="56" spans="1:4" s="38" customFormat="1" ht="11.25" customHeight="1" x14ac:dyDescent="0.25">
      <c r="A56" s="15" t="s">
        <v>17</v>
      </c>
      <c r="B56" s="15"/>
      <c r="C56" s="16" t="s">
        <v>18</v>
      </c>
      <c r="D56" s="17">
        <v>9.1791922185732646E-3</v>
      </c>
    </row>
    <row r="57" spans="1:4" s="38" customFormat="1" ht="11.25" customHeight="1" x14ac:dyDescent="0.25">
      <c r="A57" s="15"/>
      <c r="B57" s="18"/>
      <c r="C57" s="16"/>
      <c r="D57" s="17"/>
    </row>
    <row r="58" spans="1:4" s="38" customFormat="1" ht="11.25" customHeight="1" x14ac:dyDescent="0.25">
      <c r="A58" s="15"/>
      <c r="B58" s="18"/>
      <c r="C58" s="16"/>
      <c r="D58" s="17"/>
    </row>
    <row r="59" spans="1:4" s="38" customFormat="1" ht="11.25" customHeight="1" x14ac:dyDescent="0.25">
      <c r="A59" s="15" t="s">
        <v>19</v>
      </c>
      <c r="B59" s="18"/>
      <c r="C59" s="16" t="s">
        <v>18</v>
      </c>
      <c r="D59" s="17">
        <v>2.5999999999999999E-3</v>
      </c>
    </row>
    <row r="60" spans="1:4" s="38" customFormat="1" ht="11.25" customHeight="1" x14ac:dyDescent="0.25">
      <c r="A60" s="15" t="s">
        <v>15</v>
      </c>
      <c r="B60" s="18"/>
      <c r="C60" s="16" t="s">
        <v>18</v>
      </c>
      <c r="D60" s="17">
        <v>1.6000000000000001E-3</v>
      </c>
    </row>
    <row r="61" spans="1:4" s="38" customFormat="1" ht="22.5" customHeight="1" x14ac:dyDescent="0.25">
      <c r="A61" s="15" t="s">
        <v>20</v>
      </c>
      <c r="B61" s="15"/>
      <c r="C61" s="16" t="s">
        <v>18</v>
      </c>
      <c r="D61" s="19">
        <f>'[1]8. RTSR Rates to Forecast'!$J$36</f>
        <v>7.8919198840288404E-3</v>
      </c>
    </row>
    <row r="62" spans="1:4" s="38" customFormat="1" ht="22.5" customHeight="1" x14ac:dyDescent="0.25">
      <c r="A62" s="15" t="s">
        <v>21</v>
      </c>
      <c r="B62" s="15"/>
      <c r="C62" s="16" t="s">
        <v>18</v>
      </c>
      <c r="D62" s="19">
        <f>'[1]8. RTSR Rates to Forecast'!$J$45</f>
        <v>6.9053831814932191E-3</v>
      </c>
    </row>
    <row r="63" spans="1:4" s="38" customFormat="1" ht="6.75" customHeight="1" x14ac:dyDescent="0.25">
      <c r="A63" s="20"/>
      <c r="B63" s="20"/>
      <c r="C63" s="16"/>
      <c r="D63" s="19"/>
    </row>
    <row r="64" spans="1:4" s="38" customFormat="1" ht="15" customHeight="1" x14ac:dyDescent="0.25">
      <c r="A64" s="11" t="s">
        <v>22</v>
      </c>
      <c r="B64" s="15"/>
      <c r="C64" s="16"/>
      <c r="D64" s="16"/>
    </row>
    <row r="65" spans="1:4" s="38" customFormat="1" ht="6.75" customHeight="1" x14ac:dyDescent="0.25">
      <c r="A65" s="13"/>
      <c r="B65" s="20"/>
      <c r="C65" s="16"/>
      <c r="D65" s="16"/>
    </row>
    <row r="66" spans="1:4" s="38" customFormat="1" ht="11.25" customHeight="1" x14ac:dyDescent="0.25">
      <c r="A66" s="15" t="s">
        <v>23</v>
      </c>
      <c r="B66" s="15"/>
      <c r="C66" s="16" t="s">
        <v>18</v>
      </c>
      <c r="D66" s="17">
        <v>4.1000000000000003E-3</v>
      </c>
    </row>
    <row r="67" spans="1:4" s="38" customFormat="1" ht="11.25" customHeight="1" x14ac:dyDescent="0.25">
      <c r="A67" s="15" t="s">
        <v>24</v>
      </c>
      <c r="B67" s="15"/>
      <c r="C67" s="16" t="s">
        <v>18</v>
      </c>
      <c r="D67" s="17">
        <v>4.0000000000000002E-4</v>
      </c>
    </row>
    <row r="68" spans="1:4" s="38" customFormat="1" ht="11.25" customHeight="1" x14ac:dyDescent="0.25">
      <c r="A68" s="15" t="s">
        <v>25</v>
      </c>
      <c r="B68" s="15"/>
      <c r="C68" s="16" t="s">
        <v>18</v>
      </c>
      <c r="D68" s="17">
        <v>1.4E-3</v>
      </c>
    </row>
    <row r="69" spans="1:4" s="38" customFormat="1" ht="11.25" customHeight="1" x14ac:dyDescent="0.25">
      <c r="A69" s="15" t="s">
        <v>26</v>
      </c>
      <c r="B69" s="15"/>
      <c r="C69" s="16" t="s">
        <v>14</v>
      </c>
      <c r="D69" s="21">
        <v>0.25</v>
      </c>
    </row>
    <row r="70" spans="1:4" s="41" customFormat="1" ht="18.75" customHeight="1" x14ac:dyDescent="0.3">
      <c r="A70" s="6" t="s">
        <v>30</v>
      </c>
      <c r="B70" s="22"/>
      <c r="C70" s="22"/>
      <c r="D70" s="22"/>
    </row>
    <row r="71" spans="1:4" s="38" customFormat="1" ht="48" customHeight="1" x14ac:dyDescent="0.25">
      <c r="A71" s="7" t="s">
        <v>31</v>
      </c>
      <c r="B71" s="7"/>
      <c r="C71" s="7"/>
      <c r="D71" s="7"/>
    </row>
    <row r="72" spans="1:4" s="38" customFormat="1" ht="6.75" customHeight="1" x14ac:dyDescent="0.25">
      <c r="A72" s="8"/>
      <c r="B72" s="8"/>
      <c r="C72" s="8"/>
      <c r="D72" s="8"/>
    </row>
    <row r="73" spans="1:4" s="38" customFormat="1" ht="11.25" customHeight="1" x14ac:dyDescent="0.25">
      <c r="A73" s="9" t="s">
        <v>7</v>
      </c>
      <c r="B73" s="7"/>
      <c r="C73" s="7"/>
      <c r="D73" s="7"/>
    </row>
    <row r="74" spans="1:4" s="38" customFormat="1" ht="6.75" customHeight="1" x14ac:dyDescent="0.25">
      <c r="A74" s="10"/>
      <c r="B74" s="8"/>
      <c r="C74" s="8"/>
      <c r="D74" s="8"/>
    </row>
    <row r="75" spans="1:4" s="38" customFormat="1" ht="36" customHeight="1" x14ac:dyDescent="0.25">
      <c r="A75" s="7" t="s">
        <v>8</v>
      </c>
      <c r="B75" s="7"/>
      <c r="C75" s="7"/>
      <c r="D75" s="7"/>
    </row>
    <row r="76" spans="1:4" s="38" customFormat="1" ht="6.75" customHeight="1" x14ac:dyDescent="0.25">
      <c r="A76" s="8"/>
      <c r="B76" s="8"/>
      <c r="C76" s="8"/>
      <c r="D76" s="8"/>
    </row>
    <row r="77" spans="1:4" s="38" customFormat="1" ht="48" customHeight="1" x14ac:dyDescent="0.25">
      <c r="A77" s="7" t="s">
        <v>9</v>
      </c>
      <c r="B77" s="7"/>
      <c r="C77" s="7"/>
      <c r="D77" s="7"/>
    </row>
    <row r="78" spans="1:4" s="38" customFormat="1" ht="6.75" customHeight="1" x14ac:dyDescent="0.25">
      <c r="A78" s="8"/>
      <c r="B78" s="8"/>
      <c r="C78" s="8"/>
      <c r="D78" s="8"/>
    </row>
    <row r="79" spans="1:4" s="38" customFormat="1" ht="48" customHeight="1" x14ac:dyDescent="0.25">
      <c r="A79" s="7" t="s">
        <v>10</v>
      </c>
      <c r="B79" s="7"/>
      <c r="C79" s="7"/>
      <c r="D79" s="7"/>
    </row>
    <row r="80" spans="1:4" s="38" customFormat="1" ht="6.75" customHeight="1" x14ac:dyDescent="0.25">
      <c r="A80" s="8"/>
      <c r="B80" s="8"/>
      <c r="C80" s="8"/>
      <c r="D80" s="8"/>
    </row>
    <row r="81" spans="1:4" s="38" customFormat="1" ht="84" customHeight="1" x14ac:dyDescent="0.25">
      <c r="A81" s="7" t="s">
        <v>32</v>
      </c>
      <c r="B81" s="7"/>
      <c r="C81" s="7"/>
      <c r="D81" s="7"/>
    </row>
    <row r="82" spans="1:4" s="38" customFormat="1" ht="84" customHeight="1" x14ac:dyDescent="0.25">
      <c r="A82" s="7" t="s">
        <v>33</v>
      </c>
      <c r="B82" s="7"/>
      <c r="C82" s="7"/>
      <c r="D82" s="7"/>
    </row>
    <row r="83" spans="1:4" s="38" customFormat="1" ht="36" customHeight="1" x14ac:dyDescent="0.25">
      <c r="A83" s="7" t="s">
        <v>11</v>
      </c>
      <c r="B83" s="7"/>
      <c r="C83" s="7"/>
      <c r="D83" s="7"/>
    </row>
    <row r="84" spans="1:4" s="38" customFormat="1" ht="6.75" customHeight="1" x14ac:dyDescent="0.25">
      <c r="A84" s="8"/>
      <c r="B84" s="8"/>
      <c r="C84" s="8"/>
      <c r="D84" s="8"/>
    </row>
    <row r="85" spans="1:4" s="38" customFormat="1" ht="15" customHeight="1" x14ac:dyDescent="0.25">
      <c r="A85" s="11" t="s">
        <v>12</v>
      </c>
      <c r="B85" s="12"/>
      <c r="C85" s="12"/>
      <c r="D85" s="12"/>
    </row>
    <row r="86" spans="1:4" s="38" customFormat="1" ht="6.75" customHeight="1" x14ac:dyDescent="0.25">
      <c r="A86" s="13"/>
      <c r="B86" s="14"/>
      <c r="C86" s="14"/>
      <c r="D86" s="14"/>
    </row>
    <row r="87" spans="1:4" s="38" customFormat="1" ht="11.25" customHeight="1" x14ac:dyDescent="0.25">
      <c r="A87" s="15" t="s">
        <v>13</v>
      </c>
      <c r="B87" s="15"/>
      <c r="C87" s="16" t="s">
        <v>14</v>
      </c>
      <c r="D87" s="23">
        <v>96.43</v>
      </c>
    </row>
    <row r="88" spans="1:4" s="38" customFormat="1" ht="11.25" customHeight="1" x14ac:dyDescent="0.25">
      <c r="A88" s="15" t="s">
        <v>29</v>
      </c>
      <c r="B88" s="15"/>
      <c r="C88" s="16" t="s">
        <v>34</v>
      </c>
      <c r="D88" s="19">
        <v>1.6356999999999999</v>
      </c>
    </row>
    <row r="89" spans="1:4" s="38" customFormat="1" ht="11.25" customHeight="1" x14ac:dyDescent="0.25">
      <c r="A89" s="15" t="s">
        <v>17</v>
      </c>
      <c r="B89" s="15"/>
      <c r="C89" s="16" t="s">
        <v>34</v>
      </c>
      <c r="D89" s="17">
        <v>3.3305895277139088</v>
      </c>
    </row>
    <row r="90" spans="1:4" s="38" customFormat="1" ht="11.25" customHeight="1" x14ac:dyDescent="0.25">
      <c r="A90" s="15"/>
      <c r="B90" s="18"/>
      <c r="C90" s="16"/>
      <c r="D90" s="17"/>
    </row>
    <row r="91" spans="1:4" s="38" customFormat="1" ht="11.25" customHeight="1" x14ac:dyDescent="0.25">
      <c r="A91" s="15"/>
      <c r="B91" s="18"/>
      <c r="C91" s="16"/>
      <c r="D91" s="17"/>
    </row>
    <row r="92" spans="1:4" s="38" customFormat="1" ht="11.25" customHeight="1" x14ac:dyDescent="0.25">
      <c r="A92" s="15" t="s">
        <v>19</v>
      </c>
      <c r="B92" s="18"/>
      <c r="C92" s="16" t="s">
        <v>34</v>
      </c>
      <c r="D92" s="17">
        <v>1.0089999999999999</v>
      </c>
    </row>
    <row r="93" spans="1:4" s="38" customFormat="1" ht="11.25" customHeight="1" x14ac:dyDescent="0.25">
      <c r="A93" s="15" t="s">
        <v>15</v>
      </c>
      <c r="B93" s="18"/>
      <c r="C93" s="16" t="s">
        <v>34</v>
      </c>
      <c r="D93" s="17">
        <v>0.56830000000000003</v>
      </c>
    </row>
    <row r="94" spans="1:4" s="38" customFormat="1" ht="11.25" customHeight="1" x14ac:dyDescent="0.25">
      <c r="A94" s="15" t="s">
        <v>35</v>
      </c>
      <c r="B94" s="18"/>
      <c r="C94" s="16" t="s">
        <v>34</v>
      </c>
      <c r="D94" s="17">
        <v>2.2000000000000001E-3</v>
      </c>
    </row>
    <row r="95" spans="1:4" s="38" customFormat="1" ht="22.5" customHeight="1" x14ac:dyDescent="0.25">
      <c r="A95" s="15" t="s">
        <v>20</v>
      </c>
      <c r="B95" s="15"/>
      <c r="C95" s="16" t="s">
        <v>34</v>
      </c>
      <c r="D95" s="19">
        <f>'[1]8. RTSR Rates to Forecast'!$J$37</f>
        <v>3.241401352549949</v>
      </c>
    </row>
    <row r="96" spans="1:4" s="38" customFormat="1" ht="22.5" customHeight="1" x14ac:dyDescent="0.25">
      <c r="A96" s="15" t="s">
        <v>21</v>
      </c>
      <c r="B96" s="15"/>
      <c r="C96" s="16" t="s">
        <v>34</v>
      </c>
      <c r="D96" s="19">
        <f>'[1]8. RTSR Rates to Forecast'!$J$46</f>
        <v>2.7026060978953854</v>
      </c>
    </row>
    <row r="97" spans="1:4" s="38" customFormat="1" ht="6.75" customHeight="1" x14ac:dyDescent="0.25">
      <c r="A97" s="20"/>
      <c r="B97" s="20"/>
      <c r="C97" s="16"/>
      <c r="D97" s="19"/>
    </row>
    <row r="98" spans="1:4" s="38" customFormat="1" ht="15" customHeight="1" x14ac:dyDescent="0.25">
      <c r="A98" s="11" t="s">
        <v>22</v>
      </c>
      <c r="B98" s="15"/>
      <c r="C98" s="16"/>
      <c r="D98" s="16"/>
    </row>
    <row r="99" spans="1:4" s="38" customFormat="1" ht="6.75" customHeight="1" x14ac:dyDescent="0.25">
      <c r="A99" s="13"/>
      <c r="B99" s="20"/>
      <c r="C99" s="16"/>
      <c r="D99" s="16"/>
    </row>
    <row r="100" spans="1:4" s="38" customFormat="1" ht="11.25" customHeight="1" x14ac:dyDescent="0.25">
      <c r="A100" s="15" t="s">
        <v>23</v>
      </c>
      <c r="B100" s="15"/>
      <c r="C100" s="16" t="s">
        <v>18</v>
      </c>
      <c r="D100" s="17">
        <v>4.1000000000000003E-3</v>
      </c>
    </row>
    <row r="101" spans="1:4" s="38" customFormat="1" ht="11.25" customHeight="1" x14ac:dyDescent="0.25">
      <c r="A101" s="15" t="s">
        <v>24</v>
      </c>
      <c r="B101" s="15"/>
      <c r="C101" s="16" t="s">
        <v>18</v>
      </c>
      <c r="D101" s="17">
        <v>4.0000000000000002E-4</v>
      </c>
    </row>
    <row r="102" spans="1:4" s="38" customFormat="1" ht="11.25" customHeight="1" x14ac:dyDescent="0.25">
      <c r="A102" s="15" t="s">
        <v>25</v>
      </c>
      <c r="B102" s="15"/>
      <c r="C102" s="16" t="s">
        <v>18</v>
      </c>
      <c r="D102" s="17">
        <v>1.4E-3</v>
      </c>
    </row>
    <row r="103" spans="1:4" s="38" customFormat="1" ht="11.25" customHeight="1" x14ac:dyDescent="0.25">
      <c r="A103" s="15" t="s">
        <v>26</v>
      </c>
      <c r="B103" s="15"/>
      <c r="C103" s="16" t="s">
        <v>14</v>
      </c>
      <c r="D103" s="21">
        <v>0.25</v>
      </c>
    </row>
    <row r="104" spans="1:4" s="41" customFormat="1" ht="18.75" customHeight="1" x14ac:dyDescent="0.3">
      <c r="A104" s="6" t="s">
        <v>36</v>
      </c>
      <c r="B104" s="22"/>
      <c r="C104" s="22"/>
      <c r="D104" s="22"/>
    </row>
    <row r="105" spans="1:4" s="38" customFormat="1" ht="72" customHeight="1" x14ac:dyDescent="0.25">
      <c r="A105" s="7" t="s">
        <v>37</v>
      </c>
      <c r="B105" s="7"/>
      <c r="C105" s="7"/>
      <c r="D105" s="7"/>
    </row>
    <row r="106" spans="1:4" s="38" customFormat="1" ht="6.75" customHeight="1" x14ac:dyDescent="0.25">
      <c r="A106" s="8"/>
      <c r="B106" s="8"/>
      <c r="C106" s="8"/>
      <c r="D106" s="8"/>
    </row>
    <row r="107" spans="1:4" s="38" customFormat="1" ht="11.25" customHeight="1" x14ac:dyDescent="0.25">
      <c r="A107" s="9" t="s">
        <v>7</v>
      </c>
      <c r="B107" s="7"/>
      <c r="C107" s="7"/>
      <c r="D107" s="7"/>
    </row>
    <row r="108" spans="1:4" s="38" customFormat="1" ht="6.75" customHeight="1" x14ac:dyDescent="0.25">
      <c r="A108" s="10"/>
      <c r="B108" s="8"/>
      <c r="C108" s="8"/>
      <c r="D108" s="8"/>
    </row>
    <row r="109" spans="1:4" s="38" customFormat="1" ht="36" customHeight="1" x14ac:dyDescent="0.25">
      <c r="A109" s="7" t="s">
        <v>8</v>
      </c>
      <c r="B109" s="7"/>
      <c r="C109" s="7"/>
      <c r="D109" s="7"/>
    </row>
    <row r="110" spans="1:4" s="38" customFormat="1" ht="6.75" customHeight="1" x14ac:dyDescent="0.25">
      <c r="A110" s="8"/>
      <c r="B110" s="8"/>
      <c r="C110" s="8"/>
      <c r="D110" s="8"/>
    </row>
    <row r="111" spans="1:4" s="38" customFormat="1" ht="48" customHeight="1" x14ac:dyDescent="0.25">
      <c r="A111" s="7" t="s">
        <v>9</v>
      </c>
      <c r="B111" s="7"/>
      <c r="C111" s="7"/>
      <c r="D111" s="7"/>
    </row>
    <row r="112" spans="1:4" s="38" customFormat="1" ht="6.75" customHeight="1" x14ac:dyDescent="0.25">
      <c r="A112" s="8"/>
      <c r="B112" s="8"/>
      <c r="C112" s="8"/>
      <c r="D112" s="8"/>
    </row>
    <row r="113" spans="1:4" s="38" customFormat="1" ht="48" customHeight="1" x14ac:dyDescent="0.25">
      <c r="A113" s="7" t="s">
        <v>10</v>
      </c>
      <c r="B113" s="7"/>
      <c r="C113" s="7"/>
      <c r="D113" s="7"/>
    </row>
    <row r="114" spans="1:4" s="38" customFormat="1" ht="6.75" customHeight="1" x14ac:dyDescent="0.25">
      <c r="A114" s="8"/>
      <c r="B114" s="8"/>
      <c r="C114" s="8"/>
      <c r="D114" s="8"/>
    </row>
    <row r="115" spans="1:4" s="38" customFormat="1" ht="36" customHeight="1" x14ac:dyDescent="0.25">
      <c r="A115" s="7" t="s">
        <v>11</v>
      </c>
      <c r="B115" s="7"/>
      <c r="C115" s="7"/>
      <c r="D115" s="7"/>
    </row>
    <row r="116" spans="1:4" s="38" customFormat="1" ht="6.75" customHeight="1" x14ac:dyDescent="0.25">
      <c r="A116" s="8"/>
      <c r="B116" s="8"/>
      <c r="C116" s="8"/>
      <c r="D116" s="8"/>
    </row>
    <row r="117" spans="1:4" s="38" customFormat="1" ht="15" customHeight="1" x14ac:dyDescent="0.25">
      <c r="A117" s="11" t="s">
        <v>12</v>
      </c>
      <c r="B117" s="12"/>
      <c r="C117" s="12"/>
      <c r="D117" s="12"/>
    </row>
    <row r="118" spans="1:4" s="38" customFormat="1" ht="6.75" customHeight="1" x14ac:dyDescent="0.25">
      <c r="A118" s="13"/>
      <c r="B118" s="14"/>
      <c r="C118" s="14"/>
      <c r="D118" s="14"/>
    </row>
    <row r="119" spans="1:4" s="38" customFormat="1" ht="11.25" customHeight="1" x14ac:dyDescent="0.25">
      <c r="A119" s="15" t="s">
        <v>38</v>
      </c>
      <c r="B119" s="15"/>
      <c r="C119" s="16" t="s">
        <v>14</v>
      </c>
      <c r="D119" s="23">
        <v>1.5</v>
      </c>
    </row>
    <row r="120" spans="1:4" s="38" customFormat="1" ht="11.25" customHeight="1" x14ac:dyDescent="0.25">
      <c r="A120" s="15" t="s">
        <v>29</v>
      </c>
      <c r="B120" s="15"/>
      <c r="C120" s="16" t="s">
        <v>34</v>
      </c>
      <c r="D120" s="19">
        <v>12.5105</v>
      </c>
    </row>
    <row r="121" spans="1:4" s="38" customFormat="1" ht="11.25" customHeight="1" x14ac:dyDescent="0.25">
      <c r="A121" s="15" t="s">
        <v>17</v>
      </c>
      <c r="B121" s="15"/>
      <c r="C121" s="16" t="s">
        <v>34</v>
      </c>
      <c r="D121" s="17">
        <v>2.5749376625835847</v>
      </c>
    </row>
    <row r="122" spans="1:4" s="38" customFormat="1" ht="11.25" customHeight="1" x14ac:dyDescent="0.25">
      <c r="A122" s="15"/>
      <c r="B122" s="18"/>
      <c r="C122" s="16"/>
      <c r="D122" s="17"/>
    </row>
    <row r="123" spans="1:4" s="38" customFormat="1" ht="11.25" customHeight="1" x14ac:dyDescent="0.25">
      <c r="A123" s="15"/>
      <c r="B123" s="18"/>
      <c r="C123" s="16"/>
      <c r="D123" s="17"/>
    </row>
    <row r="124" spans="1:4" s="38" customFormat="1" ht="11.25" customHeight="1" x14ac:dyDescent="0.25">
      <c r="A124" s="15" t="s">
        <v>19</v>
      </c>
      <c r="B124" s="18"/>
      <c r="C124" s="16" t="s">
        <v>18</v>
      </c>
      <c r="D124" s="17">
        <v>0.73370000000000002</v>
      </c>
    </row>
    <row r="125" spans="1:4" s="38" customFormat="1" ht="11.25" customHeight="1" x14ac:dyDescent="0.25">
      <c r="A125" s="15" t="s">
        <v>15</v>
      </c>
      <c r="B125" s="18"/>
      <c r="C125" s="16" t="s">
        <v>34</v>
      </c>
      <c r="D125" s="17">
        <v>0.58650000000000002</v>
      </c>
    </row>
    <row r="126" spans="1:4" s="38" customFormat="1" ht="11.25" customHeight="1" x14ac:dyDescent="0.25">
      <c r="A126" s="15" t="s">
        <v>35</v>
      </c>
      <c r="B126" s="18"/>
      <c r="C126" s="16" t="s">
        <v>34</v>
      </c>
      <c r="D126" s="17">
        <v>2.2000000000000001E-3</v>
      </c>
    </row>
    <row r="127" spans="1:4" s="38" customFormat="1" ht="22.5" customHeight="1" x14ac:dyDescent="0.25">
      <c r="A127" s="15" t="s">
        <v>20</v>
      </c>
      <c r="B127" s="15"/>
      <c r="C127" s="16" t="s">
        <v>34</v>
      </c>
      <c r="D127" s="19">
        <f>'[1]8. RTSR Rates to Forecast'!$J$38</f>
        <v>2.4444206253553</v>
      </c>
    </row>
    <row r="128" spans="1:4" s="38" customFormat="1" ht="22.5" customHeight="1" x14ac:dyDescent="0.25">
      <c r="A128" s="15" t="s">
        <v>21</v>
      </c>
      <c r="B128" s="15"/>
      <c r="C128" s="16" t="s">
        <v>34</v>
      </c>
      <c r="D128" s="19">
        <f>'[1]8. RTSR Rates to Forecast'!$J$47</f>
        <v>2.0894325676258036</v>
      </c>
    </row>
    <row r="129" spans="1:4" s="38" customFormat="1" ht="6.75" customHeight="1" x14ac:dyDescent="0.25">
      <c r="A129" s="20"/>
      <c r="B129" s="20"/>
      <c r="C129" s="16"/>
      <c r="D129" s="19"/>
    </row>
    <row r="130" spans="1:4" s="38" customFormat="1" ht="15" customHeight="1" x14ac:dyDescent="0.25">
      <c r="A130" s="11" t="s">
        <v>22</v>
      </c>
      <c r="B130" s="15"/>
      <c r="C130" s="16"/>
      <c r="D130" s="16"/>
    </row>
    <row r="131" spans="1:4" s="38" customFormat="1" ht="6.75" customHeight="1" x14ac:dyDescent="0.25">
      <c r="A131" s="13"/>
      <c r="B131" s="20"/>
      <c r="C131" s="16"/>
      <c r="D131" s="16"/>
    </row>
    <row r="132" spans="1:4" s="38" customFormat="1" ht="11.25" customHeight="1" x14ac:dyDescent="0.25">
      <c r="A132" s="15" t="s">
        <v>23</v>
      </c>
      <c r="B132" s="15"/>
      <c r="C132" s="16" t="s">
        <v>18</v>
      </c>
      <c r="D132" s="17">
        <v>4.1000000000000003E-3</v>
      </c>
    </row>
    <row r="133" spans="1:4" s="38" customFormat="1" ht="11.25" customHeight="1" x14ac:dyDescent="0.25">
      <c r="A133" s="15" t="s">
        <v>24</v>
      </c>
      <c r="B133" s="15"/>
      <c r="C133" s="16" t="s">
        <v>18</v>
      </c>
      <c r="D133" s="17">
        <v>4.0000000000000002E-4</v>
      </c>
    </row>
    <row r="134" spans="1:4" s="38" customFormat="1" ht="11.25" customHeight="1" x14ac:dyDescent="0.25">
      <c r="A134" s="15" t="s">
        <v>25</v>
      </c>
      <c r="B134" s="15"/>
      <c r="C134" s="16" t="s">
        <v>18</v>
      </c>
      <c r="D134" s="17">
        <v>1.4E-3</v>
      </c>
    </row>
    <row r="135" spans="1:4" s="38" customFormat="1" ht="11.25" customHeight="1" x14ac:dyDescent="0.25">
      <c r="A135" s="15" t="s">
        <v>26</v>
      </c>
      <c r="B135" s="15"/>
      <c r="C135" s="16" t="s">
        <v>14</v>
      </c>
      <c r="D135" s="21">
        <v>0.25</v>
      </c>
    </row>
    <row r="136" spans="1:4" s="41" customFormat="1" ht="18.75" customHeight="1" x14ac:dyDescent="0.3">
      <c r="A136" s="6" t="s">
        <v>39</v>
      </c>
      <c r="B136" s="22"/>
      <c r="C136" s="22"/>
      <c r="D136" s="22"/>
    </row>
    <row r="137" spans="1:4" s="38" customFormat="1" ht="72" customHeight="1" x14ac:dyDescent="0.25">
      <c r="A137" s="7" t="s">
        <v>40</v>
      </c>
      <c r="B137" s="7"/>
      <c r="C137" s="7"/>
      <c r="D137" s="7"/>
    </row>
    <row r="138" spans="1:4" s="38" customFormat="1" ht="6.75" customHeight="1" x14ac:dyDescent="0.25">
      <c r="A138" s="8"/>
      <c r="B138" s="8"/>
      <c r="C138" s="8"/>
      <c r="D138" s="8"/>
    </row>
    <row r="139" spans="1:4" s="38" customFormat="1" ht="11.25" customHeight="1" x14ac:dyDescent="0.25">
      <c r="A139" s="9" t="s">
        <v>7</v>
      </c>
      <c r="B139" s="7"/>
      <c r="C139" s="7"/>
      <c r="D139" s="7"/>
    </row>
    <row r="140" spans="1:4" s="38" customFormat="1" ht="6.75" customHeight="1" x14ac:dyDescent="0.25">
      <c r="A140" s="10"/>
      <c r="B140" s="8"/>
      <c r="C140" s="8"/>
      <c r="D140" s="8"/>
    </row>
    <row r="141" spans="1:4" s="38" customFormat="1" ht="36" customHeight="1" x14ac:dyDescent="0.25">
      <c r="A141" s="7" t="s">
        <v>8</v>
      </c>
      <c r="B141" s="7"/>
      <c r="C141" s="7"/>
      <c r="D141" s="7"/>
    </row>
    <row r="142" spans="1:4" s="38" customFormat="1" ht="6.75" customHeight="1" x14ac:dyDescent="0.25">
      <c r="A142" s="8"/>
      <c r="B142" s="8"/>
      <c r="C142" s="8"/>
      <c r="D142" s="8"/>
    </row>
    <row r="143" spans="1:4" s="38" customFormat="1" ht="48" customHeight="1" x14ac:dyDescent="0.25">
      <c r="A143" s="7" t="s">
        <v>9</v>
      </c>
      <c r="B143" s="7"/>
      <c r="C143" s="7"/>
      <c r="D143" s="7"/>
    </row>
    <row r="144" spans="1:4" s="38" customFormat="1" ht="6.75" customHeight="1" x14ac:dyDescent="0.25">
      <c r="A144" s="8"/>
      <c r="B144" s="8"/>
      <c r="C144" s="8"/>
      <c r="D144" s="8"/>
    </row>
    <row r="145" spans="1:4" s="38" customFormat="1" ht="48" customHeight="1" x14ac:dyDescent="0.25">
      <c r="A145" s="7" t="s">
        <v>10</v>
      </c>
      <c r="B145" s="7"/>
      <c r="C145" s="7"/>
      <c r="D145" s="7"/>
    </row>
    <row r="146" spans="1:4" s="38" customFormat="1" ht="6.75" customHeight="1" x14ac:dyDescent="0.25">
      <c r="A146" s="8"/>
      <c r="B146" s="8"/>
      <c r="C146" s="8"/>
      <c r="D146" s="8"/>
    </row>
    <row r="147" spans="1:4" s="38" customFormat="1" ht="36" customHeight="1" x14ac:dyDescent="0.25">
      <c r="A147" s="7" t="s">
        <v>11</v>
      </c>
      <c r="B147" s="7"/>
      <c r="C147" s="7"/>
      <c r="D147" s="7"/>
    </row>
    <row r="148" spans="1:4" s="38" customFormat="1" ht="6.75" customHeight="1" x14ac:dyDescent="0.25">
      <c r="A148" s="8"/>
      <c r="B148" s="8"/>
      <c r="C148" s="8"/>
      <c r="D148" s="8"/>
    </row>
    <row r="149" spans="1:4" s="38" customFormat="1" ht="15" customHeight="1" x14ac:dyDescent="0.25">
      <c r="A149" s="11" t="s">
        <v>12</v>
      </c>
      <c r="B149" s="12"/>
      <c r="C149" s="12"/>
      <c r="D149" s="12"/>
    </row>
    <row r="150" spans="1:4" s="38" customFormat="1" ht="6.75" customHeight="1" x14ac:dyDescent="0.25">
      <c r="A150" s="13"/>
      <c r="B150" s="14"/>
      <c r="C150" s="14"/>
      <c r="D150" s="14"/>
    </row>
    <row r="151" spans="1:4" s="38" customFormat="1" ht="11.25" customHeight="1" x14ac:dyDescent="0.25">
      <c r="A151" s="15" t="s">
        <v>38</v>
      </c>
      <c r="B151" s="15"/>
      <c r="C151" s="16" t="s">
        <v>14</v>
      </c>
      <c r="D151" s="23">
        <v>5.46</v>
      </c>
    </row>
    <row r="152" spans="1:4" s="38" customFormat="1" ht="11.25" customHeight="1" x14ac:dyDescent="0.25">
      <c r="A152" s="15" t="s">
        <v>29</v>
      </c>
      <c r="B152" s="15"/>
      <c r="C152" s="16" t="s">
        <v>18</v>
      </c>
      <c r="D152" s="19">
        <v>3.8199999999999998E-2</v>
      </c>
    </row>
    <row r="153" spans="1:4" s="38" customFormat="1" ht="11.25" customHeight="1" x14ac:dyDescent="0.25">
      <c r="A153" s="15" t="s">
        <v>17</v>
      </c>
      <c r="B153" s="15"/>
      <c r="C153" s="16" t="s">
        <v>18</v>
      </c>
      <c r="D153" s="17">
        <v>9.1792228947757196E-3</v>
      </c>
    </row>
    <row r="154" spans="1:4" s="38" customFormat="1" ht="11.25" customHeight="1" x14ac:dyDescent="0.25">
      <c r="A154" s="15"/>
      <c r="B154" s="18"/>
      <c r="C154" s="16"/>
      <c r="D154" s="17"/>
    </row>
    <row r="155" spans="1:4" s="38" customFormat="1" ht="11.25" customHeight="1" x14ac:dyDescent="0.25">
      <c r="A155" s="15" t="s">
        <v>19</v>
      </c>
      <c r="B155" s="18"/>
      <c r="C155" s="16" t="s">
        <v>34</v>
      </c>
      <c r="D155" s="17">
        <v>9.5999999999999992E-3</v>
      </c>
    </row>
    <row r="156" spans="1:4" s="38" customFormat="1" ht="11.25" customHeight="1" x14ac:dyDescent="0.25">
      <c r="A156" s="15" t="s">
        <v>15</v>
      </c>
      <c r="B156" s="18"/>
      <c r="C156" s="16" t="s">
        <v>34</v>
      </c>
      <c r="D156" s="17">
        <v>1.6999999999999999E-3</v>
      </c>
    </row>
    <row r="157" spans="1:4" s="38" customFormat="1" ht="22.5" customHeight="1" x14ac:dyDescent="0.25">
      <c r="A157" s="15" t="s">
        <v>20</v>
      </c>
      <c r="B157" s="15"/>
      <c r="C157" s="16" t="s">
        <v>18</v>
      </c>
      <c r="D157" s="19">
        <f>'[1]8. RTSR Rates to Forecast'!$J$39</f>
        <v>7.8919727196886738E-3</v>
      </c>
    </row>
    <row r="158" spans="1:4" s="38" customFormat="1" ht="22.5" customHeight="1" x14ac:dyDescent="0.25">
      <c r="A158" s="15" t="s">
        <v>21</v>
      </c>
      <c r="B158" s="15"/>
      <c r="C158" s="16" t="s">
        <v>18</v>
      </c>
      <c r="D158" s="19">
        <f>'[1]8. RTSR Rates to Forecast'!$J$48</f>
        <v>6.9054062587888525E-3</v>
      </c>
    </row>
    <row r="159" spans="1:4" s="38" customFormat="1" ht="6.75" customHeight="1" x14ac:dyDescent="0.25">
      <c r="A159" s="20"/>
      <c r="B159" s="20"/>
      <c r="C159" s="16"/>
      <c r="D159" s="19"/>
    </row>
    <row r="160" spans="1:4" s="38" customFormat="1" ht="15" customHeight="1" x14ac:dyDescent="0.25">
      <c r="A160" s="11" t="s">
        <v>22</v>
      </c>
      <c r="B160" s="15"/>
      <c r="C160" s="16"/>
      <c r="D160" s="16"/>
    </row>
    <row r="161" spans="1:4" s="38" customFormat="1" ht="6.75" customHeight="1" x14ac:dyDescent="0.25">
      <c r="A161" s="13"/>
      <c r="B161" s="20"/>
      <c r="C161" s="16"/>
      <c r="D161" s="16"/>
    </row>
    <row r="162" spans="1:4" s="38" customFormat="1" ht="11.25" customHeight="1" x14ac:dyDescent="0.25">
      <c r="A162" s="15" t="s">
        <v>23</v>
      </c>
      <c r="B162" s="15"/>
      <c r="C162" s="16" t="s">
        <v>18</v>
      </c>
      <c r="D162" s="17">
        <v>4.1000000000000003E-3</v>
      </c>
    </row>
    <row r="163" spans="1:4" s="38" customFormat="1" ht="11.25" customHeight="1" x14ac:dyDescent="0.25">
      <c r="A163" s="15" t="s">
        <v>24</v>
      </c>
      <c r="B163" s="15"/>
      <c r="C163" s="16" t="s">
        <v>18</v>
      </c>
      <c r="D163" s="17">
        <v>4.0000000000000002E-4</v>
      </c>
    </row>
    <row r="164" spans="1:4" s="38" customFormat="1" ht="11.25" customHeight="1" x14ac:dyDescent="0.25">
      <c r="A164" s="15" t="s">
        <v>25</v>
      </c>
      <c r="B164" s="15"/>
      <c r="C164" s="16" t="s">
        <v>18</v>
      </c>
      <c r="D164" s="17">
        <v>1.4E-3</v>
      </c>
    </row>
    <row r="165" spans="1:4" s="38" customFormat="1" ht="11.25" customHeight="1" x14ac:dyDescent="0.25">
      <c r="A165" s="15" t="s">
        <v>26</v>
      </c>
      <c r="B165" s="15"/>
      <c r="C165" s="16" t="s">
        <v>14</v>
      </c>
      <c r="D165" s="21">
        <v>0.25</v>
      </c>
    </row>
    <row r="166" spans="1:4" s="41" customFormat="1" ht="18.75" customHeight="1" x14ac:dyDescent="0.3">
      <c r="A166" s="6" t="s">
        <v>41</v>
      </c>
      <c r="B166" s="22"/>
      <c r="C166" s="22"/>
      <c r="D166" s="22"/>
    </row>
    <row r="167" spans="1:4" s="38" customFormat="1" ht="36" customHeight="1" x14ac:dyDescent="0.25">
      <c r="A167" s="7" t="s">
        <v>42</v>
      </c>
      <c r="B167" s="7"/>
      <c r="C167" s="7"/>
      <c r="D167" s="7"/>
    </row>
    <row r="168" spans="1:4" s="38" customFormat="1" ht="6.75" customHeight="1" x14ac:dyDescent="0.25">
      <c r="A168" s="8"/>
      <c r="B168" s="8"/>
      <c r="C168" s="8"/>
      <c r="D168" s="8"/>
    </row>
    <row r="169" spans="1:4" s="38" customFormat="1" ht="11.25" customHeight="1" x14ac:dyDescent="0.25">
      <c r="A169" s="9" t="s">
        <v>7</v>
      </c>
      <c r="B169" s="7"/>
      <c r="C169" s="7"/>
      <c r="D169" s="7"/>
    </row>
    <row r="170" spans="1:4" s="38" customFormat="1" ht="6.75" customHeight="1" x14ac:dyDescent="0.25">
      <c r="A170" s="10"/>
      <c r="B170" s="8"/>
      <c r="C170" s="8"/>
      <c r="D170" s="8"/>
    </row>
    <row r="171" spans="1:4" s="38" customFormat="1" ht="36" customHeight="1" x14ac:dyDescent="0.25">
      <c r="A171" s="7" t="s">
        <v>8</v>
      </c>
      <c r="B171" s="7"/>
      <c r="C171" s="7"/>
      <c r="D171" s="7"/>
    </row>
    <row r="172" spans="1:4" s="38" customFormat="1" ht="6.75" customHeight="1" x14ac:dyDescent="0.25">
      <c r="A172" s="8"/>
      <c r="B172" s="8"/>
      <c r="C172" s="8"/>
      <c r="D172" s="8"/>
    </row>
    <row r="173" spans="1:4" s="38" customFormat="1" ht="48" customHeight="1" x14ac:dyDescent="0.25">
      <c r="A173" s="7" t="s">
        <v>9</v>
      </c>
      <c r="B173" s="7"/>
      <c r="C173" s="7"/>
      <c r="D173" s="7"/>
    </row>
    <row r="174" spans="1:4" s="38" customFormat="1" ht="6.75" customHeight="1" x14ac:dyDescent="0.25">
      <c r="A174" s="8"/>
      <c r="B174" s="8"/>
      <c r="C174" s="8"/>
      <c r="D174" s="8"/>
    </row>
    <row r="175" spans="1:4" s="38" customFormat="1" ht="24" customHeight="1" x14ac:dyDescent="0.25">
      <c r="A175" s="7" t="s">
        <v>43</v>
      </c>
      <c r="B175" s="7"/>
      <c r="C175" s="7"/>
      <c r="D175" s="7"/>
    </row>
    <row r="176" spans="1:4" s="38" customFormat="1" ht="6.75" customHeight="1" x14ac:dyDescent="0.25">
      <c r="A176" s="8"/>
      <c r="B176" s="8"/>
      <c r="C176" s="8"/>
      <c r="D176" s="8"/>
    </row>
    <row r="177" spans="1:4" s="38" customFormat="1" ht="36" customHeight="1" x14ac:dyDescent="0.25">
      <c r="A177" s="7" t="s">
        <v>11</v>
      </c>
      <c r="B177" s="7"/>
      <c r="C177" s="7"/>
      <c r="D177" s="7"/>
    </row>
    <row r="178" spans="1:4" s="38" customFormat="1" ht="6.75" customHeight="1" x14ac:dyDescent="0.25">
      <c r="A178" s="8"/>
      <c r="B178" s="8"/>
      <c r="C178" s="8"/>
      <c r="D178" s="8"/>
    </row>
    <row r="179" spans="1:4" s="38" customFormat="1" ht="15" customHeight="1" x14ac:dyDescent="0.25">
      <c r="A179" s="11" t="s">
        <v>12</v>
      </c>
      <c r="B179" s="12"/>
      <c r="C179" s="12"/>
      <c r="D179" s="12"/>
    </row>
    <row r="180" spans="1:4" s="38" customFormat="1" ht="6.75" customHeight="1" x14ac:dyDescent="0.25">
      <c r="A180" s="13"/>
      <c r="B180" s="14"/>
      <c r="C180" s="14"/>
      <c r="D180" s="14"/>
    </row>
    <row r="181" spans="1:4" s="38" customFormat="1" ht="11.25" customHeight="1" x14ac:dyDescent="0.25">
      <c r="A181" s="15" t="s">
        <v>13</v>
      </c>
      <c r="B181" s="15"/>
      <c r="C181" s="16" t="s">
        <v>14</v>
      </c>
      <c r="D181" s="23">
        <v>4.55</v>
      </c>
    </row>
    <row r="182" spans="1:4" s="38" customFormat="1" ht="6.75" customHeight="1" x14ac:dyDescent="0.25">
      <c r="A182" s="24"/>
      <c r="B182" s="20"/>
      <c r="C182" s="16"/>
      <c r="D182" s="23"/>
    </row>
    <row r="183" spans="1:4" s="38" customFormat="1" ht="18.75" customHeight="1" x14ac:dyDescent="0.3">
      <c r="A183" s="25" t="s">
        <v>44</v>
      </c>
      <c r="B183" s="26"/>
      <c r="C183" s="26"/>
      <c r="D183" s="27"/>
    </row>
    <row r="184" spans="1:4" s="38" customFormat="1" ht="11.25" customHeight="1" x14ac:dyDescent="0.25">
      <c r="A184" s="15" t="s">
        <v>45</v>
      </c>
      <c r="B184" s="15"/>
      <c r="C184" s="16" t="s">
        <v>34</v>
      </c>
      <c r="D184" s="21">
        <v>-0.6</v>
      </c>
    </row>
    <row r="185" spans="1:4" s="38" customFormat="1" ht="11.25" customHeight="1" x14ac:dyDescent="0.25">
      <c r="A185" s="15" t="s">
        <v>46</v>
      </c>
      <c r="B185" s="15"/>
      <c r="C185" s="16" t="s">
        <v>47</v>
      </c>
      <c r="D185" s="21">
        <v>-1</v>
      </c>
    </row>
    <row r="186" spans="1:4" s="38" customFormat="1" ht="18.75" customHeight="1" x14ac:dyDescent="0.3">
      <c r="A186" s="25" t="s">
        <v>48</v>
      </c>
      <c r="B186" s="26"/>
      <c r="C186" s="26"/>
      <c r="D186" s="27"/>
    </row>
    <row r="187" spans="1:4" s="38" customFormat="1" ht="36" customHeight="1" x14ac:dyDescent="0.25">
      <c r="A187" s="7" t="s">
        <v>8</v>
      </c>
      <c r="B187" s="7"/>
      <c r="C187" s="7"/>
      <c r="D187" s="7"/>
    </row>
    <row r="188" spans="1:4" s="38" customFormat="1" ht="6.75" customHeight="1" x14ac:dyDescent="0.25">
      <c r="A188" s="8"/>
      <c r="B188" s="8"/>
      <c r="C188" s="8"/>
      <c r="D188" s="8"/>
    </row>
    <row r="189" spans="1:4" s="38" customFormat="1" ht="48" customHeight="1" x14ac:dyDescent="0.25">
      <c r="A189" s="7" t="s">
        <v>49</v>
      </c>
      <c r="B189" s="7"/>
      <c r="C189" s="7"/>
      <c r="D189" s="7"/>
    </row>
    <row r="190" spans="1:4" s="38" customFormat="1" ht="6.75" customHeight="1" x14ac:dyDescent="0.25">
      <c r="A190" s="8"/>
      <c r="B190" s="8"/>
      <c r="C190" s="8"/>
      <c r="D190" s="8"/>
    </row>
    <row r="191" spans="1:4" s="38" customFormat="1" ht="36" customHeight="1" x14ac:dyDescent="0.25">
      <c r="A191" s="7" t="s">
        <v>11</v>
      </c>
      <c r="B191" s="7"/>
      <c r="C191" s="7"/>
      <c r="D191" s="7"/>
    </row>
    <row r="192" spans="1:4" s="38" customFormat="1" ht="6.75" customHeight="1" x14ac:dyDescent="0.25">
      <c r="A192" s="8"/>
      <c r="B192" s="8"/>
      <c r="C192" s="8"/>
      <c r="D192" s="8"/>
    </row>
    <row r="193" spans="1:4" s="38" customFormat="1" ht="15" customHeight="1" x14ac:dyDescent="0.25">
      <c r="A193" s="13" t="s">
        <v>50</v>
      </c>
      <c r="B193" s="28"/>
      <c r="C193" s="28"/>
      <c r="D193" s="29"/>
    </row>
    <row r="194" spans="1:4" s="38" customFormat="1" ht="11.25" customHeight="1" x14ac:dyDescent="0.25">
      <c r="A194" s="30" t="s">
        <v>51</v>
      </c>
      <c r="B194" s="30"/>
      <c r="C194" s="16" t="s">
        <v>14</v>
      </c>
      <c r="D194" s="21">
        <v>15</v>
      </c>
    </row>
    <row r="195" spans="1:4" s="38" customFormat="1" ht="11.25" customHeight="1" x14ac:dyDescent="0.25">
      <c r="A195" s="30" t="s">
        <v>52</v>
      </c>
      <c r="B195" s="30"/>
      <c r="C195" s="16" t="s">
        <v>14</v>
      </c>
      <c r="D195" s="21">
        <v>15</v>
      </c>
    </row>
    <row r="196" spans="1:4" s="38" customFormat="1" ht="11.25" customHeight="1" x14ac:dyDescent="0.25">
      <c r="A196" s="30" t="s">
        <v>53</v>
      </c>
      <c r="B196" s="30"/>
      <c r="C196" s="16" t="s">
        <v>14</v>
      </c>
      <c r="D196" s="21">
        <v>15</v>
      </c>
    </row>
    <row r="197" spans="1:4" s="38" customFormat="1" ht="11.25" customHeight="1" x14ac:dyDescent="0.25">
      <c r="A197" s="30" t="s">
        <v>54</v>
      </c>
      <c r="B197" s="30"/>
      <c r="C197" s="16" t="s">
        <v>14</v>
      </c>
      <c r="D197" s="21">
        <v>15</v>
      </c>
    </row>
    <row r="198" spans="1:4" s="38" customFormat="1" ht="11.25" customHeight="1" x14ac:dyDescent="0.25">
      <c r="A198" s="30" t="s">
        <v>55</v>
      </c>
      <c r="B198" s="30"/>
      <c r="C198" s="16" t="s">
        <v>14</v>
      </c>
      <c r="D198" s="21">
        <v>15</v>
      </c>
    </row>
    <row r="199" spans="1:4" s="38" customFormat="1" ht="11.25" customHeight="1" x14ac:dyDescent="0.25">
      <c r="A199" s="30" t="s">
        <v>56</v>
      </c>
      <c r="B199" s="30"/>
      <c r="C199" s="16" t="s">
        <v>14</v>
      </c>
      <c r="D199" s="21">
        <v>15</v>
      </c>
    </row>
    <row r="200" spans="1:4" s="38" customFormat="1" ht="11.25" customHeight="1" x14ac:dyDescent="0.25">
      <c r="A200" s="30" t="s">
        <v>57</v>
      </c>
      <c r="B200" s="30"/>
      <c r="C200" s="16" t="s">
        <v>14</v>
      </c>
      <c r="D200" s="21">
        <v>15</v>
      </c>
    </row>
    <row r="201" spans="1:4" s="38" customFormat="1" ht="11.25" customHeight="1" x14ac:dyDescent="0.25">
      <c r="A201" s="30" t="s">
        <v>58</v>
      </c>
      <c r="B201" s="30"/>
      <c r="C201" s="16" t="s">
        <v>14</v>
      </c>
      <c r="D201" s="21">
        <v>15</v>
      </c>
    </row>
    <row r="202" spans="1:4" s="38" customFormat="1" ht="11.25" customHeight="1" x14ac:dyDescent="0.25">
      <c r="A202" s="30" t="s">
        <v>59</v>
      </c>
      <c r="B202" s="30"/>
      <c r="C202" s="16" t="s">
        <v>14</v>
      </c>
      <c r="D202" s="21">
        <v>15</v>
      </c>
    </row>
    <row r="203" spans="1:4" s="38" customFormat="1" ht="11.25" customHeight="1" x14ac:dyDescent="0.25">
      <c r="A203" s="30" t="s">
        <v>60</v>
      </c>
      <c r="B203" s="30"/>
      <c r="C203" s="16" t="s">
        <v>14</v>
      </c>
      <c r="D203" s="21">
        <v>25</v>
      </c>
    </row>
    <row r="204" spans="1:4" s="38" customFormat="1" ht="11.25" customHeight="1" x14ac:dyDescent="0.25">
      <c r="A204" s="30" t="s">
        <v>61</v>
      </c>
      <c r="B204" s="30"/>
      <c r="C204" s="16" t="s">
        <v>14</v>
      </c>
      <c r="D204" s="21">
        <v>15</v>
      </c>
    </row>
    <row r="205" spans="1:4" s="38" customFormat="1" ht="11.25" customHeight="1" x14ac:dyDescent="0.25">
      <c r="A205" s="30" t="s">
        <v>62</v>
      </c>
      <c r="B205" s="30"/>
      <c r="C205" s="16" t="s">
        <v>14</v>
      </c>
      <c r="D205" s="21">
        <v>15</v>
      </c>
    </row>
    <row r="206" spans="1:4" s="38" customFormat="1" ht="11.25" customHeight="1" x14ac:dyDescent="0.25">
      <c r="A206" s="30" t="s">
        <v>63</v>
      </c>
      <c r="B206" s="30"/>
      <c r="C206" s="16" t="s">
        <v>14</v>
      </c>
      <c r="D206" s="21">
        <v>15</v>
      </c>
    </row>
    <row r="207" spans="1:4" s="38" customFormat="1" ht="11.25" customHeight="1" x14ac:dyDescent="0.25">
      <c r="A207" s="30" t="s">
        <v>64</v>
      </c>
      <c r="B207" s="30"/>
      <c r="C207" s="16" t="s">
        <v>14</v>
      </c>
      <c r="D207" s="21">
        <v>15</v>
      </c>
    </row>
    <row r="208" spans="1:4" s="38" customFormat="1" ht="11.25" customHeight="1" x14ac:dyDescent="0.25">
      <c r="A208" s="30" t="s">
        <v>65</v>
      </c>
      <c r="B208" s="30"/>
      <c r="C208" s="16" t="s">
        <v>14</v>
      </c>
      <c r="D208" s="21">
        <v>30</v>
      </c>
    </row>
    <row r="209" spans="1:4" s="38" customFormat="1" ht="11.25" customHeight="1" x14ac:dyDescent="0.25">
      <c r="A209" s="30" t="s">
        <v>66</v>
      </c>
      <c r="B209" s="30"/>
      <c r="C209" s="16" t="s">
        <v>14</v>
      </c>
      <c r="D209" s="21">
        <v>30</v>
      </c>
    </row>
    <row r="210" spans="1:4" s="38" customFormat="1" ht="6.75" customHeight="1" x14ac:dyDescent="0.25">
      <c r="A210" s="31"/>
      <c r="B210" s="31"/>
      <c r="C210" s="16"/>
      <c r="D210" s="21"/>
    </row>
    <row r="211" spans="1:4" s="38" customFormat="1" ht="15" customHeight="1" x14ac:dyDescent="0.25">
      <c r="A211" s="13" t="s">
        <v>67</v>
      </c>
      <c r="B211" s="28"/>
      <c r="C211" s="28"/>
      <c r="D211" s="29"/>
    </row>
    <row r="212" spans="1:4" s="38" customFormat="1" ht="22.5" customHeight="1" x14ac:dyDescent="0.25">
      <c r="A212" s="30" t="s">
        <v>68</v>
      </c>
      <c r="B212" s="30"/>
      <c r="C212" s="16" t="s">
        <v>47</v>
      </c>
      <c r="D212" s="21">
        <v>1.5</v>
      </c>
    </row>
    <row r="213" spans="1:4" s="38" customFormat="1" ht="11.25" customHeight="1" x14ac:dyDescent="0.25">
      <c r="A213" s="30" t="s">
        <v>69</v>
      </c>
      <c r="B213" s="30"/>
      <c r="C213" s="16" t="s">
        <v>14</v>
      </c>
      <c r="D213" s="21">
        <v>25</v>
      </c>
    </row>
    <row r="214" spans="1:4" s="38" customFormat="1" ht="11.25" customHeight="1" x14ac:dyDescent="0.25">
      <c r="A214" s="30" t="s">
        <v>70</v>
      </c>
      <c r="B214" s="30"/>
      <c r="C214" s="16" t="s">
        <v>14</v>
      </c>
      <c r="D214" s="21">
        <v>50</v>
      </c>
    </row>
    <row r="215" spans="1:4" s="38" customFormat="1" ht="11.25" customHeight="1" x14ac:dyDescent="0.25">
      <c r="A215" s="30" t="s">
        <v>71</v>
      </c>
      <c r="B215" s="30"/>
      <c r="C215" s="16" t="s">
        <v>14</v>
      </c>
      <c r="D215" s="21">
        <v>185</v>
      </c>
    </row>
    <row r="216" spans="1:4" s="38" customFormat="1" ht="11.25" customHeight="1" x14ac:dyDescent="0.25">
      <c r="A216" s="30" t="s">
        <v>72</v>
      </c>
      <c r="B216" s="30"/>
      <c r="C216" s="16" t="s">
        <v>14</v>
      </c>
      <c r="D216" s="21">
        <v>415</v>
      </c>
    </row>
    <row r="217" spans="1:4" s="38" customFormat="1" ht="6.75" customHeight="1" x14ac:dyDescent="0.25">
      <c r="A217" s="31"/>
      <c r="B217" s="31"/>
      <c r="C217" s="16"/>
      <c r="D217" s="21"/>
    </row>
    <row r="218" spans="1:4" s="38" customFormat="1" ht="15" customHeight="1" x14ac:dyDescent="0.25">
      <c r="A218" s="13" t="s">
        <v>73</v>
      </c>
      <c r="B218" s="32"/>
      <c r="C218" s="33"/>
      <c r="D218" s="34"/>
    </row>
    <row r="219" spans="1:4" s="38" customFormat="1" ht="11.25" customHeight="1" x14ac:dyDescent="0.25">
      <c r="A219" s="30" t="s">
        <v>74</v>
      </c>
      <c r="B219" s="30"/>
      <c r="C219" s="16" t="s">
        <v>14</v>
      </c>
      <c r="D219" s="21">
        <v>30</v>
      </c>
    </row>
    <row r="220" spans="1:4" s="38" customFormat="1" ht="11.25" customHeight="1" x14ac:dyDescent="0.25">
      <c r="A220" s="30" t="s">
        <v>75</v>
      </c>
      <c r="B220" s="30"/>
      <c r="C220" s="16" t="s">
        <v>14</v>
      </c>
      <c r="D220" s="21">
        <v>165</v>
      </c>
    </row>
    <row r="221" spans="1:4" s="38" customFormat="1" ht="11.25" customHeight="1" x14ac:dyDescent="0.25">
      <c r="A221" s="30" t="s">
        <v>76</v>
      </c>
      <c r="B221" s="30"/>
      <c r="C221" s="16" t="s">
        <v>14</v>
      </c>
      <c r="D221" s="21">
        <v>500</v>
      </c>
    </row>
    <row r="222" spans="1:4" s="38" customFormat="1" ht="11.25" customHeight="1" x14ac:dyDescent="0.25">
      <c r="A222" s="30" t="s">
        <v>77</v>
      </c>
      <c r="B222" s="30"/>
      <c r="C222" s="16" t="s">
        <v>14</v>
      </c>
      <c r="D222" s="21">
        <v>300</v>
      </c>
    </row>
    <row r="223" spans="1:4" s="38" customFormat="1" ht="11.25" customHeight="1" x14ac:dyDescent="0.25">
      <c r="A223" s="30" t="s">
        <v>78</v>
      </c>
      <c r="B223" s="30"/>
      <c r="C223" s="16" t="s">
        <v>14</v>
      </c>
      <c r="D223" s="21">
        <v>1000</v>
      </c>
    </row>
    <row r="224" spans="1:4" s="38" customFormat="1" ht="22.5" customHeight="1" x14ac:dyDescent="0.25">
      <c r="A224" s="30" t="s">
        <v>79</v>
      </c>
      <c r="B224" s="30"/>
      <c r="C224" s="16" t="s">
        <v>14</v>
      </c>
      <c r="D224" s="21">
        <v>39.14</v>
      </c>
    </row>
    <row r="225" spans="1:4" s="38" customFormat="1" ht="36.75" customHeight="1" x14ac:dyDescent="0.3">
      <c r="A225" s="25" t="s">
        <v>80</v>
      </c>
      <c r="B225" s="26"/>
      <c r="C225" s="26"/>
      <c r="D225" s="27"/>
    </row>
    <row r="226" spans="1:4" s="38" customFormat="1" ht="6.75" customHeight="1" x14ac:dyDescent="0.3">
      <c r="A226" s="25"/>
      <c r="B226" s="26"/>
      <c r="C226" s="26"/>
      <c r="D226" s="27"/>
    </row>
    <row r="227" spans="1:4" s="38" customFormat="1" ht="36" customHeight="1" x14ac:dyDescent="0.25">
      <c r="A227" s="7" t="s">
        <v>8</v>
      </c>
      <c r="B227" s="7"/>
      <c r="C227" s="7"/>
      <c r="D227" s="7"/>
    </row>
    <row r="228" spans="1:4" s="38" customFormat="1" ht="6.75" customHeight="1" x14ac:dyDescent="0.25">
      <c r="A228" s="8"/>
      <c r="B228" s="8"/>
      <c r="C228" s="8"/>
      <c r="D228" s="8"/>
    </row>
    <row r="229" spans="1:4" s="38" customFormat="1" ht="48" customHeight="1" x14ac:dyDescent="0.25">
      <c r="A229" s="7" t="s">
        <v>9</v>
      </c>
      <c r="B229" s="7"/>
      <c r="C229" s="7"/>
      <c r="D229" s="7"/>
    </row>
    <row r="230" spans="1:4" s="38" customFormat="1" ht="6.75" customHeight="1" x14ac:dyDescent="0.25">
      <c r="A230" s="8"/>
      <c r="B230" s="8"/>
      <c r="C230" s="8"/>
      <c r="D230" s="8"/>
    </row>
    <row r="231" spans="1:4" s="38" customFormat="1" ht="24" customHeight="1" x14ac:dyDescent="0.25">
      <c r="A231" s="7" t="s">
        <v>43</v>
      </c>
      <c r="B231" s="7"/>
      <c r="C231" s="7"/>
      <c r="D231" s="7"/>
    </row>
    <row r="232" spans="1:4" s="38" customFormat="1" ht="6.75" customHeight="1" x14ac:dyDescent="0.25">
      <c r="A232" s="8"/>
      <c r="B232" s="8"/>
      <c r="C232" s="8"/>
      <c r="D232" s="8"/>
    </row>
    <row r="233" spans="1:4" s="38" customFormat="1" ht="36" customHeight="1" x14ac:dyDescent="0.25">
      <c r="A233" s="7" t="s">
        <v>11</v>
      </c>
      <c r="B233" s="7"/>
      <c r="C233" s="7"/>
      <c r="D233" s="7"/>
    </row>
    <row r="234" spans="1:4" s="38" customFormat="1" ht="6.75" customHeight="1" x14ac:dyDescent="0.25">
      <c r="A234" s="8"/>
      <c r="B234" s="8"/>
      <c r="C234" s="8"/>
      <c r="D234" s="8"/>
    </row>
    <row r="235" spans="1:4" s="38" customFormat="1" ht="24" customHeight="1" x14ac:dyDescent="0.25">
      <c r="A235" s="7" t="s">
        <v>81</v>
      </c>
      <c r="B235" s="7"/>
      <c r="C235" s="7"/>
      <c r="D235" s="7"/>
    </row>
    <row r="236" spans="1:4" s="38" customFormat="1" ht="22.5" customHeight="1" x14ac:dyDescent="0.25">
      <c r="A236" s="15" t="s">
        <v>82</v>
      </c>
      <c r="B236" s="15"/>
      <c r="C236" s="33" t="s">
        <v>14</v>
      </c>
      <c r="D236" s="21">
        <v>121.23</v>
      </c>
    </row>
    <row r="237" spans="1:4" s="38" customFormat="1" ht="11.25" customHeight="1" x14ac:dyDescent="0.25">
      <c r="A237" s="15" t="s">
        <v>83</v>
      </c>
      <c r="B237" s="15"/>
      <c r="C237" s="33" t="s">
        <v>14</v>
      </c>
      <c r="D237" s="21">
        <v>48.5</v>
      </c>
    </row>
    <row r="238" spans="1:4" s="38" customFormat="1" ht="11.25" customHeight="1" x14ac:dyDescent="0.25">
      <c r="A238" s="15" t="s">
        <v>84</v>
      </c>
      <c r="B238" s="15"/>
      <c r="C238" s="33" t="s">
        <v>85</v>
      </c>
      <c r="D238" s="21">
        <v>1.2</v>
      </c>
    </row>
    <row r="239" spans="1:4" s="38" customFormat="1" ht="11.25" customHeight="1" x14ac:dyDescent="0.25">
      <c r="A239" s="15" t="s">
        <v>86</v>
      </c>
      <c r="B239" s="15"/>
      <c r="C239" s="33" t="s">
        <v>85</v>
      </c>
      <c r="D239" s="21">
        <v>0.71</v>
      </c>
    </row>
    <row r="240" spans="1:4" s="38" customFormat="1" ht="11.25" customHeight="1" x14ac:dyDescent="0.25">
      <c r="A240" s="15" t="s">
        <v>87</v>
      </c>
      <c r="B240" s="15"/>
      <c r="C240" s="33" t="s">
        <v>85</v>
      </c>
      <c r="D240" s="21">
        <v>-0.71</v>
      </c>
    </row>
    <row r="241" spans="1:4" s="38" customFormat="1" ht="11.25" customHeight="1" x14ac:dyDescent="0.25">
      <c r="A241" s="15" t="s">
        <v>88</v>
      </c>
      <c r="B241" s="15"/>
      <c r="C241" s="33"/>
      <c r="D241" s="34"/>
    </row>
    <row r="242" spans="1:4" s="38" customFormat="1" ht="11.25" customHeight="1" x14ac:dyDescent="0.25">
      <c r="A242" s="35" t="s">
        <v>89</v>
      </c>
      <c r="B242" s="35"/>
      <c r="C242" s="33" t="s">
        <v>14</v>
      </c>
      <c r="D242" s="21">
        <v>0.61</v>
      </c>
    </row>
    <row r="243" spans="1:4" s="38" customFormat="1" ht="11.25" customHeight="1" x14ac:dyDescent="0.25">
      <c r="A243" s="35" t="s">
        <v>90</v>
      </c>
      <c r="B243" s="35"/>
      <c r="C243" s="33" t="s">
        <v>14</v>
      </c>
      <c r="D243" s="21">
        <v>1.2</v>
      </c>
    </row>
    <row r="244" spans="1:4" s="38" customFormat="1" ht="11.25" customHeight="1" x14ac:dyDescent="0.25">
      <c r="A244" s="15" t="s">
        <v>91</v>
      </c>
      <c r="B244" s="15"/>
      <c r="C244" s="33"/>
      <c r="D244" s="34"/>
    </row>
    <row r="245" spans="1:4" s="38" customFormat="1" ht="11.25" customHeight="1" x14ac:dyDescent="0.25">
      <c r="A245" s="15" t="s">
        <v>92</v>
      </c>
      <c r="B245" s="15"/>
      <c r="C245" s="33"/>
      <c r="D245" s="34"/>
    </row>
    <row r="246" spans="1:4" s="38" customFormat="1" ht="11.25" customHeight="1" x14ac:dyDescent="0.25">
      <c r="A246" s="15" t="s">
        <v>93</v>
      </c>
      <c r="B246" s="15"/>
      <c r="C246" s="33"/>
      <c r="D246" s="34"/>
    </row>
    <row r="247" spans="1:4" s="38" customFormat="1" ht="11.25" customHeight="1" x14ac:dyDescent="0.25">
      <c r="A247" s="35" t="s">
        <v>94</v>
      </c>
      <c r="B247" s="35"/>
      <c r="C247" s="33" t="s">
        <v>14</v>
      </c>
      <c r="D247" s="34" t="s">
        <v>95</v>
      </c>
    </row>
    <row r="248" spans="1:4" s="38" customFormat="1" ht="11.25" customHeight="1" x14ac:dyDescent="0.25">
      <c r="A248" s="35" t="s">
        <v>96</v>
      </c>
      <c r="B248" s="35"/>
      <c r="C248" s="33" t="s">
        <v>14</v>
      </c>
      <c r="D248" s="21">
        <v>4.8499999999999996</v>
      </c>
    </row>
    <row r="249" spans="1:4" s="38" customFormat="1" ht="33.75" customHeight="1" x14ac:dyDescent="0.25">
      <c r="A249" s="36" t="s">
        <v>97</v>
      </c>
      <c r="B249" s="36"/>
      <c r="C249" s="33" t="s">
        <v>14</v>
      </c>
      <c r="D249" s="21">
        <v>2.42</v>
      </c>
    </row>
    <row r="250" spans="1:4" s="38" customFormat="1" ht="6.75" customHeight="1" x14ac:dyDescent="0.25">
      <c r="A250" s="37"/>
      <c r="B250" s="37"/>
      <c r="C250" s="33"/>
      <c r="D250" s="21"/>
    </row>
    <row r="251" spans="1:4" s="38" customFormat="1" ht="15" customHeight="1" x14ac:dyDescent="0.3">
      <c r="A251" s="25" t="s">
        <v>98</v>
      </c>
      <c r="B251" s="26"/>
      <c r="C251" s="26"/>
      <c r="D251" s="27"/>
    </row>
    <row r="252" spans="1:4" s="38" customFormat="1" ht="6.75" customHeight="1" x14ac:dyDescent="0.3">
      <c r="A252" s="25"/>
      <c r="B252" s="26"/>
      <c r="C252" s="26"/>
      <c r="D252" s="27"/>
    </row>
    <row r="253" spans="1:4" s="38" customFormat="1" ht="22.5" customHeight="1" x14ac:dyDescent="0.25">
      <c r="A253" s="36" t="s">
        <v>99</v>
      </c>
      <c r="B253" s="36"/>
      <c r="C253" s="36"/>
      <c r="D253" s="36"/>
    </row>
    <row r="254" spans="1:4" s="38" customFormat="1" ht="11.25" customHeight="1" x14ac:dyDescent="0.25">
      <c r="A254" s="15" t="s">
        <v>100</v>
      </c>
      <c r="B254" s="15"/>
      <c r="C254" s="16"/>
      <c r="D254" s="34">
        <v>1.0771999999999999</v>
      </c>
    </row>
    <row r="255" spans="1:4" s="38" customFormat="1" ht="11.25" customHeight="1" x14ac:dyDescent="0.25">
      <c r="A255" s="15" t="s">
        <v>101</v>
      </c>
      <c r="B255" s="15"/>
      <c r="C255" s="16"/>
      <c r="D255" s="34">
        <v>1.0664</v>
      </c>
    </row>
    <row r="256" spans="1:4"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sheetData>
  <mergeCells count="182">
    <mergeCell ref="A254:B254"/>
    <mergeCell ref="A255:B255"/>
    <mergeCell ref="A245:B245"/>
    <mergeCell ref="A246:B246"/>
    <mergeCell ref="A247:B247"/>
    <mergeCell ref="A248:B248"/>
    <mergeCell ref="A249:B249"/>
    <mergeCell ref="A253:D253"/>
    <mergeCell ref="A239:B239"/>
    <mergeCell ref="A240:B240"/>
    <mergeCell ref="A241:B241"/>
    <mergeCell ref="A242:B242"/>
    <mergeCell ref="A243:B243"/>
    <mergeCell ref="A244:B244"/>
    <mergeCell ref="A231:D231"/>
    <mergeCell ref="A233:D233"/>
    <mergeCell ref="A235:D235"/>
    <mergeCell ref="A236:B236"/>
    <mergeCell ref="A237:B237"/>
    <mergeCell ref="A238:B238"/>
    <mergeCell ref="A221:B221"/>
    <mergeCell ref="A222:B222"/>
    <mergeCell ref="A223:B223"/>
    <mergeCell ref="A224:B224"/>
    <mergeCell ref="A227:D227"/>
    <mergeCell ref="A229:D229"/>
    <mergeCell ref="A213:B213"/>
    <mergeCell ref="A214:B214"/>
    <mergeCell ref="A215:B215"/>
    <mergeCell ref="A216:B216"/>
    <mergeCell ref="A219:B219"/>
    <mergeCell ref="A220:B220"/>
    <mergeCell ref="A205:B205"/>
    <mergeCell ref="A206:B206"/>
    <mergeCell ref="A207:B207"/>
    <mergeCell ref="A208:B208"/>
    <mergeCell ref="A209:B209"/>
    <mergeCell ref="A212:B212"/>
    <mergeCell ref="A199:B199"/>
    <mergeCell ref="A200:B200"/>
    <mergeCell ref="A201:B201"/>
    <mergeCell ref="A202:B202"/>
    <mergeCell ref="A203:B203"/>
    <mergeCell ref="A204:B204"/>
    <mergeCell ref="A191:D191"/>
    <mergeCell ref="A194:B194"/>
    <mergeCell ref="A195:B195"/>
    <mergeCell ref="A196:B196"/>
    <mergeCell ref="A197:B197"/>
    <mergeCell ref="A198:B198"/>
    <mergeCell ref="A179:D179"/>
    <mergeCell ref="A181:B181"/>
    <mergeCell ref="A184:B184"/>
    <mergeCell ref="A185:B185"/>
    <mergeCell ref="A187:D187"/>
    <mergeCell ref="A189:D189"/>
    <mergeCell ref="A167:D167"/>
    <mergeCell ref="A169:D169"/>
    <mergeCell ref="A171:D171"/>
    <mergeCell ref="A173:D173"/>
    <mergeCell ref="A175:D175"/>
    <mergeCell ref="A177:D177"/>
    <mergeCell ref="A160:B160"/>
    <mergeCell ref="A162:B162"/>
    <mergeCell ref="A163:B163"/>
    <mergeCell ref="A164:B164"/>
    <mergeCell ref="A165:B165"/>
    <mergeCell ref="A166:D166"/>
    <mergeCell ref="A153:B153"/>
    <mergeCell ref="A154:B154"/>
    <mergeCell ref="A155:B155"/>
    <mergeCell ref="A156:B156"/>
    <mergeCell ref="A157:B157"/>
    <mergeCell ref="A158:B158"/>
    <mergeCell ref="A143:D143"/>
    <mergeCell ref="A145:D145"/>
    <mergeCell ref="A147:D147"/>
    <mergeCell ref="A149:D149"/>
    <mergeCell ref="A151:B151"/>
    <mergeCell ref="A152:B152"/>
    <mergeCell ref="A134:B134"/>
    <mergeCell ref="A135:B135"/>
    <mergeCell ref="A136:D136"/>
    <mergeCell ref="A137:D137"/>
    <mergeCell ref="A139:D139"/>
    <mergeCell ref="A141:D141"/>
    <mergeCell ref="A126:B126"/>
    <mergeCell ref="A127:B127"/>
    <mergeCell ref="A128:B128"/>
    <mergeCell ref="A130:B130"/>
    <mergeCell ref="A132:B132"/>
    <mergeCell ref="A133:B133"/>
    <mergeCell ref="A120:B120"/>
    <mergeCell ref="A121:B121"/>
    <mergeCell ref="A122:B122"/>
    <mergeCell ref="A123:B123"/>
    <mergeCell ref="A124:B124"/>
    <mergeCell ref="A125:B125"/>
    <mergeCell ref="A109:D109"/>
    <mergeCell ref="A111:D111"/>
    <mergeCell ref="A113:D113"/>
    <mergeCell ref="A115:D115"/>
    <mergeCell ref="A117:D117"/>
    <mergeCell ref="A119:B119"/>
    <mergeCell ref="A101:B101"/>
    <mergeCell ref="A102:B102"/>
    <mergeCell ref="A103:B103"/>
    <mergeCell ref="A104:D104"/>
    <mergeCell ref="A105:D105"/>
    <mergeCell ref="A107:D107"/>
    <mergeCell ref="A93:B93"/>
    <mergeCell ref="A94:B94"/>
    <mergeCell ref="A95:B95"/>
    <mergeCell ref="A96:B96"/>
    <mergeCell ref="A98:B98"/>
    <mergeCell ref="A100:B100"/>
    <mergeCell ref="A87:B87"/>
    <mergeCell ref="A88:B88"/>
    <mergeCell ref="A89:B89"/>
    <mergeCell ref="A90:B90"/>
    <mergeCell ref="A91:B91"/>
    <mergeCell ref="A92:B92"/>
    <mergeCell ref="A77:D77"/>
    <mergeCell ref="A79:D79"/>
    <mergeCell ref="A81:D81"/>
    <mergeCell ref="A82:D82"/>
    <mergeCell ref="A83:D83"/>
    <mergeCell ref="A85:D85"/>
    <mergeCell ref="A68:B68"/>
    <mergeCell ref="A69:B69"/>
    <mergeCell ref="A70:D70"/>
    <mergeCell ref="A71:D71"/>
    <mergeCell ref="A73:D73"/>
    <mergeCell ref="A75:D75"/>
    <mergeCell ref="A60:B60"/>
    <mergeCell ref="A61:B61"/>
    <mergeCell ref="A62:B62"/>
    <mergeCell ref="A64:B64"/>
    <mergeCell ref="A66:B66"/>
    <mergeCell ref="A67:B67"/>
    <mergeCell ref="A54:B54"/>
    <mergeCell ref="A55:B55"/>
    <mergeCell ref="A56:B56"/>
    <mergeCell ref="A57:B57"/>
    <mergeCell ref="A58:B58"/>
    <mergeCell ref="A59:B59"/>
    <mergeCell ref="A43:D43"/>
    <mergeCell ref="A45:D45"/>
    <mergeCell ref="A47:D47"/>
    <mergeCell ref="A49:D49"/>
    <mergeCell ref="A51:D51"/>
    <mergeCell ref="A53:B53"/>
    <mergeCell ref="A35:B35"/>
    <mergeCell ref="A36:B36"/>
    <mergeCell ref="A37:B37"/>
    <mergeCell ref="A38:D38"/>
    <mergeCell ref="A39:D39"/>
    <mergeCell ref="A41:D41"/>
    <mergeCell ref="A26:B26"/>
    <mergeCell ref="A28:B28"/>
    <mergeCell ref="A29:B29"/>
    <mergeCell ref="A30:B30"/>
    <mergeCell ref="A32:B32"/>
    <mergeCell ref="A34:B34"/>
    <mergeCell ref="A18:D18"/>
    <mergeCell ref="A20:D20"/>
    <mergeCell ref="A22:B22"/>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s>
  <pageMargins left="0.7" right="0.7" top="0.75" bottom="0.75" header="0.3" footer="0.3"/>
  <pageSetup orientation="portrait" r:id="rId1"/>
  <rowBreaks count="5" manualBreakCount="5">
    <brk id="37" max="16383" man="1"/>
    <brk id="69" max="16383" man="1"/>
    <brk id="103" max="16383" man="1"/>
    <brk id="135" max="16383" man="1"/>
    <brk id="1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cp:lastPrinted>2024-10-24T21:43:33Z</cp:lastPrinted>
  <dcterms:created xsi:type="dcterms:W3CDTF">2024-10-24T21:42:42Z</dcterms:created>
  <dcterms:modified xsi:type="dcterms:W3CDTF">2024-10-24T21:44:08Z</dcterms:modified>
</cp:coreProperties>
</file>