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Settlement/Nov 18 - FINAL VERSION/Attachments for filing - FINAL/"/>
    </mc:Choice>
  </mc:AlternateContent>
  <xr:revisionPtr revIDLastSave="110" documentId="8_{0A07EA01-C076-412C-889C-370F2C348E0F}" xr6:coauthVersionLast="47" xr6:coauthVersionMax="47" xr10:uidLastSave="{E15D7850-33F9-4152-A6FF-338ED227FB86}"/>
  <bookViews>
    <workbookView xWindow="-110" yWindow="-110" windowWidth="19420" windowHeight="11620" xr2:uid="{CF867831-D344-487B-AC26-17318A1E69E8}"/>
  </bookViews>
  <sheets>
    <sheet name="E-01-01-01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 localSheetId="0">{"'2003 05 15'!$W$11:$AI$18","'2003 05 15'!$A$1:$V$30"}</definedName>
    <definedName name="HTML_Control">{"'2003 05 15'!$W$11:$AI$18","'2003 05 15'!$A$1:$V$30"}</definedName>
    <definedName name="HTML_Control_BIT" localSheetId="0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 localSheetId="0">{"'2003 05 15'!$W$11:$AI$18","'2003 05 15'!$A$1:$V$30"}</definedName>
    <definedName name="Huh?">{"'2003 05 15'!$W$11:$AI$18","'2003 05 15'!$A$1:$V$30"}</definedName>
    <definedName name="Huh?_BIT" localSheetId="0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 localSheetId="0">{"'2003 05 15'!$W$11:$AI$18","'2003 05 15'!$A$1:$V$30"}</definedName>
    <definedName name="PIVOT3_Green">{"'2003 05 15'!$W$11:$AI$18","'2003 05 15'!$A$1:$V$30"}</definedName>
    <definedName name="popoiuo">"V900"</definedName>
    <definedName name="_xlnm.Print_Area" localSheetId="0">'E-01-01-01'!$A$2:$I$19</definedName>
    <definedName name="Range_name__gl_accdepn_lookup_txdx">"1.'SUPPORT 6A - LEDGER BAL CONTROL'!$I$1:$P$55"</definedName>
    <definedName name="ss" localSheetId="0">{"'2003 05 15'!$W$11:$AI$18","'2003 05 15'!$A$1:$V$30"}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5" i="1"/>
  <c r="F15" i="1"/>
  <c r="F19" i="1" s="1"/>
  <c r="G15" i="1"/>
  <c r="G19" i="1" s="1"/>
  <c r="H15" i="1"/>
  <c r="H19" i="1" s="1"/>
  <c r="I15" i="1"/>
  <c r="I19" i="1" s="1"/>
  <c r="A12" i="1"/>
  <c r="A13" i="1" s="1"/>
</calcChain>
</file>

<file path=xl/sharedStrings.xml><?xml version="1.0" encoding="utf-8"?>
<sst xmlns="http://schemas.openxmlformats.org/spreadsheetml/2006/main" count="22" uniqueCount="16">
  <si>
    <t>CLLP</t>
  </si>
  <si>
    <t>Calculation of Total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</si>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</sst>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\ \ _);\(#,##0.0\)\ 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0" applyFont="1"/>
    <xf numFmtId="164" fontId="4" fillId="0" borderId="0" xfId="3" applyNumberFormat="1" applyFont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1" applyNumberFormat="1" applyFont="1"/>
    <xf numFmtId="164" fontId="4" fillId="0" borderId="3" xfId="3" applyNumberFormat="1" applyFont="1" applyBorder="1" applyAlignment="1">
      <alignment horizontal="right"/>
    </xf>
    <xf numFmtId="164" fontId="4" fillId="0" borderId="0" xfId="2" applyNumberFormat="1" applyFont="1"/>
    <xf numFmtId="0" fontId="2" fillId="0" borderId="0" xfId="2" applyAlignment="1">
      <alignment horizontal="center"/>
    </xf>
    <xf numFmtId="164" fontId="2" fillId="0" borderId="0" xfId="2" applyNumberForma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4">
    <cellStyle name="Comma" xfId="1" builtinId="3"/>
    <cellStyle name="Comma 3 3 2" xfId="3" xr:uid="{EE74534E-A289-4E18-AC0F-A6B6D37929A6}"/>
    <cellStyle name="Normal" xfId="0" builtinId="0"/>
    <cellStyle name="Normal - Style1 11 2 2" xfId="2" xr:uid="{26BE9EA3-EA3B-4FE3-8916-2FA580BDE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ED37-C1C7-4F93-912A-12E1D197CD7D}">
  <sheetPr>
    <pageSetUpPr fitToPage="1"/>
  </sheetPr>
  <dimension ref="A2:M24"/>
  <sheetViews>
    <sheetView tabSelected="1" workbookViewId="0">
      <selection activeCell="M19" sqref="M19"/>
    </sheetView>
  </sheetViews>
  <sheetFormatPr defaultColWidth="10.26953125" defaultRowHeight="12.5" x14ac:dyDescent="0.25"/>
  <cols>
    <col min="1" max="1" width="5.26953125" style="1" customWidth="1"/>
    <col min="2" max="2" width="1.453125" style="1" customWidth="1"/>
    <col min="3" max="3" width="46" style="1" bestFit="1" customWidth="1"/>
    <col min="4" max="4" width="1.54296875" style="1" customWidth="1"/>
    <col min="5" max="6" width="9.26953125" style="1" customWidth="1"/>
    <col min="7" max="16384" width="10.26953125" style="1"/>
  </cols>
  <sheetData>
    <row r="2" spans="1:13" ht="15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18"/>
      <c r="M2" s="18"/>
    </row>
    <row r="3" spans="1:13" ht="15.5" x14ac:dyDescent="0.3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18"/>
      <c r="K3" s="18"/>
      <c r="L3" s="18"/>
      <c r="M3" s="18"/>
    </row>
    <row r="4" spans="1:13" ht="15.5" x14ac:dyDescent="0.3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18"/>
      <c r="K4" s="18"/>
      <c r="L4" s="18"/>
      <c r="M4" s="18"/>
    </row>
    <row r="5" spans="1:13" ht="15.5" x14ac:dyDescent="0.3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18"/>
      <c r="K5" s="18"/>
      <c r="L5" s="18"/>
      <c r="M5" s="18"/>
    </row>
    <row r="6" spans="1:13" ht="15.5" x14ac:dyDescent="0.35">
      <c r="A6" s="4"/>
      <c r="B6" s="4"/>
      <c r="C6" s="4"/>
      <c r="D6" s="4"/>
      <c r="E6" s="4"/>
      <c r="F6" s="4"/>
      <c r="G6" s="18"/>
      <c r="H6" s="18"/>
      <c r="I6" s="18"/>
      <c r="J6" s="18"/>
      <c r="K6" s="18"/>
      <c r="L6" s="18"/>
      <c r="M6" s="18"/>
    </row>
    <row r="7" spans="1:13" ht="15" x14ac:dyDescent="0.3">
      <c r="A7" s="2"/>
      <c r="B7" s="2"/>
      <c r="C7" s="2"/>
      <c r="D7" s="5"/>
      <c r="E7" s="5" t="s">
        <v>4</v>
      </c>
      <c r="F7" s="5" t="s">
        <v>4</v>
      </c>
      <c r="G7" s="5" t="s">
        <v>4</v>
      </c>
      <c r="H7" s="5" t="s">
        <v>4</v>
      </c>
      <c r="I7" s="5" t="s">
        <v>4</v>
      </c>
    </row>
    <row r="8" spans="1:13" ht="31" x14ac:dyDescent="0.35">
      <c r="A8" s="6" t="s">
        <v>5</v>
      </c>
      <c r="B8" s="7"/>
      <c r="C8" s="8" t="s">
        <v>6</v>
      </c>
      <c r="D8" s="3"/>
      <c r="E8" s="9">
        <v>2025</v>
      </c>
      <c r="F8" s="9">
        <v>2026</v>
      </c>
      <c r="G8" s="9">
        <v>2027</v>
      </c>
      <c r="H8" s="9">
        <v>2028</v>
      </c>
      <c r="I8" s="9">
        <v>2029</v>
      </c>
    </row>
    <row r="9" spans="1:13" ht="15.5" x14ac:dyDescent="0.35">
      <c r="A9" s="7"/>
      <c r="B9" s="7"/>
      <c r="C9" s="10"/>
      <c r="D9" s="4"/>
      <c r="E9" s="4"/>
      <c r="F9" s="4"/>
      <c r="G9" s="4"/>
      <c r="H9" s="4"/>
      <c r="I9" s="4"/>
    </row>
    <row r="10" spans="1:13" ht="15.5" x14ac:dyDescent="0.35">
      <c r="A10" s="4"/>
      <c r="B10" s="4"/>
      <c r="C10" s="3" t="s">
        <v>7</v>
      </c>
      <c r="D10" s="11"/>
      <c r="E10" s="3"/>
      <c r="F10" s="3"/>
      <c r="G10" s="3"/>
      <c r="H10" s="3"/>
      <c r="I10" s="3"/>
    </row>
    <row r="11" spans="1:13" ht="15.5" x14ac:dyDescent="0.35">
      <c r="A11" s="4">
        <v>1</v>
      </c>
      <c r="B11" s="4"/>
      <c r="C11" s="3" t="s">
        <v>8</v>
      </c>
      <c r="D11" s="11" t="s">
        <v>9</v>
      </c>
      <c r="E11" s="13">
        <v>1.0561959645720662</v>
      </c>
      <c r="F11" s="13">
        <v>1.0843485743374781</v>
      </c>
      <c r="G11" s="13">
        <v>1.138199866989424</v>
      </c>
      <c r="H11" s="13">
        <v>1.1338048859021113</v>
      </c>
      <c r="I11" s="13">
        <v>1.1537482464580844</v>
      </c>
    </row>
    <row r="12" spans="1:13" ht="15.5" x14ac:dyDescent="0.35">
      <c r="A12" s="4">
        <f>A11+1</f>
        <v>2</v>
      </c>
      <c r="B12" s="4"/>
      <c r="C12" s="3" t="s">
        <v>10</v>
      </c>
      <c r="D12" s="11"/>
      <c r="E12" s="13">
        <v>2.5057870138130491</v>
      </c>
      <c r="F12" s="13">
        <v>2.5442209462857139</v>
      </c>
      <c r="G12" s="13">
        <v>2.5442209462857139</v>
      </c>
      <c r="H12" s="13">
        <v>2.5442209462857139</v>
      </c>
      <c r="I12" s="13">
        <v>2.5442209462857139</v>
      </c>
    </row>
    <row r="13" spans="1:13" ht="15.5" x14ac:dyDescent="0.35">
      <c r="A13" s="4">
        <f>A12+1</f>
        <v>3</v>
      </c>
      <c r="B13" s="4"/>
      <c r="C13" s="3" t="s">
        <v>11</v>
      </c>
      <c r="D13" s="11"/>
      <c r="E13" s="13">
        <v>0.10329741511975295</v>
      </c>
      <c r="F13" s="13">
        <v>0.10325726707576656</v>
      </c>
      <c r="G13" s="13">
        <v>0.10195103331779536</v>
      </c>
      <c r="H13" s="13">
        <v>0.10064479955982418</v>
      </c>
      <c r="I13" s="13">
        <v>9.9338565801852963E-2</v>
      </c>
    </row>
    <row r="14" spans="1:13" ht="15.5" x14ac:dyDescent="0.35">
      <c r="A14" s="4"/>
      <c r="B14" s="4"/>
      <c r="C14" s="3" t="s">
        <v>12</v>
      </c>
      <c r="D14" s="11"/>
      <c r="E14" s="13"/>
      <c r="F14" s="13"/>
      <c r="G14" s="13"/>
      <c r="H14" s="13"/>
      <c r="I14" s="13"/>
    </row>
    <row r="15" spans="1:13" ht="15.5" x14ac:dyDescent="0.35">
      <c r="A15" s="4">
        <v>4</v>
      </c>
      <c r="B15" s="4"/>
      <c r="C15" s="3" t="s">
        <v>13</v>
      </c>
      <c r="D15" s="11" t="s">
        <v>9</v>
      </c>
      <c r="E15" s="14">
        <f>SUM(E11:E14)</f>
        <v>3.6652803935048683</v>
      </c>
      <c r="F15" s="14">
        <f>SUM(F11:F14)</f>
        <v>3.7318267876989588</v>
      </c>
      <c r="G15" s="14">
        <f>SUM(G11:G14)</f>
        <v>3.7843718465929332</v>
      </c>
      <c r="H15" s="14">
        <f>SUM(H11:H14)</f>
        <v>3.7786706317476493</v>
      </c>
      <c r="I15" s="14">
        <f>SUM(I11:I14)</f>
        <v>3.7973077585456512</v>
      </c>
    </row>
    <row r="16" spans="1:13" ht="15.5" x14ac:dyDescent="0.35">
      <c r="A16" s="3"/>
      <c r="B16" s="3"/>
      <c r="C16" s="3"/>
      <c r="D16" s="11"/>
      <c r="E16" s="15"/>
      <c r="F16" s="15"/>
      <c r="G16" s="15"/>
      <c r="H16" s="15"/>
      <c r="I16" s="15"/>
    </row>
    <row r="17" spans="1:9" ht="15.5" x14ac:dyDescent="0.35">
      <c r="A17" s="4">
        <v>5</v>
      </c>
      <c r="B17" s="4"/>
      <c r="C17" s="3" t="s">
        <v>14</v>
      </c>
      <c r="D17" s="11"/>
      <c r="E17" s="13">
        <v>13.074331766420109</v>
      </c>
      <c r="F17" s="13">
        <v>13.010463538987468</v>
      </c>
      <c r="G17" s="13">
        <v>12.845877479693367</v>
      </c>
      <c r="H17" s="13">
        <v>12.681291420399269</v>
      </c>
      <c r="I17" s="13">
        <v>12.516705361105165</v>
      </c>
    </row>
    <row r="18" spans="1:9" ht="15.5" x14ac:dyDescent="0.35">
      <c r="A18" s="4"/>
      <c r="B18" s="4"/>
      <c r="C18" s="3"/>
      <c r="D18" s="11"/>
      <c r="E18" s="15"/>
      <c r="F18" s="15"/>
      <c r="G18" s="15"/>
      <c r="H18" s="15"/>
      <c r="I18" s="15"/>
    </row>
    <row r="19" spans="1:9" ht="16" thickBot="1" x14ac:dyDescent="0.4">
      <c r="A19" s="4">
        <v>6</v>
      </c>
      <c r="B19" s="4"/>
      <c r="C19" s="3" t="s">
        <v>15</v>
      </c>
      <c r="D19" s="11" t="s">
        <v>9</v>
      </c>
      <c r="E19" s="16">
        <f>+E15+E17</f>
        <v>16.739612159924977</v>
      </c>
      <c r="F19" s="16">
        <f>+F15+F17</f>
        <v>16.742290326686426</v>
      </c>
      <c r="G19" s="16">
        <f>+G15+G17</f>
        <v>16.6302493262863</v>
      </c>
      <c r="H19" s="16">
        <f>+H15+H17</f>
        <v>16.459962052146917</v>
      </c>
      <c r="I19" s="16">
        <f>+I15+I17</f>
        <v>16.314013119650816</v>
      </c>
    </row>
    <row r="20" spans="1:9" ht="16" thickTop="1" x14ac:dyDescent="0.35">
      <c r="A20" s="4"/>
      <c r="B20" s="4"/>
      <c r="C20" s="10"/>
      <c r="D20" s="3"/>
      <c r="E20" s="17"/>
      <c r="F20" s="17"/>
      <c r="G20" s="17"/>
      <c r="H20" s="17"/>
      <c r="I20" s="17"/>
    </row>
    <row r="21" spans="1:9" ht="15.5" x14ac:dyDescent="0.35">
      <c r="A21" s="4"/>
      <c r="B21" s="4"/>
      <c r="C21" s="10"/>
      <c r="D21" s="3"/>
      <c r="E21" s="17"/>
      <c r="F21" s="17"/>
      <c r="G21" s="17"/>
      <c r="H21" s="17"/>
      <c r="I21" s="17"/>
    </row>
    <row r="22" spans="1:9" x14ac:dyDescent="0.25">
      <c r="C22" s="12"/>
      <c r="E22" s="19"/>
      <c r="F22" s="19"/>
      <c r="G22" s="19"/>
      <c r="H22" s="19"/>
      <c r="I22" s="19"/>
    </row>
    <row r="23" spans="1:9" x14ac:dyDescent="0.25">
      <c r="E23" s="19"/>
      <c r="F23" s="19"/>
      <c r="G23" s="19"/>
      <c r="H23" s="19"/>
      <c r="I23" s="19"/>
    </row>
    <row r="24" spans="1:9" x14ac:dyDescent="0.25">
      <c r="E24" s="19"/>
      <c r="F24" s="19"/>
      <c r="G24" s="19"/>
      <c r="H24" s="19"/>
      <c r="I24" s="19"/>
    </row>
  </sheetData>
  <mergeCells count="4">
    <mergeCell ref="A2:I2"/>
    <mergeCell ref="A3:I3"/>
    <mergeCell ref="A4:I4"/>
    <mergeCell ref="A5:I5"/>
  </mergeCells>
  <printOptions horizontalCentered="1"/>
  <pageMargins left="0.7" right="0.7" top="1.25" bottom="0.75" header="0.3" footer="0.3"/>
  <pageSetup scale="87"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c048222485cd488072e5fd941641104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1f0dce0eb77a45ddd7309bc682407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i:0#.f|membership|cathy.tuyen@hydroone.com,#i:0#.f|membership|cathy.tuyen@hydroone.com,#Cathy.Tuyen@HydroOne.com,#,#TUYEN Cathy,#,#BUS PLN SUP,#Sr Mgr, Strategic Business Planning</DisplayName>
        <AccountId>848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2024-07-12T04:00:00+00:00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Props1.xml><?xml version="1.0" encoding="utf-8"?>
<ds:datastoreItem xmlns:ds="http://schemas.openxmlformats.org/officeDocument/2006/customXml" ds:itemID="{D077F3B5-F1C5-46FC-BA97-E1D2BC8AF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AB4B1E-55A1-4B71-A77A-CED4FF5EF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873F8-5C2B-4039-BBD6-7A9B5E80AE04}">
  <ds:schemaRefs>
    <ds:schemaRef ds:uri="http://schemas.microsoft.com/office/2006/metadata/properties"/>
    <ds:schemaRef ds:uri="7e651a3a-8d05-4ee0-9344-b668032e30e0"/>
    <ds:schemaRef ds:uri="http://www.w3.org/XML/1998/namespace"/>
    <ds:schemaRef ds:uri="http://purl.org/dc/dcmitype/"/>
    <ds:schemaRef ds:uri="http://schemas.microsoft.com/office/2006/documentManagement/types"/>
    <ds:schemaRef ds:uri="1f5e108a-442b-424d-88d6-fdac133e65d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E-01-01-01</vt:lpstr>
      <vt:lpstr>'E-01-01-01'!Print_Area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Total Revenue Requirement </dc:title>
  <dc:subject/>
  <dc:creator>SIVAKUMAR Sindiya</dc:creator>
  <cp:keywords/>
  <dc:description/>
  <cp:lastModifiedBy>MOLINA Carla</cp:lastModifiedBy>
  <cp:revision/>
  <cp:lastPrinted>2024-11-18T17:41:55Z</cp:lastPrinted>
  <dcterms:created xsi:type="dcterms:W3CDTF">2024-05-28T13:22:10Z</dcterms:created>
  <dcterms:modified xsi:type="dcterms:W3CDTF">2024-11-18T17:41:55Z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