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Settlement/Nov 18 - FINAL VERSION/Attachments for filing - FINAL/"/>
    </mc:Choice>
  </mc:AlternateContent>
  <xr:revisionPtr revIDLastSave="41" documentId="8_{4AA5C352-B31F-4B49-BF4F-52834CBEC642}" xr6:coauthVersionLast="47" xr6:coauthVersionMax="47" xr10:uidLastSave="{2D062849-9657-4D9D-B8CE-319C1489DD56}"/>
  <bookViews>
    <workbookView xWindow="-110" yWindow="-110" windowWidth="19420" windowHeight="11620" xr2:uid="{0BBDF198-E581-493C-90AB-FFFC500B6597}"/>
  </bookViews>
  <sheets>
    <sheet name="F-05-01_01" sheetId="1" r:id="rId1"/>
  </sheet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SUM3">#REF!</definedName>
    <definedName name="_1st__250_KWH">#REF!</definedName>
    <definedName name="_CPI2">#REF!</definedName>
    <definedName name="_CPI3">#REF!</definedName>
    <definedName name="_CPI4">#REF!</definedName>
    <definedName name="_Order1">0</definedName>
    <definedName name="_RegAsset">#REF!</definedName>
    <definedName name="_Regression_Int">1</definedName>
    <definedName name="_SUM3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baseyr">#REF!</definedName>
    <definedName name="baseyr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Month">#REF!</definedName>
    <definedName name="current_year">#REF!</definedName>
    <definedName name="CY_YTD">#REF!</definedName>
    <definedName name="CYData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fe">37350.4474895833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ActRetail">#REF!</definedName>
    <definedName name="FITA_Data">#REF!</definedName>
    <definedName name="FITA_LOAD">#REF!</definedName>
    <definedName name="ForCumOU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istOffset">1</definedName>
    <definedName name="LY_YTD">#REF!</definedName>
    <definedName name="Manual">#REF!</definedName>
    <definedName name="Manual_Prior_Year">#REF!</definedName>
    <definedName name="Mercer_Lab_Esc_Rate">#REF!</definedName>
    <definedName name="MEWarning">0</definedName>
    <definedName name="mgr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del_Accounts">#REF!</definedName>
    <definedName name="Month">#REF!</definedName>
    <definedName name="MonthsMultiplier">#REF!</definedName>
    <definedName name="MSRates">#REF!</definedName>
    <definedName name="NameTar">#REF!</definedName>
    <definedName name="new">#REF!</definedName>
    <definedName name="NewPensionBPERatio">#REF!</definedName>
    <definedName name="nmbmbm">"V2002-03-29"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_xlnm.Print_Area" localSheetId="0">'F-05-01_01'!$A$2:$P$34</definedName>
    <definedName name="PYData">#REF!</definedName>
    <definedName name="PYTB">#REF!</definedName>
    <definedName name="q1bpe">#REF!</definedName>
    <definedName name="quarter">#REF!</definedName>
    <definedName name="Range_name__gl_accdepn_lookup_txdx">"1.'SUPPORT 6A - LEDGER BAL CONTROL'!$I$1:$P$55"</definedName>
    <definedName name="rateq402">#REF!</definedName>
    <definedName name="RBN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ultsData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ndex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ept2011">#REF!</definedName>
    <definedName name="SFD">#REF!</definedName>
    <definedName name="sGross">#REF!</definedName>
    <definedName name="sINSERADD">#REF!</definedName>
    <definedName name="sNet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#REF!</definedName>
    <definedName name="sum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Update_Date">#REF!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N30" i="1"/>
  <c r="L30" i="1"/>
  <c r="J30" i="1"/>
  <c r="H30" i="1"/>
  <c r="F30" i="1"/>
  <c r="A15" i="1"/>
  <c r="A16" i="1" s="1"/>
  <c r="A17" i="1" s="1"/>
  <c r="A18" i="1" s="1"/>
  <c r="A19" i="1" s="1"/>
  <c r="A21" i="1" s="1"/>
  <c r="A23" i="1" s="1"/>
  <c r="A24" i="1" s="1"/>
  <c r="A25" i="1" s="1"/>
  <c r="A29" i="1" s="1"/>
  <c r="A30" i="1" s="1"/>
  <c r="A32" i="1" s="1"/>
  <c r="A34" i="1" s="1"/>
  <c r="I9" i="1"/>
  <c r="K9" i="1" s="1"/>
  <c r="M9" i="1" s="1"/>
  <c r="O9" i="1" s="1"/>
  <c r="F21" i="1" l="1"/>
  <c r="F25" i="1" s="1"/>
  <c r="F32" i="1" s="1"/>
  <c r="F34" i="1" s="1"/>
  <c r="L21" i="1"/>
  <c r="L25" i="1" s="1"/>
  <c r="L32" i="1" s="1"/>
  <c r="L34" i="1" s="1"/>
  <c r="N21" i="1"/>
  <c r="N25" i="1" s="1"/>
  <c r="N32" i="1" s="1"/>
  <c r="N34" i="1" s="1"/>
  <c r="P21" i="1"/>
  <c r="P25" i="1" s="1"/>
  <c r="P32" i="1" s="1"/>
  <c r="P34" i="1" s="1"/>
  <c r="J21" i="1"/>
  <c r="J25" i="1" s="1"/>
  <c r="J32" i="1" s="1"/>
  <c r="J34" i="1" s="1"/>
  <c r="H21" i="1"/>
  <c r="H25" i="1" s="1"/>
  <c r="H32" i="1" s="1"/>
  <c r="H34" i="1" s="1"/>
</calcChain>
</file>

<file path=xl/sharedStrings.xml><?xml version="1.0" encoding="utf-8"?>
<sst xmlns="http://schemas.openxmlformats.org/spreadsheetml/2006/main" count="48" uniqueCount="28">
  <si>
    <t>Depreciation and Amortization Expenses</t>
  </si>
  <si>
    <t>CLLP</t>
  </si>
  <si>
    <t>Depreciation &amp; Amortization Expenses</t>
  </si>
  <si>
    <t>2024 Bridge, 2025 - 2029 Test Years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</si>
  <si>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</si>
  <si>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</si>
  <si>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</si>
  <si>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</si>
  <si>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</si>
  <si>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</si>
  <si>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</si>
  <si>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</si>
  <si>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</si>
  <si>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</si>
  <si>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Capital Contribution Paid</t>
  </si>
  <si>
    <t>Land</t>
  </si>
  <si>
    <t>Land-Rights</t>
  </si>
  <si>
    <t>Towers and Fixtures</t>
  </si>
  <si>
    <t>Overhead Lines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</si>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</sst>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10" fontId="7" fillId="0" borderId="0" xfId="2" applyNumberFormat="1" applyFont="1" applyFill="1"/>
    <xf numFmtId="43" fontId="6" fillId="0" borderId="2" xfId="1" applyFont="1" applyFill="1" applyBorder="1" applyAlignment="1">
      <alignment horizontal="right" vertical="center"/>
    </xf>
    <xf numFmtId="43" fontId="6" fillId="0" borderId="0" xfId="1" applyFont="1" applyFill="1"/>
    <xf numFmtId="43" fontId="6" fillId="0" borderId="0" xfId="1" applyFont="1" applyFill="1" applyAlignment="1">
      <alignment horizontal="right" vertical="center"/>
    </xf>
    <xf numFmtId="2" fontId="6" fillId="0" borderId="0" xfId="0" applyNumberFormat="1" applyFont="1"/>
    <xf numFmtId="2" fontId="2" fillId="0" borderId="0" xfId="0" applyNumberFormat="1" applyFont="1"/>
    <xf numFmtId="43" fontId="2" fillId="0" borderId="3" xfId="1" applyFont="1" applyFill="1" applyBorder="1" applyAlignment="1">
      <alignment horizontal="right" vertical="center"/>
    </xf>
    <xf numFmtId="43" fontId="2" fillId="0" borderId="0" xfId="1" applyFont="1" applyFill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1F38-ED86-450E-A5F1-89DE6C60285A}">
  <sheetPr>
    <tabColor theme="6" tint="0.79998168889431442"/>
  </sheetPr>
  <dimension ref="A1:P35"/>
  <sheetViews>
    <sheetView tabSelected="1" zoomScale="80" zoomScaleNormal="80" workbookViewId="0">
      <selection activeCell="A2" sqref="A2:P34"/>
    </sheetView>
  </sheetViews>
  <sheetFormatPr defaultColWidth="9.26953125" defaultRowHeight="12.5" x14ac:dyDescent="0.25"/>
  <cols>
    <col min="1" max="1" width="9.26953125" style="1"/>
    <col min="2" max="2" width="2.7265625" style="1" customWidth="1"/>
    <col min="3" max="3" width="45.7265625" style="1" customWidth="1"/>
    <col min="4" max="4" width="2.453125" style="1" customWidth="1"/>
    <col min="5" max="16" width="10.7265625" style="1" customWidth="1"/>
    <col min="17" max="16384" width="9.26953125" style="1"/>
  </cols>
  <sheetData>
    <row r="1" spans="1:16" ht="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5" customHeight="1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15" customHeight="1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5" customHeight="1" x14ac:dyDescent="0.25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E9" s="3">
        <v>2024</v>
      </c>
      <c r="F9" s="3"/>
      <c r="G9" s="3">
        <v>2025</v>
      </c>
      <c r="H9" s="3"/>
      <c r="I9" s="3">
        <f>G9+1</f>
        <v>2026</v>
      </c>
      <c r="J9" s="3"/>
      <c r="K9" s="3">
        <f>I9+1</f>
        <v>2027</v>
      </c>
      <c r="L9" s="3"/>
      <c r="M9" s="3">
        <f>K9+1</f>
        <v>2028</v>
      </c>
      <c r="N9" s="3"/>
      <c r="O9" s="3">
        <f>M9+1</f>
        <v>2029</v>
      </c>
      <c r="P9" s="3"/>
    </row>
    <row r="10" spans="1:16" ht="25" x14ac:dyDescent="0.25">
      <c r="A10" s="4" t="s">
        <v>6</v>
      </c>
      <c r="C10" s="5" t="s">
        <v>7</v>
      </c>
      <c r="E10" s="6" t="s">
        <v>8</v>
      </c>
      <c r="F10" s="6" t="s">
        <v>9</v>
      </c>
      <c r="G10" s="6" t="s">
        <v>8</v>
      </c>
      <c r="H10" s="6" t="s">
        <v>9</v>
      </c>
      <c r="I10" s="6" t="s">
        <v>8</v>
      </c>
      <c r="J10" s="6" t="s">
        <v>9</v>
      </c>
      <c r="K10" s="6" t="s">
        <v>8</v>
      </c>
      <c r="L10" s="6" t="s">
        <v>9</v>
      </c>
      <c r="M10" s="6" t="s">
        <v>8</v>
      </c>
      <c r="N10" s="6" t="s">
        <v>9</v>
      </c>
      <c r="O10" s="6" t="s">
        <v>8</v>
      </c>
      <c r="P10" s="6" t="s">
        <v>9</v>
      </c>
    </row>
    <row r="11" spans="1:16" x14ac:dyDescent="0.25">
      <c r="E11" s="7" t="s">
        <v>10</v>
      </c>
      <c r="F11" s="2" t="s">
        <v>11</v>
      </c>
      <c r="G11" s="7" t="s">
        <v>10</v>
      </c>
      <c r="H11" s="2" t="s">
        <v>11</v>
      </c>
      <c r="I11" s="7" t="s">
        <v>10</v>
      </c>
      <c r="J11" s="2" t="s">
        <v>11</v>
      </c>
      <c r="K11" s="7" t="s">
        <v>10</v>
      </c>
      <c r="L11" s="2" t="s">
        <v>11</v>
      </c>
      <c r="M11" s="7" t="s">
        <v>10</v>
      </c>
      <c r="N11" s="2" t="s">
        <v>11</v>
      </c>
      <c r="O11" s="7" t="s">
        <v>10</v>
      </c>
      <c r="P11" s="2" t="s">
        <v>11</v>
      </c>
    </row>
    <row r="12" spans="1:16" x14ac:dyDescent="0.25">
      <c r="C12" s="8" t="s">
        <v>12</v>
      </c>
    </row>
    <row r="13" spans="1:16" x14ac:dyDescent="0.25">
      <c r="F13" s="10"/>
      <c r="H13" s="10"/>
    </row>
    <row r="14" spans="1:16" x14ac:dyDescent="0.25">
      <c r="A14" s="2">
        <v>1</v>
      </c>
      <c r="C14" s="9" t="s">
        <v>13</v>
      </c>
      <c r="F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2">
        <f>A14+1</f>
        <v>2</v>
      </c>
      <c r="C15" s="9" t="s">
        <v>14</v>
      </c>
      <c r="E15" s="11">
        <v>0.1</v>
      </c>
      <c r="F15" s="12">
        <v>4.1666666666666666E-3</v>
      </c>
      <c r="G15" s="11">
        <v>0.1</v>
      </c>
      <c r="H15" s="12">
        <v>0.05</v>
      </c>
      <c r="I15" s="11">
        <v>0.1</v>
      </c>
      <c r="J15" s="12">
        <v>0.05</v>
      </c>
      <c r="K15" s="11">
        <v>0.1</v>
      </c>
      <c r="L15" s="12">
        <v>0.05</v>
      </c>
      <c r="M15" s="11">
        <v>0.1</v>
      </c>
      <c r="N15" s="12">
        <v>0.05</v>
      </c>
      <c r="O15" s="11">
        <v>0.1</v>
      </c>
      <c r="P15" s="12">
        <v>0.05</v>
      </c>
    </row>
    <row r="16" spans="1:16" x14ac:dyDescent="0.25">
      <c r="A16" s="2">
        <f t="shared" ref="A16:A19" si="0">A15+1</f>
        <v>3</v>
      </c>
      <c r="C16" s="9" t="s">
        <v>15</v>
      </c>
      <c r="E16" s="11">
        <v>0</v>
      </c>
      <c r="F16" s="12">
        <v>0</v>
      </c>
      <c r="G16" s="11">
        <v>0</v>
      </c>
      <c r="H16" s="12">
        <v>0</v>
      </c>
      <c r="I16" s="11">
        <v>0</v>
      </c>
      <c r="J16" s="12">
        <v>0</v>
      </c>
      <c r="K16" s="11">
        <v>0</v>
      </c>
      <c r="L16" s="12">
        <v>0</v>
      </c>
      <c r="M16" s="11">
        <v>0</v>
      </c>
      <c r="N16" s="12">
        <v>0</v>
      </c>
      <c r="O16" s="11">
        <v>0</v>
      </c>
      <c r="P16" s="12">
        <v>0</v>
      </c>
    </row>
    <row r="17" spans="1:16" x14ac:dyDescent="0.25">
      <c r="A17" s="2">
        <f t="shared" si="0"/>
        <v>4</v>
      </c>
      <c r="C17" s="9" t="s">
        <v>16</v>
      </c>
      <c r="E17" s="11">
        <v>0.01</v>
      </c>
      <c r="F17" s="12">
        <v>6.5132293070000014E-2</v>
      </c>
      <c r="G17" s="11">
        <v>0.01</v>
      </c>
      <c r="H17" s="12">
        <v>0.78158751684000005</v>
      </c>
      <c r="I17" s="11">
        <v>0.01</v>
      </c>
      <c r="J17" s="12">
        <v>0.78158751684000005</v>
      </c>
      <c r="K17" s="11">
        <v>0.01</v>
      </c>
      <c r="L17" s="12">
        <v>0.78158751684000005</v>
      </c>
      <c r="M17" s="11">
        <v>0.01</v>
      </c>
      <c r="N17" s="12">
        <v>0.78158751684000005</v>
      </c>
      <c r="O17" s="11">
        <v>0.01</v>
      </c>
      <c r="P17" s="12">
        <v>0.78158751684000005</v>
      </c>
    </row>
    <row r="18" spans="1:16" x14ac:dyDescent="0.25">
      <c r="A18" s="2">
        <f t="shared" si="0"/>
        <v>5</v>
      </c>
      <c r="C18" s="9" t="s">
        <v>17</v>
      </c>
      <c r="E18" s="11">
        <v>1.3299999999999999E-2</v>
      </c>
      <c r="F18" s="12">
        <v>0.10511752493886371</v>
      </c>
      <c r="G18" s="11">
        <v>1.3299999999999999E-2</v>
      </c>
      <c r="H18" s="12">
        <v>1.282746547268971</v>
      </c>
      <c r="I18" s="11">
        <v>1.3299999999999999E-2</v>
      </c>
      <c r="J18" s="12">
        <v>1.3121940509600001</v>
      </c>
      <c r="K18" s="11">
        <v>1.3299999999999999E-2</v>
      </c>
      <c r="L18" s="12">
        <v>1.3121940509600001</v>
      </c>
      <c r="M18" s="11">
        <v>1.3299999999999999E-2</v>
      </c>
      <c r="N18" s="12">
        <v>1.3121940509600001</v>
      </c>
      <c r="O18" s="11">
        <v>1.3299999999999999E-2</v>
      </c>
      <c r="P18" s="12">
        <v>1.3121940509600001</v>
      </c>
    </row>
    <row r="19" spans="1:16" x14ac:dyDescent="0.25">
      <c r="A19" s="2">
        <f t="shared" si="0"/>
        <v>6</v>
      </c>
      <c r="C19" s="9" t="s">
        <v>18</v>
      </c>
      <c r="E19" s="11">
        <v>1.43E-2</v>
      </c>
      <c r="F19" s="12">
        <v>3.2078484370265066E-2</v>
      </c>
      <c r="G19" s="11">
        <v>1.43E-2</v>
      </c>
      <c r="H19" s="12">
        <v>0.3914529497040789</v>
      </c>
      <c r="I19" s="11">
        <v>1.43E-2</v>
      </c>
      <c r="J19" s="12">
        <v>0.40043937848571431</v>
      </c>
      <c r="K19" s="11">
        <v>1.43E-2</v>
      </c>
      <c r="L19" s="12">
        <v>0.40043937848571431</v>
      </c>
      <c r="M19" s="11">
        <v>1.43E-2</v>
      </c>
      <c r="N19" s="12">
        <v>0.40043937848571431</v>
      </c>
      <c r="O19" s="11">
        <v>1.43E-2</v>
      </c>
      <c r="P19" s="12">
        <v>0.40043937848571431</v>
      </c>
    </row>
    <row r="20" spans="1:16" x14ac:dyDescent="0.25">
      <c r="A20" s="2"/>
      <c r="C20" s="9"/>
      <c r="E20" s="11"/>
      <c r="F20" s="12"/>
      <c r="G20" s="11"/>
      <c r="H20" s="12"/>
      <c r="I20" s="11"/>
      <c r="J20" s="12"/>
      <c r="K20" s="11"/>
      <c r="L20" s="12"/>
      <c r="M20" s="11"/>
      <c r="N20" s="12"/>
      <c r="O20" s="11"/>
      <c r="P20" s="12"/>
    </row>
    <row r="21" spans="1:16" ht="13" x14ac:dyDescent="0.3">
      <c r="A21" s="2">
        <f>A19+1</f>
        <v>7</v>
      </c>
      <c r="C21" s="9" t="s">
        <v>19</v>
      </c>
      <c r="E21" s="13"/>
      <c r="F21" s="14">
        <f>SUM(F15:F20)</f>
        <v>0.20649496904579545</v>
      </c>
      <c r="G21" s="13"/>
      <c r="H21" s="14">
        <f>SUM(H15:H20)</f>
        <v>2.50578701381305</v>
      </c>
      <c r="I21" s="13"/>
      <c r="J21" s="14">
        <f>SUM(J15:J20)</f>
        <v>2.5442209462857144</v>
      </c>
      <c r="K21" s="13"/>
      <c r="L21" s="14">
        <f>SUM(L15:L20)</f>
        <v>2.5442209462857144</v>
      </c>
      <c r="M21" s="13"/>
      <c r="N21" s="14">
        <f>SUM(N15:N20)</f>
        <v>2.5442209462857144</v>
      </c>
      <c r="O21" s="13"/>
      <c r="P21" s="14">
        <f>SUM(P15:P20)</f>
        <v>2.5442209462857144</v>
      </c>
    </row>
    <row r="22" spans="1:16" x14ac:dyDescent="0.25">
      <c r="E22" s="10"/>
      <c r="F22" s="15"/>
      <c r="G22" s="10"/>
      <c r="H22" s="15"/>
      <c r="I22" s="10"/>
      <c r="J22" s="15"/>
      <c r="K22" s="10"/>
      <c r="L22" s="15"/>
      <c r="M22" s="10"/>
      <c r="N22" s="15"/>
      <c r="O22" s="10"/>
      <c r="P22" s="15"/>
    </row>
    <row r="23" spans="1:16" x14ac:dyDescent="0.25">
      <c r="A23" s="2">
        <f>A21+1</f>
        <v>8</v>
      </c>
      <c r="C23" s="9" t="s">
        <v>20</v>
      </c>
      <c r="E23" s="15"/>
      <c r="F23" s="16">
        <v>0</v>
      </c>
      <c r="G23" s="15"/>
      <c r="H23" s="16">
        <v>0</v>
      </c>
      <c r="I23" s="15"/>
      <c r="J23" s="16">
        <v>0</v>
      </c>
      <c r="K23" s="15"/>
      <c r="L23" s="16">
        <v>0</v>
      </c>
      <c r="M23" s="15"/>
      <c r="N23" s="16">
        <v>0</v>
      </c>
      <c r="O23" s="15"/>
      <c r="P23" s="16">
        <v>0</v>
      </c>
    </row>
    <row r="24" spans="1:16" x14ac:dyDescent="0.25">
      <c r="A24" s="2">
        <f>A23+1</f>
        <v>9</v>
      </c>
      <c r="C24" s="9" t="s">
        <v>21</v>
      </c>
      <c r="E24" s="15"/>
      <c r="F24" s="16">
        <v>0</v>
      </c>
      <c r="G24" s="15"/>
      <c r="H24" s="16">
        <v>0</v>
      </c>
      <c r="I24" s="15"/>
      <c r="J24" s="16">
        <v>0</v>
      </c>
      <c r="K24" s="15"/>
      <c r="L24" s="16">
        <v>0</v>
      </c>
      <c r="M24" s="15"/>
      <c r="N24" s="16">
        <v>0</v>
      </c>
      <c r="O24" s="15"/>
      <c r="P24" s="16">
        <v>0</v>
      </c>
    </row>
    <row r="25" spans="1:16" x14ac:dyDescent="0.25">
      <c r="A25" s="2">
        <f>A24+1</f>
        <v>10</v>
      </c>
      <c r="C25" s="9" t="s">
        <v>22</v>
      </c>
      <c r="E25" s="17"/>
      <c r="F25" s="14">
        <f>SUM(F21:F24)</f>
        <v>0.20649496904579545</v>
      </c>
      <c r="G25" s="17"/>
      <c r="H25" s="14">
        <f>SUM(H21:H24)</f>
        <v>2.50578701381305</v>
      </c>
      <c r="I25" s="17"/>
      <c r="J25" s="14">
        <f>SUM(J21:J24)</f>
        <v>2.5442209462857144</v>
      </c>
      <c r="K25" s="17"/>
      <c r="L25" s="14">
        <f>SUM(L21:L24)</f>
        <v>2.5442209462857144</v>
      </c>
      <c r="M25" s="17"/>
      <c r="N25" s="14">
        <f>SUM(N21:N24)</f>
        <v>2.5442209462857144</v>
      </c>
      <c r="O25" s="17"/>
      <c r="P25" s="14">
        <f>SUM(P21:P24)</f>
        <v>2.5442209462857144</v>
      </c>
    </row>
    <row r="26" spans="1:16" x14ac:dyDescent="0.25">
      <c r="E26" s="17"/>
      <c r="F26" s="15"/>
      <c r="G26" s="17"/>
      <c r="H26" s="15"/>
      <c r="I26" s="17"/>
      <c r="J26" s="15"/>
      <c r="K26" s="17"/>
      <c r="L26" s="15"/>
      <c r="M26" s="17"/>
      <c r="N26" s="15"/>
      <c r="O26" s="17"/>
      <c r="P26" s="15"/>
    </row>
    <row r="27" spans="1:16" x14ac:dyDescent="0.25">
      <c r="C27" s="8" t="s">
        <v>23</v>
      </c>
      <c r="E27" s="17"/>
      <c r="F27" s="15"/>
      <c r="G27" s="17"/>
      <c r="H27" s="15"/>
      <c r="I27" s="17"/>
      <c r="J27" s="15"/>
      <c r="K27" s="17"/>
      <c r="L27" s="15"/>
      <c r="M27" s="17"/>
      <c r="N27" s="15"/>
      <c r="O27" s="17"/>
      <c r="P27" s="15"/>
    </row>
    <row r="28" spans="1:16" x14ac:dyDescent="0.25">
      <c r="E28" s="17"/>
      <c r="F28" s="15"/>
      <c r="G28" s="17"/>
      <c r="H28" s="15"/>
      <c r="I28" s="17"/>
      <c r="J28" s="15"/>
      <c r="K28" s="17"/>
      <c r="L28" s="15"/>
      <c r="M28" s="17"/>
      <c r="N28" s="15"/>
      <c r="O28" s="17"/>
      <c r="P28" s="15"/>
    </row>
    <row r="29" spans="1:16" x14ac:dyDescent="0.25">
      <c r="A29" s="2">
        <f>A25+1</f>
        <v>11</v>
      </c>
      <c r="C29" s="9" t="s">
        <v>24</v>
      </c>
      <c r="E29" s="15"/>
      <c r="F29" s="16"/>
      <c r="G29" s="15"/>
      <c r="H29" s="16"/>
      <c r="I29" s="15"/>
      <c r="J29" s="16"/>
      <c r="K29" s="15"/>
      <c r="L29" s="16"/>
      <c r="M29" s="15"/>
      <c r="N29" s="16"/>
      <c r="O29" s="15"/>
      <c r="P29" s="16"/>
    </row>
    <row r="30" spans="1:16" x14ac:dyDescent="0.25">
      <c r="A30" s="2">
        <f>A29+1</f>
        <v>12</v>
      </c>
      <c r="C30" s="9" t="s">
        <v>25</v>
      </c>
      <c r="E30" s="15"/>
      <c r="F30" s="14">
        <f>+F29</f>
        <v>0</v>
      </c>
      <c r="G30" s="15"/>
      <c r="H30" s="14">
        <f>+H29</f>
        <v>0</v>
      </c>
      <c r="I30" s="15"/>
      <c r="J30" s="14">
        <f>+J29</f>
        <v>0</v>
      </c>
      <c r="K30" s="15"/>
      <c r="L30" s="14">
        <f>+L29</f>
        <v>0</v>
      </c>
      <c r="M30" s="15"/>
      <c r="N30" s="14">
        <f>+N29</f>
        <v>0</v>
      </c>
      <c r="O30" s="15"/>
      <c r="P30" s="14">
        <f>+P29</f>
        <v>0</v>
      </c>
    </row>
    <row r="31" spans="1:16" x14ac:dyDescent="0.25">
      <c r="E31" s="17"/>
      <c r="F31" s="15"/>
      <c r="G31" s="17"/>
      <c r="H31" s="15"/>
      <c r="I31" s="17"/>
      <c r="J31" s="15"/>
      <c r="K31" s="17"/>
      <c r="L31" s="15"/>
      <c r="M31" s="17"/>
      <c r="N31" s="15"/>
      <c r="O31" s="17"/>
      <c r="P31" s="15"/>
    </row>
    <row r="32" spans="1:16" ht="13" thickBot="1" x14ac:dyDescent="0.3">
      <c r="A32" s="2">
        <f>A30+1</f>
        <v>13</v>
      </c>
      <c r="C32" s="22" t="s">
        <v>26</v>
      </c>
      <c r="D32" s="22"/>
      <c r="E32" s="18"/>
      <c r="F32" s="19">
        <f>+F25+F30</f>
        <v>0.20649496904579545</v>
      </c>
      <c r="G32" s="18"/>
      <c r="H32" s="19">
        <f>+H25+H30</f>
        <v>2.50578701381305</v>
      </c>
      <c r="I32" s="18"/>
      <c r="J32" s="19">
        <f>+J25+J30</f>
        <v>2.5442209462857144</v>
      </c>
      <c r="K32" s="18"/>
      <c r="L32" s="19">
        <f>+L25+L30</f>
        <v>2.5442209462857144</v>
      </c>
      <c r="M32" s="18"/>
      <c r="N32" s="19">
        <f>+N25+N30</f>
        <v>2.5442209462857144</v>
      </c>
      <c r="O32" s="18"/>
      <c r="P32" s="19">
        <f>+P25+P30</f>
        <v>2.5442209462857144</v>
      </c>
    </row>
    <row r="33" spans="1:16" ht="13" thickTop="1" x14ac:dyDescent="0.25">
      <c r="E33" s="18"/>
      <c r="F33" s="20"/>
      <c r="G33" s="18"/>
      <c r="H33" s="20"/>
      <c r="I33" s="18"/>
      <c r="J33" s="20"/>
      <c r="K33" s="18"/>
      <c r="L33" s="20"/>
      <c r="M33" s="18"/>
      <c r="N33" s="20"/>
      <c r="O33" s="18"/>
      <c r="P33" s="20"/>
    </row>
    <row r="34" spans="1:16" ht="13" thickBot="1" x14ac:dyDescent="0.3">
      <c r="A34" s="2">
        <f>A32+1</f>
        <v>14</v>
      </c>
      <c r="C34" s="22" t="s">
        <v>27</v>
      </c>
      <c r="D34" s="22"/>
      <c r="E34" s="18"/>
      <c r="F34" s="19">
        <f>+F32</f>
        <v>0.20649496904579545</v>
      </c>
      <c r="G34" s="18"/>
      <c r="H34" s="19">
        <f>+H32</f>
        <v>2.50578701381305</v>
      </c>
      <c r="I34" s="18"/>
      <c r="J34" s="19">
        <f>+J32</f>
        <v>2.5442209462857144</v>
      </c>
      <c r="K34" s="18"/>
      <c r="L34" s="19">
        <f>+L32</f>
        <v>2.5442209462857144</v>
      </c>
      <c r="M34" s="18"/>
      <c r="N34" s="19">
        <f>+N32</f>
        <v>2.5442209462857144</v>
      </c>
      <c r="O34" s="18"/>
      <c r="P34" s="19">
        <f>+P32</f>
        <v>2.5442209462857144</v>
      </c>
    </row>
    <row r="35" spans="1:16" ht="13" thickTop="1" x14ac:dyDescent="0.25">
      <c r="A35" s="21"/>
    </row>
  </sheetData>
  <mergeCells count="8">
    <mergeCell ref="C32:D32"/>
    <mergeCell ref="C34:D34"/>
    <mergeCell ref="A1:P1"/>
    <mergeCell ref="A2:P2"/>
    <mergeCell ref="A3:P3"/>
    <mergeCell ref="A4:P4"/>
    <mergeCell ref="A5:P5"/>
    <mergeCell ref="A6:P6"/>
  </mergeCells>
  <printOptions horizontalCentered="1"/>
  <pageMargins left="0.25" right="0.25" top="0.75" bottom="0.75" header="0.3" footer="0.3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c048222485cd488072e5fd9416411045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1f0dce0eb77a45ddd7309bc682407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2024-07-12T04:00:00+00:00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Props1.xml><?xml version="1.0" encoding="utf-8"?>
<ds:datastoreItem xmlns:ds="http://schemas.openxmlformats.org/officeDocument/2006/customXml" ds:itemID="{47D37213-324A-4C18-9538-283F958E15B8}"/>
</file>

<file path=customXml/itemProps2.xml><?xml version="1.0" encoding="utf-8"?>
<ds:datastoreItem xmlns:ds="http://schemas.openxmlformats.org/officeDocument/2006/customXml" ds:itemID="{6C9915C1-01A0-4EEE-8434-01E3D87492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A1476-1A11-491F-98E7-2F44A9F64F14}">
  <ds:schemaRefs>
    <ds:schemaRef ds:uri="http://schemas.microsoft.com/office/2006/documentManagement/types"/>
    <ds:schemaRef ds:uri="1f5e108a-442b-424d-88d6-fdac133e65d6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7e651a3a-8d05-4ee0-9344-b668032e30e0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F-05-01_01</vt:lpstr>
      <vt:lpstr>'F-05-01_01'!Print_Area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2025-2029 Depreciation Schedule</dc:title>
  <dc:subject/>
  <dc:creator>HO David</dc:creator>
  <cp:keywords/>
  <dc:description/>
  <cp:lastModifiedBy>MOLINA Carla</cp:lastModifiedBy>
  <cp:revision/>
  <cp:lastPrinted>2024-11-18T17:43:00Z</cp:lastPrinted>
  <dcterms:created xsi:type="dcterms:W3CDTF">2024-03-03T13:48:17Z</dcterms:created>
  <dcterms:modified xsi:type="dcterms:W3CDTF">2024-11-18T17:43:01Z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