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Settlement/Attachments - Updated for 2025 COC/PDF Folder - RRA/Excel Live - Folder/"/>
    </mc:Choice>
  </mc:AlternateContent>
  <xr:revisionPtr revIDLastSave="89" documentId="8_{5A3B939D-FCF9-4264-B3B3-996B7932714A}" xr6:coauthVersionLast="47" xr6:coauthVersionMax="47" xr10:uidLastSave="{1C22CBF6-FC2A-4441-9575-905ED0D0051E}"/>
  <bookViews>
    <workbookView xWindow="-110" yWindow="-110" windowWidth="19420" windowHeight="11620" tabRatio="900" xr2:uid="{00000000-000D-0000-FFFF-FFFF00000000}"/>
  </bookViews>
  <sheets>
    <sheet name="E-01-01" sheetId="19" r:id="rId1"/>
  </sheets>
  <definedNames>
    <definedName name="_xlnm.Print_Area" localSheetId="0">'E-01-01'!$A$1:$I$18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9" l="1"/>
  <c r="G7" i="19"/>
  <c r="H7" i="19" s="1"/>
  <c r="I7" i="19" s="1"/>
  <c r="A11" i="19"/>
  <c r="A12" i="19"/>
</calcChain>
</file>

<file path=xl/sharedStrings.xml><?xml version="1.0" encoding="utf-8"?>
<sst xmlns="http://schemas.openxmlformats.org/spreadsheetml/2006/main" count="27" uniqueCount="17">
  <si>
    <t>B2M LP</t>
  </si>
  <si>
    <t>Calculation of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</si>
  <si>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</si>
  <si>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</si>
  <si>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</si>
  <si>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</si>
  <si>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</si>
  <si>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(a)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</si>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</sst>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#,##0.000_);\(#,##0.000\)"/>
    <numFmt numFmtId="169" formatCode="0.0\ \ _);\(0.0\)\ \ "/>
    <numFmt numFmtId="170" formatCode="_(&quot;$&quot;* #,##0_);_(&quot;$&quot;* \(#,##0\);_(&quot;$&quot;* &quot;-&quot;??_);_(@_)"/>
    <numFmt numFmtId="171" formatCode="#,##0.00000_);\(#,##0.00000\)"/>
    <numFmt numFmtId="172" formatCode="0.0\x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.000"/>
    <numFmt numFmtId="177" formatCode="0.00\x"/>
    <numFmt numFmtId="178" formatCode="_(* #,##0.0000000_);_(* \(#,##0.00000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</borders>
  <cellStyleXfs count="54">
    <xf numFmtId="0" fontId="0" fillId="0" borderId="0"/>
    <xf numFmtId="165" fontId="2" fillId="0" borderId="0"/>
    <xf numFmtId="165" fontId="2" fillId="0" borderId="0"/>
    <xf numFmtId="165" fontId="2" fillId="0" borderId="0"/>
    <xf numFmtId="170" fontId="5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6" fillId="0" borderId="0"/>
    <xf numFmtId="44" fontId="2" fillId="0" borderId="0" applyFont="0" applyFill="0" applyBorder="0" applyAlignment="0" applyProtection="0"/>
    <xf numFmtId="174" fontId="6" fillId="0" borderId="0"/>
    <xf numFmtId="175" fontId="6" fillId="0" borderId="0"/>
    <xf numFmtId="38" fontId="3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3" fillId="3" borderId="3" applyNumberFormat="0" applyBorder="0" applyAlignment="0" applyProtection="0"/>
    <xf numFmtId="164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7" fontId="6" fillId="0" borderId="0"/>
    <xf numFmtId="37" fontId="8" fillId="4" borderId="0">
      <alignment horizontal="right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2" fillId="0" borderId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77" fontId="2" fillId="0" borderId="0"/>
    <xf numFmtId="177" fontId="2" fillId="0" borderId="0"/>
    <xf numFmtId="177" fontId="2" fillId="0" borderId="0"/>
    <xf numFmtId="43" fontId="15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9" fontId="12" fillId="0" borderId="0" xfId="0" applyNumberFormat="1" applyFont="1"/>
    <xf numFmtId="169" fontId="12" fillId="0" borderId="0" xfId="28" applyNumberFormat="1" applyFont="1" applyAlignment="1">
      <alignment horizontal="right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3" fillId="0" borderId="0" xfId="0" applyFont="1"/>
    <xf numFmtId="0" fontId="1" fillId="0" borderId="0" xfId="0" applyFont="1" applyAlignment="1">
      <alignment horizontal="center"/>
    </xf>
    <xf numFmtId="169" fontId="12" fillId="0" borderId="0" xfId="28" applyNumberFormat="1" applyFont="1"/>
    <xf numFmtId="169" fontId="12" fillId="0" borderId="0" xfId="29" applyNumberFormat="1" applyFont="1"/>
    <xf numFmtId="169" fontId="12" fillId="0" borderId="2" xfId="0" applyNumberFormat="1" applyFont="1" applyBorder="1"/>
    <xf numFmtId="169" fontId="14" fillId="0" borderId="0" xfId="30" applyNumberFormat="1" applyFont="1"/>
    <xf numFmtId="169" fontId="12" fillId="0" borderId="0" xfId="30" applyNumberFormat="1" applyFont="1"/>
    <xf numFmtId="169" fontId="12" fillId="0" borderId="6" xfId="0" applyNumberFormat="1" applyFont="1" applyBorder="1"/>
    <xf numFmtId="178" fontId="0" fillId="0" borderId="0" xfId="53" applyNumberFormat="1" applyFont="1"/>
    <xf numFmtId="169" fontId="12" fillId="0" borderId="7" xfId="30" applyNumberFormat="1" applyFont="1" applyBorder="1"/>
    <xf numFmtId="169" fontId="14" fillId="0" borderId="8" xfId="30" applyNumberFormat="1" applyFont="1" applyBorder="1"/>
    <xf numFmtId="169" fontId="12" fillId="0" borderId="9" xfId="0" applyNumberFormat="1" applyFont="1" applyBorder="1"/>
  </cellXfs>
  <cellStyles count="54">
    <cellStyle name="$" xfId="1" xr:uid="{00000000-0005-0000-0000-000000000000}"/>
    <cellStyle name="$_CCA-Request_H11bps" xfId="2" xr:uid="{00000000-0005-0000-0000-000001000000}"/>
    <cellStyle name="$_CCA-Request_H11bps July 9" xfId="3" xr:uid="{00000000-0005-0000-0000-000002000000}"/>
    <cellStyle name="$comma" xfId="4" xr:uid="{00000000-0005-0000-0000-000003000000}"/>
    <cellStyle name="_Comma" xfId="5" xr:uid="{00000000-0005-0000-0000-000004000000}"/>
    <cellStyle name="_Currency" xfId="6" xr:uid="{00000000-0005-0000-0000-000005000000}"/>
    <cellStyle name="_CurrencySpace" xfId="7" xr:uid="{00000000-0005-0000-0000-000006000000}"/>
    <cellStyle name="_Multiple" xfId="8" xr:uid="{00000000-0005-0000-0000-000007000000}"/>
    <cellStyle name="_MultipleSpace" xfId="9" xr:uid="{00000000-0005-0000-0000-000008000000}"/>
    <cellStyle name="_Percent" xfId="10" xr:uid="{00000000-0005-0000-0000-000009000000}"/>
    <cellStyle name="_PercentSpace" xfId="11" xr:uid="{00000000-0005-0000-0000-00000A000000}"/>
    <cellStyle name="_PercentSpace_AR Analysis 061207" xfId="12" xr:uid="{00000000-0005-0000-0000-00000B000000}"/>
    <cellStyle name="_PercentSpace_RMDx BP050513a 051212a" xfId="13" xr:uid="{00000000-0005-0000-0000-00000C000000}"/>
    <cellStyle name="Comma" xfId="53" builtinId="3"/>
    <cellStyle name="Comma 2" xfId="14" xr:uid="{00000000-0005-0000-0000-00000E000000}"/>
    <cellStyle name="Comma 3" xfId="15" xr:uid="{00000000-0005-0000-0000-00000F000000}"/>
    <cellStyle name="comma zerodec" xfId="16" xr:uid="{00000000-0005-0000-0000-000010000000}"/>
    <cellStyle name="Currency 2" xfId="17" xr:uid="{00000000-0005-0000-0000-000011000000}"/>
    <cellStyle name="Currency1" xfId="18" xr:uid="{00000000-0005-0000-0000-000012000000}"/>
    <cellStyle name="Dollar (zero dec)" xfId="19" xr:uid="{00000000-0005-0000-0000-000013000000}"/>
    <cellStyle name="Grey" xfId="20" xr:uid="{00000000-0005-0000-0000-000014000000}"/>
    <cellStyle name="Header1" xfId="21" xr:uid="{00000000-0005-0000-0000-000015000000}"/>
    <cellStyle name="Header2" xfId="22" xr:uid="{00000000-0005-0000-0000-000016000000}"/>
    <cellStyle name="Input [yellow]" xfId="23" xr:uid="{00000000-0005-0000-0000-000017000000}"/>
    <cellStyle name="multiple" xfId="24" xr:uid="{00000000-0005-0000-0000-000018000000}"/>
    <cellStyle name="Normal" xfId="0" builtinId="0"/>
    <cellStyle name="Normal - Style1" xfId="25" xr:uid="{00000000-0005-0000-0000-00001A000000}"/>
    <cellStyle name="Normal 2" xfId="26" xr:uid="{00000000-0005-0000-0000-00001B000000}"/>
    <cellStyle name="Normal 3" xfId="27" xr:uid="{00000000-0005-0000-0000-00001C000000}"/>
    <cellStyle name="Normal 4" xfId="28" xr:uid="{00000000-0005-0000-0000-00001D000000}"/>
    <cellStyle name="Normal 5" xfId="29" xr:uid="{00000000-0005-0000-0000-00001E000000}"/>
    <cellStyle name="Normal 6" xfId="30" xr:uid="{00000000-0005-0000-0000-00001F000000}"/>
    <cellStyle name="Number" xfId="31" xr:uid="{00000000-0005-0000-0000-000020000000}"/>
    <cellStyle name="OH01" xfId="32" xr:uid="{00000000-0005-0000-0000-000021000000}"/>
    <cellStyle name="OHnplode" xfId="33" xr:uid="{00000000-0005-0000-0000-000022000000}"/>
    <cellStyle name="Percent [2]" xfId="34" xr:uid="{00000000-0005-0000-0000-000023000000}"/>
    <cellStyle name="Percent 2" xfId="35" xr:uid="{00000000-0005-0000-0000-000024000000}"/>
    <cellStyle name="Percent 3" xfId="36" xr:uid="{00000000-0005-0000-0000-000025000000}"/>
    <cellStyle name="Percent 4" xfId="37" xr:uid="{00000000-0005-0000-0000-000026000000}"/>
    <cellStyle name="Percent 5" xfId="38" xr:uid="{00000000-0005-0000-0000-000027000000}"/>
    <cellStyle name="Percent 6" xfId="39" xr:uid="{00000000-0005-0000-0000-000028000000}"/>
    <cellStyle name="PSChar" xfId="40" xr:uid="{00000000-0005-0000-0000-000029000000}"/>
    <cellStyle name="PSDate" xfId="41" xr:uid="{00000000-0005-0000-0000-00002A000000}"/>
    <cellStyle name="PSDec" xfId="42" xr:uid="{00000000-0005-0000-0000-00002B000000}"/>
    <cellStyle name="PSHeading" xfId="43" xr:uid="{00000000-0005-0000-0000-00002C000000}"/>
    <cellStyle name="PSInt" xfId="44" xr:uid="{00000000-0005-0000-0000-00002D000000}"/>
    <cellStyle name="PSSpacer" xfId="45" xr:uid="{00000000-0005-0000-0000-00002E000000}"/>
    <cellStyle name="ShOut" xfId="46" xr:uid="{00000000-0005-0000-0000-00002F000000}"/>
    <cellStyle name="Style 1" xfId="47" xr:uid="{00000000-0005-0000-0000-000030000000}"/>
    <cellStyle name="Style 2" xfId="48" xr:uid="{00000000-0005-0000-0000-000031000000}"/>
    <cellStyle name="Style 3" xfId="49" xr:uid="{00000000-0005-0000-0000-000032000000}"/>
    <cellStyle name="x" xfId="50" xr:uid="{00000000-0005-0000-0000-000033000000}"/>
    <cellStyle name="x_CCA-Request_H11bps" xfId="51" xr:uid="{00000000-0005-0000-0000-000034000000}"/>
    <cellStyle name="x_CCA-Request_H11bps July 9" xfId="5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Normal="100" workbookViewId="0">
      <selection activeCell="I16" sqref="I16"/>
    </sheetView>
  </sheetViews>
  <sheetFormatPr defaultColWidth="10.26953125" defaultRowHeight="12.5" x14ac:dyDescent="0.25"/>
  <cols>
    <col min="1" max="1" width="5.1796875" customWidth="1"/>
    <col min="2" max="2" width="1.453125" customWidth="1"/>
    <col min="3" max="3" width="46" bestFit="1" customWidth="1"/>
    <col min="4" max="4" width="1.54296875" customWidth="1"/>
    <col min="5" max="5" width="7.54296875" customWidth="1"/>
    <col min="6" max="9" width="9.26953125" customWidth="1"/>
  </cols>
  <sheetData>
    <row r="1" spans="1:17" ht="1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0"/>
      <c r="K1" s="20"/>
      <c r="L1" s="20"/>
      <c r="M1" s="20"/>
      <c r="N1" s="20"/>
      <c r="O1" s="20"/>
      <c r="P1" s="20"/>
      <c r="Q1" s="20"/>
    </row>
    <row r="2" spans="1:17" ht="15.5" x14ac:dyDescent="0.3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20"/>
      <c r="K2" s="20"/>
      <c r="L2" s="20"/>
      <c r="M2" s="20"/>
      <c r="N2" s="20"/>
      <c r="O2" s="20"/>
      <c r="P2" s="20"/>
      <c r="Q2" s="20"/>
    </row>
    <row r="3" spans="1:17" ht="15.5" x14ac:dyDescent="0.3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20"/>
      <c r="K3" s="20"/>
      <c r="L3" s="20"/>
      <c r="M3" s="20"/>
      <c r="N3" s="20"/>
      <c r="O3" s="20"/>
      <c r="P3" s="20"/>
      <c r="Q3" s="20"/>
    </row>
    <row r="4" spans="1:17" ht="15.5" x14ac:dyDescent="0.3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20"/>
      <c r="K4" s="20"/>
      <c r="L4" s="20"/>
      <c r="M4" s="20"/>
      <c r="N4" s="20"/>
      <c r="O4" s="20"/>
      <c r="P4" s="20"/>
      <c r="Q4" s="20"/>
    </row>
    <row r="5" spans="1:17" ht="15.5" x14ac:dyDescent="0.35">
      <c r="A5" s="15"/>
      <c r="B5" s="15"/>
      <c r="C5" s="15"/>
      <c r="D5" s="15"/>
      <c r="E5" s="15"/>
      <c r="F5" s="15"/>
      <c r="G5" s="15"/>
      <c r="H5" s="15"/>
      <c r="I5" s="15"/>
      <c r="J5" s="20"/>
      <c r="K5" s="20"/>
      <c r="L5" s="20"/>
      <c r="M5" s="20"/>
      <c r="N5" s="20"/>
      <c r="O5" s="20"/>
      <c r="P5" s="20"/>
      <c r="Q5" s="20"/>
    </row>
    <row r="6" spans="1:17" ht="15" x14ac:dyDescent="0.3">
      <c r="A6" s="4"/>
      <c r="B6" s="4"/>
      <c r="C6" s="4"/>
      <c r="D6" s="2"/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</row>
    <row r="7" spans="1:17" ht="31" x14ac:dyDescent="0.35">
      <c r="A7" s="6" t="s">
        <v>5</v>
      </c>
      <c r="B7" s="7"/>
      <c r="C7" s="8" t="s">
        <v>6</v>
      </c>
      <c r="D7" s="5"/>
      <c r="E7" s="9">
        <v>2025</v>
      </c>
      <c r="F7" s="9">
        <f>E7+1</f>
        <v>2026</v>
      </c>
      <c r="G7" s="9">
        <f>F7+1</f>
        <v>2027</v>
      </c>
      <c r="H7" s="9">
        <f>G7+1</f>
        <v>2028</v>
      </c>
      <c r="I7" s="9">
        <f>H7+1</f>
        <v>2029</v>
      </c>
    </row>
    <row r="8" spans="1:17" ht="15.5" x14ac:dyDescent="0.35">
      <c r="A8" s="7"/>
      <c r="B8" s="7"/>
      <c r="C8" s="10"/>
      <c r="D8" s="3"/>
      <c r="E8" s="3" t="s">
        <v>7</v>
      </c>
      <c r="F8" s="3" t="s">
        <v>7</v>
      </c>
      <c r="G8" s="3" t="s">
        <v>7</v>
      </c>
      <c r="H8" s="3" t="s">
        <v>7</v>
      </c>
      <c r="I8" s="3" t="s">
        <v>7</v>
      </c>
    </row>
    <row r="9" spans="1:17" ht="15.5" x14ac:dyDescent="0.35">
      <c r="A9" s="3"/>
      <c r="B9" s="3"/>
      <c r="C9" s="5" t="s">
        <v>8</v>
      </c>
      <c r="D9" s="11"/>
      <c r="E9" s="5"/>
      <c r="F9" s="5"/>
      <c r="G9" s="5"/>
      <c r="H9" s="5"/>
      <c r="I9" s="5"/>
    </row>
    <row r="10" spans="1:17" ht="15.5" x14ac:dyDescent="0.35">
      <c r="A10" s="3">
        <v>1</v>
      </c>
      <c r="B10" s="3"/>
      <c r="C10" s="5" t="s">
        <v>9</v>
      </c>
      <c r="D10" s="11" t="s">
        <v>10</v>
      </c>
      <c r="E10" s="13">
        <v>3.037154260379435</v>
      </c>
      <c r="F10" s="13">
        <v>2.6494846509145136</v>
      </c>
      <c r="G10" s="13">
        <v>3.7961210655282303</v>
      </c>
      <c r="H10" s="13">
        <v>3.9797645662182517</v>
      </c>
      <c r="I10" s="13">
        <v>2.7073819313087997</v>
      </c>
    </row>
    <row r="11" spans="1:17" ht="15.5" x14ac:dyDescent="0.35">
      <c r="A11" s="3">
        <f>A10+1</f>
        <v>2</v>
      </c>
      <c r="B11" s="3"/>
      <c r="C11" s="5" t="s">
        <v>11</v>
      </c>
      <c r="D11" s="11"/>
      <c r="E11" s="21">
        <v>7.2901919175289995</v>
      </c>
      <c r="F11" s="21">
        <v>7.2901919175289995</v>
      </c>
      <c r="G11" s="21">
        <v>7.2901919175289995</v>
      </c>
      <c r="H11" s="21">
        <v>7.2901919175289995</v>
      </c>
      <c r="I11" s="21">
        <v>7.2901919175289995</v>
      </c>
    </row>
    <row r="12" spans="1:17" ht="15.5" x14ac:dyDescent="0.35">
      <c r="A12" s="3">
        <f>A11+1</f>
        <v>3</v>
      </c>
      <c r="B12" s="3"/>
      <c r="C12" s="5" t="s">
        <v>12</v>
      </c>
      <c r="D12" s="11"/>
      <c r="E12" s="22">
        <v>2.6350003295403299</v>
      </c>
      <c r="F12" s="22">
        <v>2.811623059569111</v>
      </c>
      <c r="G12" s="22">
        <v>3.1044186093869475</v>
      </c>
      <c r="H12" s="22">
        <v>3.228650326140563</v>
      </c>
      <c r="I12" s="22">
        <v>3.3383601637213873</v>
      </c>
    </row>
    <row r="13" spans="1:17" ht="15.5" x14ac:dyDescent="0.35">
      <c r="A13" s="3"/>
      <c r="B13" s="3"/>
      <c r="C13" s="5" t="s">
        <v>13</v>
      </c>
      <c r="D13" s="11"/>
      <c r="E13" s="12"/>
      <c r="F13" s="12"/>
      <c r="G13" s="12"/>
      <c r="H13" s="12"/>
      <c r="I13" s="12"/>
    </row>
    <row r="14" spans="1:17" ht="15.5" x14ac:dyDescent="0.35">
      <c r="A14" s="3">
        <v>4</v>
      </c>
      <c r="B14" s="3"/>
      <c r="C14" s="5" t="s">
        <v>14</v>
      </c>
      <c r="D14" s="11" t="s">
        <v>10</v>
      </c>
      <c r="E14" s="23">
        <v>12.962346507448764</v>
      </c>
      <c r="F14" s="23">
        <v>12.751299628012625</v>
      </c>
      <c r="G14" s="23">
        <v>14.190731592444177</v>
      </c>
      <c r="H14" s="23">
        <v>14.498606809887814</v>
      </c>
      <c r="I14" s="23">
        <v>13.335934012559186</v>
      </c>
    </row>
    <row r="15" spans="1:17" ht="15.5" x14ac:dyDescent="0.35">
      <c r="A15" s="5"/>
      <c r="B15" s="5"/>
      <c r="C15" s="5"/>
      <c r="D15" s="11"/>
      <c r="E15" s="12"/>
      <c r="F15" s="12"/>
      <c r="G15" s="12"/>
      <c r="H15" s="12"/>
      <c r="I15" s="12"/>
    </row>
    <row r="16" spans="1:17" s="19" customFormat="1" ht="15.5" x14ac:dyDescent="0.35">
      <c r="A16" s="16">
        <v>5</v>
      </c>
      <c r="B16" s="16"/>
      <c r="C16" s="17" t="s">
        <v>15</v>
      </c>
      <c r="D16" s="18"/>
      <c r="E16" s="24">
        <v>25.459069921384561</v>
      </c>
      <c r="F16" s="24">
        <v>25.30959784748908</v>
      </c>
      <c r="G16" s="24">
        <v>24.897178524249394</v>
      </c>
      <c r="H16" s="24">
        <v>24.484759201009709</v>
      </c>
      <c r="I16" s="29">
        <v>24.072339877770027</v>
      </c>
    </row>
    <row r="17" spans="1:9" ht="15.5" x14ac:dyDescent="0.35">
      <c r="A17" s="3"/>
      <c r="B17" s="3"/>
      <c r="C17" s="5"/>
      <c r="D17" s="11"/>
      <c r="E17" s="25"/>
      <c r="F17" s="25"/>
      <c r="G17" s="25"/>
      <c r="H17" s="25"/>
      <c r="I17" s="28"/>
    </row>
    <row r="18" spans="1:9" ht="16" thickBot="1" x14ac:dyDescent="0.4">
      <c r="A18" s="3">
        <v>6</v>
      </c>
      <c r="B18" s="3"/>
      <c r="C18" s="5" t="s">
        <v>16</v>
      </c>
      <c r="D18" s="11" t="s">
        <v>10</v>
      </c>
      <c r="E18" s="26">
        <v>38.421416428833325</v>
      </c>
      <c r="F18" s="26">
        <v>38.060897475501704</v>
      </c>
      <c r="G18" s="26">
        <v>39.087910116693571</v>
      </c>
      <c r="H18" s="26">
        <v>38.983366010897527</v>
      </c>
      <c r="I18" s="30">
        <v>37.408273890329212</v>
      </c>
    </row>
    <row r="19" spans="1:9" ht="16" thickTop="1" x14ac:dyDescent="0.35">
      <c r="A19" s="3"/>
      <c r="B19" s="3"/>
      <c r="C19" s="10"/>
      <c r="D19" s="5"/>
      <c r="E19" s="12"/>
    </row>
    <row r="20" spans="1:9" ht="15.5" x14ac:dyDescent="0.35">
      <c r="A20" s="3"/>
      <c r="B20" s="3"/>
      <c r="C20" s="10"/>
      <c r="D20" s="5"/>
      <c r="E20" s="27"/>
    </row>
    <row r="21" spans="1:9" ht="15.5" x14ac:dyDescent="0.35">
      <c r="A21" s="3"/>
      <c r="B21" s="3"/>
      <c r="C21" s="5"/>
      <c r="D21" s="5"/>
    </row>
    <row r="30" spans="1:9" ht="13" x14ac:dyDescent="0.3">
      <c r="E30" s="1"/>
      <c r="F30" s="1"/>
      <c r="G30" s="1"/>
      <c r="H30" s="1"/>
      <c r="I30" s="1"/>
    </row>
    <row r="31" spans="1:9" ht="13" x14ac:dyDescent="0.3">
      <c r="E31" s="1"/>
      <c r="F31" s="1"/>
      <c r="G31" s="1"/>
      <c r="H31" s="1"/>
      <c r="I31" s="1"/>
    </row>
  </sheetData>
  <phoneticPr fontId="3" type="noConversion"/>
  <printOptions horizontalCentered="1"/>
  <pageMargins left="0.7" right="0.7" top="1.5" bottom="0.75" header="0.3" footer="0.3"/>
  <pageSetup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f9727e9249a5a09effa81df524aaf6c4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76d337794f1229c7e8573a63a3012c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ptedService_x002d_Legal xmlns="7e651a3a-8d05-4ee0-9344-b668032e30e0">true</AcceptedService_x002d_Legal>
    <PDF xmlns="7e651a3a-8d05-4ee0-9344-b668032e30e0">false</PDF>
    <Docket xmlns="7e651a3a-8d05-4ee0-9344-b668032e30e0" xsi:nil="true"/>
    <Legal_x0020_Review xmlns="7e651a3a-8d05-4ee0-9344-b668032e30e0">true</Legal_x0020_Review>
    <DraftReady xmlns="7e651a3a-8d05-4ee0-9344-b668032e30e0" xsi:nil="true"/>
    <CaseNumber_x002f_DocketNumber xmlns="7e651a3a-8d05-4ee0-9344-b668032e30e0">EB-2024-0116</CaseNumber_x002f_DocketNumber>
    <Confidential xmlns="7e651a3a-8d05-4ee0-9344-b668032e30e0">false</Confidential>
    <MegafileReady xmlns="7e651a3a-8d05-4ee0-9344-b668032e30e0">false</MegafileReady>
    <ReadyforPrinting xmlns="7e651a3a-8d05-4ee0-9344-b668032e30e0">false</ReadyforPrinting>
    <Applicant0 xmlns="7e651a3a-8d05-4ee0-9344-b668032e30e0">
      <Value>B2M Limited Partnership</Value>
    </Applicant0>
    <Witness xmlns="7e651a3a-8d05-4ee0-9344-b668032e30e0">
      <UserInfo>
        <DisplayName>Anthony.NAVA@HydroOne.com</DisplayName>
        <AccountId>931</AccountId>
        <AccountType/>
      </UserInfo>
      <UserInfo>
        <DisplayName>jeffrey.smith@HydroOne.com</DisplayName>
        <AccountId>10</AccountId>
        <AccountType/>
      </UserInfo>
    </Witness>
    <RADirectorApproved xmlns="7e651a3a-8d05-4ee0-9344-b668032e30e0">true</RADirectorApproved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Formatted xmlns="7e651a3a-8d05-4ee0-9344-b668032e30e0">true</Formatted>
    <RAContact xmlns="7e651a3a-8d05-4ee0-9344-b668032e30e0">BEN-SHLOMO Oren</RAContact>
    <IssueDate xmlns="7e651a3a-8d05-4ee0-9344-b668032e30e0">2024-07-31T04:00:00+00:00</IssueDate>
    <Applicant xmlns="7e651a3a-8d05-4ee0-9344-b668032e30e0">Hydro One Networks Inc. - HONI</Applicant>
    <Author0 xmlns="7e651a3a-8d05-4ee0-9344-b668032e30e0">
      <UserInfo>
        <DisplayName>Gracie.Li@HydroOne.com</DisplayName>
        <AccountId>837</AccountId>
        <AccountType/>
      </UserInfo>
      <UserInfo>
        <DisplayName>Cathy.Tuyen@HydroOne.com</DisplayName>
        <AccountId>848</AccountId>
        <AccountType/>
      </UserInfo>
    </Author0>
    <Allmapsinthefolder xmlns="7e651a3a-8d05-4ee0-9344-b668032e30e0">false</Allmapsinthefolder>
    <RRA xmlns="7e651a3a-8d05-4ee0-9344-b668032e30e0" xsi:nil="true"/>
    <DocumentType xmlns="7e651a3a-8d05-4ee0-9344-b668032e30e0">Prefiled Evidence</DocumentType>
    <PRINTED xmlns="7e651a3a-8d05-4ee0-9344-b668032e30e0">false</PRINTED>
    <Strategic xmlns="7e651a3a-8d05-4ee0-9344-b668032e30e0">false</Strategic>
    <RAApproved xmlns="7e651a3a-8d05-4ee0-9344-b668032e30e0">false</RAApproved>
    <RA xmlns="7e651a3a-8d05-4ee0-9344-b668032e30e0">
      <UserInfo>
        <DisplayName>Judy.BUT@HydroOne.com</DisplayName>
        <AccountId>23</AccountId>
        <AccountType/>
      </UserInfo>
    </RA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>false</MatchingIR>
    <RegLead xmlns="7e651a3a-8d05-4ee0-9344-b668032e30e0">
      <UserInfo>
        <DisplayName/>
        <AccountId xsi:nil="true"/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7B090301-4E67-49F2-A636-674FC9FEA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260FA-95C6-42CE-A825-11553DE232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BEC6ED-F151-4A45-B1A9-B7B968C6B76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AA2A928-52EA-4158-9C06-4A5220676298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7e651a3a-8d05-4ee0-9344-b668032e30e0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1f5e108a-442b-424d-88d6-fdac133e65d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E-01-01</vt:lpstr>
      <vt:lpstr>'E-01-01'!Print_Area</vt:lpstr>
    </vt:vector>
  </TitlesOfParts>
  <Manager/>
  <Company>Ontario Hydro Services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 (2025)</dc:title>
  <dc:subject/>
  <dc:creator>Anthony Nava</dc:creator>
  <cp:keywords/>
  <dc:description/>
  <cp:lastModifiedBy>MOLINA Carla</cp:lastModifiedBy>
  <cp:revision/>
  <cp:lastPrinted>2024-11-28T19:48:58Z</cp:lastPrinted>
  <dcterms:created xsi:type="dcterms:W3CDTF">2005-01-27T18:39:09Z</dcterms:created>
  <dcterms:modified xsi:type="dcterms:W3CDTF">2024-11-28T21:20:10Z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OEB</vt:lpwstr>
  </property>
  <property fmtid="{D5CDD505-2E9C-101B-9397-08002B2CF9AE}" pid="3" name="Hydro One Data Classification">
    <vt:lpwstr>Internal Use</vt:lpwstr>
  </property>
  <property fmtid="{D5CDD505-2E9C-101B-9397-08002B2CF9AE}" pid="4" name="Order">
    <vt:lpwstr>25300.0000000000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ContentType">
    <vt:lpwstr>Regulatory Affairs Proceeding</vt:lpwstr>
  </property>
  <property fmtid="{D5CDD505-2E9C-101B-9397-08002B2CF9AE}" pid="8" name="Applicant">
    <vt:lpwstr>;#B2M LP;#</vt:lpwstr>
  </property>
  <property fmtid="{D5CDD505-2E9C-101B-9397-08002B2CF9AE}" pid="9" name="Document Type">
    <vt:lpwstr>Prefiled evidence</vt:lpwstr>
  </property>
  <property fmtid="{D5CDD505-2E9C-101B-9397-08002B2CF9AE}" pid="10" name="Authoring Party">
    <vt:lpwstr>Hydro One Networks - HONI</vt:lpwstr>
  </property>
  <property fmtid="{D5CDD505-2E9C-101B-9397-08002B2CF9AE}" pid="11" name="Case Number/Docket Number">
    <vt:lpwstr>EB-2019-0178</vt:lpwstr>
  </property>
  <property fmtid="{D5CDD505-2E9C-101B-9397-08002B2CF9AE}" pid="12" name="Issue Date">
    <vt:lpwstr>2019-03-21T00:00:00Z</vt:lpwstr>
  </property>
  <property fmtid="{D5CDD505-2E9C-101B-9397-08002B2CF9AE}" pid="13" name="RA Contact">
    <vt:lpwstr>Oren Ben-Shlomo</vt:lpwstr>
  </property>
  <property fmtid="{D5CDD505-2E9C-101B-9397-08002B2CF9AE}" pid="14" name="Tab">
    <vt:lpwstr>01</vt:lpwstr>
  </property>
  <property fmtid="{D5CDD505-2E9C-101B-9397-08002B2CF9AE}" pid="15" name="Draft_Ready">
    <vt:lpwstr>1</vt:lpwstr>
  </property>
  <property fmtid="{D5CDD505-2E9C-101B-9397-08002B2CF9AE}" pid="16" name="Schedule">
    <vt:lpwstr>02</vt:lpwstr>
  </property>
  <property fmtid="{D5CDD505-2E9C-101B-9397-08002B2CF9AE}" pid="17" name="Exhibit">
    <vt:lpwstr>E</vt:lpwstr>
  </property>
  <property fmtid="{D5CDD505-2E9C-101B-9397-08002B2CF9AE}" pid="18" name="ContentTypeId">
    <vt:lpwstr>0x01010062A9886C0063524695E58E529275A6AB</vt:lpwstr>
  </property>
  <property fmtid="{D5CDD505-2E9C-101B-9397-08002B2CF9AE}" pid="19" name="Strategic?">
    <vt:lpwstr>0</vt:lpwstr>
  </property>
  <property fmtid="{D5CDD505-2E9C-101B-9397-08002B2CF9AE}" pid="20" name="Dir_Approved">
    <vt:lpwstr>1</vt:lpwstr>
  </property>
  <property fmtid="{D5CDD505-2E9C-101B-9397-08002B2CF9AE}" pid="21" name="SR_Approved">
    <vt:lpwstr>0</vt:lpwstr>
  </property>
  <property fmtid="{D5CDD505-2E9C-101B-9397-08002B2CF9AE}" pid="22" name="Shell_Created">
    <vt:lpwstr>1</vt:lpwstr>
  </property>
  <property fmtid="{D5CDD505-2E9C-101B-9397-08002B2CF9AE}" pid="23" name="RA_Approved">
    <vt:lpwstr>1</vt:lpwstr>
  </property>
  <property fmtid="{D5CDD505-2E9C-101B-9397-08002B2CF9AE}" pid="24" name="Additional_Reviewers">
    <vt:lpwstr>1129;#CORP\187665</vt:lpwstr>
  </property>
  <property fmtid="{D5CDD505-2E9C-101B-9397-08002B2CF9AE}" pid="25" name="Dir_Contact">
    <vt:lpwstr>Allan Cowan</vt:lpwstr>
  </property>
  <property fmtid="{D5CDD505-2E9C-101B-9397-08002B2CF9AE}" pid="26" name="Primary_Author">
    <vt:lpwstr>236</vt:lpwstr>
  </property>
  <property fmtid="{D5CDD505-2E9C-101B-9397-08002B2CF9AE}" pid="27" name="display_urn:schemas-microsoft-com:office:office#Primary_Author">
    <vt:lpwstr>LEE Ryan</vt:lpwstr>
  </property>
  <property fmtid="{D5CDD505-2E9C-101B-9397-08002B2CF9AE}" pid="28" name="display_urn:schemas-microsoft-com:office:office#Additional_Reviewers">
    <vt:lpwstr>PAPPAS Adam</vt:lpwstr>
  </property>
  <property fmtid="{D5CDD505-2E9C-101B-9397-08002B2CF9AE}" pid="29" name="Formatted">
    <vt:lpwstr>1</vt:lpwstr>
  </property>
  <property fmtid="{D5CDD505-2E9C-101B-9397-08002B2CF9AE}" pid="30" name="ISD_Ref">
    <vt:lpwstr/>
  </property>
  <property fmtid="{D5CDD505-2E9C-101B-9397-08002B2CF9AE}" pid="31" name="RA Approved">
    <vt:lpwstr>1</vt:lpwstr>
  </property>
  <property fmtid="{D5CDD505-2E9C-101B-9397-08002B2CF9AE}" pid="32" name="Draft Ready">
    <vt:lpwstr>1</vt:lpwstr>
  </property>
  <property fmtid="{D5CDD505-2E9C-101B-9397-08002B2CF9AE}" pid="33" name="Witness">
    <vt:lpwstr>931;#Anthony.NAVA@HydroOne.com</vt:lpwstr>
  </property>
  <property fmtid="{D5CDD505-2E9C-101B-9397-08002B2CF9AE}" pid="34" name="_dlc_DocId">
    <vt:lpwstr>PMCN44DTZYCH-1907712020-432</vt:lpwstr>
  </property>
  <property fmtid="{D5CDD505-2E9C-101B-9397-08002B2CF9AE}" pid="35" name="_dlc_DocIdUrl">
    <vt:lpwstr>https://teams.hydroone.com/sites/ra/ra/_layouts/DocIdRedir.aspx?ID=PMCN44DTZYCH-1907712020-432, PMCN44DTZYCH-1907712020-432</vt:lpwstr>
  </property>
  <property fmtid="{D5CDD505-2E9C-101B-9397-08002B2CF9AE}" pid="36" name="_dlc_DocIdItemGuid">
    <vt:lpwstr>01e7da8c-2dc5-45ae-9f29-23765d0613a4</vt:lpwstr>
  </property>
  <property fmtid="{D5CDD505-2E9C-101B-9397-08002B2CF9AE}" pid="37" name="RA">
    <vt:lpwstr>23;#Judy.BUT@HydroOne.com</vt:lpwstr>
  </property>
  <property fmtid="{D5CDD505-2E9C-101B-9397-08002B2CF9AE}" pid="38" name="RAContact">
    <vt:lpwstr/>
  </property>
  <property fmtid="{D5CDD505-2E9C-101B-9397-08002B2CF9AE}" pid="39" name="Allmapsinthefolder">
    <vt:lpwstr>0</vt:lpwstr>
  </property>
  <property fmtid="{D5CDD505-2E9C-101B-9397-08002B2CF9AE}" pid="40" name="RRA">
    <vt:lpwstr/>
  </property>
  <property fmtid="{D5CDD505-2E9C-101B-9397-08002B2CF9AE}" pid="41" name="DraftReady">
    <vt:lpwstr/>
  </property>
  <property fmtid="{D5CDD505-2E9C-101B-9397-08002B2CF9AE}" pid="42" name="DocumentType">
    <vt:lpwstr>Working Document</vt:lpwstr>
  </property>
  <property fmtid="{D5CDD505-2E9C-101B-9397-08002B2CF9AE}" pid="43" name="Confidential">
    <vt:lpwstr>0</vt:lpwstr>
  </property>
  <property fmtid="{D5CDD505-2E9C-101B-9397-08002B2CF9AE}" pid="44" name="RAApproved">
    <vt:lpwstr>0</vt:lpwstr>
  </property>
  <property fmtid="{D5CDD505-2E9C-101B-9397-08002B2CF9AE}" pid="45" name="AcceptedService-Legal">
    <vt:lpwstr>1</vt:lpwstr>
  </property>
  <property fmtid="{D5CDD505-2E9C-101B-9397-08002B2CF9AE}" pid="46" name="Author0">
    <vt:lpwstr>837;#Gracie.Li@HydroOne.com;#848;#Cathy.Tuyen@HydroOne.com</vt:lpwstr>
  </property>
  <property fmtid="{D5CDD505-2E9C-101B-9397-08002B2CF9AE}" pid="47" name="ReadyforPrinting">
    <vt:lpwstr>0</vt:lpwstr>
  </property>
  <property fmtid="{D5CDD505-2E9C-101B-9397-08002B2CF9AE}" pid="48" name="RADirectorApproved">
    <vt:lpwstr>0</vt:lpwstr>
  </property>
  <property fmtid="{D5CDD505-2E9C-101B-9397-08002B2CF9AE}" pid="49" name="CaseNumber/DocketNumber">
    <vt:lpwstr/>
  </property>
  <property fmtid="{D5CDD505-2E9C-101B-9397-08002B2CF9AE}" pid="50" name="PRINTED">
    <vt:lpwstr>0</vt:lpwstr>
  </property>
  <property fmtid="{D5CDD505-2E9C-101B-9397-08002B2CF9AE}" pid="51" name="Legal Review">
    <vt:lpwstr>1</vt:lpwstr>
  </property>
  <property fmtid="{D5CDD505-2E9C-101B-9397-08002B2CF9AE}" pid="52" name="PDF">
    <vt:lpwstr>0</vt:lpwstr>
  </property>
  <property fmtid="{D5CDD505-2E9C-101B-9397-08002B2CF9AE}" pid="53" name="MegafileReady">
    <vt:lpwstr>0</vt:lpwstr>
  </property>
  <property fmtid="{D5CDD505-2E9C-101B-9397-08002B2CF9AE}" pid="54" name="TaxCatchAll">
    <vt:lpwstr/>
  </property>
  <property fmtid="{D5CDD505-2E9C-101B-9397-08002B2CF9AE}" pid="55" name="IssueDate">
    <vt:lpwstr/>
  </property>
  <property fmtid="{D5CDD505-2E9C-101B-9397-08002B2CF9AE}" pid="56" name="WitnessApproved">
    <vt:lpwstr>0</vt:lpwstr>
  </property>
  <property fmtid="{D5CDD505-2E9C-101B-9397-08002B2CF9AE}" pid="57" name="Strategic">
    <vt:lpwstr>0</vt:lpwstr>
  </property>
  <property fmtid="{D5CDD505-2E9C-101B-9397-08002B2CF9AE}" pid="58" name="Docket">
    <vt:lpwstr/>
  </property>
  <property fmtid="{D5CDD505-2E9C-101B-9397-08002B2CF9AE}" pid="59" name="Applicant0">
    <vt:lpwstr>;#Hydro One Networks Inc. - HONI;#</vt:lpwstr>
  </property>
  <property fmtid="{D5CDD505-2E9C-101B-9397-08002B2CF9AE}" pid="60" name="lcf76f155ced4ddcb4097134ff3c332f">
    <vt:lpwstr/>
  </property>
  <property fmtid="{D5CDD505-2E9C-101B-9397-08002B2CF9AE}" pid="61" name="TitleofExhibit">
    <vt:lpwstr/>
  </property>
  <property fmtid="{D5CDD505-2E9C-101B-9397-08002B2CF9AE}" pid="62" name="TypeofDocument">
    <vt:lpwstr/>
  </property>
  <property fmtid="{D5CDD505-2E9C-101B-9397-08002B2CF9AE}" pid="63" name="display_urn:schemas-microsoft-com:office:office#Author0">
    <vt:lpwstr>LI Gracie;TUYEN Cathy</vt:lpwstr>
  </property>
  <property fmtid="{D5CDD505-2E9C-101B-9397-08002B2CF9AE}" pid="64" name="display_urn:schemas-microsoft-com:office:office#RA">
    <vt:lpwstr>BUT Judy</vt:lpwstr>
  </property>
  <property fmtid="{D5CDD505-2E9C-101B-9397-08002B2CF9AE}" pid="65" name="display_urn:schemas-microsoft-com:office:office#Witness">
    <vt:lpwstr>NAVA Anthony</vt:lpwstr>
  </property>
  <property fmtid="{D5CDD505-2E9C-101B-9397-08002B2CF9AE}" pid="66" name="MediaServiceImageTags">
    <vt:lpwstr/>
  </property>
</Properties>
</file>