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ontarioenergyboard-my.sharepoint.com/personal/oconnefi_oeb_ca/Documents/Hydro One Dx 2025/Main RZ/staff letter/"/>
    </mc:Choice>
  </mc:AlternateContent>
  <xr:revisionPtr revIDLastSave="0" documentId="8_{5A88E147-97EF-48CE-A852-D624B4BB23D9}" xr6:coauthVersionLast="47" xr6:coauthVersionMax="47" xr10:uidLastSave="{00000000-0000-0000-0000-000000000000}"/>
  <bookViews>
    <workbookView xWindow="-110" yWindow="-110" windowWidth="19420" windowHeight="11620" xr2:uid="{1BB869D5-B3B9-471A-9272-5D46ED2A19B0}"/>
  </bookViews>
  <sheets>
    <sheet name="2. Continuity Schedule (7)" sheetId="1" r:id="rId1"/>
  </sheets>
  <definedNames>
    <definedName name="\p">#REF!</definedName>
    <definedName name="\s">#REF!</definedName>
    <definedName name="____________N4">#REF!</definedName>
    <definedName name="____________N6">#REF!</definedName>
    <definedName name="____________SUM3">#REF!</definedName>
    <definedName name="___________SUM2">#REF!</definedName>
    <definedName name="__________SUM1">#N/A</definedName>
    <definedName name="_________N4">#REF!</definedName>
    <definedName name="_________N6">#REF!</definedName>
    <definedName name="_________SUM1">#N/A</definedName>
    <definedName name="_________SUM2">#REF!</definedName>
    <definedName name="_________SUM3">#REF!</definedName>
    <definedName name="________N4">#REF!</definedName>
    <definedName name="________N6">#REF!</definedName>
    <definedName name="________SUM1">#N/A</definedName>
    <definedName name="________SUM2">#REF!</definedName>
    <definedName name="________SUM3">#REF!</definedName>
    <definedName name="_______N4">#REF!</definedName>
    <definedName name="_______N6">#REF!</definedName>
    <definedName name="_______SUM1">#N/A</definedName>
    <definedName name="_______SUM2">#REF!</definedName>
    <definedName name="_______SUM3">#REF!</definedName>
    <definedName name="______N4">#REF!</definedName>
    <definedName name="______N6">#REF!</definedName>
    <definedName name="______PT1">#REF!</definedName>
    <definedName name="______SUM1">#N/A</definedName>
    <definedName name="______SUM2">#REF!</definedName>
    <definedName name="______SUM3">#REF!</definedName>
    <definedName name="_____N4">#REF!</definedName>
    <definedName name="_____N6">#REF!</definedName>
    <definedName name="_____PT1">#REF!</definedName>
    <definedName name="_____PT2">#REF!</definedName>
    <definedName name="_____SUM1">#N/A</definedName>
    <definedName name="_____SUM2">#REF!</definedName>
    <definedName name="_____SUM3">#REF!</definedName>
    <definedName name="____N4">#REF!</definedName>
    <definedName name="____N6">#REF!</definedName>
    <definedName name="____PT1">#REF!</definedName>
    <definedName name="____PT2">#REF!</definedName>
    <definedName name="____PT3">#REF!</definedName>
    <definedName name="____SUM1">#N/A</definedName>
    <definedName name="____SUM2">#REF!</definedName>
    <definedName name="____SUM3">#REF!</definedName>
    <definedName name="___N4">#REF!</definedName>
    <definedName name="___N6">#REF!</definedName>
    <definedName name="___PT1">#REF!</definedName>
    <definedName name="___PT2">#REF!</definedName>
    <definedName name="___PT3">#REF!</definedName>
    <definedName name="___Reg210">#REF!</definedName>
    <definedName name="___SUM1">#N/A</definedName>
    <definedName name="___SUM2">#REF!</definedName>
    <definedName name="___SUM3">#REF!</definedName>
    <definedName name="__123Graph_A" hidden="1">#REF!</definedName>
    <definedName name="__123Graph_C" hidden="1">#REF!</definedName>
    <definedName name="__123Graph_D" hidden="1">#REF!</definedName>
    <definedName name="__FDS_HYPERLINK_TOGGLE_STATE__">"ON"</definedName>
    <definedName name="__LYN1">#REF!</definedName>
    <definedName name="__N4">#REF!</definedName>
    <definedName name="__N6">#REF!</definedName>
    <definedName name="__PT1">#REF!</definedName>
    <definedName name="__PT2">#REF!</definedName>
    <definedName name="__PT3">#REF!</definedName>
    <definedName name="__Reg210">#REF!</definedName>
    <definedName name="__SUM1">#N/A</definedName>
    <definedName name="__SUM2">#REF!</definedName>
    <definedName name="__SUM3">#REF!</definedName>
    <definedName name="_1_PMO">#REF!</definedName>
    <definedName name="_10_Head_end_Systems">#REF!</definedName>
    <definedName name="_11_Integration">#REF!</definedName>
    <definedName name="_12_Billing___Customer_Care">#REF!</definedName>
    <definedName name="_1SkillT">#REF!</definedName>
    <definedName name="_1st__250_KWH">#REF!</definedName>
    <definedName name="_2_Meter_Installation___Field_Services">#REF!</definedName>
    <definedName name="_2004_BUDGET">#REF!</definedName>
    <definedName name="_3_Network_Engineering___Implementation">#REF!</definedName>
    <definedName name="_5_Contact_Centre">#REF!</definedName>
    <definedName name="_6_Settlements">#REF!</definedName>
    <definedName name="_7_Legacy_Systems">#REF!</definedName>
    <definedName name="_8_Business_Process_Design">#REF!</definedName>
    <definedName name="_9_Infrastructure">#REF!</definedName>
    <definedName name="_bdm.40C3E29564914AC9A1449A8843FD3FCE.edm" hidden="1">#REF!</definedName>
    <definedName name="_bdm.823F3B3017984F5E9DA061ED83E4FCDD.edm" hidden="1">#REF!</definedName>
    <definedName name="_bdm.8F75408B241441CD9B71555373B79C05.edm" hidden="1">#REF!</definedName>
    <definedName name="_bdm.941933514BA141D4A5F9ADDE69A8EE5B.edm" hidden="1">#REF!</definedName>
    <definedName name="_bdm.E0ED6B041CFB449286A2DE50099204F7.edm" hidden="1">#REF!</definedName>
    <definedName name="_Category">#REF!</definedName>
    <definedName name="_CPI2">#REF!</definedName>
    <definedName name="_CPI3">#REF!</definedName>
    <definedName name="_CPI4">#REF!</definedName>
    <definedName name="_Currency">#REF!</definedName>
    <definedName name="_Fill" hidden="1">#REF!</definedName>
    <definedName name="_xlnm._FilterDatabase" hidden="1">#REF!</definedName>
    <definedName name="_Jurisdiction">#REF!</definedName>
    <definedName name="_Key1" hidden="1">#REF!</definedName>
    <definedName name="_Key2" hidden="1">#REF!</definedName>
    <definedName name="_LYN1">#REF!</definedName>
    <definedName name="_MAN10">#N/A</definedName>
    <definedName name="_MAN11">#N/A</definedName>
    <definedName name="_MAN12">#N/A</definedName>
    <definedName name="_MAN13">#N/A</definedName>
    <definedName name="_MAN2">#N/A</definedName>
    <definedName name="_MAN3">#N/A</definedName>
    <definedName name="_MAN4">#N/A</definedName>
    <definedName name="_MAN5">#N/A</definedName>
    <definedName name="_MAN6">#N/A</definedName>
    <definedName name="_MAN7">#N/A</definedName>
    <definedName name="_MAN8">#N/A</definedName>
    <definedName name="_MAN9">#N/A</definedName>
    <definedName name="_N4">#REF!</definedName>
    <definedName name="_N6">#REF!</definedName>
    <definedName name="_Order1">0</definedName>
    <definedName name="_Order2" hidden="1">255</definedName>
    <definedName name="_PG10">#N/A</definedName>
    <definedName name="_PG11">#N/A</definedName>
    <definedName name="_PG12">#N/A</definedName>
    <definedName name="_PG2">#N/A</definedName>
    <definedName name="_PG3">#N/A</definedName>
    <definedName name="_PG4">#N/A</definedName>
    <definedName name="_PG5">#N/A</definedName>
    <definedName name="_PG6">#N/A</definedName>
    <definedName name="_PG7">#N/A</definedName>
    <definedName name="_PG8">#N/A</definedName>
    <definedName name="_PG9">#N/A</definedName>
    <definedName name="_PT1">#REF!</definedName>
    <definedName name="_PT2">#REF!</definedName>
    <definedName name="_PT3">#REF!</definedName>
    <definedName name="_Reg210">#REF!</definedName>
    <definedName name="_Regression_Int">1</definedName>
    <definedName name="_Sort" hidden="1">#REF!</definedName>
    <definedName name="_SUM1">#N/A</definedName>
    <definedName name="_SUM2">#REF!</definedName>
    <definedName name="_SUM3">#REF!</definedName>
    <definedName name="_Table2_In1" hidden="1">#REF!</definedName>
    <definedName name="_Table2_In2" hidden="1">#REF!</definedName>
    <definedName name="_Table2_Out" hidden="1">#REF!</definedName>
    <definedName name="a">#REF!</definedName>
    <definedName name="aa">#REF!</definedName>
    <definedName name="aaa">#REF!</definedName>
    <definedName name="aaaaaa">#REF!</definedName>
    <definedName name="ACBAL">#REF!</definedName>
    <definedName name="Acc_Dep_CA">#REF!</definedName>
    <definedName name="Acc_Dep_MJR_Minor_NORMAL_Special_RET_CA">#REF!</definedName>
    <definedName name="AccDep_Distribution">#REF!</definedName>
    <definedName name="AccDep_Intangibles_Distribution">#REF!</definedName>
    <definedName name="ACCDEP1SL">#REF!</definedName>
    <definedName name="ACCDEP2SUSP">#REF!</definedName>
    <definedName name="ACCDEP3TIMING">#REF!</definedName>
    <definedName name="ACCDEP4SL">#REF!</definedName>
    <definedName name="ACCDEP5SUSP">#REF!</definedName>
    <definedName name="ACCDEP6TIMING">#REF!</definedName>
    <definedName name="ACCDEPINTANGPMYTD">#REF!</definedName>
    <definedName name="ACCDEPINTANGPMYTD_TARGET">#REF!</definedName>
    <definedName name="ACCDEPINTG1SL">#REF!</definedName>
    <definedName name="ACCDEPINTG2OTHER">#REF!</definedName>
    <definedName name="ACCDEPINTG3SL">#REF!</definedName>
    <definedName name="ACCDEPINTG4OTHER">#REF!</definedName>
    <definedName name="ACCDEPPMYTD">#REF!</definedName>
    <definedName name="ACCDEPPMYTD_TARGET">#REF!</definedName>
    <definedName name="accessories">#REF!</definedName>
    <definedName name="Account">#REF!</definedName>
    <definedName name="AccountDescription">#REF!</definedName>
    <definedName name="AccountKey">#REF!</definedName>
    <definedName name="Accounts">#REF!</definedName>
    <definedName name="accrange">#REF!</definedName>
    <definedName name="acct_name">#REF!</definedName>
    <definedName name="acct_num">#REF!</definedName>
    <definedName name="ACCT_TABLE">#REF!</definedName>
    <definedName name="accum_depr">#REF!</definedName>
    <definedName name="Accural_by_Customer_Class">#REF!</definedName>
    <definedName name="ACQ.COST">#REF!</definedName>
    <definedName name="act_2008">#REF!</definedName>
    <definedName name="act_2009">#REF!</definedName>
    <definedName name="ActCumOU">#REF!</definedName>
    <definedName name="ActDirect">#REF!</definedName>
    <definedName name="ActDirectApr">#REF!</definedName>
    <definedName name="ActDirectAug">#REF!</definedName>
    <definedName name="ActDirectDec">#REF!</definedName>
    <definedName name="ActDirectFeb">#REF!</definedName>
    <definedName name="ActDirectJan">#REF!</definedName>
    <definedName name="ActDirectJuly">#REF!</definedName>
    <definedName name="ActDirectJune">#REF!</definedName>
    <definedName name="ActDirectMar">#REF!</definedName>
    <definedName name="ActDirectMay">#REF!</definedName>
    <definedName name="ActDirectNov">#REF!</definedName>
    <definedName name="ActDirectOct">#REF!</definedName>
    <definedName name="ActDirectSept">#REF!</definedName>
    <definedName name="ActELDC">#REF!</definedName>
    <definedName name="ActELDCApr">#REF!</definedName>
    <definedName name="ActELDCAug">#REF!</definedName>
    <definedName name="ActELDCDec">#REF!</definedName>
    <definedName name="ActELDCFeb">#REF!</definedName>
    <definedName name="ActELDCJan">#REF!</definedName>
    <definedName name="ActELDCJuly">#REF!</definedName>
    <definedName name="ActELDCJune">#REF!</definedName>
    <definedName name="ActELDCMar">#REF!</definedName>
    <definedName name="ActELDCMay">#REF!</definedName>
    <definedName name="ActELDCNov">#REF!</definedName>
    <definedName name="ActELDCOct">#REF!</definedName>
    <definedName name="ActELDCSept">#REF!</definedName>
    <definedName name="Action">#REF!</definedName>
    <definedName name="ActiveGLI_Cumactualtotal">#REF!</definedName>
    <definedName name="ActiveGLI_Cumpayment">#REF!</definedName>
    <definedName name="ActiveOrgs">#REF!</definedName>
    <definedName name="ActOMEU">#REF!</definedName>
    <definedName name="ActOMEUApr">#REF!</definedName>
    <definedName name="ActOMEUAug">#REF!</definedName>
    <definedName name="ActOMEUDec">#REF!</definedName>
    <definedName name="ActOMEUFeb">#REF!</definedName>
    <definedName name="ActOMEUJan">#REF!</definedName>
    <definedName name="ActOMEUJuly">#REF!</definedName>
    <definedName name="ActOMEUJune">#REF!</definedName>
    <definedName name="ActOMEUMar">#REF!</definedName>
    <definedName name="ActOMEUMay">#REF!</definedName>
    <definedName name="ActOMEUNov">#REF!</definedName>
    <definedName name="ActOMEUOct">#REF!</definedName>
    <definedName name="ActOMEUSept">#REF!</definedName>
    <definedName name="ActRetail">#REF!</definedName>
    <definedName name="ActRetailApr">#REF!</definedName>
    <definedName name="ActRetailAug">#REF!</definedName>
    <definedName name="ActRetailDec">#REF!</definedName>
    <definedName name="ActRetailFeb">#REF!</definedName>
    <definedName name="ActRetailJan">#REF!</definedName>
    <definedName name="ActRetailJuly">#REF!</definedName>
    <definedName name="ActRetailJune">#REF!</definedName>
    <definedName name="ActRetailMar">#REF!</definedName>
    <definedName name="ActRetailMay">#REF!</definedName>
    <definedName name="ActRetailNov">#REF!</definedName>
    <definedName name="ActRetailOct">#REF!</definedName>
    <definedName name="ActRetailSept">#REF!</definedName>
    <definedName name="ActRetJan">#REF!</definedName>
    <definedName name="ActTXLDC">#REF!</definedName>
    <definedName name="ActTXLDCApr">#REF!</definedName>
    <definedName name="ActTXLDCAug">#REF!</definedName>
    <definedName name="ActTXLDCDec">#REF!</definedName>
    <definedName name="ActTXLDCFeb">#REF!</definedName>
    <definedName name="ActTXLDCJan">#REF!</definedName>
    <definedName name="ActTXLDCJuly">#REF!</definedName>
    <definedName name="ActTXLDCJune">#REF!</definedName>
    <definedName name="ActTXLDCMar">#REF!</definedName>
    <definedName name="ActTXLDCMay">#REF!</definedName>
    <definedName name="ActTXLDCNov">#REF!</definedName>
    <definedName name="ActTXLDCOct">#REF!</definedName>
    <definedName name="ActTXLDCSept">#REF!</definedName>
    <definedName name="ActTXMEU">#REF!</definedName>
    <definedName name="ActTXMEUApr">#REF!</definedName>
    <definedName name="ActTXMEUAug">#REF!</definedName>
    <definedName name="ActTXMEUDec">#REF!</definedName>
    <definedName name="ActTXMEUFeb">#REF!</definedName>
    <definedName name="ActTXMEUJan">#REF!</definedName>
    <definedName name="ActTXMEUJuly">#REF!</definedName>
    <definedName name="ActTXMEUJune">#REF!</definedName>
    <definedName name="ActTXMEUMar">#REF!</definedName>
    <definedName name="ActTXMEUMay">#REF!</definedName>
    <definedName name="ActTXMEUNov">#REF!</definedName>
    <definedName name="ActTXMEUOct">#REF!</definedName>
    <definedName name="ActTXMEUSept">#REF!</definedName>
    <definedName name="Actual">#REF!</definedName>
    <definedName name="Actual_Aug">#REF!</definedName>
    <definedName name="Actual_Jul">#REF!</definedName>
    <definedName name="Actual_Jun">#REF!</definedName>
    <definedName name="Actual_May">#REF!</definedName>
    <definedName name="Actual_Points">#REF!</definedName>
    <definedName name="Actual_units">#REF!</definedName>
    <definedName name="Actual_Vs_Budget_Aug">#REF!</definedName>
    <definedName name="Actual_Vs_Budget_Jul">#REF!</definedName>
    <definedName name="Actual_Vs_Budget_Jun">#REF!</definedName>
    <definedName name="Actual_Vs_Budget_May">#REF!</definedName>
    <definedName name="ActualOH">#REF!</definedName>
    <definedName name="Actuals">#REF!</definedName>
    <definedName name="ActualYears">#REF!</definedName>
    <definedName name="adapters">#REF!</definedName>
    <definedName name="adfadsfe">#REF!</definedName>
    <definedName name="adfasdfsdfsd">#REF!</definedName>
    <definedName name="adjust">#REF!</definedName>
    <definedName name="afds">#REF!</definedName>
    <definedName name="Age">#REF!</definedName>
    <definedName name="AHEMC_03">#REF!</definedName>
    <definedName name="AHEMC_04">#REF!</definedName>
    <definedName name="AHEMC_05">#REF!</definedName>
    <definedName name="AHEMC_06">#REF!</definedName>
    <definedName name="AHEMC_07">#REF!</definedName>
    <definedName name="AHEMC_08">#REF!</definedName>
    <definedName name="AHEMC_09">#REF!</definedName>
    <definedName name="AHEMO_03">#REF!</definedName>
    <definedName name="AHEMO_04">#REF!</definedName>
    <definedName name="AHEMO_05">#REF!</definedName>
    <definedName name="AHEMO_06">#REF!</definedName>
    <definedName name="AHEMO_07">#REF!</definedName>
    <definedName name="AHEMO_08">#REF!</definedName>
    <definedName name="AHEMO_09">#REF!</definedName>
    <definedName name="ALL">#REF!</definedName>
    <definedName name="ALL_Feb">#REF!</definedName>
    <definedName name="ALL_Jan">#REF!</definedName>
    <definedName name="AllFeb">#REF!</definedName>
    <definedName name="Alloc0">#REF!</definedName>
    <definedName name="AllocAssets0">#REF!</definedName>
    <definedName name="AllocAssetsNames">#REF!</definedName>
    <definedName name="AllocNames">#REF!</definedName>
    <definedName name="ALLX">#N/A</definedName>
    <definedName name="am">#REF!</definedName>
    <definedName name="AM_ACDEPN_CONT_SCHED">#REF!</definedName>
    <definedName name="am_cost_cont_sched">#REF!</definedName>
    <definedName name="am_cost_cont_sched_TXDX">#REF!</definedName>
    <definedName name="Amounts">#REF!</definedName>
    <definedName name="ANALYSIS_TYPES">#REF!</definedName>
    <definedName name="ANEP_LOOKUP">#REF!</definedName>
    <definedName name="Angela_Suh___METS1_2">#REF!</definedName>
    <definedName name="AOS_Serv_Cat">#REF!</definedName>
    <definedName name="APN">#REF!</definedName>
    <definedName name="ApprovedYears">#REF!</definedName>
    <definedName name="APR">#REF!</definedName>
    <definedName name="area1enr">#REF!</definedName>
    <definedName name="area2enr">#REF!</definedName>
    <definedName name="area3enr">#REF!</definedName>
    <definedName name="area4enr">#REF!</definedName>
    <definedName name="area5enr">#REF!</definedName>
    <definedName name="area6enr">#REF!</definedName>
    <definedName name="ARP">#REF!</definedName>
    <definedName name="ARPAc">#REF!</definedName>
    <definedName name="as">#REF!</definedName>
    <definedName name="AS2DocOpenMode">"AS2DocumentEdit"</definedName>
    <definedName name="ASD">#REF!</definedName>
    <definedName name="asdfadfsdfsdfassdfdsf">#REF!</definedName>
    <definedName name="ASOFDATE">#REF!</definedName>
    <definedName name="ass_liab">#REF!</definedName>
    <definedName name="Asset_Accouting_Exit_Conv_2007">#REF!</definedName>
    <definedName name="ASSETS">#REF!</definedName>
    <definedName name="ASSETSJAN09">#REF!</definedName>
    <definedName name="Assumptions_2002">#REF!</definedName>
    <definedName name="Assumptions_2003">#REF!</definedName>
    <definedName name="AUG">#REF!</definedName>
    <definedName name="aug05data">#REF!</definedName>
    <definedName name="AUTO">#N/A</definedName>
    <definedName name="AUTO10">#N/A</definedName>
    <definedName name="AUTO11">#N/A</definedName>
    <definedName name="AUTO12">#N/A</definedName>
    <definedName name="AUTO13">#N/A</definedName>
    <definedName name="AUTO2">#N/A</definedName>
    <definedName name="AUTO3">#N/A</definedName>
    <definedName name="AUTO4">#N/A</definedName>
    <definedName name="AUTO5">#N/A</definedName>
    <definedName name="AUTO6">#N/A</definedName>
    <definedName name="AUTO7">#N/A</definedName>
    <definedName name="AUTO8">#N/A</definedName>
    <definedName name="AUTO9">#N/A</definedName>
    <definedName name="AvailHours">#REF!</definedName>
    <definedName name="AvgSeverance">#REF!</definedName>
    <definedName name="b">#REF!,#REF!</definedName>
    <definedName name="B2MAsOf">#REF!</definedName>
    <definedName name="B2MTrending">#REF!</definedName>
    <definedName name="Backlog_Rollup">#REF!</definedName>
    <definedName name="Backlog_Spread">#REF!</definedName>
    <definedName name="balance">#REF!</definedName>
    <definedName name="Base">#REF!</definedName>
    <definedName name="baseyr">#REF!</definedName>
    <definedName name="baseyr1">#REF!</definedName>
    <definedName name="bbbb">#REF!</definedName>
    <definedName name="bbbbb">#REF!</definedName>
    <definedName name="BCol">#REF!</definedName>
    <definedName name="BEGIN">#N/A</definedName>
    <definedName name="BFORM">#N/A</definedName>
    <definedName name="BI_LDCLIST">#REF!</definedName>
    <definedName name="BLPH1" hidden="1">#REF!</definedName>
    <definedName name="bmhgjgjg">#REF!</definedName>
    <definedName name="Box_1">#REF!</definedName>
    <definedName name="Box_11">#REF!</definedName>
    <definedName name="Box_12">#REF!</definedName>
    <definedName name="Box_13">#REF!</definedName>
    <definedName name="Box_2">#REF!</definedName>
    <definedName name="Box_23">#REF!</definedName>
    <definedName name="Box_3">#REF!</definedName>
    <definedName name="Box_4">#REF!</definedName>
    <definedName name="Box_5">#REF!</definedName>
    <definedName name="Box11or12kwh">#REF!</definedName>
    <definedName name="Box1or2kwh">#REF!</definedName>
    <definedName name="Box23kwh">#REF!</definedName>
    <definedName name="Box3or4kwh">#REF!</definedName>
    <definedName name="BOY">#REF!</definedName>
    <definedName name="BPAGE">"1"</definedName>
    <definedName name="BPE_CUM_N">#REF!</definedName>
    <definedName name="BPE_Red_Ratio_Yr1">#REF!</definedName>
    <definedName name="BPE_Red_Ratio_Yr2">#REF!</definedName>
    <definedName name="BPE_Red_Ratio_Yr3">#REF!</definedName>
    <definedName name="BPE_Red_Ratio_Yr4">#REF!</definedName>
    <definedName name="BPE_Red_Ratio_Yr5">#REF!</definedName>
    <definedName name="BPE_Red_Ratio_Yr6">#REF!</definedName>
    <definedName name="BPE_Red_Ratio_Yr7">#REF!</definedName>
    <definedName name="BPO_s">#REF!</definedName>
    <definedName name="BRAMPTON_GLBAL_LOOKUP">#REF!</definedName>
    <definedName name="BridgeYear">#REF!</definedName>
    <definedName name="BRow">#REF!</definedName>
    <definedName name="BTable">#REF!</definedName>
    <definedName name="bu">#REF!</definedName>
    <definedName name="bu200dept">#REF!</definedName>
    <definedName name="BU300_GL_ACCOUNTS">#REF!</definedName>
    <definedName name="BU300_GL_CATEGORY">#REF!</definedName>
    <definedName name="BudCumOU">#REF!</definedName>
    <definedName name="budget" hidden="1">{#N/A,#N/A,FALSE,"Aging Summary";#N/A,#N/A,FALSE,"Ratio Analysis";#N/A,#N/A,FALSE,"Test 120 Day Accts";#N/A,#N/A,FALSE,"Tickmarks"}</definedName>
    <definedName name="Budget_Inflation">#REF!</definedName>
    <definedName name="Budget_Points">#REF!</definedName>
    <definedName name="Budget_units">#REF!</definedName>
    <definedName name="BudgetCLA">#REF!</definedName>
    <definedName name="BudgetRefTaxes">#REF!</definedName>
    <definedName name="budgetrev">#REF!</definedName>
    <definedName name="BudRev">#REF!</definedName>
    <definedName name="Bus_Proc_and_Qlty_Assurance">#REF!</definedName>
    <definedName name="Buses">#REF!</definedName>
    <definedName name="BUSINESS_UNIT">#REF!,#REF!</definedName>
    <definedName name="BUV">#REF!</definedName>
    <definedName name="bvnvnv">#REF!</definedName>
    <definedName name="CAD">#REF!</definedName>
    <definedName name="capex_inserv_print">#REF!</definedName>
    <definedName name="capex_lookup">#REF!</definedName>
    <definedName name="CAPEX_OPA_ADJ">#REF!</definedName>
    <definedName name="Capex_QAP_Distribution">#REF!</definedName>
    <definedName name="Capex_Quarter_check">#REF!</definedName>
    <definedName name="CapitalizedPensionOPEB">#REF!</definedName>
    <definedName name="CarryingChargeyear">#REF!</definedName>
    <definedName name="Case">#REF!</definedName>
    <definedName name="CaseSelect">#REF!</definedName>
    <definedName name="cate">#REF!</definedName>
    <definedName name="Categ">#REF!</definedName>
    <definedName name="Categories">#REF!</definedName>
    <definedName name="Category">#REF!</definedName>
    <definedName name="CC">#REF!</definedName>
    <definedName name="cccc">#REF!</definedName>
    <definedName name="ccccc">#REF!</definedName>
    <definedName name="CCRefund_zrn_zro">#REF!</definedName>
    <definedName name="cd">#REF!</definedName>
    <definedName name="CGA">#REF!</definedName>
    <definedName name="CGAS">#REF!</definedName>
    <definedName name="CGE">#REF!</definedName>
    <definedName name="CGEY_Inflation">#REF!</definedName>
    <definedName name="CGSPL">#N/A</definedName>
    <definedName name="CGSPLA">#N/A</definedName>
    <definedName name="Chart_Data">#REF!</definedName>
    <definedName name="check">#REF!</definedName>
    <definedName name="checks_bal_fa_grp">#REF!</definedName>
    <definedName name="CIP">#REF!</definedName>
    <definedName name="CIP_CA">#REF!</definedName>
    <definedName name="CIP_CONTROL_CLSFY">#REF!</definedName>
    <definedName name="CIP_LTD_GLBAL">#REF!</definedName>
    <definedName name="CIP_OPA_ADJ">#REF!</definedName>
    <definedName name="CIP_OTHER_LOOKUP">#REF!</definedName>
    <definedName name="CIP_SUSP_CLSFY">#REF!</definedName>
    <definedName name="CIPPMYTD_TARGET">#REF!</definedName>
    <definedName name="CIQWBGuid">"099de4d7-8cd5-44af-9805-857947de0081"</definedName>
    <definedName name="CircBrk">#REF!</definedName>
    <definedName name="CL">#REF!</definedName>
    <definedName name="class">#REF!</definedName>
    <definedName name="Cmonths">#REF!</definedName>
    <definedName name="CMYTDDATA">#REF!</definedName>
    <definedName name="CN">#REF!</definedName>
    <definedName name="cntl_mgr">#REF!</definedName>
    <definedName name="code_lookup">#REF!</definedName>
    <definedName name="COLA_1">#REF!</definedName>
    <definedName name="COLA_2">#REF!</definedName>
    <definedName name="COLA_5.1">#REF!</definedName>
    <definedName name="COLA_Actual">#REF!</definedName>
    <definedName name="COLA2.1">#REF!</definedName>
    <definedName name="colActv">#REF!</definedName>
    <definedName name="colActv0">#REF!</definedName>
    <definedName name="colActvYr1">#REF!</definedName>
    <definedName name="colD1">#REF!</definedName>
    <definedName name="colDept">#REF!</definedName>
    <definedName name="colDriver">#REF!</definedName>
    <definedName name="colPctSvc">#REF!</definedName>
    <definedName name="colSvc">#REF!</definedName>
    <definedName name="colType">#REF!</definedName>
    <definedName name="Company">"Hydro One Brampton Networks"</definedName>
    <definedName name="companyId">#REF!</definedName>
    <definedName name="Cons_CapEx">#REF!</definedName>
    <definedName name="Consolidated">#REF!</definedName>
    <definedName name="cont_sched_fa_grp">#REF!</definedName>
    <definedName name="contactf">#REF!</definedName>
    <definedName name="ContingencyIn">#REF!</definedName>
    <definedName name="CONTINUITY">#REF!</definedName>
    <definedName name="COS_RES_CUSTOMERS">#REF!</definedName>
    <definedName name="COS_RES_KWH">#REF!</definedName>
    <definedName name="COSTINTG1SL">#REF!</definedName>
    <definedName name="COSTINTG2OTHER">#REF!</definedName>
    <definedName name="COSTINTG3SL">#REF!</definedName>
    <definedName name="COSTINTG4OTHER">#REF!</definedName>
    <definedName name="COSTMENU">#N/A</definedName>
    <definedName name="Costs_Distribution">#REF!</definedName>
    <definedName name="COSTS_PMYTD">#REF!</definedName>
    <definedName name="COSTS_PMYTD_TARGET">#REF!</definedName>
    <definedName name="COSTS1SL">#REF!</definedName>
    <definedName name="COSTS2SUSP">#REF!</definedName>
    <definedName name="COSTS3TIMING">#REF!</definedName>
    <definedName name="COSTS4SL">#REF!</definedName>
    <definedName name="COSTS5SUSP">#REF!</definedName>
    <definedName name="COSTS6TIMING">#REF!</definedName>
    <definedName name="COSTSINTANGPMYTD">#REF!</definedName>
    <definedName name="COSTSINTANGPMYTD_TARGET">#REF!</definedName>
    <definedName name="CPAGE">"37"</definedName>
    <definedName name="CPI_02">#REF!</definedName>
    <definedName name="CPI_03">#REF!</definedName>
    <definedName name="CPI_04">#REF!</definedName>
    <definedName name="CPI_05">#REF!</definedName>
    <definedName name="CPI_06">#REF!</definedName>
    <definedName name="CPI_07">#REF!</definedName>
    <definedName name="CPI_08">#REF!</definedName>
    <definedName name="CPI_09">#REF!</definedName>
    <definedName name="CPNMB">"1"</definedName>
    <definedName name="crit_01">#REF!</definedName>
    <definedName name="_xlnm.Criteria">#REF!</definedName>
    <definedName name="CritSystems">#REF!</definedName>
    <definedName name="CRStatus">#REF!</definedName>
    <definedName name="CRStatusOld">#REF!</definedName>
    <definedName name="CS_Allocation_Cat">#REF!</definedName>
    <definedName name="CS_Deprn_Class">#REF!</definedName>
    <definedName name="CS_FV_Final">#REF!</definedName>
    <definedName name="CS_RCN_Final">#REF!</definedName>
    <definedName name="CS_weightedage">#REF!</definedName>
    <definedName name="CTIM2">"122801"</definedName>
    <definedName name="cur_bal">#REF!</definedName>
    <definedName name="Cur_mth_trans">#REF!</definedName>
    <definedName name="cur_mth_transactions">#REF!</definedName>
    <definedName name="Current_1">#REF!</definedName>
    <definedName name="Current_2">#REF!</definedName>
    <definedName name="Current_3">#REF!</definedName>
    <definedName name="Current_Yr_LTD">#REF!</definedName>
    <definedName name="Cust3a">#REF!</definedName>
    <definedName name="CustomerAdministration">#REF!</definedName>
    <definedName name="cxl_lookup">#REF!</definedName>
    <definedName name="CXL_XCC_LOOKUP">#REF!</definedName>
    <definedName name="cy">#REF!</definedName>
    <definedName name="CY_TB">#REF!</definedName>
    <definedName name="CYCurrTaxStartRow">#REF!</definedName>
    <definedName name="CYData">#REF!</definedName>
    <definedName name="CYDefTaxStartRow">#REF!</definedName>
    <definedName name="CYTB">#REF!</definedName>
    <definedName name="d">#REF!</definedName>
    <definedName name="d027returntotop">#REF!</definedName>
    <definedName name="d027z1">#REF!</definedName>
    <definedName name="d027z2">#REF!</definedName>
    <definedName name="d027z3a">#REF!</definedName>
    <definedName name="d027z3b">#REF!</definedName>
    <definedName name="d027z4">#REF!</definedName>
    <definedName name="d027z5">#REF!</definedName>
    <definedName name="d027z6">#REF!</definedName>
    <definedName name="d027z7">#REF!</definedName>
    <definedName name="d043returntotop">#REF!</definedName>
    <definedName name="d043zone1">#REF!</definedName>
    <definedName name="d043zone2">#REF!</definedName>
    <definedName name="d043zone3a">#REF!</definedName>
    <definedName name="d043zone3b">#REF!</definedName>
    <definedName name="d043zone4">#REF!</definedName>
    <definedName name="d043zone5">#REF!</definedName>
    <definedName name="d043zone6">#REF!</definedName>
    <definedName name="d043zone7">#REF!</definedName>
    <definedName name="d044returntotop">#REF!</definedName>
    <definedName name="d044upreturntotop">#REF!</definedName>
    <definedName name="d044zone1">#REF!</definedName>
    <definedName name="d044zone2">#REF!</definedName>
    <definedName name="d044zone3a">#REF!</definedName>
    <definedName name="d044zone3b">#REF!</definedName>
    <definedName name="d044zone4">#REF!</definedName>
    <definedName name="d044zone5">#REF!</definedName>
    <definedName name="d044zone6">#REF!</definedName>
    <definedName name="d044zone7">#REF!</definedName>
    <definedName name="D045returntotop">#REF!</definedName>
    <definedName name="d045zone1">#REF!</definedName>
    <definedName name="d045zone2">#REF!</definedName>
    <definedName name="d045zone3a">#REF!</definedName>
    <definedName name="d045zone3b">#REF!</definedName>
    <definedName name="d045zone4">#REF!</definedName>
    <definedName name="d045zone5">#REF!</definedName>
    <definedName name="d045zone6">#REF!</definedName>
    <definedName name="d045zone7">#REF!</definedName>
    <definedName name="d046returntotop">#REF!</definedName>
    <definedName name="d046zone1">#REF!</definedName>
    <definedName name="d046zone2">#REF!</definedName>
    <definedName name="d046zone3a">#REF!</definedName>
    <definedName name="d046zone3b">#REF!</definedName>
    <definedName name="d046zone4">#REF!</definedName>
    <definedName name="d046zone5">#REF!</definedName>
    <definedName name="d046zone6">#REF!</definedName>
    <definedName name="d046zone7">#REF!</definedName>
    <definedName name="D046zone8">#REF!</definedName>
    <definedName name="d047zon8">#REF!</definedName>
    <definedName name="d070returntotop">#REF!</definedName>
    <definedName name="d070zone1">#REF!</definedName>
    <definedName name="d070zone2">#REF!</definedName>
    <definedName name="d070zone3a">#REF!</definedName>
    <definedName name="d070zone3b">#REF!</definedName>
    <definedName name="d070zone4">#REF!</definedName>
    <definedName name="d070zone5">#REF!</definedName>
    <definedName name="d070zone6">#REF!</definedName>
    <definedName name="d070zone7">#REF!</definedName>
    <definedName name="d093returntotop">#REF!</definedName>
    <definedName name="d093zone1">#REF!</definedName>
    <definedName name="d093zone2">#REF!</definedName>
    <definedName name="d093zone3a">#REF!</definedName>
    <definedName name="d093zone3b">#REF!</definedName>
    <definedName name="d093zone4">#REF!</definedName>
    <definedName name="d093zone5">#REF!</definedName>
    <definedName name="d093zone6">#REF!</definedName>
    <definedName name="d093zone7">#REF!</definedName>
    <definedName name="d27zone1">#REF!</definedName>
    <definedName name="d27zone2">#REF!</definedName>
    <definedName name="d27zone3">#REF!</definedName>
    <definedName name="d27zone3a">#REF!</definedName>
    <definedName name="d27zone4">#REF!</definedName>
    <definedName name="d27zone5">#REF!</definedName>
    <definedName name="d27zone6">#REF!</definedName>
    <definedName name="d27zone7">#REF!</definedName>
    <definedName name="d433one8">#REF!</definedName>
    <definedName name="d43returntotop">#REF!</definedName>
    <definedName name="d43zone1">#REF!</definedName>
    <definedName name="d43zone2">#REF!</definedName>
    <definedName name="d43zone3a">#REF!</definedName>
    <definedName name="d43zone3b">#REF!</definedName>
    <definedName name="d43zone4">#REF!</definedName>
    <definedName name="d43zone5">#REF!</definedName>
    <definedName name="d43zone6">#REF!</definedName>
    <definedName name="d43zone7">#REF!</definedName>
    <definedName name="d43zone8">#REF!</definedName>
    <definedName name="d44zone1">#REF!</definedName>
    <definedName name="d44zone2">#REF!</definedName>
    <definedName name="d44zone3a">#REF!</definedName>
    <definedName name="d44zone3b">#REF!</definedName>
    <definedName name="d44zone4">#REF!</definedName>
    <definedName name="d44zone5">#REF!</definedName>
    <definedName name="d44zone6">#REF!</definedName>
    <definedName name="d44zone7">#REF!</definedName>
    <definedName name="dad">#REF!</definedName>
    <definedName name="dasdfeeferfer">#REF!,#REF!,#REF!,#REF!,#REF!</definedName>
    <definedName name="DASH">""</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ataChoice">#REF!</definedName>
    <definedName name="DataTable">OFFSET(#REF!,0,0,COUNTA(#REF!),35)</definedName>
    <definedName name="datazero">#REF!</definedName>
    <definedName name="date">#REF!</definedName>
    <definedName name="DATEINC">#REF!</definedName>
    <definedName name="DateTable">#REF!</definedName>
    <definedName name="DC_L">#REF!</definedName>
    <definedName name="DCCommon">#REF!</definedName>
    <definedName name="DCDevelopment">#REF!</definedName>
    <definedName name="DCOperating">#REF!</definedName>
    <definedName name="DCSustainment">#REF!</definedName>
    <definedName name="DD">"07"</definedName>
    <definedName name="ddd">#REF!</definedName>
    <definedName name="dddd">#REF!</definedName>
    <definedName name="ddddd">39969.400462963</definedName>
    <definedName name="de">0.00154386574286036</definedName>
    <definedName name="dealview">#REF!</definedName>
    <definedName name="dealview1">#REF!</definedName>
    <definedName name="Debt_Financing">#REF!</definedName>
    <definedName name="debt_ratedBBB" hidden="1">{#N/A,#N/A,FALSE,"Aging Summary";#N/A,#N/A,FALSE,"Ratio Analysis";#N/A,#N/A,FALSE,"Test 120 Day Accts";#N/A,#N/A,FALSE,"Tickmarks"}</definedName>
    <definedName name="DEC">#REF!</definedName>
    <definedName name="Dec_02_Actual">#REF!</definedName>
    <definedName name="DECASSETS">#REF!</definedName>
    <definedName name="DECLIAB">#REF!</definedName>
    <definedName name="Dental_Esc_02">#REF!</definedName>
    <definedName name="Dental_Esc_03">#REF!</definedName>
    <definedName name="Dental_Esc_04">#REF!</definedName>
    <definedName name="Dental_Esc_05">#REF!</definedName>
    <definedName name="Dental_Esc_06">#REF!</definedName>
    <definedName name="Dental_Esc_07">#REF!</definedName>
    <definedName name="Dental_Esc_08">#REF!</definedName>
    <definedName name="Dental_Esc_09">#REF!</definedName>
    <definedName name="Dental_Esc_Rate">#REF!</definedName>
    <definedName name="DeptID">#REF!</definedName>
    <definedName name="Desc">#REF!</definedName>
    <definedName name="Descr">#REF!</definedName>
    <definedName name="dfdf">#REF!</definedName>
    <definedName name="dfdfdf">#REF!</definedName>
    <definedName name="dfe">37350.4474895833</definedName>
    <definedName name="dferererer">#REF!</definedName>
    <definedName name="dfjkldsk">#REF!</definedName>
    <definedName name="DirectLoad">#REF!</definedName>
    <definedName name="Director_Provincial_Lines">#REF!</definedName>
    <definedName name="DirectRate">#REF!</definedName>
    <definedName name="DisallowA">#REF!</definedName>
    <definedName name="DisallowR">#REF!</definedName>
    <definedName name="Disc_Rate">#REF!</definedName>
    <definedName name="DistRates">#REF!</definedName>
    <definedName name="DistRatesTable">#REF!</definedName>
    <definedName name="dkfopw">#REF!</definedName>
    <definedName name="DM_F">#REF!</definedName>
    <definedName name="DM_L">#REF!</definedName>
    <definedName name="DMCommon">#REF!</definedName>
    <definedName name="DMCustomer">#REF!</definedName>
    <definedName name="DMDevelopment">#REF!</definedName>
    <definedName name="DME_BeforeCloseCompleted">"False"</definedName>
    <definedName name="DMOperating">#REF!</definedName>
    <definedName name="DMSustainment">#REF!</definedName>
    <definedName name="DollarFormat">#REF!</definedName>
    <definedName name="DollarFormat_Area">#REF!</definedName>
    <definedName name="download">#REF!</definedName>
    <definedName name="DRC">#REF!</definedName>
    <definedName name="Driver_owners">#REF!</definedName>
    <definedName name="drop_zone">#REF!</definedName>
    <definedName name="dsa">"V920"</definedName>
    <definedName name="DVNAM">"QSYSPRT"</definedName>
    <definedName name="DVTYP">"PRINTER"</definedName>
    <definedName name="DxActualDep">#REF!</definedName>
    <definedName name="DxAsOf">#REF!</definedName>
    <definedName name="DxBase">#REF!</definedName>
    <definedName name="DxBudgetDep">#REF!</definedName>
    <definedName name="DxCriteria">#REF!</definedName>
    <definedName name="DxDepAccs">#REF!</definedName>
    <definedName name="DXDepr99">#REF!</definedName>
    <definedName name="DxMonthly">#REF!</definedName>
    <definedName name="DxOp">#REF!</definedName>
    <definedName name="DxRateBase">#REF!</definedName>
    <definedName name="DxTime">#REF!</definedName>
    <definedName name="DxTrending">#REF!</definedName>
    <definedName name="e">#REF!</definedName>
    <definedName name="EBNUMBER">#REF!</definedName>
    <definedName name="EBTAdjStartRow">#REF!</definedName>
    <definedName name="ed">#REF!</definedName>
    <definedName name="edbor">#REF!</definedName>
    <definedName name="ee">#REF!</definedName>
    <definedName name="eee">#REF!</definedName>
    <definedName name="eeeeee">#REF!</definedName>
    <definedName name="EFT">#REF!</definedName>
    <definedName name="eLDC_1505">#REF!</definedName>
    <definedName name="ELDCLoad">#REF!</definedName>
    <definedName name="ELDCRate">#REF!</definedName>
    <definedName name="EmpClass">#REF!</definedName>
    <definedName name="Energy_Source__OPA">#REF!</definedName>
    <definedName name="eng">#REF!</definedName>
    <definedName name="EngName">#REF!</definedName>
    <definedName name="Entegrus_SA">#REF!</definedName>
    <definedName name="EPAGE">"1"</definedName>
    <definedName name="EPMWorkbookOptions_1" hidden="1">"eSwAAB+LCAAAAAAABADsvQdgHEmWJSYvbcp7f0r1StfgdKEIgGATJNiQQBDswYjN5pLsHWlHIymrKoHKZVZlXWYWQMztnbz33nvvvffee++997o7nU4n99//P1xmZAFs9s5K2smeIYCqyB8/fnwfPyIe/x7vFmV6mddNUS0/+2h3vPNRmi+n1axYXnz20bo939799KPf4+g3Th5/t6rfTqrq7Zerlpo2Kb23bB69a4rPPpq37erR3btXV1fj"</definedName>
    <definedName name="EPMWorkbookOptions_2" hidden="1">"q3vjqr64u7ezs3v39/7i+evpPF9k28WyabPlNP/IvjW7+a2PqNc0fXxSLZf5FH2+qU7WdZ0v258s8iv+Mvj6adZm+il9/iJb5NKb7anNF6t1XXBXXzV5/bLOz3OCN83HhNBHR7//s5df/P5PXp68+O7uzu//PX1ptS5/8ODTnd3x/HpWV9UyH0+rxaOD/fs7d5tsdXeymt79/u//vW//Pk9ffbn7+598+eL1l89//5evTl/Sh4RaU5XFLAN2"</definedName>
    <definedName name="EPMWorkbookOptions_3" hidden="1">"9Pd5Vjb59x/fBWoO0ePVqiymmUfUWyNsYIRQvI+VDkcBJh0EhIqOsOndwa++Xcxm+fJpsciXDaM73NSh2gRtqNXreXVlYZxUZVUftfU6f3w38sWmV3kUkTd7o9MXiQht/q59ll1WddESXjwf8nLvu1u8/6yom9ZDIP59B5DFcphAt23lt/tqWfyidc4jPz45+fKrF28e3419uQmGUJzk/f7O7r2DXQ9AbC743S/rWV4f7Ty+K79EoTerMrt+"</definedName>
    <definedName name="EPMWorkbookOptions_4" hidden="1">"WVervG6vj3bvf3r/PJ+cb9//dLa/vb93/nD74H6eb+9k+d7+bPJg/8HkHnoO34oAfp417eu8JNHPZ1/kiwlpsEizkCmjDaiJvO+R6XtKxO+Pv/fy+NXpizff3qVf3+zoQzLce2UA9LeLvM7q6fzaNU1JZz5aFuVnH4F3PuoIkfduZAJv9+7ju5sH/fjubajnMcDPHrN+9fTsze//5tXx2fOvz7A7O/sHOzu359fd/x/yq6NjyLNnL15+9eb/"</definedName>
    <definedName name="EPMWorkbookOptions_5" hidden="1">"6/z6jVPl+Pnz35+/PHv6I9p0aPPku7//Vy+ff3n8/3nK/L9Hy5189YrIe/L7fG0Vd+/e/fv7+/u3V3F776Hisvzh5OHD/Yfbs8nk3vb+/d2D7cn5g2w7+3R2b/Lw3v29vfPZ/wtUnCEisSj97/nJ/9fZ85uhw8mP5DRsdqtWA3JKKvDszdeX0k8f7O4cHDy4vZTeew8p/f+IIyIk7Ftb/vzs9PX/15n1m6TL6S4lPH7/vd3/z8cTPwtE2dv7"</definedName>
    <definedName name="EPMWorkbookOptions_6" hidden="1">"EVE8ojx8SEShf35ElB5RDv4/T5T/9xjAZ8+//O7XNn8Uh3/66b177xGI7///z/6BgiGbPvv9T55/+SMW9ZvdqtUAi569eHP66uTLr8+l753evP//Py5VInZSRb//my/fHD//Eav6zW7VaoBVX598+fL0h8ion74Ho/5/JOhnEoZs+vr3f/Hli9P/r3PpN0iQb3/5I5kNmt2q1YDMvjn74ocpsg9+rkX2mxdZUDBk0L2d3U/H/7+wLd8wTXZ2"</definedName>
    <definedName name="EPMWorkbookOptions_7" hidden="1">"f0SQkCA/b6P+IYLc+xFBPILsj3cO/r9OkP/32LqfPH31+uzLFz9Ec3fwHubu/yOhlBJRVmOOT9589f99K/f/Hg794vT49VevTl//EFn04f//WNRQUXj093nzoxXD92oUYBNv9Pju8WpVFtOsJTj28+BT05ygVcslIU6fPc3ajD/2P3xTdQf/+FV+XufN/Mvll6t8eXSelU3++G74Ibc7KfOsBtAvl6+zy9y07H7Mbb9b1W8nVfWW2LJlMprW"</definedName>
    <definedName name="EPMWorkbookOptions_8" hidden="1">"/S/C9lcznbXHZ81PZnWRTcr8i7y+cBB6n//GiQP75Uqo8f8EAAD//5rWt0x5LAAA"</definedName>
    <definedName name="EPS">#REF!</definedName>
    <definedName name="Escalation_Status">#REF!</definedName>
    <definedName name="escape">#REF!</definedName>
    <definedName name="ESPCAhours">2080</definedName>
    <definedName name="ESPCAot">5.4655%</definedName>
    <definedName name="est">#REF!</definedName>
    <definedName name="ETR">#REF!</definedName>
    <definedName name="ETS_Taxable">#REF!</definedName>
    <definedName name="etswork0405">#REF!</definedName>
    <definedName name="etswork0408">#REF!</definedName>
    <definedName name="etswork0408b">#REF!</definedName>
    <definedName name="etswork0408c">#REF!</definedName>
    <definedName name="etsworkAll">#REF!</definedName>
    <definedName name="ev.Initialized" hidden="1">FALSE</definedName>
    <definedName name="EV__EVCOM_OPTIONS__">8</definedName>
    <definedName name="EV__EXPOPTIONS__">1</definedName>
    <definedName name="EV__LASTREFTIME__">"(GMT-05:00)2/26/2013 12:15:31 AM"</definedName>
    <definedName name="EV__MAXEXPCOLS__">200</definedName>
    <definedName name="EV__MAXEXPROWS__">20000</definedName>
    <definedName name="EV__MEMORYCVW__">0</definedName>
    <definedName name="EV__WBEVMODE__">0</definedName>
    <definedName name="EV__WBREFOPTIONS__">134217732</definedName>
    <definedName name="EV__WBVERSION__">0</definedName>
    <definedName name="EV__WSINFO__">"BPC"</definedName>
    <definedName name="Event_Label">OFFSET(#REF!,1,0,COUNT(#REF!),1)</definedName>
    <definedName name="Event_Label_Series">OFFSET(#REF!,1,0,COUNT(#REF!),1)</definedName>
    <definedName name="Event_Series">OFFSET(#REF!,1,0,COUNT(#REF!),1)</definedName>
    <definedName name="exclude">#REF!</definedName>
    <definedName name="f">#REF!</definedName>
    <definedName name="FA_AccDep_Reconciliations_CA">#REF!</definedName>
    <definedName name="FA_CA">#REF!</definedName>
    <definedName name="FA_CURRENT_YEAR">#REF!</definedName>
    <definedName name="FA_GL_lookup">#REF!</definedName>
    <definedName name="FA_MJR_Minor_NORMAL_Special_RET_CA">#REF!</definedName>
    <definedName name="FA_PRIOR_YEAR">#REF!</definedName>
    <definedName name="FA_PSOFT_AM_ACCDEPN">#REF!</definedName>
    <definedName name="FA2a_lookup">#REF!</definedName>
    <definedName name="FA2c_lookup">#REF!</definedName>
    <definedName name="FA2c1_GLBAL_LOOKUP">#REF!</definedName>
    <definedName name="FA2d_accdep_lookup">#REF!</definedName>
    <definedName name="FA2d_COST_lookup">#REF!</definedName>
    <definedName name="FA2d_lookup">#REF!</definedName>
    <definedName name="FA2e_lookup">#REF!</definedName>
    <definedName name="factor">#REF!</definedName>
    <definedName name="FAR_Allocation_Cat">#REF!</definedName>
    <definedName name="FAR_Cap_Cost">#REF!</definedName>
    <definedName name="FAR_CRN_RCN">#REF!</definedName>
    <definedName name="FAR_DT_Deprn_Code">#REF!</definedName>
    <definedName name="FAR_FV_Final">#REF!</definedName>
    <definedName name="FAR_FV_Final_USD">#REF!</definedName>
    <definedName name="FAR_FV_Pre_Obs">#REF!</definedName>
    <definedName name="FAR_Location">#REF!</definedName>
    <definedName name="FAR_NBV">#REF!</definedName>
    <definedName name="FAR_PER_CLIENT_CODE">#REF!</definedName>
    <definedName name="FAR_RCN_Final">#REF!</definedName>
    <definedName name="FAR_Trended_CRN">#REF!</definedName>
    <definedName name="FAR_Trended_FV_Final">#REF!</definedName>
    <definedName name="FAR_Weighted_RUL">#REF!</definedName>
    <definedName name="FAR_weightedage">#REF!</definedName>
    <definedName name="FDMbudget">#REF!</definedName>
    <definedName name="Feb">#REF!</definedName>
    <definedName name="feb_lookup">#REF!</definedName>
    <definedName name="FebActRetail">#REF!</definedName>
    <definedName name="ff">#REF!</definedName>
    <definedName name="fff">#REF!</definedName>
    <definedName name="ffff">#REF!</definedName>
    <definedName name="Field_Administrative_Services">#REF!</definedName>
    <definedName name="Field_Meter_Services_Manager">#REF!</definedName>
    <definedName name="Fields">#REF!</definedName>
    <definedName name="figures">#REF!</definedName>
    <definedName name="Final_Budget_Print">#REF!</definedName>
    <definedName name="financials">#REF!</definedName>
    <definedName name="first">#REF!</definedName>
    <definedName name="First_Page">#REF!</definedName>
    <definedName name="firstTimeRunReport">0</definedName>
    <definedName name="FiscalYR">#REF!</definedName>
    <definedName name="FITA_Data">#REF!</definedName>
    <definedName name="FITA_LOAD">#REF!</definedName>
    <definedName name="fixed_assets">#REF!</definedName>
    <definedName name="FLAG">#N/A</definedName>
    <definedName name="FLAG1">#N/A</definedName>
    <definedName name="FLAG2">#N/A</definedName>
    <definedName name="FLAG3">#N/A</definedName>
    <definedName name="FLAG5">#N/A</definedName>
    <definedName name="FLAG6">#N/A</definedName>
    <definedName name="FMTYP">"SP1"</definedName>
    <definedName name="Footer">#REF!</definedName>
    <definedName name="ForCumOU">#REF!</definedName>
    <definedName name="fore_2009">#REF!</definedName>
    <definedName name="fore_2010">#REF!</definedName>
    <definedName name="Forecast">#REF!</definedName>
    <definedName name="Forecast_ECS">#REF!</definedName>
    <definedName name="Forecast_Points">#REF!</definedName>
    <definedName name="Forecast_Units">#REF!</definedName>
    <definedName name="forecast_wholesale_lineplus">#REF!</definedName>
    <definedName name="forecast_wholesale_network">#REF!</definedName>
    <definedName name="Forestry_Director">#REF!</definedName>
    <definedName name="Forestry_Operations_Eastern">#REF!</definedName>
    <definedName name="Forestry_Operations_Northern">#REF!</definedName>
    <definedName name="Forestry_Operations_Southern">#REF!</definedName>
    <definedName name="Forestry_Technicians">#REF!</definedName>
    <definedName name="FORMB">#N/A</definedName>
    <definedName name="Formulas">#REF!</definedName>
    <definedName name="ForYEOU">#REF!</definedName>
    <definedName name="Fringe_Rate">#REF!</definedName>
    <definedName name="Fringes">#REF!</definedName>
    <definedName name="FSSubTeams">#REF!</definedName>
    <definedName name="FVRate0">#REF!</definedName>
    <definedName name="FVRate1">#REF!</definedName>
    <definedName name="FVRate2">#REF!</definedName>
    <definedName name="FVRate3">#REF!</definedName>
    <definedName name="FVRate4">#REF!</definedName>
    <definedName name="FXF">#REF!</definedName>
    <definedName name="FY4nv">#REF!</definedName>
    <definedName name="g">#REF!</definedName>
    <definedName name="G1LD">#REF!</definedName>
    <definedName name="G1LDCBR">#REF!</definedName>
    <definedName name="ga_peak_dem_amt">#REF!</definedName>
    <definedName name="ga_peak_total">#REF!</definedName>
    <definedName name="GAP">#N/A</definedName>
    <definedName name="GATOT">#N/A</definedName>
    <definedName name="GENADM">#N/A</definedName>
    <definedName name="GENADM2">#N/A</definedName>
    <definedName name="GeneralLedgerA">#REF!</definedName>
    <definedName name="GeneralLedgerC">#REF!</definedName>
    <definedName name="GeneralLedgerR">#REF!</definedName>
    <definedName name="ggg">#REF!</definedName>
    <definedName name="gggg">#REF!</definedName>
    <definedName name="GL">#REF!</definedName>
    <definedName name="GL_412010">#REF!</definedName>
    <definedName name="GL_412011">#REF!</definedName>
    <definedName name="GL_412018">#REF!</definedName>
    <definedName name="GL_412019">#REF!</definedName>
    <definedName name="GL_ACCDEPN_LOOKUP">#REF!</definedName>
    <definedName name="gl_acdepn_susp">#REF!</definedName>
    <definedName name="GL_bal">#REF!</definedName>
    <definedName name="GL_BAL_ALLBU_LOOKUP">#REF!</definedName>
    <definedName name="GL_Bal_summary">#REF!</definedName>
    <definedName name="GL_CAPEX_LOOKUP">#REF!</definedName>
    <definedName name="GL_COLUMN_NBR">#REF!</definedName>
    <definedName name="GL_cost_susp">#REF!</definedName>
    <definedName name="GL_Prior_Year">#REF!</definedName>
    <definedName name="gl_summary">#REF!</definedName>
    <definedName name="gl_tb_lookup">#REF!</definedName>
    <definedName name="gl_txdx_amort_bal">#REF!</definedName>
    <definedName name="GL_TXDX_BAL">#REF!</definedName>
    <definedName name="glbal">#REF!</definedName>
    <definedName name="glbal_accdep">#REF!</definedName>
    <definedName name="glbal_cip">#REF!</definedName>
    <definedName name="glbal_fixedassets">#REF!</definedName>
    <definedName name="GLBAL_LOOKUP">#REF!</definedName>
    <definedName name="Goodwill">#REF!</definedName>
    <definedName name="GPSUM">#N/A</definedName>
    <definedName name="Grade_Levels">#REF!</definedName>
    <definedName name="Group">#REF!</definedName>
    <definedName name="Group1Desposing">#REF!</definedName>
    <definedName name="GSITable">#REF!</definedName>
    <definedName name="h">#REF!</definedName>
    <definedName name="H1_consol">#REF!</definedName>
    <definedName name="H1_dx">#REF!</definedName>
    <definedName name="H1_networks">#REF!</definedName>
    <definedName name="H1_other">#REF!</definedName>
    <definedName name="H1_tx">#REF!</definedName>
    <definedName name="HEADER1">"WORK ORDER ANALYSIS DETAIL  GAAP"</definedName>
    <definedName name="HEADER2">"2294"</definedName>
    <definedName name="HEADER3">"START DATE: JAN 2012     END DATE: FEB 2012"</definedName>
    <definedName name="HEADER4">""</definedName>
    <definedName name="HEADING">#N/A</definedName>
    <definedName name="Heads">#REF!</definedName>
    <definedName name="Health_Esc_02">#REF!</definedName>
    <definedName name="Health_Esc_03">#REF!</definedName>
    <definedName name="Health_Esc_04">#REF!</definedName>
    <definedName name="Health_Esc_05">#REF!</definedName>
    <definedName name="Health_Esc_06">#REF!</definedName>
    <definedName name="Health_Esc_07">#REF!</definedName>
    <definedName name="Health_Esc_08">#REF!</definedName>
    <definedName name="Health_esc_09">#REF!</definedName>
    <definedName name="Health_Esc_Rate">#REF!</definedName>
    <definedName name="HH">"12"</definedName>
    <definedName name="hhh">#REF!</definedName>
    <definedName name="hhhh">#REF!</definedName>
    <definedName name="histdate">#REF!</definedName>
    <definedName name="hn.ExtDb" hidden="1">FALSE</definedName>
    <definedName name="hn.ModelType" hidden="1">"DEAL"</definedName>
    <definedName name="hn.ModelVersion" hidden="1">1</definedName>
    <definedName name="hn.NoUpload" hidden="1">0</definedName>
    <definedName name="HOB_Reg_Assets">#REF!</definedName>
    <definedName name="HOI_HONI_">#REF!</definedName>
    <definedName name="HOI_HONI_Prior_Year">#REF!</definedName>
    <definedName name="HOLIDAYS">#N/A</definedName>
    <definedName name="HON_1505">#REF!</definedName>
    <definedName name="HONI_Budget_By_Investment">#REF!</definedName>
    <definedName name="Hours">#REF!</definedName>
    <definedName name="HTCSwitch">#REF!</definedName>
    <definedName name="HTML_CodePage" hidden="1">1252</definedName>
    <definedName name="HTML_Control" hidden="1">{"'2003 05 15'!$W$11:$AI$18","'2003 05 15'!$A$1:$V$30"}</definedName>
    <definedName name="HTML_Control_BIT">{"'2003 05 15'!$W$11:$AI$18","'2003 05 15'!$A$1:$V$30"}</definedName>
    <definedName name="HTML_Description" hidden="1">""</definedName>
    <definedName name="HTML_Email" hidden="1">""</definedName>
    <definedName name="HTML_Header" hidden="1">"2003 05 15"</definedName>
    <definedName name="HTML_LastUpdate" hidden="1">"5/15/2003"</definedName>
    <definedName name="HTML_LineAfter" hidden="1">FALSE</definedName>
    <definedName name="HTML_LineBefore" hidden="1">FALSE</definedName>
    <definedName name="HTML_Name" hidden="1">"Dave Sloan"</definedName>
    <definedName name="HTML_OBDlg2" hidden="1">TRUE</definedName>
    <definedName name="HTML_OBDlg4" hidden="1">TRUE</definedName>
    <definedName name="HTML_OS" hidden="1">0</definedName>
    <definedName name="HTML_PathFile" hidden="1">"N:\Time _ Cost Allocation\2003 03 AM Time Allocation\Results\MyHTML.htm"</definedName>
    <definedName name="HTML_Title" hidden="1">"2003 05 15 to Ian"</definedName>
    <definedName name="Huh?" hidden="1">{"'2003 05 15'!$W$11:$AI$18","'2003 05 15'!$A$1:$V$30"}</definedName>
    <definedName name="Huh?_BIT">{"'2003 05 15'!$W$11:$AI$18","'2003 05 15'!$A$1:$V$30"}</definedName>
    <definedName name="Hydro_One">#REF!</definedName>
    <definedName name="Hydro_One_Brampton_Inc.">#REF!</definedName>
    <definedName name="Hydro_One_Remote_Communities_Inc.">#REF!</definedName>
    <definedName name="Hydro_One_Telecom_Inc.">#REF!</definedName>
    <definedName name="HydroOne_SA">#REF!</definedName>
    <definedName name="i">#REF!</definedName>
    <definedName name="IFRSTB">#REF!</definedName>
    <definedName name="ii">#REF!</definedName>
    <definedName name="iii">#REF!</definedName>
    <definedName name="iiiiii">#REF!</definedName>
    <definedName name="Imported">#REF!</definedName>
    <definedName name="IN_SERVICE_ADDS">#REF!</definedName>
    <definedName name="IncluDR3?">#REF!</definedName>
    <definedName name="Incr2000">#REF!</definedName>
    <definedName name="InergiTitle">#REF!</definedName>
    <definedName name="Inflation">#REF!</definedName>
    <definedName name="Input">#REF!</definedName>
    <definedName name="INSERV_LOOKUP">#REF!</definedName>
    <definedName name="inservice_lookup">#REF!</definedName>
    <definedName name="INSTALL">#N/A</definedName>
    <definedName name="Intangible_Costs_Distribution">#REF!</definedName>
    <definedName name="Intangible_pid_segment">#REF!</definedName>
    <definedName name="IPATH">"I:\Compleo\Compleo IDF"</definedName>
    <definedName name="IQ_ADDIN" hidden="1">"AUTO"</definedName>
    <definedName name="IQ_AVG_PRICE_TARGET">"c82"</definedName>
    <definedName name="IQ_BALANCE_GOODS_APR_FC_UNUSED_UNUSED_UNUSED">"c8353"</definedName>
    <definedName name="IQ_BALANCE_GOODS_APR_UNUSED_UNUSED_UNUSED">"c7473"</definedName>
    <definedName name="IQ_BALANCE_GOODS_FC_UNUSED_UNUSED_UNUSED">"c7693"</definedName>
    <definedName name="IQ_BALANCE_GOODS_POP_FC_UNUSED_UNUSED_UNUSED">"c7913"</definedName>
    <definedName name="IQ_BALANCE_GOODS_POP_UNUSED_UNUSED_UNUSED">"c7033"</definedName>
    <definedName name="IQ_BALANCE_GOODS_UNUSED_UNUSED_UNUSED">"c6813"</definedName>
    <definedName name="IQ_BALANCE_GOODS_YOY_FC_UNUSED_UNUSED_UNUSED">"c8133"</definedName>
    <definedName name="IQ_BALANCE_GOODS_YOY_UNUSED_UNUSED_UNUSED">"c7253"</definedName>
    <definedName name="IQ_BALANCE_SERV_APR_FC_UNUSED_UNUSED_UNUSED">"c8355"</definedName>
    <definedName name="IQ_BALANCE_SERV_APR_UNUSED_UNUSED_UNUSED">"c7475"</definedName>
    <definedName name="IQ_BALANCE_SERV_FC_UNUSED_UNUSED_UNUSED">"c7695"</definedName>
    <definedName name="IQ_BALANCE_SERV_POP_FC_UNUSED_UNUSED_UNUSED">"c7915"</definedName>
    <definedName name="IQ_BALANCE_SERV_POP_UNUSED_UNUSED_UNUSED">"c7035"</definedName>
    <definedName name="IQ_BALANCE_SERV_UNUSED_UNUSED_UNUSED">"c6815"</definedName>
    <definedName name="IQ_BALANCE_SERV_YOY_FC_UNUSED_UNUSED_UNUSED">"c8135"</definedName>
    <definedName name="IQ_BALANCE_SERV_YOY_UNUSED_UNUSED_UNUSED">"c7255"</definedName>
    <definedName name="IQ_BALANCE_TRADE_APR_FC_UNUSED_UNUSED_UNUSED">"c8357"</definedName>
    <definedName name="IQ_BALANCE_TRADE_APR_UNUSED_UNUSED_UNUSED">"c7477"</definedName>
    <definedName name="IQ_BALANCE_TRADE_FC_UNUSED_UNUSED_UNUSED">"c7697"</definedName>
    <definedName name="IQ_BALANCE_TRADE_POP_FC_UNUSED_UNUSED_UNUSED">"c7917"</definedName>
    <definedName name="IQ_BALANCE_TRADE_POP_UNUSED_UNUSED_UNUSED">"c7037"</definedName>
    <definedName name="IQ_BALANCE_TRADE_UNUSED_UNUSED_UNUSED">"c6817"</definedName>
    <definedName name="IQ_BALANCE_TRADE_YOY_FC_UNUSED_UNUSED_UNUSED">"c8137"</definedName>
    <definedName name="IQ_BALANCE_TRADE_YOY_UNUSED_UNUSED_UNUSED">"c7257"</definedName>
    <definedName name="IQ_BUDGET_BALANCE_APR_FC_UNUSED_UNUSED_UNUSED">"c8359"</definedName>
    <definedName name="IQ_BUDGET_BALANCE_APR_UNUSED_UNUSED_UNUSED">"c7479"</definedName>
    <definedName name="IQ_BUDGET_BALANCE_FC_UNUSED_UNUSED_UNUSED">"c7699"</definedName>
    <definedName name="IQ_BUDGET_BALANCE_POP_FC_UNUSED_UNUSED_UNUSED">"c7919"</definedName>
    <definedName name="IQ_BUDGET_BALANCE_POP_UNUSED_UNUSED_UNUSED">"c7039"</definedName>
    <definedName name="IQ_BUDGET_BALANCE_UNUSED_UNUSED_UNUSED">"c6819"</definedName>
    <definedName name="IQ_BUDGET_BALANCE_YOY_FC_UNUSED_UNUSED_UNUSED">"c8139"</definedName>
    <definedName name="IQ_BUDGET_BALANCE_YOY_UNUSED_UNUSED_UNUSED">"c7259"</definedName>
    <definedName name="IQ_BUDGET_RECEIPTS_APR_FC_UNUSED_UNUSED_UNUSED">"c8361"</definedName>
    <definedName name="IQ_BUDGET_RECEIPTS_APR_UNUSED_UNUSED_UNUSED">"c7481"</definedName>
    <definedName name="IQ_BUDGET_RECEIPTS_FC_UNUSED_UNUSED_UNUSED">"c7701"</definedName>
    <definedName name="IQ_BUDGET_RECEIPTS_POP_FC_UNUSED_UNUSED_UNUSED">"c7921"</definedName>
    <definedName name="IQ_BUDGET_RECEIPTS_POP_UNUSED_UNUSED_UNUSED">"c7041"</definedName>
    <definedName name="IQ_BUDGET_RECEIPTS_UNUSED_UNUSED_UNUSED">"c6821"</definedName>
    <definedName name="IQ_BUDGET_RECEIPTS_YOY_FC_UNUSED_UNUSED_UNUSED">"c8141"</definedName>
    <definedName name="IQ_BUDGET_RECEIPTS_YOY_UNUSED_UNUSED_UNUSED">"c7261"</definedName>
    <definedName name="IQ_CH" hidden="1">110000</definedName>
    <definedName name="IQ_CHANGE_INVENT_REAL_APR_FC_UNUSED_UNUSED_UNUSED">"c8500"</definedName>
    <definedName name="IQ_CHANGE_INVENT_REAL_APR_UNUSED_UNUSED_UNUSED">"c7620"</definedName>
    <definedName name="IQ_CHANGE_INVENT_REAL_FC_UNUSED_UNUSED_UNUSED">"c7840"</definedName>
    <definedName name="IQ_CHANGE_INVENT_REAL_POP_FC_UNUSED_UNUSED_UNUSED">"c8060"</definedName>
    <definedName name="IQ_CHANGE_INVENT_REAL_POP_UNUSED_UNUSED_UNUSED">"c7180"</definedName>
    <definedName name="IQ_CHANGE_INVENT_REAL_UNUSED_UNUSED_UNUSED">"c6960"</definedName>
    <definedName name="IQ_CHANGE_INVENT_REAL_YOY_FC_UNUSED_UNUSED_UNUSED">"c8280"</definedName>
    <definedName name="IQ_CHANGE_INVENT_REAL_YOY_UNUSED_UNUSED_UNUSED">"c7400"</definedName>
    <definedName name="IQ_CONTRACTS_OTHER_COMMODITIES_EQUITIES._FDIC">"c6522"</definedName>
    <definedName name="IQ_CONV_RATE">"c2192"</definedName>
    <definedName name="IQ_CORP_GOODS_PRICE_INDEX_APR_FC_UNUSED_UNUSED_UNUSED">"c8381"</definedName>
    <definedName name="IQ_CORP_GOODS_PRICE_INDEX_APR_UNUSED_UNUSED_UNUSED">"c7501"</definedName>
    <definedName name="IQ_CORP_GOODS_PRICE_INDEX_FC_UNUSED_UNUSED_UNUSED">"c7721"</definedName>
    <definedName name="IQ_CORP_GOODS_PRICE_INDEX_POP_FC_UNUSED_UNUSED_UNUSED">"c7941"</definedName>
    <definedName name="IQ_CORP_GOODS_PRICE_INDEX_POP_UNUSED_UNUSED_UNUSED">"c7061"</definedName>
    <definedName name="IQ_CORP_GOODS_PRICE_INDEX_UNUSED_UNUSED_UNUSED">"c6841"</definedName>
    <definedName name="IQ_CORP_GOODS_PRICE_INDEX_YOY_FC_UNUSED_UNUSED_UNUSED">"c8161"</definedName>
    <definedName name="IQ_CORP_GOODS_PRICE_INDEX_YOY_UNUSED_UNUSED_UNUSED">"c7281"</definedName>
    <definedName name="IQ_CQ" hidden="1">5000</definedName>
    <definedName name="IQ_CURR_ACCT_BALANCE_APR_FC_UNUSED_UNUSED_UNUSED">"c8387"</definedName>
    <definedName name="IQ_CURR_ACCT_BALANCE_APR_UNUSED_UNUSED_UNUSED">"c7507"</definedName>
    <definedName name="IQ_CURR_ACCT_BALANCE_FC_UNUSED_UNUSED_UNUSED">"c7727"</definedName>
    <definedName name="IQ_CURR_ACCT_BALANCE_POP_FC_UNUSED_UNUSED_UNUSED">"c7947"</definedName>
    <definedName name="IQ_CURR_ACCT_BALANCE_POP_UNUSED_UNUSED_UNUSED">"c7067"</definedName>
    <definedName name="IQ_CURR_ACCT_BALANCE_UNUSED_UNUSED_UNUSED">"c6847"</definedName>
    <definedName name="IQ_CURR_ACCT_BALANCE_YOY_FC_UNUSED_UNUSED_UNUSED">"c8167"</definedName>
    <definedName name="IQ_CURR_ACCT_BALANCE_YOY_UNUSED_UNUSED_UNUSED">"c7287"</definedName>
    <definedName name="IQ_CY" hidden="1">10000</definedName>
    <definedName name="IQ_DAILY" hidden="1">500000</definedName>
    <definedName name="IQ_DNTM" hidden="1">700000</definedName>
    <definedName name="IQ_ECO_METRIC_6825_UNUSED_UNUSED_UNUSED">"c6825"</definedName>
    <definedName name="IQ_ECO_METRIC_6839_UNUSED_UNUSED_UNUSED">"c6839"</definedName>
    <definedName name="IQ_ECO_METRIC_6896_UNUSED_UNUSED_UNUSED">"c6896"</definedName>
    <definedName name="IQ_ECO_METRIC_6897_UNUSED_UNUSED_UNUSED">"c6897"</definedName>
    <definedName name="IQ_ECO_METRIC_6988_UNUSED_UNUSED_UNUSED">"c6988"</definedName>
    <definedName name="IQ_ECO_METRIC_7045_UNUSED_UNUSED_UNUSED">"c7045"</definedName>
    <definedName name="IQ_ECO_METRIC_7059_UNUSED_UNUSED_UNUSED">"c7059"</definedName>
    <definedName name="IQ_ECO_METRIC_7116_UNUSED_UNUSED_UNUSED">"c7116"</definedName>
    <definedName name="IQ_ECO_METRIC_7117_UNUSED_UNUSED_UNUSED">"c7117"</definedName>
    <definedName name="IQ_ECO_METRIC_7208_UNUSED_UNUSED_UNUSED">"c7208"</definedName>
    <definedName name="IQ_ECO_METRIC_7265_UNUSED_UNUSED_UNUSED">"c7265"</definedName>
    <definedName name="IQ_ECO_METRIC_7279_UNUSED_UNUSED_UNUSED">"c7279"</definedName>
    <definedName name="IQ_ECO_METRIC_7336_UNUSED_UNUSED_UNUSED">"c7336"</definedName>
    <definedName name="IQ_ECO_METRIC_7337_UNUSED_UNUSED_UNUSED">"c7337"</definedName>
    <definedName name="IQ_ECO_METRIC_7428_UNUSED_UNUSED_UNUSED">"c7428"</definedName>
    <definedName name="IQ_ECO_METRIC_7556_UNUSED_UNUSED_UNUSED">"c7556"</definedName>
    <definedName name="IQ_ECO_METRIC_7557_UNUSED_UNUSED_UNUSED">"c7557"</definedName>
    <definedName name="IQ_ECO_METRIC_7648_UNUSED_UNUSED_UNUSED">"c7648"</definedName>
    <definedName name="IQ_ECO_METRIC_7705_UNUSED_UNUSED_UNUSED">"c7705"</definedName>
    <definedName name="IQ_ECO_METRIC_7719_UNUSED_UNUSED_UNUSED">"c7719"</definedName>
    <definedName name="IQ_ECO_METRIC_7776_UNUSED_UNUSED_UNUSED">"c7776"</definedName>
    <definedName name="IQ_ECO_METRIC_7777_UNUSED_UNUSED_UNUSED">"c7777"</definedName>
    <definedName name="IQ_ECO_METRIC_7868_UNUSED_UNUSED_UNUSED">"c7868"</definedName>
    <definedName name="IQ_ECO_METRIC_7925_UNUSED_UNUSED_UNUSED">"c7925"</definedName>
    <definedName name="IQ_ECO_METRIC_7939_UNUSED_UNUSED_UNUSED">"c7939"</definedName>
    <definedName name="IQ_ECO_METRIC_7996_UNUSED_UNUSED_UNUSED">"c7996"</definedName>
    <definedName name="IQ_ECO_METRIC_7997_UNUSED_UNUSED_UNUSED">"c7997"</definedName>
    <definedName name="IQ_ECO_METRIC_8088_UNUSED_UNUSED_UNUSED">"c8088"</definedName>
    <definedName name="IQ_ECO_METRIC_8145_UNUSED_UNUSED_UNUSED">"c8145"</definedName>
    <definedName name="IQ_ECO_METRIC_8159_UNUSED_UNUSED_UNUSED">"c8159"</definedName>
    <definedName name="IQ_ECO_METRIC_8216_UNUSED_UNUSED_UNUSED">"c8216"</definedName>
    <definedName name="IQ_ECO_METRIC_8217_UNUSED_UNUSED_UNUSED">"c8217"</definedName>
    <definedName name="IQ_ECO_METRIC_8308_UNUSED_UNUSED_UNUSED">"c8308"</definedName>
    <definedName name="IQ_ECO_METRIC_8436_UNUSED_UNUSED_UNUSED">"c8436"</definedName>
    <definedName name="IQ_ECO_METRIC_8437_UNUSED_UNUSED_UNUSED">"c8437"</definedName>
    <definedName name="IQ_ECO_METRIC_8528_UNUSED_UNUSED_UNUSED">"c8528"</definedName>
    <definedName name="IQ_EST_EPS_SURPRISE">"c1635"</definedName>
    <definedName name="IQ_EXPENSE_CODE_" hidden="1">"0"</definedName>
    <definedName name="IQ_EXPORTS_APR_FC_UNUSED_UNUSED_UNUSED">"c8401"</definedName>
    <definedName name="IQ_EXPORTS_APR_UNUSED_UNUSED_UNUSED">"c7521"</definedName>
    <definedName name="IQ_EXPORTS_FC_UNUSED_UNUSED_UNUSED">"c7741"</definedName>
    <definedName name="IQ_EXPORTS_GOODS_REAL_SAAR_APR_FC_UNUSED_UNUSED_UNUSED">"c8512"</definedName>
    <definedName name="IQ_EXPORTS_GOODS_REAL_SAAR_APR_UNUSED_UNUSED_UNUSED">"c7632"</definedName>
    <definedName name="IQ_EXPORTS_GOODS_REAL_SAAR_FC_UNUSED_UNUSED_UNUSED">"c7852"</definedName>
    <definedName name="IQ_EXPORTS_GOODS_REAL_SAAR_POP_FC_UNUSED_UNUSED_UNUSED">"c8072"</definedName>
    <definedName name="IQ_EXPORTS_GOODS_REAL_SAAR_POP_UNUSED_UNUSED_UNUSED">"c7192"</definedName>
    <definedName name="IQ_EXPORTS_GOODS_REAL_SAAR_UNUSED_UNUSED_UNUSED">"c6972"</definedName>
    <definedName name="IQ_EXPORTS_GOODS_REAL_SAAR_YOY_FC_UNUSED_UNUSED_UNUSED">"c8292"</definedName>
    <definedName name="IQ_EXPORTS_GOODS_REAL_SAAR_YOY_UNUSED_UNUSED_UNUSED">"c7412"</definedName>
    <definedName name="IQ_EXPORTS_POP_FC_UNUSED_UNUSED_UNUSED">"c7961"</definedName>
    <definedName name="IQ_EXPORTS_POP_UNUSED_UNUSED_UNUSED">"c7081"</definedName>
    <definedName name="IQ_EXPORTS_SERVICES_REAL_SAAR_APR_FC_UNUSED_UNUSED_UNUSED">"c8516"</definedName>
    <definedName name="IQ_EXPORTS_SERVICES_REAL_SAAR_APR_UNUSED_UNUSED_UNUSED">"c7636"</definedName>
    <definedName name="IQ_EXPORTS_SERVICES_REAL_SAAR_FC_UNUSED_UNUSED_UNUSED">"c7856"</definedName>
    <definedName name="IQ_EXPORTS_SERVICES_REAL_SAAR_POP_FC_UNUSED_UNUSED_UNUSED">"c8076"</definedName>
    <definedName name="IQ_EXPORTS_SERVICES_REAL_SAAR_POP_UNUSED_UNUSED_UNUSED">"c7196"</definedName>
    <definedName name="IQ_EXPORTS_SERVICES_REAL_SAAR_UNUSED_UNUSED_UNUSED">"c6976"</definedName>
    <definedName name="IQ_EXPORTS_SERVICES_REAL_SAAR_YOY_FC_UNUSED_UNUSED_UNUSED">"c8296"</definedName>
    <definedName name="IQ_EXPORTS_SERVICES_REAL_SAAR_YOY_UNUSED_UNUSED_UNUSED">"c7416"</definedName>
    <definedName name="IQ_EXPORTS_UNUSED_UNUSED_UNUSED">"c6861"</definedName>
    <definedName name="IQ_EXPORTS_YOY_FC_UNUSED_UNUSED_UNUSED">"c8181"</definedName>
    <definedName name="IQ_EXPORTS_YOY_UNUSED_UNUSED_UNUSED">"c7301"</definedName>
    <definedName name="IQ_FH" hidden="1">100000</definedName>
    <definedName name="IQ_FIXED_INVEST_APR_FC_UNUSED_UNUSED_UNUSED">"c8410"</definedName>
    <definedName name="IQ_FIXED_INVEST_APR_UNUSED_UNUSED_UNUSED">"c7530"</definedName>
    <definedName name="IQ_FIXED_INVEST_FC_UNUSED_UNUSED_UNUSED">"c7750"</definedName>
    <definedName name="IQ_FIXED_INVEST_POP_FC_UNUSED_UNUSED_UNUSED">"c7970"</definedName>
    <definedName name="IQ_FIXED_INVEST_POP_UNUSED_UNUSED_UNUSED">"c7090"</definedName>
    <definedName name="IQ_FIXED_INVEST_REAL_APR_FC_UNUSED_UNUSED_UNUSED">"c8518"</definedName>
    <definedName name="IQ_FIXED_INVEST_REAL_APR_UNUSED_UNUSED_UNUSED">"c7638"</definedName>
    <definedName name="IQ_FIXED_INVEST_REAL_FC_UNUSED_UNUSED_UNUSED">"c7858"</definedName>
    <definedName name="IQ_FIXED_INVEST_REAL_POP_FC_UNUSED_UNUSED_UNUSED">"c8078"</definedName>
    <definedName name="IQ_FIXED_INVEST_REAL_POP_UNUSED_UNUSED_UNUSED">"c7198"</definedName>
    <definedName name="IQ_FIXED_INVEST_REAL_UNUSED_UNUSED_UNUSED">"c6978"</definedName>
    <definedName name="IQ_FIXED_INVEST_REAL_YOY_FC_UNUSED_UNUSED_UNUSED">"c8298"</definedName>
    <definedName name="IQ_FIXED_INVEST_REAL_YOY_UNUSED_UNUSED_UNUSED">"c7418"</definedName>
    <definedName name="IQ_FIXED_INVEST_UNUSED_UNUSED_UNUSED">"c6870"</definedName>
    <definedName name="IQ_FIXED_INVEST_YOY_FC_UNUSED_UNUSED_UNUSED">"c8190"</definedName>
    <definedName name="IQ_FIXED_INVEST_YOY_UNUSED_UNUSED_UNUSED">"c7310"</definedName>
    <definedName name="IQ_FOREIGN_BRANCHES_U.S._BANKS_LOANS_FDIC">"c6438"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HOUSING_COMPLETIONS_SINGLE_FAM_APR_FC_UNUSED_UNUSED_UNUSED">"c8422"</definedName>
    <definedName name="IQ_HOUSING_COMPLETIONS_SINGLE_FAM_APR_UNUSED_UNUSED_UNUSED">"c7542"</definedName>
    <definedName name="IQ_HOUSING_COMPLETIONS_SINGLE_FAM_FC_UNUSED_UNUSED_UNUSED">"c7762"</definedName>
    <definedName name="IQ_HOUSING_COMPLETIONS_SINGLE_FAM_POP_FC_UNUSED_UNUSED_UNUSED">"c7982"</definedName>
    <definedName name="IQ_HOUSING_COMPLETIONS_SINGLE_FAM_POP_UNUSED_UNUSED_UNUSED">"c7102"</definedName>
    <definedName name="IQ_HOUSING_COMPLETIONS_SINGLE_FAM_UNUSED_UNUSED_UNUSED">"c6882"</definedName>
    <definedName name="IQ_HOUSING_COMPLETIONS_SINGLE_FAM_YOY_FC_UNUSED_UNUSED_UNUSED">"c8202"</definedName>
    <definedName name="IQ_HOUSING_COMPLETIONS_SINGLE_FAM_YOY_UNUSED_UNUSED_UNUSED">"c7322"</definedName>
    <definedName name="IQ_IMPORTS_GOODS_REAL_SAAR_APR_FC_UNUSED_UNUSED_UNUSED">"c8523"</definedName>
    <definedName name="IQ_IMPORTS_GOODS_REAL_SAAR_APR_UNUSED_UNUSED_UNUSED">"c7643"</definedName>
    <definedName name="IQ_IMPORTS_GOODS_REAL_SAAR_FC_UNUSED_UNUSED_UNUSED">"c7863"</definedName>
    <definedName name="IQ_IMPORTS_GOODS_REAL_SAAR_POP_FC_UNUSED_UNUSED_UNUSED">"c8083"</definedName>
    <definedName name="IQ_IMPORTS_GOODS_REAL_SAAR_POP_UNUSED_UNUSED_UNUSED">"c7203"</definedName>
    <definedName name="IQ_IMPORTS_GOODS_REAL_SAAR_UNUSED_UNUSED_UNUSED">"c6983"</definedName>
    <definedName name="IQ_IMPORTS_GOODS_REAL_SAAR_YOY_FC_UNUSED_UNUSED_UNUSED">"c8303"</definedName>
    <definedName name="IQ_IMPORTS_GOODS_REAL_SAAR_YOY_UNUSED_UNUSED_UNUSED">"c7423"</definedName>
    <definedName name="IQ_IMPORTS_GOODS_SERVICES_APR_FC_UNUSED_UNUSED_UNUSED">"c8429"</definedName>
    <definedName name="IQ_IMPORTS_GOODS_SERVICES_APR_UNUSED_UNUSED_UNUSED">"c7549"</definedName>
    <definedName name="IQ_IMPORTS_GOODS_SERVICES_FC_UNUSED_UNUSED_UNUSED">"c7769"</definedName>
    <definedName name="IQ_IMPORTS_GOODS_SERVICES_POP_FC_UNUSED_UNUSED_UNUSED">"c7989"</definedName>
    <definedName name="IQ_IMPORTS_GOODS_SERVICES_POP_UNUSED_UNUSED_UNUSED">"c7109"</definedName>
    <definedName name="IQ_IMPORTS_GOODS_SERVICES_REAL_SAAR_APR_FC_UNUSED_UNUSED_UNUSED">"c8524"</definedName>
    <definedName name="IQ_IMPORTS_GOODS_SERVICES_REAL_SAAR_APR_UNUSED_UNUSED_UNUSED">"c7644"</definedName>
    <definedName name="IQ_IMPORTS_GOODS_SERVICES_REAL_SAAR_FC_UNUSED_UNUSED_UNUSED">"c7864"</definedName>
    <definedName name="IQ_IMPORTS_GOODS_SERVICES_REAL_SAAR_POP_FC_UNUSED_UNUSED_UNUSED">"c8084"</definedName>
    <definedName name="IQ_IMPORTS_GOODS_SERVICES_REAL_SAAR_POP_UNUSED_UNUSED_UNUSED">"c7204"</definedName>
    <definedName name="IQ_IMPORTS_GOODS_SERVICES_REAL_SAAR_UNUSED_UNUSED_UNUSED">"c6984"</definedName>
    <definedName name="IQ_IMPORTS_GOODS_SERVICES_REAL_SAAR_YOY_FC_UNUSED_UNUSED_UNUSED">"c8304"</definedName>
    <definedName name="IQ_IMPORTS_GOODS_SERVICES_REAL_SAAR_YOY_UNUSED_UNUSED_UNUSED">"c7424"</definedName>
    <definedName name="IQ_IMPORTS_GOODS_SERVICES_UNUSED_UNUSED_UNUSED">"c6889"</definedName>
    <definedName name="IQ_IMPORTS_GOODS_SERVICES_YOY_FC_UNUSED_UNUSED_UNUSED">"c8209"</definedName>
    <definedName name="IQ_IMPORTS_GOODS_SERVICES_YOY_UNUSED_UNUSED_UNUSED">"c7329"</definedName>
    <definedName name="IQ_ISM_SERVICES_APR_FC_UNUSED_UNUSED_UNUSED">"c8443"</definedName>
    <definedName name="IQ_ISM_SERVICES_APR_UNUSED_UNUSED_UNUSED">"c7563"</definedName>
    <definedName name="IQ_ISM_SERVICES_FC_UNUSED_UNUSED_UNUSED">"c7783"</definedName>
    <definedName name="IQ_ISM_SERVICES_POP_FC_UNUSED_UNUSED_UNUSED">"c8003"</definedName>
    <definedName name="IQ_ISM_SERVICES_POP_UNUSED_UNUSED_UNUSED">"c7123"</definedName>
    <definedName name="IQ_ISM_SERVICES_UNUSED_UNUSED_UNUSED">"c6903"</definedName>
    <definedName name="IQ_ISM_SERVICES_YOY_FC_UNUSED_UNUSED_UNUSED">"c8223"</definedName>
    <definedName name="IQ_ISM_SERVICES_YOY_UNUSED_UNUSED_UNUSED">"c7343"</definedName>
    <definedName name="IQ_LATESTK" hidden="1">1000</definedName>
    <definedName name="IQ_LATESTQ" hidden="1">500</definedName>
    <definedName name="IQ_LTM" hidden="1">2000</definedName>
    <definedName name="IQ_LTMMONTH" hidden="1">120000</definedName>
    <definedName name="IQ_MEDIAN_NEW_HOME_SALES_APR_FC_UNUSED_UNUSED_UNUSED">"c8460"</definedName>
    <definedName name="IQ_MEDIAN_NEW_HOME_SALES_APR_UNUSED_UNUSED_UNUSED">"c7580"</definedName>
    <definedName name="IQ_MEDIAN_NEW_HOME_SALES_FC_UNUSED_UNUSED_UNUSED">"c7800"</definedName>
    <definedName name="IQ_MEDIAN_NEW_HOME_SALES_POP_FC_UNUSED_UNUSED_UNUSED">"c8020"</definedName>
    <definedName name="IQ_MEDIAN_NEW_HOME_SALES_POP_UNUSED_UNUSED_UNUSED">"c7140"</definedName>
    <definedName name="IQ_MEDIAN_NEW_HOME_SALES_UNUSED_UNUSED_UNUSED">"c6920"</definedName>
    <definedName name="IQ_MEDIAN_NEW_HOME_SALES_YOY_FC_UNUSED_UNUSED_UNUSED">"c8240"</definedName>
    <definedName name="IQ_MEDIAN_NEW_HOME_SALES_YOY_UNUSED_UNUSED_UNUSED">"c7360"</definedName>
    <definedName name="IQ_MONTH" hidden="1">15000</definedName>
    <definedName name="IQ_MTD" hidden="1">800000</definedName>
    <definedName name="IQ_NAMES_REVISION_DATE_" hidden="1">40821.6202662037</definedName>
    <definedName name="IQ_NAMES_REVISION_DATE__1">42298.8973032407</definedName>
    <definedName name="IQ_NAV_ACT_OR_EST">"c2225"</definedName>
    <definedName name="IQ_NONRES_FIXED_INVEST_PRIV_APR_FC_UNUSED_UNUSED_UNUSED">"c8468"</definedName>
    <definedName name="IQ_NONRES_FIXED_INVEST_PRIV_APR_UNUSED_UNUSED_UNUSED">"c7588"</definedName>
    <definedName name="IQ_NONRES_FIXED_INVEST_PRIV_FC_UNUSED_UNUSED_UNUSED">"c7808"</definedName>
    <definedName name="IQ_NONRES_FIXED_INVEST_PRIV_POP_FC_UNUSED_UNUSED_UNUSED">"c8028"</definedName>
    <definedName name="IQ_NONRES_FIXED_INVEST_PRIV_POP_UNUSED_UNUSED_UNUSED">"c7148"</definedName>
    <definedName name="IQ_NONRES_FIXED_INVEST_PRIV_UNUSED_UNUSED_UNUSED">"c6928"</definedName>
    <definedName name="IQ_NONRES_FIXED_INVEST_PRIV_YOY_FC_UNUSED_UNUSED_UNUSED">"c8248"</definedName>
    <definedName name="IQ_NONRES_FIXED_INVEST_PRIV_YOY_UNUSED_UNUSED_UNUSED">"c7368"</definedName>
    <definedName name="IQ_NTM" hidden="1">6000</definedName>
    <definedName name="IQ_OG_TOTAL_OIL_PRODUCTON">"c2059"</definedName>
    <definedName name="IQ_OPENED55" hidden="1">1</definedName>
    <definedName name="IQ_PERCENT_CHANGE_EST_FFO_12MONTHS">"c1828"</definedName>
    <definedName name="IQ_PERCENT_CHANGE_EST_FFO_18MONTHS">"c1829"</definedName>
    <definedName name="IQ_PERCENT_CHANGE_EST_FFO_3MONTHS">"c1825"</definedName>
    <definedName name="IQ_PERCENT_CHANGE_EST_FFO_6MONTHS">"c1826"</definedName>
    <definedName name="IQ_PERCENT_CHANGE_EST_FFO_9MONTHS">"c1827"</definedName>
    <definedName name="IQ_PERCENT_CHANGE_EST_FFO_DAY">"c1822"</definedName>
    <definedName name="IQ_PERCENT_CHANGE_EST_FFO_MONTH">"c1824"</definedName>
    <definedName name="IQ_PERCENT_CHANGE_EST_FFO_WEEK">"c1823"</definedName>
    <definedName name="IQ_PRIVATE_CONST_TOTAL_APR_FC_UNUSED_UNUSED_UNUSED">"c8559"</definedName>
    <definedName name="IQ_PRIVATE_CONST_TOTAL_APR_UNUSED_UNUSED_UNUSED">"c7679"</definedName>
    <definedName name="IQ_PRIVATE_CONST_TOTAL_FC_UNUSED_UNUSED_UNUSED">"c7899"</definedName>
    <definedName name="IQ_PRIVATE_CONST_TOTAL_POP_FC_UNUSED_UNUSED_UNUSED">"c8119"</definedName>
    <definedName name="IQ_PRIVATE_CONST_TOTAL_POP_UNUSED_UNUSED_UNUSED">"c7239"</definedName>
    <definedName name="IQ_PRIVATE_CONST_TOTAL_UNUSED_UNUSED_UNUSED">"c7019"</definedName>
    <definedName name="IQ_PRIVATE_CONST_TOTAL_YOY_FC_UNUSED_UNUSED_UNUSED">"c8339"</definedName>
    <definedName name="IQ_PRIVATE_CONST_TOTAL_YOY_UNUSED_UNUSED_UNUSED">"c7459"</definedName>
    <definedName name="IQ_PRIVATE_RES_CONST_REAL_APR_FC_UNUSED_UNUSED_UNUSED">"c8535"</definedName>
    <definedName name="IQ_PRIVATE_RES_CONST_REAL_APR_UNUSED_UNUSED_UNUSED">"c7655"</definedName>
    <definedName name="IQ_PRIVATE_RES_CONST_REAL_FC_UNUSED_UNUSED_UNUSED">"c7875"</definedName>
    <definedName name="IQ_PRIVATE_RES_CONST_REAL_POP_FC_UNUSED_UNUSED_UNUSED">"c8095"</definedName>
    <definedName name="IQ_PRIVATE_RES_CONST_REAL_POP_UNUSED_UNUSED_UNUSED">"c7215"</definedName>
    <definedName name="IQ_PRIVATE_RES_CONST_REAL_UNUSED_UNUSED_UNUSED">"c6995"</definedName>
    <definedName name="IQ_PRIVATE_RES_CONST_REAL_YOY_FC_UNUSED_UNUSED_UNUSED">"c8315"</definedName>
    <definedName name="IQ_PRIVATE_RES_CONST_REAL_YOY_UNUSED_UNUSED_UNUSED">"c7435"</definedName>
    <definedName name="IQ_PURCHASES_EQUIP_NONRES_SAAR_APR_FC_UNUSED_UNUSED_UNUSED">"c8491"</definedName>
    <definedName name="IQ_PURCHASES_EQUIP_NONRES_SAAR_APR_UNUSED_UNUSED_UNUSED">"c7611"</definedName>
    <definedName name="IQ_PURCHASES_EQUIP_NONRES_SAAR_FC_UNUSED_UNUSED_UNUSED">"c7831"</definedName>
    <definedName name="IQ_PURCHASES_EQUIP_NONRES_SAAR_POP_FC_UNUSED_UNUSED_UNUSED">"c8051"</definedName>
    <definedName name="IQ_PURCHASES_EQUIP_NONRES_SAAR_POP_UNUSED_UNUSED_UNUSED">"c7171"</definedName>
    <definedName name="IQ_PURCHASES_EQUIP_NONRES_SAAR_UNUSED_UNUSED_UNUSED">"c6951"</definedName>
    <definedName name="IQ_PURCHASES_EQUIP_NONRES_SAAR_YOY_FC_UNUSED_UNUSED_UNUSED">"c8271"</definedName>
    <definedName name="IQ_PURCHASES_EQUIP_NONRES_SAAR_YOY_UNUSED_UNUSED_UNUSED">"c7391"</definedName>
    <definedName name="IQ_QTD" hidden="1">750000</definedName>
    <definedName name="IQ_RES_CONST_REAL_APR_FC_UNUSED_UNUSED_UNUSED">"c8536"</definedName>
    <definedName name="IQ_RES_CONST_REAL_APR_UNUSED_UNUSED_UNUSED">"c7656"</definedName>
    <definedName name="IQ_RES_CONST_REAL_FC_UNUSED_UNUSED_UNUSED">"c7876"</definedName>
    <definedName name="IQ_RES_CONST_REAL_POP_FC_UNUSED_UNUSED_UNUSED">"c8096"</definedName>
    <definedName name="IQ_RES_CONST_REAL_POP_UNUSED_UNUSED_UNUSED">"c7216"</definedName>
    <definedName name="IQ_RES_CONST_REAL_SAAR_APR_FC_UNUSED_UNUSED_UNUSED">"c8537"</definedName>
    <definedName name="IQ_RES_CONST_REAL_SAAR_APR_UNUSED_UNUSED_UNUSED">"c7657"</definedName>
    <definedName name="IQ_RES_CONST_REAL_SAAR_FC_UNUSED_UNUSED_UNUSED">"c7877"</definedName>
    <definedName name="IQ_RES_CONST_REAL_SAAR_POP_FC_UNUSED_UNUSED_UNUSED">"c8097"</definedName>
    <definedName name="IQ_RES_CONST_REAL_SAAR_POP_UNUSED_UNUSED_UNUSED">"c7217"</definedName>
    <definedName name="IQ_RES_CONST_REAL_SAAR_UNUSED_UNUSED_UNUSED">"c6997"</definedName>
    <definedName name="IQ_RES_CONST_REAL_SAAR_YOY_FC_UNUSED_UNUSED_UNUSED">"c8317"</definedName>
    <definedName name="IQ_RES_CONST_REAL_SAAR_YOY_UNUSED_UNUSED_UNUSED">"c7437"</definedName>
    <definedName name="IQ_RES_CONST_REAL_UNUSED_UNUSED_UNUSED">"c6996"</definedName>
    <definedName name="IQ_RES_CONST_REAL_YOY_FC_UNUSED_UNUSED_UNUSED">"c8316"</definedName>
    <definedName name="IQ_RES_CONST_REAL_YOY_UNUSED_UNUSED_UNUSED">"c7436"</definedName>
    <definedName name="IQ_RES_CONST_SAAR_APR_FC_UNUSED_UNUSED_UNUSED">"c8540"</definedName>
    <definedName name="IQ_RES_CONST_SAAR_APR_UNUSED_UNUSED_UNUSED">"c7660"</definedName>
    <definedName name="IQ_RES_CONST_SAAR_FC_UNUSED_UNUSED_UNUSED">"c7880"</definedName>
    <definedName name="IQ_RES_CONST_SAAR_POP_FC_UNUSED_UNUSED_UNUSED">"c8100"</definedName>
    <definedName name="IQ_RES_CONST_SAAR_POP_UNUSED_UNUSED_UNUSED">"c7220"</definedName>
    <definedName name="IQ_RES_CONST_SAAR_UNUSED_UNUSED_UNUSED">"c7000"</definedName>
    <definedName name="IQ_RES_CONST_SAAR_YOY_FC_UNUSED_UNUSED_UNUSED">"c8320"</definedName>
    <definedName name="IQ_RES_CONST_SAAR_YOY_UNUSED_UNUSED_UNUSED">"c7440"</definedName>
    <definedName name="IQ_SHAREOUTSTANDING">"c1347"</definedName>
    <definedName name="IQ_TODAY" hidden="1">0</definedName>
    <definedName name="IQ_TOTAL_PENSION_OBLIGATION">"c1292"</definedName>
    <definedName name="IQ_WEEK" hidden="1">50000</definedName>
    <definedName name="IQ_YTD" hidden="1">3000</definedName>
    <definedName name="IQ_YTDMONTH" hidden="1">130000</definedName>
    <definedName name="IQRA12">"$A$13:$A$272"</definedName>
    <definedName name="IQRA279">"$A$280:$A$539"</definedName>
    <definedName name="IQRAC12">"$AC$13"</definedName>
    <definedName name="IQRAC279">"$AC$280:$AC$539"</definedName>
    <definedName name="IQRAF12">"$AF$13"</definedName>
    <definedName name="IQRAF279">"$AF$280:$AF$339"</definedName>
    <definedName name="IQRAJ12">"$AJ$13"</definedName>
    <definedName name="IQRAJ279">"$AJ$280:$AJ$539"</definedName>
    <definedName name="IQRAM12">"$AM$13"</definedName>
    <definedName name="IQRAM279">"$AM$280:$AM$339"</definedName>
    <definedName name="IQRAQ12">"$AQ$13"</definedName>
    <definedName name="IQRAQ279">"$AQ$280:$AQ$539"</definedName>
    <definedName name="IQRAT12">"$AT$13"</definedName>
    <definedName name="IQRAT279">"$AT$280:$AT$339"</definedName>
    <definedName name="IQRAX12">"$AX$13"</definedName>
    <definedName name="IQRAX279">"$AX$280:$AX$539"</definedName>
    <definedName name="IQRBA12">"$BA$13"</definedName>
    <definedName name="IQRBA279">"$BA$280:$BA$339"</definedName>
    <definedName name="IQRBE12">"$BE$13"</definedName>
    <definedName name="IQRBE279">"$BE$280:$BE$539"</definedName>
    <definedName name="IQRBH12">"$BH$13"</definedName>
    <definedName name="IQRBH279">"$BH$280:$BH$339"</definedName>
    <definedName name="IQRBL12">"$BL$13"</definedName>
    <definedName name="IQRBL279">"$BL$280:$BL$539"</definedName>
    <definedName name="IQRBO12">"$BO$13"</definedName>
    <definedName name="IQRBO279">"$BO$280:$BO$339"</definedName>
    <definedName name="IQRBS11">"$BS$12:$BS$272"</definedName>
    <definedName name="IQRBS12">"$BS$13"</definedName>
    <definedName name="IQRBS279">"$BS$280:$BS$539"</definedName>
    <definedName name="IQRBV12">"$BV$13"</definedName>
    <definedName name="IQRBV279">"$BV$280:$BV$339"</definedName>
    <definedName name="IQRBZ12">"$BZ$13"</definedName>
    <definedName name="IQRBZ279">"$BZ$280:$BZ$539"</definedName>
    <definedName name="IQRCC12">"$CC$13"</definedName>
    <definedName name="IQRCC279">"$CC$280:$CC$339"</definedName>
    <definedName name="IQRCG12">"$CG$13"</definedName>
    <definedName name="IQRCG279">"$CG$280:$CG$539"</definedName>
    <definedName name="IQRCJ12">"$CJ$13"</definedName>
    <definedName name="IQRCJ279">"$CJ$280:$CJ$339"</definedName>
    <definedName name="IQRCN12">"$CN$13"</definedName>
    <definedName name="IQRCN279">"$CN$280:$CN$539"</definedName>
    <definedName name="IQRCQ12">"$CQ$13"</definedName>
    <definedName name="IQRCQ279">"$CQ$280:$CQ$339"</definedName>
    <definedName name="IQRCU12">"$CU$13"</definedName>
    <definedName name="IQRCU279">"$CU$280:$CU$539"</definedName>
    <definedName name="IQRCX12">"$CX$13"</definedName>
    <definedName name="IQRCX279">"$CX$280:$CX$339"</definedName>
    <definedName name="IQRD12">"$D$13:$D$71"</definedName>
    <definedName name="IQRD279">"$D$280:$D$339"</definedName>
    <definedName name="IQRH12">"$H$13"</definedName>
    <definedName name="IQRH279">"$H$280:$H$539"</definedName>
    <definedName name="IQRK12">"$K$13"</definedName>
    <definedName name="IQRK279">"$K$280:$K$339"</definedName>
    <definedName name="IQRO12">"$O$13"</definedName>
    <definedName name="IQRO279">"$O$280:$O$539"</definedName>
    <definedName name="IQRR12">"$R$13"</definedName>
    <definedName name="IQRR279">"$R$280:$R$339"</definedName>
    <definedName name="IQRV12">"$V$13"</definedName>
    <definedName name="IQRV279">"$V$280:$V$539"</definedName>
    <definedName name="IQRY12">"$Y$13"</definedName>
    <definedName name="IQRY279">"$Y$280:$Y$339"</definedName>
    <definedName name="IsColHidden" hidden="1">FALSE</definedName>
    <definedName name="IsLTMColHidden" hidden="1">FALSE</definedName>
    <definedName name="j">#REF!</definedName>
    <definedName name="JAN">#REF!</definedName>
    <definedName name="Jan_03_Estimate_p1">#REF!</definedName>
    <definedName name="Jan_03_Estimate_p2">#REF!</definedName>
    <definedName name="Jan_03_p3">#REF!</definedName>
    <definedName name="Jan_03_p4">#REF!</definedName>
    <definedName name="JBNAM">"WOANALYSIS"</definedName>
    <definedName name="JBNMB">"935083"</definedName>
    <definedName name="jj">#REF!</definedName>
    <definedName name="jjj">#REF!</definedName>
    <definedName name="jjjj">#REF!</definedName>
    <definedName name="jtemp">#REF!</definedName>
    <definedName name="JUL">#REF!</definedName>
    <definedName name="JUN">#REF!</definedName>
    <definedName name="June_02">#REF!</definedName>
    <definedName name="June_MEUs_Embedded_Variance">#REF!</definedName>
    <definedName name="June_Retail_Variance">#REF!</definedName>
    <definedName name="k">#REF!</definedName>
    <definedName name="kk">#REF!</definedName>
    <definedName name="kkk">#REF!</definedName>
    <definedName name="kkkk">#REF!</definedName>
    <definedName name="l">#REF!</definedName>
    <definedName name="Labour_Esc_02">#REF!</definedName>
    <definedName name="Labour_Esc_03">#REF!</definedName>
    <definedName name="Labour_Esc_04">#REF!</definedName>
    <definedName name="Labour_Esc_05">#REF!</definedName>
    <definedName name="Labour_Esc_06">#REF!</definedName>
    <definedName name="Labour_Esc_07">#REF!</definedName>
    <definedName name="Labour_Esc_08">#REF!</definedName>
    <definedName name="Labour_Esc_09">#REF!</definedName>
    <definedName name="Language">#REF!</definedName>
    <definedName name="LAST">#N/A</definedName>
    <definedName name="Last_Year">#REF!</definedName>
    <definedName name="LDC">#REF!</definedName>
    <definedName name="LDCkWh">#REF!</definedName>
    <definedName name="LDCkWh2">#REF!</definedName>
    <definedName name="LDCkWh3">#REF!</definedName>
    <definedName name="LDCList">OFFSET(#REF!,0,0,COUNTA(#REF!),1)</definedName>
    <definedName name="LDCLoads">#REF!</definedName>
    <definedName name="LDCRates">#REF!</definedName>
    <definedName name="LDCRates2">#REF!</definedName>
    <definedName name="LEDGER">#REF!</definedName>
    <definedName name="LegalEntity">OFFSET(#REF!,0,0,1,COUNTA(#REF!,0)-2)</definedName>
    <definedName name="LegalEntityRR">OFFSET(#REF!,0,0,1,COUNTA(#REF!,0))</definedName>
    <definedName name="LegalEntityTAR">OFFSET(#REF!,0,0,1,COUNTA(#REF!,0))</definedName>
    <definedName name="LegalEntityTaxableIncome">OFFSET(#REF!,0,0,1,COUNTA(#REF!,0))</definedName>
    <definedName name="Lei">#REF!</definedName>
    <definedName name="Levels">#REF!</definedName>
    <definedName name="Leveraged_Discount_Rate">#REF!</definedName>
    <definedName name="LIAB">#REF!</definedName>
    <definedName name="LIABJAN09">#REF!</definedName>
    <definedName name="LIMIT">#REF!</definedName>
    <definedName name="Lines_Technical_Services">#REF!</definedName>
    <definedName name="Lines_Zone_1">#REF!</definedName>
    <definedName name="Lines_Zone_2">#REF!</definedName>
    <definedName name="Lines_Zone_3A">#REF!</definedName>
    <definedName name="Lines_Zone_3B">#REF!</definedName>
    <definedName name="Lines_Zone_4">#REF!</definedName>
    <definedName name="Lines_Zone_5">#REF!</definedName>
    <definedName name="Lines_Zone_6">#REF!</definedName>
    <definedName name="Lines_Zone_7">#REF!</definedName>
    <definedName name="Lines_Zone_8">#REF!</definedName>
    <definedName name="Links_Page">#REF!</definedName>
    <definedName name="listdata">#REF!</definedName>
    <definedName name="ListOffset">1</definedName>
    <definedName name="ll">#REF!</definedName>
    <definedName name="llll">#REF!</definedName>
    <definedName name="LNPG1">#N/A</definedName>
    <definedName name="LNPG10">#N/A</definedName>
    <definedName name="LNPG11">#N/A</definedName>
    <definedName name="LNPG12">#N/A</definedName>
    <definedName name="LNPG13">#N/A</definedName>
    <definedName name="LNPG2">#N/A</definedName>
    <definedName name="LoadForecast">#REF!</definedName>
    <definedName name="Loads">#REF!</definedName>
    <definedName name="LOB">#REF!</definedName>
    <definedName name="Location">#REF!</definedName>
    <definedName name="LOOKUP">#REF!</definedName>
    <definedName name="lookup_1110190">#REF!</definedName>
    <definedName name="lookup_bu">#REF!</definedName>
    <definedName name="lookup_class">#REF!</definedName>
    <definedName name="lookup_table">#REF!</definedName>
    <definedName name="LOOPM">#N/A</definedName>
    <definedName name="LOOPX">#N/A</definedName>
    <definedName name="LossFactors">#REF!</definedName>
    <definedName name="LPK">#REF!</definedName>
    <definedName name="LTD_Data">#REF!</definedName>
    <definedName name="LU">#REF!</definedName>
    <definedName name="LUP">#REF!</definedName>
    <definedName name="LUP_Subset">#REF!</definedName>
    <definedName name="LYN">#REF!</definedName>
    <definedName name="MACRO">#REF!</definedName>
    <definedName name="MACROS">#REF!</definedName>
    <definedName name="MAJOR_CONT_AM_LOOKUP">#REF!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nual">#REF!</definedName>
    <definedName name="Manual_Prior_Year">#REF!</definedName>
    <definedName name="mapcss">#REF!</definedName>
    <definedName name="mapdss">#REF!</definedName>
    <definedName name="mapping">#REF!</definedName>
    <definedName name="MAR">#REF!</definedName>
    <definedName name="march">#REF!</definedName>
    <definedName name="MARCOS">#REF!</definedName>
    <definedName name="mast">#REF!</definedName>
    <definedName name="mat_beg_bud">#REF!</definedName>
    <definedName name="mat_end_bud">#REF!</definedName>
    <definedName name="mat12ACT">#REF!</definedName>
    <definedName name="MATBUD">#REF!</definedName>
    <definedName name="Match">#REF!</definedName>
    <definedName name="Match_All_Data">#REF!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_Mat">#REF!</definedName>
    <definedName name="MAY">#REF!</definedName>
    <definedName name="May_02">#REF!</definedName>
    <definedName name="May_2010">#REF!</definedName>
    <definedName name="MBRR">#REF!</definedName>
    <definedName name="meter_costs">#REF!</definedName>
    <definedName name="meter_installation_costs_by_type">#REF!</definedName>
    <definedName name="Meter_Readers_Zone_1">#REF!</definedName>
    <definedName name="Meter_Readers_Zone_2">#REF!</definedName>
    <definedName name="Meter_Readers_Zone_3">#REF!</definedName>
    <definedName name="Meter_Readers_Zone_4">#REF!</definedName>
    <definedName name="Meter_Readers_Zone_5">#REF!</definedName>
    <definedName name="Meter_Readers_Zone_6">#REF!</definedName>
    <definedName name="Meter_Readers_Zone_7">#REF!</definedName>
    <definedName name="Meter_Reading_Hiring_Hall">#REF!</definedName>
    <definedName name="meter_targets_by_program">#REF!</definedName>
    <definedName name="METS1_2___Rebate_Effective_Dates">#REF!</definedName>
    <definedName name="MEULoads">#REF!</definedName>
    <definedName name="MEUR">#REF!</definedName>
    <definedName name="MEURates">#REF!</definedName>
    <definedName name="MEURTXLoad">#REF!</definedName>
    <definedName name="MEURTXRate">#REF!</definedName>
    <definedName name="MEWarning">0</definedName>
    <definedName name="MFA_ADDS">#REF!</definedName>
    <definedName name="MFA_BU_CATG_LOOKUP">#REF!</definedName>
    <definedName name="MFA_Feed">#REF!</definedName>
    <definedName name="mgr">#REF!</definedName>
    <definedName name="MidPeak">#REF!</definedName>
    <definedName name="mil">#REF!</definedName>
    <definedName name="million">#REF!</definedName>
    <definedName name="milner" hidden="1">{#N/A,#N/A,FALSE,"Aging Summary";#N/A,#N/A,FALSE,"Ratio Analysis";#N/A,#N/A,FALSE,"Test 120 Day Accts";#N/A,#N/A,FALSE,"Tickmarks"}</definedName>
    <definedName name="MIN">"28"</definedName>
    <definedName name="MINOR_CONT_AM_LOOKUP">#REF!</definedName>
    <definedName name="misc1">#REF!</definedName>
    <definedName name="misc2">#REF!</definedName>
    <definedName name="misc3">#REF!</definedName>
    <definedName name="misc4">#REF!</definedName>
    <definedName name="misc5">#REF!</definedName>
    <definedName name="misc6">#REF!</definedName>
    <definedName name="MktVal">#REF!</definedName>
    <definedName name="mmm">#REF!</definedName>
    <definedName name="mmmm">#REF!</definedName>
    <definedName name="mmmmm">#REF!</definedName>
    <definedName name="Model_Accounts">#REF!</definedName>
    <definedName name="Monica">#REF!</definedName>
    <definedName name="Month">#REF!</definedName>
    <definedName name="Month_Flag">#REF!</definedName>
    <definedName name="Month_identifier">#REF!</definedName>
    <definedName name="Month_Prior">#REF!</definedName>
    <definedName name="MonthDates">#REF!</definedName>
    <definedName name="MONTHS">#REF!</definedName>
    <definedName name="mrr">#REF!</definedName>
    <definedName name="MSRates">#REF!</definedName>
    <definedName name="mwd">#REF!</definedName>
    <definedName name="mwdbor">#REF!</definedName>
    <definedName name="name">#REF!</definedName>
    <definedName name="NameTar">#REF!</definedName>
    <definedName name="NBV">#REF!</definedName>
    <definedName name="NBV_In_Scope">#REF!</definedName>
    <definedName name="NCV_IOWA_CURVE">#REF!</definedName>
    <definedName name="NCV_R2_OFFSET">#REF!</definedName>
    <definedName name="NCV_R3_OFFSET">#REF!</definedName>
    <definedName name="NCV_Round_Table">#REF!</definedName>
    <definedName name="NCV_RUL_Table">#REF!</definedName>
    <definedName name="nd_costs_other">#REF!</definedName>
    <definedName name="nd_hardware_costs">#REF!</definedName>
    <definedName name="nd_resource_costs">#REF!</definedName>
    <definedName name="NELDC_kWhs">#REF!</definedName>
    <definedName name="new">#REF!</definedName>
    <definedName name="New_Rate_Order_Effective_Date">#REF!</definedName>
    <definedName name="NewPensionBPERatio">#REF!</definedName>
    <definedName name="nmbmbm">"V2002-03-29"</definedName>
    <definedName name="nnbbmb">#REF!,#REF!,#REF!,#REF!</definedName>
    <definedName name="NNELDCkWhs">#REF!</definedName>
    <definedName name="nnnn">#REF!</definedName>
    <definedName name="nnnnn">#REF!</definedName>
    <definedName name="NON_Pensioners_ABO">#REF!</definedName>
    <definedName name="Non_Pensioners_PBO">#REF!</definedName>
    <definedName name="NonPayment">#REF!</definedName>
    <definedName name="nonzero">#REF!</definedName>
    <definedName name="NOPREC">#N/A</definedName>
    <definedName name="NoteStartRow">#REF!</definedName>
    <definedName name="NOV">#REF!</definedName>
    <definedName name="NOVASSETS">#REF!</definedName>
    <definedName name="NOVLIAB">#REF!</definedName>
    <definedName name="NPV">#REF!</definedName>
    <definedName name="NR_RPY_CI_HOI_02">#REF!</definedName>
    <definedName name="NR_RPY_CI_HOI_03">#REF!</definedName>
    <definedName name="NR_RPY_CI_HOI_04">#REF!</definedName>
    <definedName name="NR_RPY_CI_HOI_05">#REF!</definedName>
    <definedName name="NR_RPY_CI_HOI_06">#REF!</definedName>
    <definedName name="NR_RPY_CI_HOI_07">#REF!</definedName>
    <definedName name="NR_RPY_CI_HOI_08">#REF!</definedName>
    <definedName name="NR_RPY_CI_HOI_09">#REF!</definedName>
    <definedName name="NR_RPY_CI_Mkt_02">#REF!</definedName>
    <definedName name="NR_RPY_CI_Mkt_03">#REF!</definedName>
    <definedName name="NR_RPY_CI_Ntw_02">#REF!</definedName>
    <definedName name="NR_RPY_CI_Ntw_03">#REF!</definedName>
    <definedName name="NR_RPY_CI_Ntw_04">#REF!</definedName>
    <definedName name="NR_RPY_CI_Ntw_05">#REF!</definedName>
    <definedName name="NR_RPY_CI_Ntw_06">#REF!</definedName>
    <definedName name="NR_RPY_CI_Ntw_07">#REF!</definedName>
    <definedName name="NR_RPY_CI_Ntw_08">#REF!</definedName>
    <definedName name="NR_RPY_CI_Ntw_09">#REF!</definedName>
    <definedName name="NR_RPY_CI_OHE_02">#REF!</definedName>
    <definedName name="NR_RPY_CI_OHE_03">#REF!</definedName>
    <definedName name="NR_RPY_CI_OHE_04">#REF!</definedName>
    <definedName name="NR_RPY_CI_OHE_05">#REF!</definedName>
    <definedName name="NR_RPY_CI_OHE_06">#REF!</definedName>
    <definedName name="NR_RPY_CI_OHE_07">#REF!</definedName>
    <definedName name="NR_RPY_CI_OHE_08">#REF!</definedName>
    <definedName name="NR_RPY_CI_RC_02">#REF!</definedName>
    <definedName name="NR_RPY_CI_RC_03">#REF!</definedName>
    <definedName name="NR_RPY_CI_RC_04">#REF!</definedName>
    <definedName name="NR_RPY_CI_RC_05">#REF!</definedName>
    <definedName name="NR_RPY_CI_RC_06">#REF!</definedName>
    <definedName name="NR_RPY_CI_RC_07">#REF!</definedName>
    <definedName name="NR_RPY_CI_RC_08">#REF!</definedName>
    <definedName name="NR_RPY_CI_RC_09">#REF!</definedName>
    <definedName name="NR_RPY_CI_Tel_02">#REF!</definedName>
    <definedName name="NR_RPY_CI_Tel_03">#REF!</definedName>
    <definedName name="NR_RPY_CI_Tel_04">#REF!</definedName>
    <definedName name="NR_RPY_CI_Tel_05">#REF!</definedName>
    <definedName name="NR_RPY_CI_Tel_06">#REF!</definedName>
    <definedName name="NR_RPY_CI_Tel_07">#REF!</definedName>
    <definedName name="NR_RPY_CI_Tel_08">#REF!</definedName>
    <definedName name="NR_RPY_CI_Tel_09">#REF!</definedName>
    <definedName name="NRPAsOf">#REF!</definedName>
    <definedName name="NRPTrending">#REF!</definedName>
    <definedName name="NT">#REF!</definedName>
    <definedName name="NvsAnswerCol">"[Drill1]JRNLLAYOUT!$A$4:$A$79"</definedName>
    <definedName name="NvsASD">"V1999-12-29"</definedName>
    <definedName name="NvsAutoDrillOk">"VN"</definedName>
    <definedName name="NvsDateToNumber">"Y"</definedName>
    <definedName name="NvsElapsedTime">0.000695023147272877</definedName>
    <definedName name="NvsEndTime">36951.4243821759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"%,X,RZF..OHnplode,CZF.."</definedName>
    <definedName name="NvsPanelEffdt">"V1901-01-01"</definedName>
    <definedName name="NvsPanelSetid">"VSHARE"</definedName>
    <definedName name="NvsParentRef">#REF!</definedName>
    <definedName name="NvsReqBU">"V900"</definedName>
    <definedName name="NvsReqBUOnly">"VN"</definedName>
    <definedName name="NvsTransLed">"VN"</definedName>
    <definedName name="NvsTreeASD">"V1999-12-29"</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"OH_P300_TREE_VW"</definedName>
    <definedName name="NvsValTbl.PROJECT_TYPE">"PROJ_TYPE_TBL"</definedName>
    <definedName name="NvsValTbl.RESOURCE_TYPE">"PROJ_RES_TYPE"</definedName>
    <definedName name="NvsValTbl.STATISTICS_CODE">"STAT_TBL"</definedName>
    <definedName name="NvsValTbl.UNIT_OF_MEASURE">"UNITS_TBL"</definedName>
    <definedName name="o">#REF!</definedName>
    <definedName name="OCT">#REF!</definedName>
    <definedName name="OCTASSETS">#REF!</definedName>
    <definedName name="OCTLIAB">#REF!</definedName>
    <definedName name="October">#REF!</definedName>
    <definedName name="OEB">#REF!</definedName>
    <definedName name="OffPeak">#REF!</definedName>
    <definedName name="OFFSTAFFX">#N/A</definedName>
    <definedName name="OFPRDB01.OFPROD">#REF!</definedName>
    <definedName name="OH">#REF!</definedName>
    <definedName name="oh_wo">#REF!</definedName>
    <definedName name="OHSC_GC_S_BOARD_OF_DIRECTORS">#REF!</definedName>
    <definedName name="Old_Print_Area_A">#REF!</definedName>
    <definedName name="OLOL">#REF!</definedName>
    <definedName name="OMA">#REF!</definedName>
    <definedName name="OnPeak">#REF!</definedName>
    <definedName name="ont_total_MW">#REF!</definedName>
    <definedName name="oo">#REF!</definedName>
    <definedName name="ooo">#REF!</definedName>
    <definedName name="oooooo">#REF!</definedName>
    <definedName name="OPRB_Cum_Plan">#REF!</definedName>
    <definedName name="OPRB_Plan">#REF!</definedName>
    <definedName name="OPSUM">#N/A</definedName>
    <definedName name="OQLIB">"QUSRSYS"</definedName>
    <definedName name="OQNAM">"COMPLEO"</definedName>
    <definedName name="Order">#REF!</definedName>
    <definedName name="OrgTable">#REF!</definedName>
    <definedName name="origin_1d">#REF!</definedName>
    <definedName name="origin_id">#REF!</definedName>
    <definedName name="OT">#REF!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ers">#REF!</definedName>
    <definedName name="OTHMENU">#N/A</definedName>
    <definedName name="othNYbud">#REF!</definedName>
    <definedName name="othPYACT">#REF!</definedName>
    <definedName name="OTHSTART">#REF!</definedName>
    <definedName name="overhead">#REF!</definedName>
    <definedName name="p">#REF!</definedName>
    <definedName name="Page_Count">#REF!</definedName>
    <definedName name="PAGE1">#REF!</definedName>
    <definedName name="PAGE10">#N/A</definedName>
    <definedName name="PAGE11">#N/A</definedName>
    <definedName name="PAGE12">#N/A</definedName>
    <definedName name="PAGE13">#N/A</definedName>
    <definedName name="PAGE2">#N/A</definedName>
    <definedName name="PAGE3">#N/A</definedName>
    <definedName name="PAGE4">#N/A</definedName>
    <definedName name="PAGE5">#N/A</definedName>
    <definedName name="PAGE6">#N/A</definedName>
    <definedName name="PAGE7">#N/A</definedName>
    <definedName name="PAGE8">#N/A</definedName>
    <definedName name="PAGE9">#N/A</definedName>
    <definedName name="PAGEW">"132"</definedName>
    <definedName name="PAOrgs">#REF!</definedName>
    <definedName name="PARAM1">#N/A</definedName>
    <definedName name="PAT" hidden="1">#REF!</definedName>
    <definedName name="PATQ" hidden="1">#REF!</definedName>
    <definedName name="PC">#REF!</definedName>
    <definedName name="PC_CAP_PROJ_LTD_LOOKUP">#REF!</definedName>
    <definedName name="PC_Prior_Year">#REF!</definedName>
    <definedName name="PCDAT">"3/7/2012"</definedName>
    <definedName name="PCDAY">"07"</definedName>
    <definedName name="PCDT2">"20120307"</definedName>
    <definedName name="PCMON">"03"</definedName>
    <definedName name="PCTIM">"12:28:39 PM"</definedName>
    <definedName name="PCYEA">"2012"</definedName>
    <definedName name="PDStartRow">#REF!</definedName>
    <definedName name="PensionOPEBrate">#REF!</definedName>
    <definedName name="PER">#REF!</definedName>
    <definedName name="Percent_Area">#REF!,#REF!,#REF!,#REF!</definedName>
    <definedName name="pid_check">#REF!</definedName>
    <definedName name="PipeLine___CGA_Spread">#REF!</definedName>
    <definedName name="PipeLine___Hagler_Spread">#REF!</definedName>
    <definedName name="pivot">#REF!</definedName>
    <definedName name="pivot_110190">#REF!</definedName>
    <definedName name="pivot_174090">#REF!</definedName>
    <definedName name="PIVOT3_Green">{"'2003 05 15'!$W$11:$AI$18","'2003 05 15'!$A$1:$V$30"}</definedName>
    <definedName name="PLCGS">#N/A</definedName>
    <definedName name="PNL">#REF!</definedName>
    <definedName name="popoiuo">"V900"</definedName>
    <definedName name="pp">#REF!</definedName>
    <definedName name="PPI_factor_table">#REF!</definedName>
    <definedName name="ppp">#REF!</definedName>
    <definedName name="pppppp">#REF!</definedName>
    <definedName name="Price">OFFSET(#REF!,1,0,COUNT(#REF!),1)</definedName>
    <definedName name="_xlnm.Print_Area" localSheetId="0">'2. Continuity Schedule (7)'!$A$1:$AH$58</definedName>
    <definedName name="_xlnm.Print_Area">#REF!</definedName>
    <definedName name="Print_Area_MI">#REF!</definedName>
    <definedName name="Print_Area2">#REF!</definedName>
    <definedName name="PRINT_BDCOMMSEC">#REF!</definedName>
    <definedName name="Print_Budget">#REF!</definedName>
    <definedName name="Print_Budget_PNL">#REF!</definedName>
    <definedName name="PRINT_DIRECTORATE">#REF!</definedName>
    <definedName name="print_end">#REF!</definedName>
    <definedName name="Print_EO_Consolid">#REF!</definedName>
    <definedName name="PRINT_EXEC.SUPP.">#REF!</definedName>
    <definedName name="Print_Fcst">#REF!</definedName>
    <definedName name="PRINT_LEGAL">#REF!</definedName>
    <definedName name="Print_List">#REF!</definedName>
    <definedName name="PRINT_OPTIONS">#REF!</definedName>
    <definedName name="Print_Preview">#REF!</definedName>
    <definedName name="PRINT_RECORDS">#REF!</definedName>
    <definedName name="PRINT_SEC_EXCL_CA">#REF!</definedName>
    <definedName name="PRINT_SECURITY">#REF!</definedName>
    <definedName name="PRINT_SUMMARIZED_WORKSHEET">#REF!</definedName>
    <definedName name="PRINT_SUMMARY">#REF!</definedName>
    <definedName name="_xlnm.Print_Titles" localSheetId="0">'2. Continuity Schedule (7)'!$A:$C</definedName>
    <definedName name="Print_VPs_Monthlyflows">#REF!</definedName>
    <definedName name="PRINTMENU">#N/A</definedName>
    <definedName name="PRIOR">" 5"</definedName>
    <definedName name="prior_mth">#REF!</definedName>
    <definedName name="processor_lookup">#REF!</definedName>
    <definedName name="Proj">#REF!</definedName>
    <definedName name="PROJECT_ID">#REF!</definedName>
    <definedName name="projectinfo0409">#REF!</definedName>
    <definedName name="projectinfo0502">#REF!</definedName>
    <definedName name="projectinfo0502a">#REF!</definedName>
    <definedName name="ProjectName">#REF!</definedName>
    <definedName name="ProjectPhase">#REF!</definedName>
    <definedName name="Projects">#REF!</definedName>
    <definedName name="ProjectStartDate">#REF!</definedName>
    <definedName name="ProrationBase">#REF!</definedName>
    <definedName name="Prudential_2002">#REF!</definedName>
    <definedName name="Prudential_2003">#REF!</definedName>
    <definedName name="PT_CCCE">#REF!,#REF!</definedName>
    <definedName name="PV_Rate">#REF!</definedName>
    <definedName name="PVModel_Rates_8.5percent">#REF!</definedName>
    <definedName name="PYCurrTaxStartRow">#REF!</definedName>
    <definedName name="PYData">#REF!</definedName>
    <definedName name="PYDefTaxStartRow">#REF!</definedName>
    <definedName name="PYInput">#REF!</definedName>
    <definedName name="PYTB">#REF!</definedName>
    <definedName name="q">#REF!</definedName>
    <definedName name="q1bpe">#REF!</definedName>
    <definedName name="q51_PC_354_Compare_with_AR_Flat_File_Credit_only">#REF!</definedName>
    <definedName name="QAP_EXTRACT_CA">#REF!</definedName>
    <definedName name="qq">#REF!</definedName>
    <definedName name="qqq">#REF!</definedName>
    <definedName name="qqqq">#REF!</definedName>
    <definedName name="qqqqqq">#REF!</definedName>
    <definedName name="Query1">#REF!</definedName>
    <definedName name="Query3">#REF!</definedName>
    <definedName name="R_GL_AD_N">#REF!</definedName>
    <definedName name="R_GL_AD_R">#REF!</definedName>
    <definedName name="R_GL_AD_S">#REF!</definedName>
    <definedName name="R_GL_COST_ACCT_TYPE">#REF!</definedName>
    <definedName name="Range_name__gl_accdepn_lookup_txdx">"1.'SUPPORT 6A - LEDGER BAL CONTROL'!$I$1:$P$55"</definedName>
    <definedName name="Range_name__Subledger_bal_by_bu___a9_to_f33">#REF!</definedName>
    <definedName name="RATE_CLASSES">#REF!</definedName>
    <definedName name="ratebase">#REF!</definedName>
    <definedName name="ratedescription">#REF!</definedName>
    <definedName name="RateLookup">#REF!</definedName>
    <definedName name="RateRecStartRow">#REF!</definedName>
    <definedName name="RatesScenarios">#REF!</definedName>
    <definedName name="rawdata">#REF!</definedName>
    <definedName name="RBN">#REF!</definedName>
    <definedName name="RBU">#REF!</definedName>
    <definedName name="rDeptCode">#REF!</definedName>
    <definedName name="rDeptYrly">#REF!</definedName>
    <definedName name="re">#REF!</definedName>
    <definedName name="RebaseYear">#REF!</definedName>
    <definedName name="Recalculation_Flag">#REF!</definedName>
    <definedName name="RecdTbl">#REF!</definedName>
    <definedName name="RECNOP">#N/A</definedName>
    <definedName name="RECRUITING">#N/A</definedName>
    <definedName name="REFLAG">#N/A</definedName>
    <definedName name="reg_act">#REF!</definedName>
    <definedName name="reg_bud">#REF!</definedName>
    <definedName name="Reg_Interest_Data_Input">#REF!</definedName>
    <definedName name="Reg_Summary">#REF!</definedName>
    <definedName name="regasset">#REF!</definedName>
    <definedName name="RegAssLiab">#REF!</definedName>
    <definedName name="region1">#REF!</definedName>
    <definedName name="regionx">#REF!</definedName>
    <definedName name="REGRateRecStartRow">#REF!</definedName>
    <definedName name="REGTaxCreditStartRow">#REF!</definedName>
    <definedName name="REGTDStartRow">#REF!</definedName>
    <definedName name="REPORT_DATA">#REF!</definedName>
    <definedName name="Report_Date">#REF!</definedName>
    <definedName name="Report_Month">#REF!</definedName>
    <definedName name="Reporting_Month_Accomp">#REF!</definedName>
    <definedName name="REPORTMENU">#N/A</definedName>
    <definedName name="RES_CAT">#REF!</definedName>
    <definedName name="RES_SUB_CAT">#REF!</definedName>
    <definedName name="RES_TYPE">#REF!</definedName>
    <definedName name="ResourceTypes">#REF!</definedName>
    <definedName name="ResultsData">#REF!</definedName>
    <definedName name="resultsyear">#REF!</definedName>
    <definedName name="Resultsyears">#REF!</definedName>
    <definedName name="resultyear">#REF!</definedName>
    <definedName name="Retailers_1505">#REF!</definedName>
    <definedName name="RetailRates">#REF!</definedName>
    <definedName name="Return_to_Index">#REF!</definedName>
    <definedName name="REVERSAL_VAL">#REF!</definedName>
    <definedName name="Revised_PV_Rates">#REF!</definedName>
    <definedName name="rfff">#REF!</definedName>
    <definedName name="rFunc">#REF!</definedName>
    <definedName name="rfwejojkr">#REF!</definedName>
    <definedName name="rg">#REF!</definedName>
    <definedName name="rGroup">#REF!</definedName>
    <definedName name="rGroupCode">#REF!</definedName>
    <definedName name="RID">#REF!</definedName>
    <definedName name="rIndex">#REF!</definedName>
    <definedName name="RMDepr">#REF!</definedName>
    <definedName name="rngAccount">#REF!</definedName>
    <definedName name="rngAddNewCYCurrTax">#REF!</definedName>
    <definedName name="rngAddNewCYDefTax">#REF!</definedName>
    <definedName name="rngAddNewEBTAdj">#REF!</definedName>
    <definedName name="rngAddNewNote">#REF!</definedName>
    <definedName name="rngAddNewPD">#REF!</definedName>
    <definedName name="rngAddNewPYCurrTax">#REF!</definedName>
    <definedName name="rngAddNewPYDefTax">#REF!</definedName>
    <definedName name="rngAddNewREGRR">#REF!</definedName>
    <definedName name="rngAddNewREGTaxCredit">#REF!</definedName>
    <definedName name="rngAddNewREGTD">#REF!</definedName>
    <definedName name="rngAddNewRR">#REF!</definedName>
    <definedName name="rngAddNewTaxCredit">#REF!</definedName>
    <definedName name="rngAddNewTaxLoss">#REF!</definedName>
    <definedName name="rngAddNewTD">#REF!</definedName>
    <definedName name="rngAttribute">#REF!</definedName>
    <definedName name="rngCategory">#REF!</definedName>
    <definedName name="rngCurrency">#REF!</definedName>
    <definedName name="rngJurisdiction">#REF!</definedName>
    <definedName name="rngOrg">#REF!</definedName>
    <definedName name="rngRefer">#REF!</definedName>
    <definedName name="rngTaxType">#REF!</definedName>
    <definedName name="rngYear">#REF!</definedName>
    <definedName name="rollup_code">#REF!</definedName>
    <definedName name="rOUTGroup">#REF!</definedName>
    <definedName name="RoySwitch">#REF!</definedName>
    <definedName name="RptDate">#REF!</definedName>
    <definedName name="RPY_CI_Reg_HOI_02">#REF!</definedName>
    <definedName name="RPY_CI_Reg_HOI_03">#REF!</definedName>
    <definedName name="RPY_CI_Reg_HOI_04">#REF!</definedName>
    <definedName name="RPY_CI_Reg_HOI_05">#REF!</definedName>
    <definedName name="RPY_CI_Reg_HOI_06">#REF!</definedName>
    <definedName name="RPY_CI_Reg_HOI_07">#REF!</definedName>
    <definedName name="RPY_CI_Reg_HOI_08">#REF!</definedName>
    <definedName name="RPY_CI_Reg_HOI_09">#REF!</definedName>
    <definedName name="RPY_CI_Reg_Mkt_02">#REF!</definedName>
    <definedName name="RPY_CI_Reg_Mkt_03">#REF!</definedName>
    <definedName name="RPY_CI_Reg_Ntw_02">#REF!</definedName>
    <definedName name="RPY_CI_Reg_Ntw_03">#REF!</definedName>
    <definedName name="RPY_CI_Reg_Ntw_04">#REF!</definedName>
    <definedName name="RPY_CI_Reg_Ntw_05">#REF!</definedName>
    <definedName name="RPY_CI_Reg_Ntw_06">#REF!</definedName>
    <definedName name="RPY_CI_Reg_Ntw_07">#REF!</definedName>
    <definedName name="RPY_CI_Reg_Ntw_08">#REF!</definedName>
    <definedName name="RPY_CI_Reg_Ntw_09">#REF!</definedName>
    <definedName name="RPY_CI_Reg_OHE_02">#REF!</definedName>
    <definedName name="RPY_CI_Reg_OHE_03">#REF!</definedName>
    <definedName name="RPY_CI_Reg_OHE_04">#REF!</definedName>
    <definedName name="RPY_CI_Reg_OHE_05">#REF!</definedName>
    <definedName name="RPY_CI_Reg_OHE_06">#REF!</definedName>
    <definedName name="RPY_CI_Reg_OHE_07">#REF!</definedName>
    <definedName name="RPY_CI_Reg_OHE_08">#REF!</definedName>
    <definedName name="RPY_CI_Reg_RC_02">#REF!</definedName>
    <definedName name="RPY_CI_Reg_RC_03">#REF!</definedName>
    <definedName name="RPY_CI_Reg_RC_04">#REF!</definedName>
    <definedName name="RPY_CI_Reg_RC_05">#REF!</definedName>
    <definedName name="RPY_CI_Reg_RC_06">#REF!</definedName>
    <definedName name="RPY_CI_Reg_RC_07">#REF!</definedName>
    <definedName name="RPY_CI_Reg_RC_08">#REF!</definedName>
    <definedName name="RPY_CI_Reg_RC_09">#REF!</definedName>
    <definedName name="RPY_CI_Reg_Tel_02">#REF!</definedName>
    <definedName name="RPY_CI_Reg_Tel_03">#REF!</definedName>
    <definedName name="RPY_CI_Reg_Tel_04">#REF!</definedName>
    <definedName name="RPY_CI_Reg_Tel_05">#REF!</definedName>
    <definedName name="RPY_CI_Reg_Tel_06">#REF!</definedName>
    <definedName name="RPY_CI_Reg_Tel_07">#REF!</definedName>
    <definedName name="RPY_CI_Reg_Tel_08">#REF!</definedName>
    <definedName name="RPY_CI_Reg_Tel_09">#REF!</definedName>
    <definedName name="rr">#REF!</definedName>
    <definedName name="rrr">#REF!</definedName>
    <definedName name="rrrrrr">#REF!</definedName>
    <definedName name="rSCS">#REF!</definedName>
    <definedName name="rSMS">#REF!</definedName>
    <definedName name="RTT">#REF!</definedName>
    <definedName name="rundate">#REF!</definedName>
    <definedName name="rYrlyGroup">#REF!</definedName>
    <definedName name="s">#REF!</definedName>
    <definedName name="S1_Acquired_MEUs">#REF!</definedName>
    <definedName name="S1_All_Customers">#REF!</definedName>
    <definedName name="S1_Embedded_Directs">#REF!</definedName>
    <definedName name="S1_Embedded_LDCs">#REF!</definedName>
    <definedName name="S1_Retail">#REF!</definedName>
    <definedName name="S2_ALL">#REF!</definedName>
    <definedName name="S3_Month">#REF!</definedName>
    <definedName name="S3_ytd">#REF!</definedName>
    <definedName name="S4_ALL">#REF!</definedName>
    <definedName name="S8data">#REF!</definedName>
    <definedName name="sACCOMP">#REF!</definedName>
    <definedName name="Salary">#REF!</definedName>
    <definedName name="SALBENF">#REF!</definedName>
    <definedName name="SALCTL">#N/A</definedName>
    <definedName name="SALFUTR">#N/A</definedName>
    <definedName name="salreg">#REF!</definedName>
    <definedName name="SALREGF">#REF!</definedName>
    <definedName name="SALSTAFF">#N/A</definedName>
    <definedName name="SALTEMP">#N/A</definedName>
    <definedName name="Savings_Factor">#REF!</definedName>
    <definedName name="sCC">#REF!</definedName>
    <definedName name="SCD">#REF!</definedName>
    <definedName name="SCH9SCS">#REF!</definedName>
    <definedName name="Schedule">#REF!</definedName>
    <definedName name="SCN">#REF!</definedName>
    <definedName name="Scope">#REF!</definedName>
    <definedName name="Scope_Inflation">#REF!</definedName>
    <definedName name="SD">#REF!</definedName>
    <definedName name="SDBOR">#REF!</definedName>
    <definedName name="sdrtyhjr">#REF!</definedName>
    <definedName name="Seg220ProrationBase">#REF!</definedName>
    <definedName name="Seg222ProrationBase">#REF!</definedName>
    <definedName name="SELLING">#N/A</definedName>
    <definedName name="SensBreak">#REF!</definedName>
    <definedName name="SEP">#REF!</definedName>
    <definedName name="Serv_Cat">#REF!</definedName>
    <definedName name="servco_switch">#REF!</definedName>
    <definedName name="Service">#REF!</definedName>
    <definedName name="ServiceLines">#REF!</definedName>
    <definedName name="set_hdr_dates">#REF!</definedName>
    <definedName name="SFD">#REF!</definedName>
    <definedName name="SFDBU">#REF!</definedName>
    <definedName name="SFDDEPT">#REF!</definedName>
    <definedName name="SFN">#REF!</definedName>
    <definedName name="SFNDEPT">#REF!</definedName>
    <definedName name="SFV">#REF!</definedName>
    <definedName name="SFVBU">#REF!</definedName>
    <definedName name="SFVDEPT">#REF!</definedName>
    <definedName name="sGross">#REF!</definedName>
    <definedName name="sINSERADD">#REF!</definedName>
    <definedName name="Skill_LOB">#REF!</definedName>
    <definedName name="Skill_Type">#REF!</definedName>
    <definedName name="SkillLOBs">#REF!</definedName>
    <definedName name="SkillTypes">#REF!</definedName>
    <definedName name="SKIP">#N/A</definedName>
    <definedName name="SKIP3">#N/A</definedName>
    <definedName name="SKIP4">#N/A</definedName>
    <definedName name="SLD">#REF!</definedName>
    <definedName name="sNet">#REF!</definedName>
    <definedName name="Sorted">#REF!</definedName>
    <definedName name="source">#REF!</definedName>
    <definedName name="source1">#REF!</definedName>
    <definedName name="source2">#REF!</definedName>
    <definedName name="source3">#REF!</definedName>
    <definedName name="source4">#REF!</definedName>
    <definedName name="source5">#REF!</definedName>
    <definedName name="source6">#REF!</definedName>
    <definedName name="source7">#REF!</definedName>
    <definedName name="source8">#REF!</definedName>
    <definedName name="SOW">#REF!</definedName>
    <definedName name="SPATH">"S1042357:\QUSRSYS\COMPLEO"</definedName>
    <definedName name="SPDAT">"3/7/2012"</definedName>
    <definedName name="SPDAY">"07"</definedName>
    <definedName name="SPDT2">"20120307"</definedName>
    <definedName name="SPEED">#N/A</definedName>
    <definedName name="SPEEDX">#N/A</definedName>
    <definedName name="SPEEDZ">#N/A</definedName>
    <definedName name="Split_kWh_First___Balance_040212b_Summary_Query">#REF!</definedName>
    <definedName name="SPMON">"03"</definedName>
    <definedName name="SPNAM">"QSYSPRT"</definedName>
    <definedName name="SPNMB">"1"</definedName>
    <definedName name="SPS_Active">#REF!</definedName>
    <definedName name="SPTIM">"12:28:01"</definedName>
    <definedName name="SPTM2">"122839"</definedName>
    <definedName name="SPYEA">"2012"</definedName>
    <definedName name="sRemoval">#REF!</definedName>
    <definedName name="ss">{"'2003 05 15'!$W$11:$AI$18","'2003 05 15'!$A$1:$V$30"}</definedName>
    <definedName name="sss">#REF!</definedName>
    <definedName name="ssss">#REF!</definedName>
    <definedName name="staff">#REF!</definedName>
    <definedName name="START_YR">#REF!</definedName>
    <definedName name="StartEnd">#REF!</definedName>
    <definedName name="STAT_CODE">#REF!</definedName>
    <definedName name="STATE">"*READY"</definedName>
    <definedName name="Status">#REF!</definedName>
    <definedName name="STD_TEXT_LOOKUP">#REF!</definedName>
    <definedName name="StreamAcronym">#REF!</definedName>
    <definedName name="STRIP">#N/A</definedName>
    <definedName name="STRIPK">#N/A</definedName>
    <definedName name="STRIPL">#N/A</definedName>
    <definedName name="STRIPM">#N/A</definedName>
    <definedName name="STRIPN">#N/A</definedName>
    <definedName name="STRIPP">#N/A</definedName>
    <definedName name="STRIPQ">#N/A</definedName>
    <definedName name="STRIPR">#N/A</definedName>
    <definedName name="STRIPS">#N/A</definedName>
    <definedName name="STRIPT">#N/A</definedName>
    <definedName name="STRIPU">#N/A</definedName>
    <definedName name="STRIPV">#N/A</definedName>
    <definedName name="STRIPW">#N/A</definedName>
    <definedName name="STRIPX">#N/A</definedName>
    <definedName name="Subledger_bal_110100">#REF!</definedName>
    <definedName name="Subledger_bal_110200">#REF!</definedName>
    <definedName name="Subledger_bal_110300">#REF!</definedName>
    <definedName name="Subledger_bal_110400">#REF!</definedName>
    <definedName name="Subledger_bal_140100">#REF!</definedName>
    <definedName name="Subledger_bal_140200">#REF!</definedName>
    <definedName name="Subledger_bal_140300">#REF!</definedName>
    <definedName name="Subledger_bal_140400">#REF!</definedName>
    <definedName name="Subledger_bal_by_bu">#REF!</definedName>
    <definedName name="SubRelease">#REF!</definedName>
    <definedName name="Sum_Allocation_Table">#REF!</definedName>
    <definedName name="Sum_of_Sum_Amount">#REF!</definedName>
    <definedName name="Summary">#REF!</definedName>
    <definedName name="Summary_Forestry">#REF!</definedName>
    <definedName name="Summary_Meter_Readers">#REF!</definedName>
    <definedName name="Summary_Provincial_Lines">#REF!</definedName>
    <definedName name="susp_name">#REF!</definedName>
    <definedName name="t">#REF!</definedName>
    <definedName name="t258areturntotop">#REF!</definedName>
    <definedName name="t258azone1">#REF!</definedName>
    <definedName name="t258azone2">#REF!</definedName>
    <definedName name="t258azone3a">#REF!</definedName>
    <definedName name="t258azone3b">#REF!</definedName>
    <definedName name="t258azone4">#REF!</definedName>
    <definedName name="t258azone5">#REF!</definedName>
    <definedName name="t258azone6">#REF!</definedName>
    <definedName name="t258azone7">#REF!</definedName>
    <definedName name="t258breturntotop">#REF!</definedName>
    <definedName name="t258bzone1">#REF!</definedName>
    <definedName name="t258bzone2">#REF!</definedName>
    <definedName name="t258bzone3a">#REF!</definedName>
    <definedName name="t258bzone3b">#REF!</definedName>
    <definedName name="t258bzone5">#REF!</definedName>
    <definedName name="t258bzone6">#REF!</definedName>
    <definedName name="t258bzone7">#REF!</definedName>
    <definedName name="t258zone4">#REF!</definedName>
    <definedName name="Table_1_b.__Annual_LRAMVA_Breakdown_by_Year_and_Rate_Class">#REF!</definedName>
    <definedName name="Targets">#REF!</definedName>
    <definedName name="Tax">#REF!</definedName>
    <definedName name="Tax_Class">#REF!</definedName>
    <definedName name="Tax_Provision">#REF!</definedName>
    <definedName name="TaxCreditStartRow">#REF!</definedName>
    <definedName name="Taxesbudref">#REF!</definedName>
    <definedName name="TaxLossStartRow">#REF!</definedName>
    <definedName name="TaxProv1">#REF!</definedName>
    <definedName name="TaxProv2">#REF!</definedName>
    <definedName name="TaxProv3">#REF!</definedName>
    <definedName name="TaxProv4">#REF!</definedName>
    <definedName name="TaxProv5">#REF!</definedName>
    <definedName name="TaxProv6">#REF!</definedName>
    <definedName name="taxrate06">#REF!</definedName>
    <definedName name="taxrate08">#REF!</definedName>
    <definedName name="taxrate09">#REF!</definedName>
    <definedName name="taxrate10">#REF!</definedName>
    <definedName name="TB">#REF!</definedName>
    <definedName name="tb_data">#REF!</definedName>
    <definedName name="tb_data_dec_04">#REF!</definedName>
    <definedName name="tb_data_dec_05">#REF!</definedName>
    <definedName name="tb_data_mar_06">#REF!</definedName>
    <definedName name="tb_data_sep_05">#REF!</definedName>
    <definedName name="TB_TAX">#REF!</definedName>
    <definedName name="TBAUG">#REF!</definedName>
    <definedName name="tblBudget">#REF!</definedName>
    <definedName name="tblCCCMAct">#REF!</definedName>
    <definedName name="tblCCCMBudget">#REF!</definedName>
    <definedName name="tblCCCMTime">#REF!</definedName>
    <definedName name="tblCCCMTimeact">#REF!</definedName>
    <definedName name="tblDrivers">#REF!</definedName>
    <definedName name="tblLabor">#REF!</definedName>
    <definedName name="tblNonLabor">#REF!</definedName>
    <definedName name="tblOtherBP">#REF!</definedName>
    <definedName name="tblOutYrly">#REF!</definedName>
    <definedName name="TC_L">#REF!</definedName>
    <definedName name="TC202PrintArea">#REF!</definedName>
    <definedName name="TC212PrintArea">#REF!</definedName>
    <definedName name="TCCommon">#REF!</definedName>
    <definedName name="TCDevelopment">#REF!</definedName>
    <definedName name="TCOperating">#REF!</definedName>
    <definedName name="TCSustainment">#REF!</definedName>
    <definedName name="TDStartRow">#REF!</definedName>
    <definedName name="team10">#REF!</definedName>
    <definedName name="team11">#REF!</definedName>
    <definedName name="team12">#REF!</definedName>
    <definedName name="team2">#REF!</definedName>
    <definedName name="team3">#REF!</definedName>
    <definedName name="team4">#REF!</definedName>
    <definedName name="team5">#REF!</definedName>
    <definedName name="team6">#REF!</definedName>
    <definedName name="team7">#REF!</definedName>
    <definedName name="team8">#REF!</definedName>
    <definedName name="team9">#REF!</definedName>
    <definedName name="TECHAMS">#N/A</definedName>
    <definedName name="temp">#REF!</definedName>
    <definedName name="TEMPA">#REF!</definedName>
    <definedName name="Temps">#REF!</definedName>
    <definedName name="test">#REF!</definedName>
    <definedName name="TEST0">#REF!</definedName>
    <definedName name="TEST1">#REF!</definedName>
    <definedName name="TEST10">#REF!</definedName>
    <definedName name="TEST11">#REF!</definedName>
    <definedName name="TEST12">#REF!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TestYear">#REF!</definedName>
    <definedName name="TextRefCopyRangeCount">38</definedName>
    <definedName name="This_Year">#REF!</definedName>
    <definedName name="thou">#REF!</definedName>
    <definedName name="thousand">#REF!</definedName>
    <definedName name="Thousands">#REF!</definedName>
    <definedName name="Tier2_Lookup">#REF!</definedName>
    <definedName name="Tier2_reference">#REF!</definedName>
    <definedName name="Title">#REF!</definedName>
    <definedName name="Title1">#REF!</definedName>
    <definedName name="Title2">#REF!</definedName>
    <definedName name="Title3">#REF!</definedName>
    <definedName name="TM_F">#REF!</definedName>
    <definedName name="TM_L">#REF!</definedName>
    <definedName name="TMCommon">#REF!</definedName>
    <definedName name="TMCustomer">#REF!</definedName>
    <definedName name="TMDevelopment">#REF!</definedName>
    <definedName name="TMOperating">#REF!</definedName>
    <definedName name="TMSustaintment">#REF!</definedName>
    <definedName name="TOTAL">#REF!</definedName>
    <definedName name="Total_Current_Wholesale_Lineplus">#REF!</definedName>
    <definedName name="total_current_wholesale_network">#REF!</definedName>
    <definedName name="total_dept">#REF!</definedName>
    <definedName name="total_manpower">#REF!</definedName>
    <definedName name="total_material">#REF!</definedName>
    <definedName name="total_other">#REF!</definedName>
    <definedName name="total_transportation">#REF!</definedName>
    <definedName name="TotalBudCapOH">#REF!</definedName>
    <definedName name="TOTPG">"1"</definedName>
    <definedName name="TPATH">"C:\Documents and Settings\All Users\Application Data\Symtrax\Compleo Suite 4\Temp\e28ba150-e788-403e-a1b0-986113841a4f"</definedName>
    <definedName name="Trade_Month">#REF!</definedName>
    <definedName name="TRANBUD">#REF!</definedName>
    <definedName name="TRANEND">#REF!</definedName>
    <definedName name="trans_clsfy_110190">#REF!</definedName>
    <definedName name="transportation_costs">#REF!</definedName>
    <definedName name="TRANSTART">#REF!</definedName>
    <definedName name="Trend">#REF!</definedName>
    <definedName name="TrendName">#REF!</definedName>
    <definedName name="TRENDS">#N/A</definedName>
    <definedName name="trendy">#REF!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tt">#REF!</definedName>
    <definedName name="ttt">#REF!</definedName>
    <definedName name="tttttt">#REF!</definedName>
    <definedName name="ttype_lookup">#REF!</definedName>
    <definedName name="TWE_adds__fr_MFA_worksheet">#REF!</definedName>
    <definedName name="TxAsOf">#REF!</definedName>
    <definedName name="TxBase">#REF!</definedName>
    <definedName name="TxCriteria">#REF!</definedName>
    <definedName name="TxDx">#REF!</definedName>
    <definedName name="txdx_acdepn_cont_sched">#REF!+#REF!:#REF!</definedName>
    <definedName name="txdx_cip_cont_sched_LTD2006">#REF!</definedName>
    <definedName name="TXDX_CIP_CONT_SCHED_YTD">#REF!</definedName>
    <definedName name="TXDX_CONT_LOOKUP">#REF!</definedName>
    <definedName name="txdx_cost_cont">#REF!</definedName>
    <definedName name="txdx_cost_cont300">#REF!</definedName>
    <definedName name="TXLDCLoad">#REF!</definedName>
    <definedName name="TXLDCRate">#REF!</definedName>
    <definedName name="TxMonthly">#REF!</definedName>
    <definedName name="TxOp">#REF!</definedName>
    <definedName name="TXProrationBase">#REF!</definedName>
    <definedName name="TxTrending">#REF!</definedName>
    <definedName name="u">#REF!</definedName>
    <definedName name="unassigned">#REF!</definedName>
    <definedName name="Union">#REF!</definedName>
    <definedName name="unit_bud">#REF!</definedName>
    <definedName name="unit_fcs">#REF!</definedName>
    <definedName name="Units1">#REF!</definedName>
    <definedName name="Units2">#REF!</definedName>
    <definedName name="Untitled">#REF!</definedName>
    <definedName name="UPDATE">#N/A</definedName>
    <definedName name="Update_Date">#REF!</definedName>
    <definedName name="USDAT">"GRWO19B_1"</definedName>
    <definedName name="usdcad">#REF!</definedName>
    <definedName name="USNAM">"SPRESSEAUL"</definedName>
    <definedName name="usofa">#REF!</definedName>
    <definedName name="Utility">#REF!</definedName>
    <definedName name="utitliy1">#REF!</definedName>
    <definedName name="uu">#REF!</definedName>
    <definedName name="uuu">#REF!</definedName>
    <definedName name="uuuuuu">#REF!</definedName>
    <definedName name="V_Client">#REF!</definedName>
    <definedName name="V_FX_at_Val_Date">#REF!</definedName>
    <definedName name="V_Index_Name">#REF!</definedName>
    <definedName name="V_Index_Table">#REF!</definedName>
    <definedName name="V_Location_Factor_Table">#REF!</definedName>
    <definedName name="V_LOM_Table">#REF!</definedName>
    <definedName name="V_Val_Date">#REF!</definedName>
    <definedName name="V_Val_Period">#REF!</definedName>
    <definedName name="V_Val_Year">#REF!</definedName>
    <definedName name="V_Variable_Table2">#REF!</definedName>
    <definedName name="Volume">OFFSET(#REF!,1,0,COUNT(#REF!),1)</definedName>
    <definedName name="vvvv">#REF!</definedName>
    <definedName name="vvvvv">#REF!</definedName>
    <definedName name="w">#REF!</definedName>
    <definedName name="WAGBENF">#REF!</definedName>
    <definedName name="wagdob">#REF!</definedName>
    <definedName name="wagdobf">#REF!</definedName>
    <definedName name="wageinfl06">#REF!</definedName>
    <definedName name="wageinfl08">#REF!</definedName>
    <definedName name="wageinfl09">#REF!</definedName>
    <definedName name="wageinfl10">#REF!</definedName>
    <definedName name="wageinfla09">#REF!</definedName>
    <definedName name="wageinfla10">#REF!</definedName>
    <definedName name="wagreg">#REF!</definedName>
    <definedName name="wagregf">#REF!</definedName>
    <definedName name="WANG">#N/A</definedName>
    <definedName name="wbs">#REF!</definedName>
    <definedName name="WBSA">#REF!</definedName>
    <definedName name="WBSR">#REF!</definedName>
    <definedName name="we">#REF!,#REF!</definedName>
    <definedName name="wer">#REF!</definedName>
    <definedName name="werere">37348.4370907407</definedName>
    <definedName name="wererere">0.000118634263344575</definedName>
    <definedName name="wererewr">"V2002-03-29"</definedName>
    <definedName name="werewryuyui">"%,FBUSINESS_UNIT,V940"</definedName>
    <definedName name="werwerewrwerwe">#REF!</definedName>
    <definedName name="WIPEOUT">#N/A</definedName>
    <definedName name="WNMENU">#N/A</definedName>
    <definedName name="wo_check">#REF!</definedName>
    <definedName name="Work_Force_Deployment">#REF!</definedName>
    <definedName name="Workforce_Acquisition">#REF!</definedName>
    <definedName name="WorkstreamNames">#REF!</definedName>
    <definedName name="wrn.Aging._.and._.Trend._.Analysis." hidden="1">{#N/A,#N/A,FALSE,"Aging Summary";#N/A,#N/A,FALSE,"Ratio Analysis";#N/A,#N/A,FALSE,"Test 120 Day Accts";#N/A,#N/A,FALSE,"Tickmarks"}</definedName>
    <definedName name="wrn.All._.Total._.Costsl." hidden="1">{"Help Desk",#N/A,FALSE,"Total Costs";"Server Management",#N/A,FALSE,"Total Costs";"Application Management",#N/A,FALSE,"Total Costs"}</definedName>
    <definedName name="wrn.Application._.Management._.Total._.Costs." hidden="1">{"Application Management",#N/A,FALSE,"Total Costs"}</definedName>
    <definedName name="wrn.August._.Ops._.Report." hidden="1">{#N/A,#N/A,FALSE,"Cover";#N/A,#N/A,FALSE,"SLA Performance";#N/A,#N/A,FALSE,"Trouble";#N/A,#N/A,FALSE,"NCONS";#N/A,#N/A,FALSE,"Upgrades";#N/A,#N/A,FALSE,"Dx Projects";#N/A,#N/A,FALSE,"Dx Project Data";#N/A,#N/A,FALSE,"Tx Projects";#N/A,#N/A,FALSE,"Productivity";#N/A,#N/A,FALSE,"Indicators";#N/A,#N/A,FALSE,"Scorecard"}</definedName>
    <definedName name="wrn.fdb1_Imprime_Print." hidden="1">{"fdb1_Rapport_Report",#N/A,FALSE,"Report"}</definedName>
    <definedName name="wrn.fdb2_print_rpt." hidden="1">{"fdb2_print",#N/A,FALSE,"Report"}</definedName>
    <definedName name="wrn.FREELANCER." hidden="1">{#N/A,#N/A,FALSE,"712";#N/A,#N/A,FALSE,"_718";#N/A,#N/A,FALSE,"724";#N/A,#N/A,FALSE,"_751";#N/A,#N/A,FALSE,"_752";#N/A,#N/A,FALSE,"753";#N/A,#N/A,FALSE,"754";#N/A,#N/A,FALSE,"758";#N/A,#N/A,FALSE,"_761";#N/A,#N/A,FALSE,"_769"}</definedName>
    <definedName name="wrn.Help._.Desk._.Total._.Costs." hidden="1">{"Help Desk",#N/A,FALSE,"Total Costs"}</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rn.Server._.Management._.Total._.Costs." hidden="1">{"Server Management",#N/A,FALSE,"Total Costs"}</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#REF!</definedName>
    <definedName name="www">#REF!</definedName>
    <definedName name="wwww">#REF!</definedName>
    <definedName name="wwwwww">#REF!</definedName>
    <definedName name="x">#REF!</definedName>
    <definedName name="XCSEDRAW">#N/A</definedName>
    <definedName name="xcvbc">#REF!</definedName>
    <definedName name="XLOAD">#N/A</definedName>
    <definedName name="XPSSBONUS">#N/A</definedName>
    <definedName name="XPSSDRAW">#N/A</definedName>
    <definedName name="xx">#REF!</definedName>
    <definedName name="xxxx">#REF!</definedName>
    <definedName name="xxxxx">#REF!</definedName>
    <definedName name="y">#REF!</definedName>
    <definedName name="Y1_p1a">#REF!</definedName>
    <definedName name="Y1_p2a">#REF!</definedName>
    <definedName name="y2_p1">#REF!</definedName>
    <definedName name="Y2p2">#REF!</definedName>
    <definedName name="Year">#REF!</definedName>
    <definedName name="Year98">#REF!</definedName>
    <definedName name="Year99">!$Z$8:$AN$540</definedName>
    <definedName name="YEB2MAsOf">#REF!</definedName>
    <definedName name="YEB2MTrend">#REF!</definedName>
    <definedName name="YEDxAsOf">#REF!</definedName>
    <definedName name="YEDxTrend">#REF!</definedName>
    <definedName name="YENRPAsOf">#REF!</definedName>
    <definedName name="YENRPTrend">#REF!</definedName>
    <definedName name="YesorNo">#REF!</definedName>
    <definedName name="YETrending">#REF!</definedName>
    <definedName name="YETxAsOf">#REF!</definedName>
    <definedName name="YeTxTrend">#REF!</definedName>
    <definedName name="YRS_LEFT">#REF!</definedName>
    <definedName name="YTD">#REF!</definedName>
    <definedName name="Ytd_620260_620264_in_BMO_tapes">#REF!</definedName>
    <definedName name="YTDBI">#REF!</definedName>
    <definedName name="yy">#REF!</definedName>
    <definedName name="yyy">#REF!</definedName>
    <definedName name="YYYY">"2012"</definedName>
    <definedName name="yyyyyy">#REF!</definedName>
    <definedName name="z">#REF!</definedName>
    <definedName name="ZLOAD">#N/A</definedName>
    <definedName name="zone1">#REF!</definedName>
    <definedName name="zxzxz">#REF!</definedName>
    <definedName name="zz">#REF!</definedName>
    <definedName name="zzzz">#REF!</definedName>
    <definedName name="zz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2" i="1" l="1"/>
  <c r="R51" i="1"/>
  <c r="AD46" i="1"/>
  <c r="M43" i="1"/>
  <c r="L43" i="1"/>
  <c r="K43" i="1"/>
  <c r="J43" i="1"/>
  <c r="I43" i="1"/>
  <c r="G43" i="1"/>
  <c r="F43" i="1"/>
  <c r="E43" i="1"/>
  <c r="D43" i="1"/>
  <c r="K42" i="1"/>
  <c r="J42" i="1"/>
  <c r="G42" i="1"/>
  <c r="K41" i="1"/>
  <c r="J41" i="1"/>
  <c r="I41" i="1"/>
  <c r="I42" i="1" s="1"/>
  <c r="G41" i="1"/>
  <c r="G50" i="1" s="1"/>
  <c r="F41" i="1"/>
  <c r="F42" i="1" s="1"/>
  <c r="E41" i="1"/>
  <c r="E42" i="1" s="1"/>
  <c r="D41" i="1"/>
  <c r="D42" i="1" s="1"/>
  <c r="M37" i="1"/>
  <c r="S37" i="1" s="1"/>
  <c r="W37" i="1" s="1"/>
  <c r="AA37" i="1" s="1"/>
  <c r="AC37" i="1" s="1"/>
  <c r="H37" i="1"/>
  <c r="N37" i="1" s="1"/>
  <c r="R37" i="1" s="1"/>
  <c r="S36" i="1"/>
  <c r="W36" i="1" s="1"/>
  <c r="AA36" i="1" s="1"/>
  <c r="AC36" i="1" s="1"/>
  <c r="M36" i="1"/>
  <c r="H36" i="1"/>
  <c r="N36" i="1" s="1"/>
  <c r="R36" i="1" s="1"/>
  <c r="M35" i="1"/>
  <c r="S35" i="1" s="1"/>
  <c r="W35" i="1" s="1"/>
  <c r="AA35" i="1" s="1"/>
  <c r="AC35" i="1" s="1"/>
  <c r="H35" i="1"/>
  <c r="N35" i="1" s="1"/>
  <c r="R35" i="1" s="1"/>
  <c r="M31" i="1"/>
  <c r="S31" i="1" s="1"/>
  <c r="H31" i="1"/>
  <c r="N31" i="1" s="1"/>
  <c r="M30" i="1"/>
  <c r="S30" i="1" s="1"/>
  <c r="H30" i="1"/>
  <c r="N30" i="1" s="1"/>
  <c r="M29" i="1"/>
  <c r="S29" i="1" s="1"/>
  <c r="W29" i="1" s="1"/>
  <c r="AA29" i="1" s="1"/>
  <c r="L41" i="1"/>
  <c r="L42" i="1" s="1"/>
  <c r="H29" i="1"/>
  <c r="N29" i="1" s="1"/>
  <c r="N28" i="1"/>
  <c r="R28" i="1" s="1"/>
  <c r="M28" i="1"/>
  <c r="S28" i="1" s="1"/>
  <c r="W28" i="1" s="1"/>
  <c r="AA28" i="1" s="1"/>
  <c r="H28" i="1"/>
  <c r="M27" i="1"/>
  <c r="S27" i="1" s="1"/>
  <c r="H27" i="1"/>
  <c r="N27" i="1" s="1"/>
  <c r="M26" i="1"/>
  <c r="S26" i="1" s="1"/>
  <c r="H26" i="1"/>
  <c r="N26" i="1" s="1"/>
  <c r="S25" i="1"/>
  <c r="W25" i="1" s="1"/>
  <c r="AA25" i="1" s="1"/>
  <c r="M25" i="1"/>
  <c r="H25" i="1"/>
  <c r="N25" i="1" s="1"/>
  <c r="W24" i="1"/>
  <c r="AA24" i="1" s="1"/>
  <c r="S24" i="1"/>
  <c r="N24" i="1"/>
  <c r="R24" i="1" s="1"/>
  <c r="M24" i="1"/>
  <c r="H24" i="1"/>
  <c r="N23" i="1"/>
  <c r="R23" i="1" s="1"/>
  <c r="M23" i="1"/>
  <c r="S23" i="1" s="1"/>
  <c r="H23" i="1"/>
  <c r="M22" i="1"/>
  <c r="S22" i="1" s="1"/>
  <c r="W22" i="1" s="1"/>
  <c r="AA22" i="1" s="1"/>
  <c r="H22" i="1"/>
  <c r="N22" i="1" s="1"/>
  <c r="R22" i="1" s="1"/>
  <c r="M21" i="1"/>
  <c r="S21" i="1" s="1"/>
  <c r="H21" i="1"/>
  <c r="N21" i="1" s="1"/>
  <c r="N20" i="1"/>
  <c r="R20" i="1" s="1"/>
  <c r="M20" i="1"/>
  <c r="S20" i="1" s="1"/>
  <c r="W20" i="1" s="1"/>
  <c r="AA20" i="1" s="1"/>
  <c r="H20" i="1"/>
  <c r="S19" i="1"/>
  <c r="W19" i="1" s="1"/>
  <c r="AA19" i="1" s="1"/>
  <c r="M19" i="1"/>
  <c r="H19" i="1"/>
  <c r="N19" i="1" s="1"/>
  <c r="R19" i="1" s="1"/>
  <c r="N18" i="1"/>
  <c r="R18" i="1" s="1"/>
  <c r="M18" i="1"/>
  <c r="S18" i="1" s="1"/>
  <c r="W18" i="1" s="1"/>
  <c r="AA18" i="1" s="1"/>
  <c r="H18" i="1"/>
  <c r="N17" i="1"/>
  <c r="R17" i="1" s="1"/>
  <c r="M17" i="1"/>
  <c r="S17" i="1" s="1"/>
  <c r="W17" i="1" s="1"/>
  <c r="AA17" i="1" s="1"/>
  <c r="H17" i="1"/>
  <c r="Y43" i="1"/>
  <c r="X43" i="1"/>
  <c r="W16" i="1"/>
  <c r="W43" i="1" s="1"/>
  <c r="V43" i="1"/>
  <c r="U43" i="1"/>
  <c r="T43" i="1"/>
  <c r="S16" i="1"/>
  <c r="S43" i="1" s="1"/>
  <c r="Q43" i="1"/>
  <c r="P43" i="1"/>
  <c r="M16" i="1"/>
  <c r="H16" i="1"/>
  <c r="H43" i="1" s="1"/>
  <c r="V41" i="1"/>
  <c r="V42" i="1" s="1"/>
  <c r="Q41" i="1"/>
  <c r="Q42" i="1" s="1"/>
  <c r="M15" i="1"/>
  <c r="S15" i="1" s="1"/>
  <c r="H15" i="1"/>
  <c r="N15" i="1" s="1"/>
  <c r="S14" i="1"/>
  <c r="M14" i="1"/>
  <c r="H14" i="1"/>
  <c r="N14" i="1" s="1"/>
  <c r="S13" i="1"/>
  <c r="M13" i="1"/>
  <c r="H13" i="1"/>
  <c r="N13" i="1" s="1"/>
  <c r="N12" i="1"/>
  <c r="M12" i="1"/>
  <c r="S12" i="1" s="1"/>
  <c r="H12" i="1"/>
  <c r="N11" i="1"/>
  <c r="R11" i="1" s="1"/>
  <c r="M11" i="1"/>
  <c r="S11" i="1" s="1"/>
  <c r="W11" i="1" s="1"/>
  <c r="AA11" i="1" s="1"/>
  <c r="H11" i="1"/>
  <c r="N10" i="1"/>
  <c r="M10" i="1"/>
  <c r="S10" i="1" s="1"/>
  <c r="H10" i="1"/>
  <c r="M9" i="1"/>
  <c r="S9" i="1" s="1"/>
  <c r="H9" i="1"/>
  <c r="N9" i="1" s="1"/>
  <c r="Y41" i="1"/>
  <c r="Y42" i="1" s="1"/>
  <c r="X41" i="1"/>
  <c r="X42" i="1" s="1"/>
  <c r="U41" i="1"/>
  <c r="U42" i="1" s="1"/>
  <c r="S8" i="1"/>
  <c r="P41" i="1"/>
  <c r="P42" i="1" s="1"/>
  <c r="M8" i="1"/>
  <c r="M41" i="1" s="1"/>
  <c r="M42" i="1" s="1"/>
  <c r="H8" i="1"/>
  <c r="N8" i="1" s="1"/>
  <c r="AG35" i="1" l="1"/>
  <c r="Z35" i="1"/>
  <c r="AD35" i="1" s="1"/>
  <c r="Z19" i="1"/>
  <c r="AF19" i="1"/>
  <c r="AG19" i="1" s="1"/>
  <c r="AC28" i="1"/>
  <c r="Z36" i="1"/>
  <c r="AD36" i="1" s="1"/>
  <c r="AG36" i="1"/>
  <c r="R15" i="1"/>
  <c r="AB28" i="1"/>
  <c r="Z28" i="1"/>
  <c r="AF28" i="1"/>
  <c r="AG28" i="1" s="1"/>
  <c r="W15" i="1"/>
  <c r="AA15" i="1" s="1"/>
  <c r="AC20" i="1"/>
  <c r="AF24" i="1"/>
  <c r="AG24" i="1" s="1"/>
  <c r="Z24" i="1"/>
  <c r="W23" i="1"/>
  <c r="W10" i="1"/>
  <c r="AA10" i="1" s="1"/>
  <c r="R13" i="1"/>
  <c r="AF20" i="1"/>
  <c r="AG20" i="1" s="1"/>
  <c r="AB20" i="1"/>
  <c r="Z20" i="1"/>
  <c r="R29" i="1"/>
  <c r="Z37" i="1"/>
  <c r="AD37" i="1" s="1"/>
  <c r="AG37" i="1"/>
  <c r="Z23" i="1"/>
  <c r="AB23" i="1" s="1"/>
  <c r="R21" i="1"/>
  <c r="W21" i="1"/>
  <c r="AA21" i="1" s="1"/>
  <c r="R30" i="1"/>
  <c r="W26" i="1"/>
  <c r="AA26" i="1" s="1"/>
  <c r="Z11" i="1"/>
  <c r="AF11" i="1"/>
  <c r="AG11" i="1" s="1"/>
  <c r="R25" i="1"/>
  <c r="W30" i="1"/>
  <c r="AA30" i="1" s="1"/>
  <c r="R27" i="1"/>
  <c r="R9" i="1"/>
  <c r="Z17" i="1"/>
  <c r="AF17" i="1"/>
  <c r="AG17" i="1" s="1"/>
  <c r="AA12" i="1"/>
  <c r="W9" i="1"/>
  <c r="AA9" i="1" s="1"/>
  <c r="R14" i="1"/>
  <c r="AF22" i="1"/>
  <c r="AG22" i="1" s="1"/>
  <c r="AB22" i="1"/>
  <c r="AC22" i="1" s="1"/>
  <c r="Z22" i="1"/>
  <c r="R31" i="1"/>
  <c r="W27" i="1"/>
  <c r="AA27" i="1" s="1"/>
  <c r="Z18" i="1"/>
  <c r="AB18" i="1" s="1"/>
  <c r="AC18" i="1" s="1"/>
  <c r="AF18" i="1"/>
  <c r="AG18" i="1" s="1"/>
  <c r="R26" i="1"/>
  <c r="W31" i="1"/>
  <c r="AA31" i="1" s="1"/>
  <c r="W13" i="1"/>
  <c r="AA13" i="1" s="1"/>
  <c r="S41" i="1"/>
  <c r="S42" i="1" s="1"/>
  <c r="W8" i="1"/>
  <c r="W14" i="1"/>
  <c r="AA14" i="1" s="1"/>
  <c r="AA16" i="1"/>
  <c r="R10" i="1"/>
  <c r="H41" i="1"/>
  <c r="H42" i="1" s="1"/>
  <c r="N16" i="1"/>
  <c r="N41" i="1" s="1"/>
  <c r="N42" i="1" s="1"/>
  <c r="R12" i="1"/>
  <c r="AF30" i="1" l="1"/>
  <c r="AG30" i="1" s="1"/>
  <c r="Z30" i="1"/>
  <c r="AB30" i="1" s="1"/>
  <c r="AC30" i="1" s="1"/>
  <c r="Z21" i="1"/>
  <c r="AB21" i="1" s="1"/>
  <c r="AC21" i="1" s="1"/>
  <c r="AF21" i="1"/>
  <c r="AG21" i="1" s="1"/>
  <c r="AA46" i="1"/>
  <c r="Z10" i="1"/>
  <c r="AF10" i="1"/>
  <c r="AG10" i="1" s="1"/>
  <c r="AB10" i="1"/>
  <c r="AC10" i="1" s="1"/>
  <c r="AC14" i="1"/>
  <c r="AA8" i="1"/>
  <c r="W41" i="1"/>
  <c r="W42" i="1" s="1"/>
  <c r="AF29" i="1"/>
  <c r="AG29" i="1" s="1"/>
  <c r="Z29" i="1"/>
  <c r="AB29" i="1" s="1"/>
  <c r="AC29" i="1" s="1"/>
  <c r="AF12" i="1"/>
  <c r="AG12" i="1" s="1"/>
  <c r="Z12" i="1"/>
  <c r="Z9" i="1"/>
  <c r="AF9" i="1"/>
  <c r="AG9" i="1" s="1"/>
  <c r="AF27" i="1"/>
  <c r="AG27" i="1" s="1"/>
  <c r="Z27" i="1"/>
  <c r="Z46" i="1" s="1"/>
  <c r="AF26" i="1"/>
  <c r="AG26" i="1" s="1"/>
  <c r="Z26" i="1"/>
  <c r="AB26" i="1" s="1"/>
  <c r="AC26" i="1" s="1"/>
  <c r="AF13" i="1"/>
  <c r="AG13" i="1" s="1"/>
  <c r="Z13" i="1"/>
  <c r="AF25" i="1"/>
  <c r="AG25" i="1" s="1"/>
  <c r="Z25" i="1"/>
  <c r="AB25" i="1" s="1"/>
  <c r="AC25" i="1" s="1"/>
  <c r="AF31" i="1"/>
  <c r="AG31" i="1" s="1"/>
  <c r="Z31" i="1"/>
  <c r="AB31" i="1" s="1"/>
  <c r="AC31" i="1" s="1"/>
  <c r="AA23" i="1"/>
  <c r="AC23" i="1" s="1"/>
  <c r="AD23" i="1" s="1"/>
  <c r="AF23" i="1"/>
  <c r="AG23" i="1" s="1"/>
  <c r="AF14" i="1"/>
  <c r="AG14" i="1" s="1"/>
  <c r="AB14" i="1"/>
  <c r="Z14" i="1"/>
  <c r="O41" i="1"/>
  <c r="O42" i="1" s="1"/>
  <c r="R8" i="1"/>
  <c r="Z15" i="1"/>
  <c r="AB15" i="1"/>
  <c r="AC15" i="1" s="1"/>
  <c r="AG15" i="1"/>
  <c r="AB11" i="1"/>
  <c r="AC11" i="1" s="1"/>
  <c r="AD11" i="1" s="1"/>
  <c r="AB24" i="1"/>
  <c r="AD18" i="1"/>
  <c r="R16" i="1"/>
  <c r="O43" i="1"/>
  <c r="N43" i="1"/>
  <c r="AB17" i="1"/>
  <c r="AC17" i="1" s="1"/>
  <c r="AD17" i="1" s="1"/>
  <c r="AB19" i="1"/>
  <c r="AC19" i="1" s="1"/>
  <c r="AD19" i="1" s="1"/>
  <c r="AA43" i="1"/>
  <c r="AD22" i="1"/>
  <c r="AD20" i="1"/>
  <c r="T41" i="1"/>
  <c r="T42" i="1" s="1"/>
  <c r="AC24" i="1" l="1"/>
  <c r="AB27" i="1"/>
  <c r="AC27" i="1" s="1"/>
  <c r="AG16" i="1"/>
  <c r="R43" i="1"/>
  <c r="Z16" i="1"/>
  <c r="AB16" i="1" s="1"/>
  <c r="AB9" i="1"/>
  <c r="AC9" i="1" s="1"/>
  <c r="AD9" i="1" s="1"/>
  <c r="AD10" i="1"/>
  <c r="AD15" i="1"/>
  <c r="AD13" i="1"/>
  <c r="AB12" i="1"/>
  <c r="AC12" i="1" s="1"/>
  <c r="AD12" i="1" s="1"/>
  <c r="AF8" i="1"/>
  <c r="AG8" i="1" s="1"/>
  <c r="AB8" i="1"/>
  <c r="AC8" i="1" s="1"/>
  <c r="Z8" i="1"/>
  <c r="R41" i="1"/>
  <c r="R42" i="1" s="1"/>
  <c r="AB13" i="1"/>
  <c r="AC13" i="1" s="1"/>
  <c r="AD14" i="1"/>
  <c r="AA41" i="1"/>
  <c r="AA42" i="1" s="1"/>
  <c r="AA45" i="1"/>
  <c r="AB43" i="1" l="1"/>
  <c r="AC16" i="1"/>
  <c r="AC43" i="1" s="1"/>
  <c r="AB41" i="1"/>
  <c r="AB42" i="1" s="1"/>
  <c r="AB45" i="1"/>
  <c r="AC46" i="1"/>
  <c r="Z43" i="1"/>
  <c r="AD16" i="1"/>
  <c r="AD43" i="1" s="1"/>
  <c r="AD8" i="1"/>
  <c r="Z41" i="1"/>
  <c r="Z42" i="1" s="1"/>
  <c r="Z45" i="1"/>
  <c r="AB46" i="1"/>
  <c r="AD41" i="1" l="1"/>
  <c r="AD42" i="1" s="1"/>
  <c r="AD45" i="1"/>
  <c r="AC45" i="1"/>
  <c r="AC41" i="1"/>
  <c r="AC42" i="1" s="1"/>
</calcChain>
</file>

<file path=xl/sharedStrings.xml><?xml version="1.0" encoding="utf-8"?>
<sst xmlns="http://schemas.openxmlformats.org/spreadsheetml/2006/main" count="98" uniqueCount="73">
  <si>
    <t>Projected Interest on Dec-31-23 Balances</t>
  </si>
  <si>
    <t>2.1.7 RRR</t>
  </si>
  <si>
    <t>Account Descriptions</t>
  </si>
  <si>
    <t>Account Number</t>
  </si>
  <si>
    <t>Opening Principal Amounts as of Jan-1-22</t>
  </si>
  <si>
    <t>Transactions(1) Debit / (Credit) during 2022</t>
  </si>
  <si>
    <t>OEB-Approved Disposition during 2022</t>
  </si>
  <si>
    <t>Principal Adjustments during 2022</t>
  </si>
  <si>
    <t>Closing Principal Balance as of Dec-31-22</t>
  </si>
  <si>
    <t>Opening Interest Amounts as of Jan-1-22</t>
  </si>
  <si>
    <t>Interest Jan-1 to Dec-31-22</t>
  </si>
  <si>
    <t>Interest Adjustments(1) during 2022</t>
  </si>
  <si>
    <t>Closing Interest Amounts as of Dec-31-22</t>
  </si>
  <si>
    <t>Opening Principal Amounts as of Jan-1-23</t>
  </si>
  <si>
    <t>Transactions Debit / (Credit) during 2023</t>
  </si>
  <si>
    <t>OEB-Approved Disposition during 2023</t>
  </si>
  <si>
    <t>Principal Adjustments(1) for 2023</t>
  </si>
  <si>
    <t>Closing Principal Balance as of Dec-31-23</t>
  </si>
  <si>
    <t>Opening Interest Amounts as of Jan-1-23</t>
  </si>
  <si>
    <t>Interest Jan-1 to Dec-31-23</t>
  </si>
  <si>
    <t>Interest Adjustments(1) during 2023</t>
  </si>
  <si>
    <t>Closing Interest Amounts as of Dec-31-23</t>
  </si>
  <si>
    <t>Principal Disposition during 2024 - instructed by  OEB</t>
  </si>
  <si>
    <t>Interest Disposition during 2024- instructed by  OEB</t>
  </si>
  <si>
    <t>Closing Principal Balances as of Dec 31-23 Adjusted for Dispositions during 2024</t>
  </si>
  <si>
    <t>Closing Interest Balances as of Dec 31-23 Adjusted for Dispositions during 2024</t>
  </si>
  <si>
    <t>Projected Interest  from Jan 1, 2024 to December 31, 2024 on  Dec 31-23 balance adjusted for disposition during 2024 (2)</t>
  </si>
  <si>
    <t>Total Interest</t>
  </si>
  <si>
    <t>Total Claim</t>
  </si>
  <si>
    <t>Accounts To Dispose
Yes/No</t>
  </si>
  <si>
    <t>As of Dec 31-23</t>
  </si>
  <si>
    <t>Variance                           RRR vs. 2023 Balance                        (Principal + Interest)</t>
  </si>
  <si>
    <t>Claim before Forecasted Transactions</t>
  </si>
  <si>
    <t>Group 1 Accounts</t>
  </si>
  <si>
    <t>LV Variance Account</t>
  </si>
  <si>
    <t>Yes</t>
  </si>
  <si>
    <t>Smart Metering Entity Charge Variance Account</t>
  </si>
  <si>
    <r>
      <t>RSVA - Wholesale Market Service Charge</t>
    </r>
    <r>
      <rPr>
        <vertAlign val="superscript"/>
        <sz val="11"/>
        <rFont val="Arial"/>
        <family val="2"/>
      </rPr>
      <t>5</t>
    </r>
  </si>
  <si>
    <r>
      <t>Variance WMS – Sub-account CBR Class A</t>
    </r>
    <r>
      <rPr>
        <vertAlign val="superscript"/>
        <sz val="11"/>
        <rFont val="Arial"/>
        <family val="2"/>
      </rPr>
      <t>5</t>
    </r>
  </si>
  <si>
    <t>No</t>
  </si>
  <si>
    <r>
      <t>Variance WMS – Sub-account CBR Class B</t>
    </r>
    <r>
      <rPr>
        <vertAlign val="superscript"/>
        <sz val="11"/>
        <rFont val="Arial"/>
        <family val="2"/>
      </rPr>
      <t>5</t>
    </r>
  </si>
  <si>
    <t>RSVA - Retail Transmission Network Charge</t>
  </si>
  <si>
    <t>RSVA - Retail Transmission Connection Charge</t>
  </si>
  <si>
    <r>
      <t>RSVA - Power (excluding Global Adjustment)</t>
    </r>
    <r>
      <rPr>
        <vertAlign val="superscript"/>
        <sz val="11"/>
        <rFont val="Arial"/>
        <family val="2"/>
      </rPr>
      <t>4</t>
    </r>
  </si>
  <si>
    <r>
      <t xml:space="preserve">RSVA - Global Adjustment </t>
    </r>
    <r>
      <rPr>
        <vertAlign val="superscript"/>
        <sz val="11"/>
        <rFont val="Arial"/>
        <family val="2"/>
      </rPr>
      <t>4</t>
    </r>
  </si>
  <si>
    <r>
      <t>Disposition and Recovery/Refund of Regulatory Balances (2015)</t>
    </r>
    <r>
      <rPr>
        <vertAlign val="superscript"/>
        <sz val="11"/>
        <rFont val="Arial"/>
        <family val="2"/>
      </rPr>
      <t>3</t>
    </r>
  </si>
  <si>
    <t>Disposition and Recovery/Refund of Regulatory Balances (2016)</t>
  </si>
  <si>
    <t>Disposition and Recovery/Refund of Regulatory Balances (2017)-Haldimand</t>
  </si>
  <si>
    <t xml:space="preserve">Disposition and Recovery/Refund of Regulatory Balances (2018) </t>
  </si>
  <si>
    <t>Disposition and Recovery/Refund of Regulatory Balances (2019) - HONI</t>
  </si>
  <si>
    <t>Disposition and Recovery/Refund of Regulatory Balances (2020)</t>
  </si>
  <si>
    <t xml:space="preserve">Disposition and Recovery/Refund of Regulatory Balances (2021) - HONI and Acquired LDCs </t>
  </si>
  <si>
    <t>Disposition and Recovery/Refund of Regulatory Balances (2021) - OPDC PDI</t>
  </si>
  <si>
    <t>Disposition and Recovery/Refund of Regulatory Balances (2021) - DTA -HONI</t>
  </si>
  <si>
    <t>Disposition and Recovery/Refund of Regulatory Balances (2022)-Acquired LDCs Group 2</t>
  </si>
  <si>
    <t>Disposition and Recovery/Refund of Regulatory Balances (2022)-Acquired LDCs LRAMVA</t>
  </si>
  <si>
    <t>Disposition and Recovery/Refund of Regulatory Balances (2022)-CGAAP-Woodstock</t>
  </si>
  <si>
    <t>Disposition and Recovery/Refund of Regulatory Balances (2022) CGAAP-OPDC</t>
  </si>
  <si>
    <t>Disposition and Recovery/Refund of Regulatory Balances (2023) HONI and LDCs</t>
  </si>
  <si>
    <t>Disposition and Recovery/Refund of Regulatory Balances (2023) OPDC PDI</t>
  </si>
  <si>
    <t>Refer to the Filing Requirements for disposition eligibility.</t>
  </si>
  <si>
    <t>Group 1 Sub-Total (including Account 1589 - Global Adjustment)</t>
  </si>
  <si>
    <t>Group 1 Sub-Total (excluding Account 1589 - Global Adjustment)</t>
  </si>
  <si>
    <t xml:space="preserve">RSVA - Global Adjustment </t>
  </si>
  <si>
    <t>Total Regulatory Accounts Seeking Disposition – Group 1</t>
  </si>
  <si>
    <t xml:space="preserve">Total Regulatory Accounts Not Seeking Disposition – Group 1 </t>
  </si>
  <si>
    <t>For all OEB-Approved dispositions, please ensure that the disposition amount has the same sign (e.g: debit balances are to have a positive figure and credit balance are to have a negative figure) as per the related OEB decision.</t>
  </si>
  <si>
    <t xml:space="preserve"> Please provide explanations for the nature of the adjustments.  If the adjustment relates to previously OEB-Approved disposed balances, please provide amounts for adjustments and include supporting documentations.</t>
  </si>
  <si>
    <t xml:space="preserve"> 1) If the LDC’s rate year begins on January 1, 2021, the projected interest is recorded from January 1, 2020 to December 31, 2020 on the December 31, 2019 balances adjusted to remove balances approved for disposition in the 2020 rate decision. 
 2) If the LDC’s rate year begins on May 1, 2021, the projected interest is recorded from January 1, 2020 to April 30, 2021 on the December 31, 2019 balances adjusted to remove balances approved for disposition in the 2020 rate decision. </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</si>
  <si>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Accounts 1595 (2018) and (2019) will not be eligilble for disposition in the 2021 rate application.</t>
  </si>
  <si>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</si>
  <si>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Account 1580 RSVA WMS balance inputted into this schedule is to exclude any amounts relating to CBR. CBR amounts are to be inputted into Account 1580, sub-accounts CBR Class A and Class B separately.  There is no disposition of Account 1580, sub-account CBR Class A, accounting guidance for this sub-account is to be followed. If a balance exists for Account 1580, sub-account CBR Class A as at Dec. 31, 2018, the balance must be explained.</t>
  </si>
  <si>
    <t>RRR balance for Account 1580 RSVA - Wholesale Market Service Charge should equal to the control account as reported in the RRR. This would include the balance for Account 1580,Variance WMS – Sub-account CBR Class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</si>
</sst>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quot;$&quot;#,##0;[Red]\-&quot;$&quot;#,##0"/>
    <numFmt numFmtId="166" formatCode="&quot;$&quot;#,##0.00;[Red]\-&quot;$&quot;#,##0.00"/>
  </numFmts>
  <fonts count="20" x14ac:knownFonts="1">
    <font>
      <sz val="11"/>
      <color theme="1"/>
      <name val="Aptos Narrow"/>
      <family val="2"/>
      <scheme val="minor"/>
    </font>
    <font>
      <sz val="11"/>
      <color theme="1"/>
      <name val="Aptos Narrow"/>
      <family val="2"/>
      <scheme val="minor"/>
    </font>
    <font>
      <b/>
      <sz val="11"/>
      <color theme="1"/>
      <name val="Aptos Narrow"/>
      <family val="2"/>
      <scheme val="minor"/>
    </font>
    <font>
      <sz val="10"/>
      <name val="Arial"/>
      <family val="2"/>
    </font>
    <font>
      <b/>
      <sz val="11"/>
      <color rgb="FFFF0000"/>
      <name val="Arial"/>
      <family val="2"/>
    </font>
    <font>
      <b/>
      <sz val="11"/>
      <name val="Arial"/>
      <family val="2"/>
    </font>
    <font>
      <b/>
      <sz val="22"/>
      <name val="Book Antiqua"/>
      <family val="1"/>
    </font>
    <font>
      <sz val="22"/>
      <name val="Book Antiqua"/>
      <family val="1"/>
    </font>
    <font>
      <sz val="10"/>
      <color rgb="FFFF0000"/>
      <name val="Arial"/>
      <family val="2"/>
    </font>
    <font>
      <b/>
      <sz val="16"/>
      <name val="Book Antiqua"/>
      <family val="1"/>
    </font>
    <font>
      <b/>
      <sz val="10"/>
      <name val="Book Antiqua"/>
      <family val="1"/>
    </font>
    <font>
      <sz val="10"/>
      <name val="Book Antiqua"/>
      <family val="1"/>
    </font>
    <font>
      <b/>
      <sz val="18"/>
      <name val="Arial"/>
      <family val="2"/>
    </font>
    <font>
      <sz val="11"/>
      <name val="Arial"/>
      <family val="2"/>
    </font>
    <font>
      <b/>
      <sz val="11"/>
      <color theme="1"/>
      <name val="Arial"/>
      <family val="2"/>
    </font>
    <font>
      <vertAlign val="superscript"/>
      <sz val="11"/>
      <name val="Arial"/>
      <family val="2"/>
    </font>
    <font>
      <i/>
      <sz val="11"/>
      <color rgb="FFFF0000"/>
      <name val="Arial"/>
      <family val="2"/>
    </font>
    <font>
      <b/>
      <sz val="10"/>
      <color rgb="FFFF0000"/>
      <name val="Arial"/>
      <family val="2"/>
    </font>
    <font>
      <sz val="11"/>
      <color rgb="FFFF0000"/>
      <name val="Arial"/>
      <family val="2"/>
    </font>
    <font>
      <b/>
      <sz val="10"/>
      <name val="Arial"/>
      <family val="2"/>
    </font>
  </fonts>
  <fills count="5">
    <fill>
      <patternFill patternType="none"/>
    </fill>
    <fill>
      <patternFill patternType="gray125"/>
    </fill>
    <fill>
      <patternFill patternType="solid">
        <fgColor rgb="FFEBF1DE"/>
        <bgColor indexed="64"/>
      </patternFill>
    </fill>
    <fill>
      <patternFill patternType="solid">
        <fgColor rgb="FFA6A6A6"/>
        <bgColor indexed="64"/>
      </patternFill>
    </fill>
    <fill>
      <patternFill patternType="solid">
        <fgColor theme="4" tint="0.79998168889431442"/>
        <bgColor indexed="64"/>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indexed="64"/>
      </left>
      <right/>
      <top/>
      <bottom/>
      <diagonal/>
    </border>
    <border>
      <left style="medium">
        <color indexed="64"/>
      </left>
      <right style="medium">
        <color indexed="64"/>
      </right>
      <top/>
      <bottom/>
      <diagonal/>
    </border>
    <border>
      <left style="thin">
        <color auto="1"/>
      </left>
      <right/>
      <top/>
      <bottom style="medium">
        <color indexed="12"/>
      </bottom>
      <diagonal/>
    </border>
    <border>
      <left/>
      <right/>
      <top/>
      <bottom style="medium">
        <color indexed="12"/>
      </bottom>
      <diagonal/>
    </border>
    <border>
      <left style="medium">
        <color indexed="64"/>
      </left>
      <right/>
      <top/>
      <bottom style="medium">
        <color indexed="12"/>
      </bottom>
      <diagonal/>
    </border>
    <border>
      <left/>
      <right style="medium">
        <color indexed="64"/>
      </right>
      <top/>
      <bottom style="medium">
        <color indexed="12"/>
      </bottom>
      <diagonal/>
    </border>
    <border>
      <left style="medium">
        <color indexed="64"/>
      </left>
      <right style="medium">
        <color indexed="64"/>
      </right>
      <top/>
      <bottom style="medium">
        <color indexed="39"/>
      </bottom>
      <diagonal/>
    </border>
    <border>
      <left style="thin">
        <color auto="1"/>
      </left>
      <right/>
      <top style="medium">
        <color indexed="12"/>
      </top>
      <bottom/>
      <diagonal/>
    </border>
    <border>
      <left/>
      <right style="medium">
        <color indexed="64"/>
      </right>
      <top style="medium">
        <color indexed="12"/>
      </top>
      <bottom/>
      <diagonal/>
    </border>
    <border>
      <left style="thin">
        <color indexed="64"/>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style="medium">
        <color indexed="9"/>
      </bottom>
      <diagonal/>
    </border>
    <border>
      <left style="medium">
        <color indexed="64"/>
      </left>
      <right style="medium">
        <color indexed="9"/>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right style="medium">
        <color indexed="9"/>
      </right>
      <top style="medium">
        <color indexed="9"/>
      </top>
      <bottom style="medium">
        <color indexed="9"/>
      </bottom>
      <diagonal/>
    </border>
    <border>
      <left style="medium">
        <color indexed="64"/>
      </left>
      <right/>
      <top style="thin">
        <color theme="0"/>
      </top>
      <bottom style="thin">
        <color theme="0"/>
      </bottom>
      <diagonal/>
    </border>
    <border>
      <left style="thin">
        <color indexed="64"/>
      </left>
      <right style="medium">
        <color indexed="9"/>
      </right>
      <top style="medium">
        <color indexed="9"/>
      </top>
      <bottom style="medium">
        <color indexed="9"/>
      </bottom>
      <diagonal/>
    </border>
    <border>
      <left/>
      <right style="medium">
        <color indexed="9"/>
      </right>
      <top/>
      <bottom style="medium">
        <color indexed="9"/>
      </bottom>
      <diagonal/>
    </border>
    <border>
      <left style="medium">
        <color indexed="64"/>
      </left>
      <right style="medium">
        <color indexed="64"/>
      </right>
      <top style="medium">
        <color indexed="9"/>
      </top>
      <bottom/>
      <diagonal/>
    </border>
    <border>
      <left style="medium">
        <color indexed="64"/>
      </left>
      <right/>
      <top/>
      <bottom style="medium">
        <color indexed="64"/>
      </bottom>
      <diagonal/>
    </border>
    <border>
      <left/>
      <right style="medium">
        <color indexed="64"/>
      </right>
      <top/>
      <bottom style="medium">
        <color auto="1"/>
      </bottom>
      <diagonal/>
    </border>
    <border>
      <left style="thin">
        <color indexed="64"/>
      </left>
      <right/>
      <top style="medium">
        <color indexed="9"/>
      </top>
      <bottom style="medium">
        <color auto="1"/>
      </bottom>
      <diagonal/>
    </border>
    <border>
      <left/>
      <right/>
      <top/>
      <bottom style="medium">
        <color auto="1"/>
      </bottom>
      <diagonal/>
    </border>
    <border>
      <left style="medium">
        <color indexed="64"/>
      </left>
      <right/>
      <top style="medium">
        <color indexed="9"/>
      </top>
      <bottom style="medium">
        <color indexed="64"/>
      </bottom>
      <diagonal/>
    </border>
    <border>
      <left style="medium">
        <color indexed="64"/>
      </left>
      <right style="medium">
        <color indexed="64"/>
      </right>
      <top style="medium">
        <color indexed="9"/>
      </top>
      <bottom style="medium">
        <color indexed="64"/>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0" fontId="1" fillId="0" borderId="0"/>
    <xf numFmtId="0" fontId="3" fillId="0" borderId="0"/>
  </cellStyleXfs>
  <cellXfs count="155">
    <xf numFmtId="0" fontId="0" fillId="0" borderId="0" xfId="0"/>
    <xf numFmtId="164" fontId="0" fillId="0" borderId="0" xfId="0" applyNumberFormat="1"/>
    <xf numFmtId="165" fontId="0" fillId="0" borderId="0" xfId="0" applyNumberFormat="1"/>
    <xf numFmtId="43" fontId="0" fillId="0" borderId="0" xfId="0" applyNumberFormat="1"/>
    <xf numFmtId="0" fontId="4" fillId="0" borderId="0" xfId="2" applyFont="1"/>
    <xf numFmtId="0" fontId="5" fillId="0" borderId="0" xfId="2" applyFont="1" applyAlignment="1">
      <alignment wrapText="1"/>
    </xf>
    <xf numFmtId="0" fontId="7" fillId="0" borderId="4" xfId="2" applyFont="1" applyBorder="1" applyAlignment="1">
      <alignment horizontal="center"/>
    </xf>
    <xf numFmtId="0" fontId="7" fillId="0" borderId="3" xfId="2" applyFont="1" applyBorder="1"/>
    <xf numFmtId="0" fontId="8" fillId="0" borderId="0" xfId="2" applyFont="1"/>
    <xf numFmtId="0" fontId="3" fillId="0" borderId="0" xfId="2"/>
    <xf numFmtId="0" fontId="12" fillId="0" borderId="5" xfId="2" applyFont="1" applyBorder="1" applyAlignment="1">
      <alignment vertical="center"/>
    </xf>
    <xf numFmtId="0" fontId="13" fillId="0" borderId="6" xfId="2" applyFont="1" applyBorder="1"/>
    <xf numFmtId="43" fontId="13" fillId="0" borderId="19" xfId="1" applyFont="1" applyFill="1" applyBorder="1" applyProtection="1"/>
    <xf numFmtId="43" fontId="13" fillId="0" borderId="0" xfId="1" applyFont="1" applyFill="1" applyBorder="1" applyProtection="1"/>
    <xf numFmtId="43" fontId="3" fillId="0" borderId="0" xfId="1" applyFont="1" applyFill="1" applyBorder="1" applyAlignment="1" applyProtection="1">
      <alignment wrapText="1"/>
    </xf>
    <xf numFmtId="43" fontId="5" fillId="0" borderId="0" xfId="1" applyFont="1" applyFill="1" applyBorder="1" applyAlignment="1" applyProtection="1">
      <alignment horizontal="center" vertical="center" wrapText="1"/>
    </xf>
    <xf numFmtId="43" fontId="13" fillId="0" borderId="10" xfId="1" applyFont="1" applyFill="1" applyBorder="1" applyProtection="1"/>
    <xf numFmtId="43" fontId="5" fillId="0" borderId="11" xfId="1" applyFont="1" applyFill="1" applyBorder="1" applyAlignment="1" applyProtection="1">
      <alignment horizontal="center" vertical="center" wrapText="1"/>
    </xf>
    <xf numFmtId="43" fontId="3" fillId="0" borderId="5" xfId="1" applyFont="1" applyFill="1" applyBorder="1" applyAlignment="1" applyProtection="1">
      <alignment wrapText="1"/>
    </xf>
    <xf numFmtId="43" fontId="3" fillId="0" borderId="8" xfId="1" applyFont="1" applyFill="1" applyBorder="1" applyAlignment="1" applyProtection="1">
      <alignment wrapText="1"/>
    </xf>
    <xf numFmtId="43" fontId="3" fillId="0" borderId="9" xfId="1" applyFont="1" applyFill="1" applyBorder="1" applyProtection="1"/>
    <xf numFmtId="43" fontId="3" fillId="0" borderId="8" xfId="1" applyFont="1" applyBorder="1" applyProtection="1"/>
    <xf numFmtId="43" fontId="3" fillId="0" borderId="6" xfId="1" applyFont="1" applyBorder="1" applyProtection="1"/>
    <xf numFmtId="166" fontId="3" fillId="0" borderId="10" xfId="2" applyNumberFormat="1" applyBorder="1"/>
    <xf numFmtId="165" fontId="3" fillId="0" borderId="9" xfId="2" applyNumberFormat="1" applyBorder="1" applyProtection="1">
      <protection locked="0"/>
    </xf>
    <xf numFmtId="165" fontId="13" fillId="0" borderId="20" xfId="2" applyNumberFormat="1" applyFont="1" applyBorder="1"/>
    <xf numFmtId="165" fontId="8" fillId="0" borderId="0" xfId="2" applyNumberFormat="1" applyFont="1"/>
    <xf numFmtId="0" fontId="13" fillId="0" borderId="10" xfId="2" applyFont="1" applyBorder="1" applyAlignment="1">
      <alignment horizontal="left"/>
    </xf>
    <xf numFmtId="0" fontId="13" fillId="0" borderId="11" xfId="2" applyFont="1" applyBorder="1" applyAlignment="1">
      <alignment horizontal="center"/>
    </xf>
    <xf numFmtId="164" fontId="13" fillId="3" borderId="21" xfId="1" applyNumberFormat="1" applyFont="1" applyFill="1" applyBorder="1" applyProtection="1"/>
    <xf numFmtId="164" fontId="13" fillId="3" borderId="22" xfId="1" applyNumberFormat="1" applyFont="1" applyFill="1" applyBorder="1" applyProtection="1"/>
    <xf numFmtId="164" fontId="13" fillId="3" borderId="23" xfId="1" applyNumberFormat="1" applyFont="1" applyFill="1" applyBorder="1" applyProtection="1"/>
    <xf numFmtId="164" fontId="13" fillId="2" borderId="23" xfId="1" applyNumberFormat="1" applyFont="1" applyFill="1" applyBorder="1" applyProtection="1">
      <protection locked="0"/>
    </xf>
    <xf numFmtId="164" fontId="13" fillId="0" borderId="0" xfId="1" applyNumberFormat="1" applyFont="1" applyFill="1" applyBorder="1" applyProtection="1"/>
    <xf numFmtId="164" fontId="13" fillId="0" borderId="10" xfId="1" applyNumberFormat="1" applyFont="1" applyFill="1" applyBorder="1" applyProtection="1"/>
    <xf numFmtId="164" fontId="13" fillId="0" borderId="23" xfId="1" applyNumberFormat="1" applyFont="1" applyFill="1" applyBorder="1" applyProtection="1"/>
    <xf numFmtId="164" fontId="13" fillId="0" borderId="11" xfId="1" applyNumberFormat="1" applyFont="1" applyFill="1" applyBorder="1" applyProtection="1"/>
    <xf numFmtId="164" fontId="13" fillId="2" borderId="24" xfId="1" applyNumberFormat="1" applyFont="1" applyFill="1" applyBorder="1" applyProtection="1">
      <protection locked="0"/>
    </xf>
    <xf numFmtId="164" fontId="13" fillId="2" borderId="25" xfId="1" applyNumberFormat="1" applyFont="1" applyFill="1" applyBorder="1" applyProtection="1">
      <protection locked="0"/>
    </xf>
    <xf numFmtId="164" fontId="13" fillId="2" borderId="26" xfId="1" applyNumberFormat="1" applyFont="1" applyFill="1" applyBorder="1" applyProtection="1">
      <protection locked="0"/>
    </xf>
    <xf numFmtId="164" fontId="13" fillId="0" borderId="11" xfId="1" applyNumberFormat="1" applyFont="1" applyBorder="1" applyProtection="1"/>
    <xf numFmtId="164" fontId="14" fillId="4" borderId="27" xfId="1" applyNumberFormat="1" applyFont="1" applyFill="1" applyBorder="1" applyAlignment="1" applyProtection="1">
      <alignment horizontal="center" vertical="center"/>
      <protection locked="0"/>
    </xf>
    <xf numFmtId="37" fontId="13" fillId="2" borderId="25" xfId="2" applyNumberFormat="1" applyFont="1" applyFill="1" applyBorder="1" applyProtection="1">
      <protection locked="0"/>
    </xf>
    <xf numFmtId="164" fontId="1" fillId="0" borderId="11" xfId="1" applyNumberFormat="1" applyFont="1" applyBorder="1"/>
    <xf numFmtId="164" fontId="8" fillId="0" borderId="0" xfId="1" applyNumberFormat="1" applyFont="1"/>
    <xf numFmtId="164" fontId="0" fillId="0" borderId="0" xfId="1" applyNumberFormat="1" applyFont="1"/>
    <xf numFmtId="164" fontId="13" fillId="3" borderId="28" xfId="1" applyNumberFormat="1" applyFont="1" applyFill="1" applyBorder="1" applyProtection="1"/>
    <xf numFmtId="43" fontId="13" fillId="3" borderId="28" xfId="1" applyFont="1" applyFill="1" applyBorder="1" applyProtection="1"/>
    <xf numFmtId="43" fontId="13" fillId="3" borderId="23" xfId="1" applyFont="1" applyFill="1" applyBorder="1" applyProtection="1"/>
    <xf numFmtId="43" fontId="13" fillId="2" borderId="23" xfId="1" applyFont="1" applyFill="1" applyBorder="1" applyProtection="1">
      <protection locked="0"/>
    </xf>
    <xf numFmtId="43" fontId="13" fillId="0" borderId="23" xfId="1" applyFont="1" applyFill="1" applyBorder="1" applyProtection="1"/>
    <xf numFmtId="43" fontId="13" fillId="0" borderId="11" xfId="1" applyFont="1" applyFill="1" applyBorder="1" applyProtection="1"/>
    <xf numFmtId="43" fontId="13" fillId="2" borderId="24" xfId="1" applyFont="1" applyFill="1" applyBorder="1" applyProtection="1">
      <protection locked="0"/>
    </xf>
    <xf numFmtId="0" fontId="8" fillId="0" borderId="0" xfId="3" applyFont="1"/>
    <xf numFmtId="0" fontId="13" fillId="0" borderId="10" xfId="4" applyFont="1" applyBorder="1" applyAlignment="1">
      <alignment horizontal="left" wrapText="1"/>
    </xf>
    <xf numFmtId="0" fontId="13" fillId="0" borderId="11" xfId="2" applyFont="1" applyBorder="1" applyAlignment="1">
      <alignment horizontal="center" vertical="top"/>
    </xf>
    <xf numFmtId="0" fontId="14" fillId="4" borderId="27" xfId="2" applyFont="1" applyFill="1" applyBorder="1" applyAlignment="1" applyProtection="1">
      <alignment horizontal="center" vertical="center"/>
      <protection locked="0"/>
    </xf>
    <xf numFmtId="0" fontId="14" fillId="4" borderId="10" xfId="2" applyFont="1" applyFill="1" applyBorder="1" applyAlignment="1" applyProtection="1">
      <alignment horizontal="center" vertical="center"/>
      <protection locked="0"/>
    </xf>
    <xf numFmtId="165" fontId="13" fillId="2" borderId="25" xfId="2" applyNumberFormat="1" applyFont="1" applyFill="1" applyBorder="1" applyProtection="1">
      <protection locked="0"/>
    </xf>
    <xf numFmtId="43" fontId="13" fillId="0" borderId="12" xfId="1" applyFont="1" applyFill="1" applyBorder="1" applyProtection="1"/>
    <xf numFmtId="43" fontId="13" fillId="0" borderId="24" xfId="1" applyFont="1" applyFill="1" applyBorder="1" applyProtection="1">
      <protection locked="0"/>
    </xf>
    <xf numFmtId="43" fontId="13" fillId="0" borderId="23" xfId="1" applyFont="1" applyFill="1" applyBorder="1" applyProtection="1">
      <protection locked="0"/>
    </xf>
    <xf numFmtId="43" fontId="13" fillId="0" borderId="25" xfId="1" applyFont="1" applyFill="1" applyBorder="1" applyProtection="1">
      <protection locked="0"/>
    </xf>
    <xf numFmtId="43" fontId="13" fillId="0" borderId="29" xfId="1" applyFont="1" applyFill="1" applyBorder="1" applyProtection="1">
      <protection locked="0"/>
    </xf>
    <xf numFmtId="166" fontId="3" fillId="0" borderId="10" xfId="2" applyNumberFormat="1" applyBorder="1" applyAlignment="1">
      <alignment horizontal="center"/>
    </xf>
    <xf numFmtId="165" fontId="13" fillId="0" borderId="25" xfId="2" applyNumberFormat="1" applyFont="1" applyBorder="1" applyProtection="1">
      <protection locked="0"/>
    </xf>
    <xf numFmtId="165" fontId="1" fillId="0" borderId="11" xfId="0" applyNumberFormat="1" applyFont="1" applyBorder="1"/>
    <xf numFmtId="0" fontId="16" fillId="0" borderId="10" xfId="2" applyFont="1" applyBorder="1" applyAlignment="1">
      <alignment horizontal="left"/>
    </xf>
    <xf numFmtId="43" fontId="13" fillId="0" borderId="12" xfId="1" applyFont="1" applyFill="1" applyBorder="1" applyProtection="1">
      <protection locked="0"/>
    </xf>
    <xf numFmtId="43" fontId="13" fillId="0" borderId="0" xfId="1" applyFont="1" applyFill="1" applyBorder="1" applyProtection="1">
      <protection locked="0"/>
    </xf>
    <xf numFmtId="43" fontId="13" fillId="0" borderId="30" xfId="1" applyFont="1" applyFill="1" applyBorder="1" applyProtection="1">
      <protection locked="0"/>
    </xf>
    <xf numFmtId="43" fontId="13" fillId="0" borderId="26" xfId="1" applyFont="1" applyFill="1" applyBorder="1" applyProtection="1">
      <protection locked="0"/>
    </xf>
    <xf numFmtId="165" fontId="13" fillId="0" borderId="11" xfId="2" applyNumberFormat="1" applyFont="1" applyBorder="1"/>
    <xf numFmtId="0" fontId="13" fillId="0" borderId="10" xfId="2" applyFont="1" applyBorder="1"/>
    <xf numFmtId="0" fontId="13" fillId="0" borderId="11" xfId="2" applyFont="1" applyBorder="1"/>
    <xf numFmtId="43" fontId="3" fillId="0" borderId="13" xfId="1" applyFont="1" applyBorder="1" applyProtection="1"/>
    <xf numFmtId="43" fontId="3" fillId="0" borderId="0" xfId="1" applyFont="1" applyFill="1" applyBorder="1" applyProtection="1"/>
    <xf numFmtId="43" fontId="13" fillId="0" borderId="11" xfId="1" applyFont="1" applyBorder="1" applyProtection="1"/>
    <xf numFmtId="0" fontId="5" fillId="0" borderId="10" xfId="2" applyFont="1" applyBorder="1"/>
    <xf numFmtId="0" fontId="5" fillId="0" borderId="11" xfId="2" applyFont="1" applyBorder="1"/>
    <xf numFmtId="43" fontId="5" fillId="0" borderId="12" xfId="1" applyFont="1" applyFill="1" applyBorder="1" applyProtection="1"/>
    <xf numFmtId="164" fontId="5" fillId="0" borderId="12" xfId="1" applyNumberFormat="1" applyFont="1" applyFill="1" applyBorder="1" applyProtection="1"/>
    <xf numFmtId="164" fontId="5" fillId="0" borderId="10" xfId="1" applyNumberFormat="1" applyFont="1" applyFill="1" applyBorder="1" applyProtection="1"/>
    <xf numFmtId="164" fontId="5" fillId="0" borderId="13" xfId="1" applyNumberFormat="1" applyFont="1" applyFill="1" applyBorder="1" applyProtection="1"/>
    <xf numFmtId="164" fontId="5" fillId="0" borderId="0" xfId="1" applyNumberFormat="1" applyFont="1" applyFill="1" applyBorder="1" applyProtection="1"/>
    <xf numFmtId="166" fontId="3" fillId="0" borderId="13" xfId="2" applyNumberFormat="1" applyBorder="1"/>
    <xf numFmtId="165" fontId="5" fillId="0" borderId="25" xfId="2" applyNumberFormat="1" applyFont="1" applyBorder="1" applyProtection="1">
      <protection locked="0"/>
    </xf>
    <xf numFmtId="165" fontId="5" fillId="0" borderId="11" xfId="2" applyNumberFormat="1" applyFont="1" applyBorder="1"/>
    <xf numFmtId="164" fontId="17" fillId="0" borderId="0" xfId="3" applyNumberFormat="1" applyFont="1"/>
    <xf numFmtId="0" fontId="2" fillId="0" borderId="0" xfId="0" applyFont="1"/>
    <xf numFmtId="164" fontId="13" fillId="0" borderId="13" xfId="1" applyNumberFormat="1" applyFont="1" applyFill="1" applyBorder="1" applyProtection="1"/>
    <xf numFmtId="166" fontId="13" fillId="0" borderId="10" xfId="2" applyNumberFormat="1" applyFont="1" applyBorder="1"/>
    <xf numFmtId="0" fontId="5" fillId="0" borderId="10" xfId="2" applyFont="1" applyBorder="1" applyAlignment="1">
      <alignment horizontal="left"/>
    </xf>
    <xf numFmtId="0" fontId="5" fillId="0" borderId="11" xfId="2" applyFont="1" applyBorder="1" applyAlignment="1">
      <alignment horizontal="center"/>
    </xf>
    <xf numFmtId="165" fontId="13" fillId="0" borderId="13" xfId="2" applyNumberFormat="1" applyFont="1" applyBorder="1" applyProtection="1">
      <protection locked="0"/>
    </xf>
    <xf numFmtId="43" fontId="5" fillId="0" borderId="0" xfId="1" applyFont="1" applyFill="1" applyBorder="1" applyProtection="1"/>
    <xf numFmtId="43" fontId="5" fillId="0" borderId="11" xfId="1" applyFont="1" applyFill="1" applyBorder="1" applyProtection="1"/>
    <xf numFmtId="166" fontId="5" fillId="0" borderId="10" xfId="2" applyNumberFormat="1" applyFont="1" applyBorder="1"/>
    <xf numFmtId="165" fontId="5" fillId="0" borderId="13" xfId="2" applyNumberFormat="1" applyFont="1" applyBorder="1" applyProtection="1">
      <protection locked="0"/>
    </xf>
    <xf numFmtId="0" fontId="4" fillId="0" borderId="0" xfId="3" applyFont="1"/>
    <xf numFmtId="43" fontId="5" fillId="0" borderId="10" xfId="1" applyFont="1" applyFill="1" applyBorder="1" applyProtection="1"/>
    <xf numFmtId="43" fontId="13" fillId="0" borderId="13" xfId="1" applyFont="1" applyFill="1" applyBorder="1" applyProtection="1"/>
    <xf numFmtId="0" fontId="18" fillId="0" borderId="0" xfId="3" applyFont="1"/>
    <xf numFmtId="0" fontId="13" fillId="0" borderId="31" xfId="2" applyFont="1" applyBorder="1"/>
    <xf numFmtId="0" fontId="13" fillId="0" borderId="32" xfId="2" applyFont="1" applyBorder="1" applyAlignment="1">
      <alignment horizontal="center"/>
    </xf>
    <xf numFmtId="165" fontId="13" fillId="0" borderId="33" xfId="2" applyNumberFormat="1" applyFont="1" applyBorder="1"/>
    <xf numFmtId="165" fontId="13" fillId="0" borderId="34" xfId="2" applyNumberFormat="1" applyFont="1" applyBorder="1"/>
    <xf numFmtId="165" fontId="13" fillId="0" borderId="35" xfId="2" applyNumberFormat="1" applyFont="1" applyBorder="1"/>
    <xf numFmtId="165" fontId="13" fillId="0" borderId="32" xfId="2" applyNumberFormat="1" applyFont="1" applyBorder="1"/>
    <xf numFmtId="165" fontId="13" fillId="0" borderId="36" xfId="2" applyNumberFormat="1" applyFont="1" applyBorder="1"/>
    <xf numFmtId="166" fontId="3" fillId="0" borderId="31" xfId="2" applyNumberFormat="1" applyBorder="1"/>
    <xf numFmtId="166" fontId="3" fillId="0" borderId="37" xfId="2" applyNumberFormat="1" applyBorder="1" applyProtection="1">
      <protection locked="0"/>
    </xf>
    <xf numFmtId="0" fontId="1" fillId="0" borderId="0" xfId="0" applyFont="1"/>
    <xf numFmtId="0" fontId="19" fillId="0" borderId="0" xfId="5" applyFont="1"/>
    <xf numFmtId="0" fontId="15" fillId="0" borderId="0" xfId="5" applyFont="1" applyAlignment="1">
      <alignment vertical="top"/>
    </xf>
    <xf numFmtId="0" fontId="3" fillId="0" borderId="0" xfId="5" applyAlignment="1">
      <alignment horizontal="left" vertical="top" wrapText="1"/>
    </xf>
    <xf numFmtId="166" fontId="3" fillId="0" borderId="0" xfId="5" applyNumberFormat="1" applyAlignment="1">
      <alignment vertical="top"/>
    </xf>
    <xf numFmtId="0" fontId="3" fillId="0" borderId="0" xfId="5" applyAlignment="1">
      <alignment vertical="top" wrapText="1"/>
    </xf>
    <xf numFmtId="0" fontId="6" fillId="0" borderId="1" xfId="2" applyFont="1" applyBorder="1" applyAlignment="1" applyProtection="1">
      <alignment horizontal="center" vertical="center"/>
      <protection locked="0"/>
    </xf>
    <xf numFmtId="0" fontId="6" fillId="0" borderId="2" xfId="2" applyFont="1" applyBorder="1" applyAlignment="1" applyProtection="1">
      <alignment horizontal="center" vertical="center"/>
      <protection locked="0"/>
    </xf>
    <xf numFmtId="0" fontId="6" fillId="0" borderId="3" xfId="2" applyFont="1" applyBorder="1" applyAlignment="1" applyProtection="1">
      <alignment horizontal="center" vertical="center"/>
      <protection locked="0"/>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7" fillId="0" borderId="2" xfId="2" applyFont="1" applyBorder="1" applyAlignment="1">
      <alignment horizontal="center" wrapText="1"/>
    </xf>
    <xf numFmtId="0" fontId="7" fillId="0" borderId="3" xfId="2" applyFont="1" applyBorder="1" applyAlignment="1">
      <alignment horizontal="center" wrapText="1"/>
    </xf>
    <xf numFmtId="0" fontId="9" fillId="0" borderId="5" xfId="2" applyFont="1" applyBorder="1" applyAlignment="1">
      <alignment horizontal="left" vertical="center"/>
    </xf>
    <xf numFmtId="0" fontId="9" fillId="0" borderId="10" xfId="2" applyFont="1" applyBorder="1" applyAlignment="1">
      <alignment horizontal="left" vertical="center"/>
    </xf>
    <xf numFmtId="0" fontId="10" fillId="0" borderId="6" xfId="2" applyFont="1" applyBorder="1" applyAlignment="1">
      <alignment horizontal="center" vertical="center" wrapText="1"/>
    </xf>
    <xf numFmtId="0" fontId="10" fillId="0" borderId="11" xfId="2" applyFont="1" applyBorder="1" applyAlignment="1">
      <alignment horizontal="center" vertical="center" wrapText="1"/>
    </xf>
    <xf numFmtId="166" fontId="10" fillId="0" borderId="7" xfId="2" applyNumberFormat="1" applyFont="1" applyBorder="1" applyAlignment="1">
      <alignment horizontal="center" vertical="center" wrapText="1"/>
    </xf>
    <xf numFmtId="166" fontId="10" fillId="2" borderId="12" xfId="2" applyNumberFormat="1" applyFont="1" applyFill="1" applyBorder="1" applyAlignment="1">
      <alignment horizontal="center" vertical="center" wrapText="1"/>
    </xf>
    <xf numFmtId="166" fontId="10" fillId="2" borderId="14" xfId="2" applyNumberFormat="1" applyFont="1" applyFill="1" applyBorder="1" applyAlignment="1">
      <alignment horizontal="center" vertical="center" wrapText="1"/>
    </xf>
    <xf numFmtId="166" fontId="10" fillId="0" borderId="8" xfId="2" applyNumberFormat="1" applyFont="1" applyBorder="1" applyAlignment="1">
      <alignment horizontal="center" vertical="center" wrapText="1"/>
    </xf>
    <xf numFmtId="166" fontId="10" fillId="2" borderId="0" xfId="2" applyNumberFormat="1" applyFont="1" applyFill="1" applyAlignment="1">
      <alignment horizontal="center" vertical="center" wrapText="1"/>
    </xf>
    <xf numFmtId="166" fontId="10" fillId="2" borderId="15" xfId="2" applyNumberFormat="1" applyFont="1" applyFill="1" applyBorder="1" applyAlignment="1">
      <alignment horizontal="center" vertical="center" wrapText="1"/>
    </xf>
    <xf numFmtId="166" fontId="11" fillId="2" borderId="0" xfId="2" applyNumberFormat="1" applyFont="1" applyFill="1" applyAlignment="1">
      <alignment horizontal="center" vertical="center" wrapText="1"/>
    </xf>
    <xf numFmtId="166" fontId="11" fillId="2" borderId="15" xfId="2" applyNumberFormat="1" applyFont="1" applyFill="1" applyBorder="1" applyAlignment="1">
      <alignment horizontal="center" vertical="center" wrapText="1"/>
    </xf>
    <xf numFmtId="166" fontId="10" fillId="0" borderId="0" xfId="2" applyNumberFormat="1" applyFont="1" applyAlignment="1">
      <alignment horizontal="center" vertical="center" wrapText="1"/>
    </xf>
    <xf numFmtId="166" fontId="10" fillId="0" borderId="15" xfId="2" applyNumberFormat="1" applyFont="1" applyBorder="1" applyAlignment="1">
      <alignment horizontal="center" vertical="center" wrapText="1"/>
    </xf>
    <xf numFmtId="166" fontId="11" fillId="0" borderId="0" xfId="2" applyNumberFormat="1" applyFont="1" applyAlignment="1">
      <alignment horizontal="center" vertical="center" wrapText="1"/>
    </xf>
    <xf numFmtId="166" fontId="11" fillId="0" borderId="15" xfId="2" applyNumberFormat="1" applyFont="1" applyBorder="1" applyAlignment="1">
      <alignment horizontal="center" vertical="center" wrapText="1"/>
    </xf>
    <xf numFmtId="0" fontId="3" fillId="0" borderId="0" xfId="5" applyAlignment="1">
      <alignment horizontal="left" vertical="top" wrapText="1"/>
    </xf>
    <xf numFmtId="166" fontId="10" fillId="0" borderId="6" xfId="2" applyNumberFormat="1" applyFont="1" applyBorder="1" applyAlignment="1">
      <alignment horizontal="center" vertical="center" wrapText="1"/>
    </xf>
    <xf numFmtId="166" fontId="10" fillId="0" borderId="11" xfId="2" applyNumberFormat="1" applyFont="1" applyBorder="1" applyAlignment="1">
      <alignment horizontal="center" vertical="center" wrapText="1"/>
    </xf>
    <xf numFmtId="166" fontId="10" fillId="0" borderId="17" xfId="2" applyNumberFormat="1" applyFont="1" applyBorder="1" applyAlignment="1">
      <alignment horizontal="center" vertical="center" wrapText="1"/>
    </xf>
    <xf numFmtId="166" fontId="10" fillId="0" borderId="5" xfId="2" applyNumberFormat="1" applyFont="1" applyBorder="1" applyAlignment="1">
      <alignment horizontal="center" vertical="center" wrapText="1"/>
    </xf>
    <xf numFmtId="166" fontId="11" fillId="0" borderId="10" xfId="2" applyNumberFormat="1" applyFont="1" applyBorder="1" applyAlignment="1">
      <alignment horizontal="center" vertical="center" wrapText="1"/>
    </xf>
    <xf numFmtId="166" fontId="10" fillId="0" borderId="10" xfId="2" applyNumberFormat="1" applyFont="1" applyBorder="1" applyAlignment="1">
      <alignment horizontal="center" vertical="center" wrapText="1"/>
    </xf>
    <xf numFmtId="166" fontId="10" fillId="0" borderId="16" xfId="2" applyNumberFormat="1" applyFont="1" applyBorder="1" applyAlignment="1">
      <alignment horizontal="center" vertical="center" wrapText="1"/>
    </xf>
    <xf numFmtId="0" fontId="5" fillId="0" borderId="0" xfId="5" applyFont="1" applyAlignment="1">
      <alignment horizontal="left" vertical="top" wrapText="1"/>
    </xf>
    <xf numFmtId="166" fontId="11" fillId="0" borderId="11" xfId="2" applyNumberFormat="1" applyFont="1" applyBorder="1" applyAlignment="1">
      <alignment horizontal="center" vertical="center" wrapText="1"/>
    </xf>
    <xf numFmtId="166" fontId="10" fillId="0" borderId="9" xfId="2" applyNumberFormat="1" applyFont="1" applyBorder="1" applyAlignment="1">
      <alignment horizontal="center" vertical="center" wrapText="1"/>
    </xf>
    <xf numFmtId="166" fontId="10" fillId="0" borderId="13" xfId="2" applyNumberFormat="1" applyFont="1" applyBorder="1" applyAlignment="1">
      <alignment horizontal="center" vertical="center" wrapText="1"/>
    </xf>
    <xf numFmtId="166" fontId="10" fillId="0" borderId="18" xfId="2" applyNumberFormat="1" applyFont="1" applyBorder="1" applyAlignment="1">
      <alignment horizontal="center" vertical="center" wrapText="1"/>
    </xf>
  </cellXfs>
  <cellStyles count="6">
    <cellStyle name="Comma" xfId="1" builtinId="3"/>
    <cellStyle name="Normal" xfId="0" builtinId="0"/>
    <cellStyle name="Normal 10 12" xfId="5" xr:uid="{22DA054E-0AF5-4C01-B8CD-F88EDED961BD}"/>
    <cellStyle name="Normal 2" xfId="4" xr:uid="{733A0526-25B3-4093-8EC3-BCC53989EF63}"/>
    <cellStyle name="Normal 2 5" xfId="3" xr:uid="{EC987679-63A1-4F63-A486-F6689E71BE1D}"/>
    <cellStyle name="Normal 33" xfId="2" xr:uid="{CDD67167-9E66-4EBB-B88F-929465EB45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717FF-4118-40A0-84E5-00E56D88D591}">
  <sheetPr>
    <tabColor rgb="FFFFFF00"/>
  </sheetPr>
  <dimension ref="A1:AJ58"/>
  <sheetViews>
    <sheetView showGridLines="0" tabSelected="1" zoomScale="110" zoomScaleNormal="110" workbookViewId="0">
      <pane xSplit="3" ySplit="6" topLeftCell="AA26" activePane="bottomRight" state="frozen"/>
      <selection activeCell="AH41" sqref="AH41"/>
      <selection pane="topRight" activeCell="AH41" sqref="AH41"/>
      <selection pane="bottomLeft" activeCell="AH41" sqref="AH41"/>
      <selection pane="bottomRight" activeCell="AB31" sqref="AB31"/>
    </sheetView>
  </sheetViews>
  <sheetFormatPr defaultColWidth="8.453125" defaultRowHeight="14.5" outlineLevelRow="1" x14ac:dyDescent="0.35"/>
  <cols>
    <col min="2" max="2" width="75.54296875" customWidth="1"/>
    <col min="3" max="3" width="11.453125" customWidth="1"/>
    <col min="4" max="4" width="11.54296875" customWidth="1"/>
    <col min="5" max="5" width="14.81640625" customWidth="1"/>
    <col min="6" max="6" width="12.453125" customWidth="1"/>
    <col min="7" max="7" width="19.81640625" customWidth="1"/>
    <col min="8" max="8" width="15.81640625" customWidth="1"/>
    <col min="9" max="9" width="11.7265625" customWidth="1"/>
    <col min="10" max="10" width="16" customWidth="1"/>
    <col min="11" max="11" width="13.54296875" customWidth="1"/>
    <col min="12" max="12" width="14.453125" customWidth="1"/>
    <col min="13" max="13" width="16.54296875" customWidth="1"/>
    <col min="14" max="14" width="18.1796875" customWidth="1"/>
    <col min="15" max="15" width="17.1796875" customWidth="1"/>
    <col min="16" max="16" width="16.453125" customWidth="1"/>
    <col min="17" max="17" width="15.1796875" customWidth="1"/>
    <col min="18" max="18" width="17.453125" customWidth="1"/>
    <col min="19" max="21" width="16.54296875" customWidth="1"/>
    <col min="22" max="22" width="15.453125" customWidth="1"/>
    <col min="23" max="23" width="17" customWidth="1"/>
    <col min="24" max="24" width="18.54296875" customWidth="1"/>
    <col min="25" max="25" width="19.7265625" customWidth="1"/>
    <col min="26" max="26" width="20.453125" customWidth="1"/>
    <col min="27" max="27" width="18.453125" customWidth="1"/>
    <col min="28" max="28" width="25.54296875" customWidth="1"/>
    <col min="29" max="29" width="18.54296875" customWidth="1"/>
    <col min="30" max="30" width="20.1796875" customWidth="1"/>
    <col min="31" max="31" width="13.453125" customWidth="1"/>
    <col min="32" max="32" width="16.54296875" customWidth="1"/>
    <col min="33" max="33" width="13.453125" customWidth="1"/>
    <col min="34" max="34" width="12.26953125" bestFit="1" customWidth="1"/>
    <col min="35" max="35" width="13" customWidth="1"/>
    <col min="36" max="36" width="10.453125" bestFit="1" customWidth="1"/>
  </cols>
  <sheetData>
    <row r="1" spans="2:34" x14ac:dyDescent="0.35">
      <c r="M1" s="1"/>
      <c r="Z1" s="2"/>
      <c r="AC1" s="2"/>
      <c r="AD1" s="2"/>
    </row>
    <row r="2" spans="2:34" ht="15" thickBot="1" x14ac:dyDescent="0.4">
      <c r="J2" s="3"/>
    </row>
    <row r="3" spans="2:34" ht="56.25" customHeight="1" thickBot="1" x14ac:dyDescent="0.7">
      <c r="B3" s="4"/>
      <c r="C3" s="5"/>
      <c r="D3" s="118">
        <v>2022</v>
      </c>
      <c r="E3" s="119"/>
      <c r="F3" s="119"/>
      <c r="G3" s="119"/>
      <c r="H3" s="119"/>
      <c r="I3" s="119"/>
      <c r="J3" s="119"/>
      <c r="K3" s="119"/>
      <c r="L3" s="119"/>
      <c r="M3" s="120"/>
      <c r="N3" s="121">
        <v>2023</v>
      </c>
      <c r="O3" s="122"/>
      <c r="P3" s="122"/>
      <c r="Q3" s="122"/>
      <c r="R3" s="122"/>
      <c r="S3" s="122"/>
      <c r="T3" s="122"/>
      <c r="U3" s="122"/>
      <c r="V3" s="122"/>
      <c r="W3" s="123"/>
      <c r="X3" s="121">
        <v>2024</v>
      </c>
      <c r="Y3" s="122"/>
      <c r="Z3" s="122"/>
      <c r="AA3" s="123"/>
      <c r="AB3" s="124" t="s">
        <v>0</v>
      </c>
      <c r="AC3" s="124"/>
      <c r="AD3" s="125"/>
      <c r="AE3" s="6"/>
      <c r="AF3" s="6" t="s">
        <v>1</v>
      </c>
      <c r="AG3" s="7"/>
      <c r="AH3" s="8"/>
    </row>
    <row r="4" spans="2:34" ht="15" customHeight="1" x14ac:dyDescent="0.35">
      <c r="B4" s="126" t="s">
        <v>2</v>
      </c>
      <c r="C4" s="128" t="s">
        <v>3</v>
      </c>
      <c r="D4" s="130" t="s">
        <v>4</v>
      </c>
      <c r="E4" s="133" t="s">
        <v>5</v>
      </c>
      <c r="F4" s="133" t="s">
        <v>6</v>
      </c>
      <c r="G4" s="133" t="s">
        <v>7</v>
      </c>
      <c r="H4" s="133" t="s">
        <v>8</v>
      </c>
      <c r="I4" s="133" t="s">
        <v>9</v>
      </c>
      <c r="J4" s="133" t="s">
        <v>10</v>
      </c>
      <c r="K4" s="133" t="s">
        <v>6</v>
      </c>
      <c r="L4" s="133" t="s">
        <v>11</v>
      </c>
      <c r="M4" s="133" t="s">
        <v>12</v>
      </c>
      <c r="N4" s="146" t="s">
        <v>13</v>
      </c>
      <c r="O4" s="133" t="s">
        <v>14</v>
      </c>
      <c r="P4" s="133" t="s">
        <v>15</v>
      </c>
      <c r="Q4" s="133" t="s">
        <v>16</v>
      </c>
      <c r="R4" s="133" t="s">
        <v>17</v>
      </c>
      <c r="S4" s="133" t="s">
        <v>18</v>
      </c>
      <c r="T4" s="133" t="s">
        <v>19</v>
      </c>
      <c r="U4" s="133" t="s">
        <v>15</v>
      </c>
      <c r="V4" s="133" t="s">
        <v>20</v>
      </c>
      <c r="W4" s="143" t="s">
        <v>21</v>
      </c>
      <c r="X4" s="146" t="s">
        <v>22</v>
      </c>
      <c r="Y4" s="133" t="s">
        <v>23</v>
      </c>
      <c r="Z4" s="133" t="s">
        <v>24</v>
      </c>
      <c r="AA4" s="143" t="s">
        <v>25</v>
      </c>
      <c r="AB4" s="152" t="s">
        <v>26</v>
      </c>
      <c r="AC4" s="133" t="s">
        <v>27</v>
      </c>
      <c r="AD4" s="143" t="s">
        <v>28</v>
      </c>
      <c r="AE4" s="152" t="s">
        <v>29</v>
      </c>
      <c r="AF4" s="143" t="s">
        <v>30</v>
      </c>
      <c r="AG4" s="143" t="s">
        <v>31</v>
      </c>
      <c r="AH4" s="9"/>
    </row>
    <row r="5" spans="2:34" x14ac:dyDescent="0.35">
      <c r="B5" s="127"/>
      <c r="C5" s="129"/>
      <c r="D5" s="131"/>
      <c r="E5" s="134"/>
      <c r="F5" s="136"/>
      <c r="G5" s="136"/>
      <c r="H5" s="140"/>
      <c r="I5" s="134"/>
      <c r="J5" s="136"/>
      <c r="K5" s="136"/>
      <c r="L5" s="136"/>
      <c r="M5" s="138"/>
      <c r="N5" s="148"/>
      <c r="O5" s="134"/>
      <c r="P5" s="136"/>
      <c r="Q5" s="136"/>
      <c r="R5" s="140"/>
      <c r="S5" s="138"/>
      <c r="T5" s="136"/>
      <c r="U5" s="136"/>
      <c r="V5" s="136"/>
      <c r="W5" s="144"/>
      <c r="X5" s="147"/>
      <c r="Y5" s="140"/>
      <c r="Z5" s="140"/>
      <c r="AA5" s="151"/>
      <c r="AB5" s="153"/>
      <c r="AC5" s="138"/>
      <c r="AD5" s="144"/>
      <c r="AE5" s="153"/>
      <c r="AF5" s="144"/>
      <c r="AG5" s="144"/>
      <c r="AH5" s="9"/>
    </row>
    <row r="6" spans="2:34" ht="52.5" customHeight="1" thickBot="1" x14ac:dyDescent="0.4">
      <c r="B6" s="127"/>
      <c r="C6" s="129"/>
      <c r="D6" s="132"/>
      <c r="E6" s="135"/>
      <c r="F6" s="137"/>
      <c r="G6" s="137"/>
      <c r="H6" s="141"/>
      <c r="I6" s="135"/>
      <c r="J6" s="137"/>
      <c r="K6" s="137"/>
      <c r="L6" s="137"/>
      <c r="M6" s="139"/>
      <c r="N6" s="149"/>
      <c r="O6" s="135"/>
      <c r="P6" s="137"/>
      <c r="Q6" s="137"/>
      <c r="R6" s="141"/>
      <c r="S6" s="139"/>
      <c r="T6" s="137"/>
      <c r="U6" s="137"/>
      <c r="V6" s="137"/>
      <c r="W6" s="145"/>
      <c r="X6" s="147"/>
      <c r="Y6" s="140"/>
      <c r="Z6" s="140"/>
      <c r="AA6" s="151"/>
      <c r="AB6" s="153"/>
      <c r="AC6" s="138" t="s">
        <v>32</v>
      </c>
      <c r="AD6" s="144" t="s">
        <v>32</v>
      </c>
      <c r="AE6" s="154"/>
      <c r="AF6" s="145"/>
      <c r="AG6" s="145"/>
      <c r="AH6" s="9"/>
    </row>
    <row r="7" spans="2:34" ht="24.75" customHeight="1" thickBot="1" x14ac:dyDescent="0.4">
      <c r="B7" s="10" t="s">
        <v>33</v>
      </c>
      <c r="C7" s="11"/>
      <c r="D7" s="12"/>
      <c r="E7" s="13"/>
      <c r="F7" s="14"/>
      <c r="G7" s="14"/>
      <c r="H7" s="14"/>
      <c r="I7" s="14"/>
      <c r="J7" s="14"/>
      <c r="K7" s="14"/>
      <c r="L7" s="14"/>
      <c r="M7" s="15"/>
      <c r="N7" s="16"/>
      <c r="O7" s="13"/>
      <c r="P7" s="14"/>
      <c r="Q7" s="14"/>
      <c r="R7" s="14"/>
      <c r="S7" s="14"/>
      <c r="T7" s="14"/>
      <c r="U7" s="14"/>
      <c r="V7" s="14"/>
      <c r="W7" s="17"/>
      <c r="X7" s="18"/>
      <c r="Y7" s="19"/>
      <c r="Z7" s="19"/>
      <c r="AA7" s="19"/>
      <c r="AB7" s="20"/>
      <c r="AC7" s="21"/>
      <c r="AD7" s="22"/>
      <c r="AE7" s="23"/>
      <c r="AF7" s="24"/>
      <c r="AG7" s="25"/>
      <c r="AH7" s="26"/>
    </row>
    <row r="8" spans="2:34" s="45" customFormat="1" ht="15" thickBot="1" x14ac:dyDescent="0.4">
      <c r="B8" s="27" t="s">
        <v>34</v>
      </c>
      <c r="C8" s="28">
        <v>1550</v>
      </c>
      <c r="D8" s="29"/>
      <c r="E8" s="30"/>
      <c r="F8" s="31"/>
      <c r="G8" s="32">
        <v>11269560.93</v>
      </c>
      <c r="H8" s="33">
        <f>G8</f>
        <v>11269560.93</v>
      </c>
      <c r="I8" s="31"/>
      <c r="J8" s="31"/>
      <c r="K8" s="31"/>
      <c r="L8" s="32">
        <v>407040.65</v>
      </c>
      <c r="M8" s="33">
        <f>L8</f>
        <v>407040.65</v>
      </c>
      <c r="N8" s="34">
        <f>H8</f>
        <v>11269560.93</v>
      </c>
      <c r="O8" s="32">
        <v>1305825.3100000005</v>
      </c>
      <c r="P8" s="32">
        <v>6851133.6100000003</v>
      </c>
      <c r="Q8" s="32"/>
      <c r="R8" s="33">
        <f t="shared" ref="R8:R23" si="0">N8+O8-P8+Q8</f>
        <v>5724252.6299999999</v>
      </c>
      <c r="S8" s="35">
        <f t="shared" ref="S8:S31" si="1">M8</f>
        <v>407040.65</v>
      </c>
      <c r="T8" s="32">
        <v>281703.12</v>
      </c>
      <c r="U8" s="32">
        <v>344056.65</v>
      </c>
      <c r="V8" s="32"/>
      <c r="W8" s="36">
        <f>S8+T8-U8+V8</f>
        <v>344687.12</v>
      </c>
      <c r="X8" s="37">
        <v>4418427.3199999994</v>
      </c>
      <c r="Y8" s="32">
        <v>614905.10739650007</v>
      </c>
      <c r="Z8" s="33">
        <f>R8-X8</f>
        <v>1305825.3100000005</v>
      </c>
      <c r="AA8" s="33">
        <f>W8-Y8</f>
        <v>-270217.98739650007</v>
      </c>
      <c r="AB8" s="38">
        <f>(R8+Z8)/2*5.49%*0.5+(R8+Z8)/2*5.2%*0.25+(R8+Z8)/2*4.4%*0.25</f>
        <v>180848.75500650005</v>
      </c>
      <c r="AC8" s="39">
        <f>AA8+AB8</f>
        <v>-89369.232390000019</v>
      </c>
      <c r="AD8" s="40">
        <f>Z8+AC8</f>
        <v>1216456.0776100005</v>
      </c>
      <c r="AE8" s="41" t="s">
        <v>35</v>
      </c>
      <c r="AF8" s="42">
        <f t="shared" ref="AF8:AF23" si="2">R8+W8</f>
        <v>6068939.75</v>
      </c>
      <c r="AG8" s="43">
        <f>AF8-SUM(R8,W8)</f>
        <v>0</v>
      </c>
      <c r="AH8" s="44"/>
    </row>
    <row r="9" spans="2:34" s="45" customFormat="1" ht="15" thickBot="1" x14ac:dyDescent="0.4">
      <c r="B9" s="27" t="s">
        <v>36</v>
      </c>
      <c r="C9" s="28">
        <v>1551</v>
      </c>
      <c r="D9" s="29"/>
      <c r="E9" s="30"/>
      <c r="F9" s="31"/>
      <c r="G9" s="32">
        <v>-4879429.8600000003</v>
      </c>
      <c r="H9" s="33">
        <f t="shared" ref="H9:H37" si="3">G9</f>
        <v>-4879429.8600000003</v>
      </c>
      <c r="I9" s="31"/>
      <c r="J9" s="31"/>
      <c r="K9" s="31"/>
      <c r="L9" s="32">
        <v>-52638.32</v>
      </c>
      <c r="M9" s="33">
        <f t="shared" ref="M9:M37" si="4">L9</f>
        <v>-52638.32</v>
      </c>
      <c r="N9" s="34">
        <f t="shared" ref="N9:N37" si="5">H9</f>
        <v>-4879429.8600000003</v>
      </c>
      <c r="O9" s="32">
        <v>-2274711.9399999995</v>
      </c>
      <c r="P9" s="32">
        <v>-198260.7</v>
      </c>
      <c r="Q9" s="32"/>
      <c r="R9" s="33">
        <f t="shared" si="0"/>
        <v>-6955881.0999999996</v>
      </c>
      <c r="S9" s="35">
        <f t="shared" si="1"/>
        <v>-52638.32</v>
      </c>
      <c r="T9" s="32">
        <v>-269649.43</v>
      </c>
      <c r="U9" s="32">
        <v>-11216.62</v>
      </c>
      <c r="V9" s="32"/>
      <c r="W9" s="36">
        <f t="shared" ref="W9:W36" si="6">S9+T9-U9+V9</f>
        <v>-311071.13</v>
      </c>
      <c r="X9" s="37">
        <v>-4681169.16</v>
      </c>
      <c r="Y9" s="32">
        <v>-432358.23654100008</v>
      </c>
      <c r="Z9" s="33">
        <f>R9-X9</f>
        <v>-2274711.9399999995</v>
      </c>
      <c r="AA9" s="33">
        <f t="shared" ref="AA9:AA31" si="7">W9-Y9</f>
        <v>121287.10654100007</v>
      </c>
      <c r="AB9" s="38">
        <f t="shared" ref="AB9:AB31" si="8">(R9+Z9)/2*5.49%*0.5+(R9+Z9)/2*5.2%*0.25+(R9+Z9)/2*4.4%*0.25</f>
        <v>-237457.00595399999</v>
      </c>
      <c r="AC9" s="39">
        <f t="shared" ref="AC9:AC36" si="9">AA9+AB9</f>
        <v>-116169.89941299992</v>
      </c>
      <c r="AD9" s="40">
        <f t="shared" ref="AD9:AD20" si="10">Z9+AC9</f>
        <v>-2390881.8394129993</v>
      </c>
      <c r="AE9" s="41" t="s">
        <v>35</v>
      </c>
      <c r="AF9" s="42">
        <f t="shared" si="2"/>
        <v>-7266952.2299999995</v>
      </c>
      <c r="AG9" s="43">
        <f t="shared" ref="AG9:AG37" si="11">AF9-SUM(R9,W9)</f>
        <v>0</v>
      </c>
      <c r="AH9" s="44"/>
    </row>
    <row r="10" spans="2:34" s="45" customFormat="1" ht="14.15" customHeight="1" thickBot="1" x14ac:dyDescent="0.4">
      <c r="B10" s="27" t="s">
        <v>37</v>
      </c>
      <c r="C10" s="28">
        <v>1580</v>
      </c>
      <c r="D10" s="46"/>
      <c r="E10" s="31"/>
      <c r="F10" s="31"/>
      <c r="G10" s="32">
        <v>29399156.505280256</v>
      </c>
      <c r="H10" s="33">
        <f t="shared" si="3"/>
        <v>29399156.505280256</v>
      </c>
      <c r="I10" s="31"/>
      <c r="J10" s="31"/>
      <c r="K10" s="31"/>
      <c r="L10" s="32">
        <v>7725.8477342169499</v>
      </c>
      <c r="M10" s="33">
        <f t="shared" si="4"/>
        <v>7725.8477342169499</v>
      </c>
      <c r="N10" s="34">
        <f t="shared" si="5"/>
        <v>29399156.505280256</v>
      </c>
      <c r="O10" s="32">
        <v>-42536844.518512085</v>
      </c>
      <c r="P10" s="32">
        <v>-24955530.609508026</v>
      </c>
      <c r="Q10" s="32"/>
      <c r="R10" s="33">
        <f t="shared" si="0"/>
        <v>11817842.596276198</v>
      </c>
      <c r="S10" s="35">
        <f t="shared" si="1"/>
        <v>7725.8477342169499</v>
      </c>
      <c r="T10" s="32">
        <v>1890528.722507338</v>
      </c>
      <c r="U10" s="32">
        <v>-998621.25845608499</v>
      </c>
      <c r="V10" s="32"/>
      <c r="W10" s="36">
        <f t="shared" si="6"/>
        <v>2896875.82869764</v>
      </c>
      <c r="X10" s="37">
        <v>54354687.114788279</v>
      </c>
      <c r="Y10" s="32">
        <v>4797426.2748621218</v>
      </c>
      <c r="Z10" s="33">
        <f>R10-X10</f>
        <v>-42536844.518512085</v>
      </c>
      <c r="AA10" s="33">
        <f>W10-Y10</f>
        <v>-1900550.4461644818</v>
      </c>
      <c r="AB10" s="38">
        <f t="shared" si="8"/>
        <v>-790246.32444951823</v>
      </c>
      <c r="AC10" s="39">
        <f t="shared" si="9"/>
        <v>-2690796.770614</v>
      </c>
      <c r="AD10" s="40">
        <f>Z10+AC10</f>
        <v>-45227641.289126083</v>
      </c>
      <c r="AE10" s="41" t="s">
        <v>35</v>
      </c>
      <c r="AF10" s="42">
        <f t="shared" si="2"/>
        <v>14714718.424973838</v>
      </c>
      <c r="AG10" s="43">
        <f t="shared" si="11"/>
        <v>0</v>
      </c>
      <c r="AH10" s="44"/>
    </row>
    <row r="11" spans="2:34" s="45" customFormat="1" ht="14.15" customHeight="1" thickBot="1" x14ac:dyDescent="0.4">
      <c r="B11" s="27" t="s">
        <v>38</v>
      </c>
      <c r="C11" s="28">
        <v>1580</v>
      </c>
      <c r="D11" s="46"/>
      <c r="E11" s="31"/>
      <c r="F11" s="31"/>
      <c r="G11" s="32">
        <v>0</v>
      </c>
      <c r="H11" s="33">
        <f t="shared" si="3"/>
        <v>0</v>
      </c>
      <c r="I11" s="30"/>
      <c r="J11" s="31"/>
      <c r="K11" s="31"/>
      <c r="L11" s="32">
        <v>0</v>
      </c>
      <c r="M11" s="33">
        <f t="shared" si="4"/>
        <v>0</v>
      </c>
      <c r="N11" s="34">
        <f t="shared" si="5"/>
        <v>0</v>
      </c>
      <c r="O11" s="32"/>
      <c r="P11" s="32">
        <v>0</v>
      </c>
      <c r="Q11" s="32"/>
      <c r="R11" s="33">
        <f t="shared" si="0"/>
        <v>0</v>
      </c>
      <c r="S11" s="35">
        <f t="shared" si="1"/>
        <v>0</v>
      </c>
      <c r="T11" s="32"/>
      <c r="U11" s="32">
        <v>0</v>
      </c>
      <c r="V11" s="32"/>
      <c r="W11" s="36">
        <f t="shared" si="6"/>
        <v>0</v>
      </c>
      <c r="X11" s="37">
        <v>0</v>
      </c>
      <c r="Y11" s="32">
        <v>0</v>
      </c>
      <c r="Z11" s="33">
        <f t="shared" ref="Z11:Z31" si="12">R11-X11</f>
        <v>0</v>
      </c>
      <c r="AA11" s="33">
        <f t="shared" si="7"/>
        <v>0</v>
      </c>
      <c r="AB11" s="38">
        <f t="shared" si="8"/>
        <v>0</v>
      </c>
      <c r="AC11" s="39">
        <f t="shared" si="9"/>
        <v>0</v>
      </c>
      <c r="AD11" s="40">
        <f t="shared" si="10"/>
        <v>0</v>
      </c>
      <c r="AE11" s="41" t="s">
        <v>39</v>
      </c>
      <c r="AF11" s="42">
        <f t="shared" si="2"/>
        <v>0</v>
      </c>
      <c r="AG11" s="43">
        <f t="shared" si="11"/>
        <v>0</v>
      </c>
      <c r="AH11" s="44"/>
    </row>
    <row r="12" spans="2:34" s="45" customFormat="1" ht="14.15" customHeight="1" thickBot="1" x14ac:dyDescent="0.4">
      <c r="B12" s="27" t="s">
        <v>40</v>
      </c>
      <c r="C12" s="28">
        <v>1580</v>
      </c>
      <c r="D12" s="46"/>
      <c r="E12" s="31"/>
      <c r="F12" s="31"/>
      <c r="G12" s="32">
        <v>-13136103.815280261</v>
      </c>
      <c r="H12" s="33">
        <f t="shared" si="3"/>
        <v>-13136103.815280261</v>
      </c>
      <c r="I12" s="30"/>
      <c r="J12" s="31"/>
      <c r="K12" s="31"/>
      <c r="L12" s="32">
        <v>-285588.56773421692</v>
      </c>
      <c r="M12" s="33">
        <f t="shared" si="4"/>
        <v>-285588.56773421692</v>
      </c>
      <c r="N12" s="34">
        <f t="shared" si="5"/>
        <v>-13136103.815280261</v>
      </c>
      <c r="O12" s="32">
        <v>906518.43689469062</v>
      </c>
      <c r="P12" s="32">
        <v>-3277802.1621093694</v>
      </c>
      <c r="Q12" s="32"/>
      <c r="R12" s="33">
        <f t="shared" si="0"/>
        <v>-8951783.2162762005</v>
      </c>
      <c r="S12" s="35">
        <f t="shared" si="1"/>
        <v>-285588.56773421692</v>
      </c>
      <c r="T12" s="32">
        <v>-601929.67202103068</v>
      </c>
      <c r="U12" s="32">
        <v>133378.50894239239</v>
      </c>
      <c r="V12" s="32"/>
      <c r="W12" s="36">
        <f>S12+T12-U12+V12</f>
        <v>-1020896.74869764</v>
      </c>
      <c r="X12" s="37">
        <v>-9858301.6531708911</v>
      </c>
      <c r="Y12" s="32">
        <v>-1320773.8871651343</v>
      </c>
      <c r="Z12" s="33">
        <f t="shared" si="12"/>
        <v>906518.43689469062</v>
      </c>
      <c r="AA12" s="33">
        <f t="shared" si="7"/>
        <v>299877.13846749428</v>
      </c>
      <c r="AB12" s="38">
        <f t="shared" si="8"/>
        <v>-206964.43644958938</v>
      </c>
      <c r="AC12" s="39">
        <f t="shared" si="9"/>
        <v>92912.7020179049</v>
      </c>
      <c r="AD12" s="40">
        <f t="shared" si="10"/>
        <v>999431.13891259558</v>
      </c>
      <c r="AE12" s="41" t="s">
        <v>35</v>
      </c>
      <c r="AF12" s="42">
        <f t="shared" si="2"/>
        <v>-9972679.9649738409</v>
      </c>
      <c r="AG12" s="43">
        <f t="shared" si="11"/>
        <v>0</v>
      </c>
      <c r="AH12" s="44"/>
    </row>
    <row r="13" spans="2:34" s="45" customFormat="1" ht="14.15" customHeight="1" thickBot="1" x14ac:dyDescent="0.4">
      <c r="B13" s="27" t="s">
        <v>41</v>
      </c>
      <c r="C13" s="28">
        <v>1584</v>
      </c>
      <c r="D13" s="46"/>
      <c r="E13" s="31"/>
      <c r="F13" s="31"/>
      <c r="G13" s="32">
        <v>25511733.300000001</v>
      </c>
      <c r="H13" s="33">
        <f t="shared" si="3"/>
        <v>25511733.300000001</v>
      </c>
      <c r="I13" s="30"/>
      <c r="J13" s="31"/>
      <c r="K13" s="31"/>
      <c r="L13" s="32">
        <v>247395.08999999997</v>
      </c>
      <c r="M13" s="33">
        <f t="shared" si="4"/>
        <v>247395.08999999997</v>
      </c>
      <c r="N13" s="34">
        <f t="shared" si="5"/>
        <v>25511733.300000001</v>
      </c>
      <c r="O13" s="32">
        <v>-22725828.650000002</v>
      </c>
      <c r="P13" s="32">
        <v>-14167062.460000001</v>
      </c>
      <c r="Q13" s="32"/>
      <c r="R13" s="33">
        <f t="shared" si="0"/>
        <v>16952967.109999999</v>
      </c>
      <c r="S13" s="35">
        <f t="shared" si="1"/>
        <v>247395.08999999997</v>
      </c>
      <c r="T13" s="32">
        <v>1460134.0900000003</v>
      </c>
      <c r="U13" s="32">
        <v>-394703.79</v>
      </c>
      <c r="V13" s="32"/>
      <c r="W13" s="36">
        <f t="shared" si="6"/>
        <v>2102232.9700000002</v>
      </c>
      <c r="X13" s="37">
        <v>39678795.760000005</v>
      </c>
      <c r="Y13" s="32">
        <v>3520761.8463090006</v>
      </c>
      <c r="Z13" s="33">
        <f>R13-X13</f>
        <v>-22725828.650000006</v>
      </c>
      <c r="AA13" s="33">
        <f>W13-Y13</f>
        <v>-1418528.8763090004</v>
      </c>
      <c r="AB13" s="38">
        <f t="shared" si="8"/>
        <v>-148506.86311650017</v>
      </c>
      <c r="AC13" s="39">
        <f>AA13+AB13</f>
        <v>-1567035.7394255006</v>
      </c>
      <c r="AD13" s="40">
        <f t="shared" si="10"/>
        <v>-24292864.389425505</v>
      </c>
      <c r="AE13" s="41" t="s">
        <v>35</v>
      </c>
      <c r="AF13" s="42">
        <f t="shared" si="2"/>
        <v>19055200.079999998</v>
      </c>
      <c r="AG13" s="43">
        <f t="shared" si="11"/>
        <v>0</v>
      </c>
      <c r="AH13" s="44"/>
    </row>
    <row r="14" spans="2:34" s="45" customFormat="1" ht="15" thickBot="1" x14ac:dyDescent="0.4">
      <c r="B14" s="27" t="s">
        <v>42</v>
      </c>
      <c r="C14" s="28">
        <v>1586</v>
      </c>
      <c r="D14" s="46"/>
      <c r="E14" s="31"/>
      <c r="F14" s="31"/>
      <c r="G14" s="32">
        <v>-29709975.710000001</v>
      </c>
      <c r="H14" s="33">
        <f t="shared" si="3"/>
        <v>-29709975.710000001</v>
      </c>
      <c r="I14" s="31"/>
      <c r="J14" s="31"/>
      <c r="K14" s="31"/>
      <c r="L14" s="32">
        <v>-763551.49</v>
      </c>
      <c r="M14" s="33">
        <f t="shared" si="4"/>
        <v>-763551.49</v>
      </c>
      <c r="N14" s="34">
        <f t="shared" si="5"/>
        <v>-29709975.710000001</v>
      </c>
      <c r="O14" s="32">
        <v>-14767093.149999999</v>
      </c>
      <c r="P14" s="32">
        <v>-14093701.43</v>
      </c>
      <c r="Q14" s="32"/>
      <c r="R14" s="33">
        <f t="shared" si="0"/>
        <v>-30383367.43</v>
      </c>
      <c r="S14" s="35">
        <f t="shared" si="1"/>
        <v>-763551.49</v>
      </c>
      <c r="T14" s="32">
        <v>-1139800.8700000001</v>
      </c>
      <c r="U14" s="32">
        <v>39082.959999999999</v>
      </c>
      <c r="V14" s="32"/>
      <c r="W14" s="36">
        <f t="shared" si="6"/>
        <v>-1942435.32</v>
      </c>
      <c r="X14" s="37">
        <v>-15616274.280000001</v>
      </c>
      <c r="Y14" s="32">
        <v>-2475506.7412115</v>
      </c>
      <c r="Z14" s="33">
        <f t="shared" si="12"/>
        <v>-14767093.149999999</v>
      </c>
      <c r="AA14" s="33">
        <f t="shared" si="7"/>
        <v>533071.42121149995</v>
      </c>
      <c r="AB14" s="38">
        <f t="shared" si="8"/>
        <v>-1161495.5984205001</v>
      </c>
      <c r="AC14" s="39">
        <f t="shared" si="9"/>
        <v>-628424.1772090001</v>
      </c>
      <c r="AD14" s="40">
        <f t="shared" si="10"/>
        <v>-15395517.327209</v>
      </c>
      <c r="AE14" s="41" t="s">
        <v>35</v>
      </c>
      <c r="AF14" s="42">
        <f t="shared" si="2"/>
        <v>-32325802.75</v>
      </c>
      <c r="AG14" s="43">
        <f t="shared" si="11"/>
        <v>0</v>
      </c>
      <c r="AH14" s="44"/>
    </row>
    <row r="15" spans="2:34" s="45" customFormat="1" ht="17.5" thickBot="1" x14ac:dyDescent="0.4">
      <c r="B15" s="27" t="s">
        <v>43</v>
      </c>
      <c r="C15" s="28">
        <v>1588</v>
      </c>
      <c r="D15" s="46"/>
      <c r="E15" s="31"/>
      <c r="F15" s="31"/>
      <c r="G15" s="32">
        <v>-40437488.775965407</v>
      </c>
      <c r="H15" s="33">
        <f t="shared" si="3"/>
        <v>-40437488.775965407</v>
      </c>
      <c r="I15" s="31"/>
      <c r="J15" s="31"/>
      <c r="K15" s="31"/>
      <c r="L15" s="32">
        <v>-995854.14999999979</v>
      </c>
      <c r="M15" s="33">
        <f t="shared" si="4"/>
        <v>-995854.14999999979</v>
      </c>
      <c r="N15" s="34">
        <f t="shared" si="5"/>
        <v>-40437488.775965407</v>
      </c>
      <c r="O15" s="32">
        <v>1056929.0400000066</v>
      </c>
      <c r="P15" s="32">
        <v>-4231111.24</v>
      </c>
      <c r="Q15" s="32">
        <v>-40348764.219888352</v>
      </c>
      <c r="R15" s="33">
        <f>N15+O15-P15+Q15</f>
        <v>-75498212.715853751</v>
      </c>
      <c r="S15" s="35">
        <f t="shared" si="1"/>
        <v>-995854.14999999979</v>
      </c>
      <c r="T15" s="32">
        <v>-1739187.9200000004</v>
      </c>
      <c r="U15" s="32">
        <v>-113230.14</v>
      </c>
      <c r="V15" s="32">
        <v>-824130.81</v>
      </c>
      <c r="W15" s="36">
        <f t="shared" si="6"/>
        <v>-3445942.74</v>
      </c>
      <c r="X15" s="37">
        <v>-36206377.535965405</v>
      </c>
      <c r="Y15" s="32">
        <v>-3980363.203624751</v>
      </c>
      <c r="Z15" s="33">
        <f t="shared" si="12"/>
        <v>-39291835.179888345</v>
      </c>
      <c r="AA15" s="33">
        <f t="shared" si="7"/>
        <v>534420.46362475073</v>
      </c>
      <c r="AB15" s="38">
        <f t="shared" si="8"/>
        <v>-2952973.9821179654</v>
      </c>
      <c r="AC15" s="39">
        <f t="shared" si="9"/>
        <v>-2418553.5184932146</v>
      </c>
      <c r="AD15" s="40">
        <f t="shared" si="10"/>
        <v>-41710388.698381558</v>
      </c>
      <c r="AE15" s="41" t="s">
        <v>35</v>
      </c>
      <c r="AF15" s="42">
        <v>-83506603.890000001</v>
      </c>
      <c r="AG15" s="43">
        <f t="shared" si="11"/>
        <v>-4562448.4341462553</v>
      </c>
      <c r="AH15" s="44"/>
    </row>
    <row r="16" spans="2:34" s="45" customFormat="1" ht="17.5" thickBot="1" x14ac:dyDescent="0.4">
      <c r="B16" s="27" t="s">
        <v>44</v>
      </c>
      <c r="C16" s="28">
        <v>1589</v>
      </c>
      <c r="D16" s="46"/>
      <c r="E16" s="31"/>
      <c r="F16" s="31"/>
      <c r="G16" s="32">
        <v>-33631694.304034606</v>
      </c>
      <c r="H16" s="33">
        <f t="shared" si="3"/>
        <v>-33631694.304034606</v>
      </c>
      <c r="I16" s="31"/>
      <c r="J16" s="31"/>
      <c r="K16" s="31"/>
      <c r="L16" s="32">
        <v>-641263.31999999995</v>
      </c>
      <c r="M16" s="33">
        <f t="shared" si="4"/>
        <v>-641263.31999999995</v>
      </c>
      <c r="N16" s="34">
        <f t="shared" si="5"/>
        <v>-33631694.304034606</v>
      </c>
      <c r="O16" s="32">
        <v>-21442313.900000002</v>
      </c>
      <c r="P16" s="32">
        <v>-11520395.949999999</v>
      </c>
      <c r="Q16" s="32">
        <v>48700352.221306443</v>
      </c>
      <c r="R16" s="33">
        <f>N16+O16-P16+Q16</f>
        <v>5146739.9672718346</v>
      </c>
      <c r="S16" s="35">
        <f t="shared" si="1"/>
        <v>-641263.31999999995</v>
      </c>
      <c r="T16" s="32">
        <v>-328124.28000000003</v>
      </c>
      <c r="U16" s="32">
        <v>-246274.33</v>
      </c>
      <c r="V16" s="32">
        <v>824130.81</v>
      </c>
      <c r="W16" s="36">
        <f t="shared" si="6"/>
        <v>101017.54000000004</v>
      </c>
      <c r="X16" s="37">
        <v>-22111298.354034606</v>
      </c>
      <c r="Y16" s="32">
        <v>-2532089.2782822498</v>
      </c>
      <c r="Z16" s="33">
        <f t="shared" si="12"/>
        <v>27258038.321306441</v>
      </c>
      <c r="AA16" s="33">
        <f t="shared" si="7"/>
        <v>2633106.8182822498</v>
      </c>
      <c r="AB16" s="38">
        <f t="shared" si="8"/>
        <v>833612.92147367622</v>
      </c>
      <c r="AC16" s="39">
        <f t="shared" si="9"/>
        <v>3466719.7397559262</v>
      </c>
      <c r="AD16" s="40">
        <f t="shared" si="10"/>
        <v>30724758.061062366</v>
      </c>
      <c r="AE16" s="41" t="s">
        <v>35</v>
      </c>
      <c r="AF16" s="42">
        <v>1548226.59</v>
      </c>
      <c r="AG16" s="43">
        <f t="shared" si="11"/>
        <v>-3699530.9172718348</v>
      </c>
      <c r="AH16" s="44"/>
    </row>
    <row r="17" spans="2:36" ht="17.5" hidden="1" customHeight="1" outlineLevel="1" thickBot="1" x14ac:dyDescent="0.4">
      <c r="B17" s="27" t="s">
        <v>45</v>
      </c>
      <c r="C17" s="28">
        <v>1595</v>
      </c>
      <c r="D17" s="47"/>
      <c r="E17" s="48"/>
      <c r="F17" s="48"/>
      <c r="G17" s="32"/>
      <c r="H17" s="33">
        <f t="shared" si="3"/>
        <v>0</v>
      </c>
      <c r="I17" s="48"/>
      <c r="J17" s="48"/>
      <c r="K17" s="48"/>
      <c r="L17" s="32">
        <v>1.1750000085157808E-3</v>
      </c>
      <c r="M17" s="33">
        <f t="shared" si="4"/>
        <v>1.1750000085157808E-3</v>
      </c>
      <c r="N17" s="16">
        <f>H17</f>
        <v>0</v>
      </c>
      <c r="O17" s="49"/>
      <c r="P17" s="49"/>
      <c r="Q17" s="49"/>
      <c r="R17" s="13">
        <f t="shared" si="0"/>
        <v>0</v>
      </c>
      <c r="S17" s="50">
        <f t="shared" si="1"/>
        <v>1.1750000085157808E-3</v>
      </c>
      <c r="T17" s="49"/>
      <c r="U17" s="32"/>
      <c r="V17" s="49"/>
      <c r="W17" s="51">
        <f t="shared" si="6"/>
        <v>1.1750000085157808E-3</v>
      </c>
      <c r="X17" s="52"/>
      <c r="Y17" s="49"/>
      <c r="Z17" s="33">
        <f t="shared" si="12"/>
        <v>0</v>
      </c>
      <c r="AA17" s="33">
        <f>W17-Y17</f>
        <v>1.1750000085157808E-3</v>
      </c>
      <c r="AB17" s="38">
        <f t="shared" si="8"/>
        <v>0</v>
      </c>
      <c r="AC17" s="39">
        <f t="shared" si="9"/>
        <v>1.1750000085157808E-3</v>
      </c>
      <c r="AD17" s="40">
        <f t="shared" si="10"/>
        <v>1.1750000085157808E-3</v>
      </c>
      <c r="AE17" s="41" t="s">
        <v>35</v>
      </c>
      <c r="AF17" s="42">
        <f t="shared" si="2"/>
        <v>1.1750000085157808E-3</v>
      </c>
      <c r="AG17" s="43">
        <f t="shared" si="11"/>
        <v>0</v>
      </c>
      <c r="AH17" s="53"/>
      <c r="AI17" s="2"/>
    </row>
    <row r="18" spans="2:36" ht="15" hidden="1" customHeight="1" outlineLevel="1" thickBot="1" x14ac:dyDescent="0.4">
      <c r="B18" s="27" t="s">
        <v>46</v>
      </c>
      <c r="C18" s="28">
        <v>1595</v>
      </c>
      <c r="D18" s="47"/>
      <c r="E18" s="48"/>
      <c r="F18" s="48"/>
      <c r="G18" s="32"/>
      <c r="H18" s="33">
        <f t="shared" si="3"/>
        <v>0</v>
      </c>
      <c r="I18" s="48"/>
      <c r="J18" s="48"/>
      <c r="K18" s="48"/>
      <c r="L18" s="32">
        <v>0</v>
      </c>
      <c r="M18" s="33">
        <f t="shared" si="4"/>
        <v>0</v>
      </c>
      <c r="N18" s="16">
        <f t="shared" si="5"/>
        <v>0</v>
      </c>
      <c r="O18" s="49"/>
      <c r="P18" s="49"/>
      <c r="Q18" s="49"/>
      <c r="R18" s="13">
        <f t="shared" si="0"/>
        <v>0</v>
      </c>
      <c r="S18" s="50">
        <f t="shared" si="1"/>
        <v>0</v>
      </c>
      <c r="T18" s="49"/>
      <c r="U18" s="32">
        <v>0</v>
      </c>
      <c r="V18" s="49"/>
      <c r="W18" s="51">
        <f t="shared" si="6"/>
        <v>0</v>
      </c>
      <c r="X18" s="52"/>
      <c r="Y18" s="49"/>
      <c r="Z18" s="33">
        <f t="shared" si="12"/>
        <v>0</v>
      </c>
      <c r="AA18" s="33">
        <f t="shared" si="7"/>
        <v>0</v>
      </c>
      <c r="AB18" s="38">
        <f t="shared" si="8"/>
        <v>0</v>
      </c>
      <c r="AC18" s="39">
        <f t="shared" si="9"/>
        <v>0</v>
      </c>
      <c r="AD18" s="40">
        <f t="shared" si="10"/>
        <v>0</v>
      </c>
      <c r="AE18" s="41" t="s">
        <v>35</v>
      </c>
      <c r="AF18" s="42">
        <f t="shared" si="2"/>
        <v>0</v>
      </c>
      <c r="AG18" s="43">
        <f t="shared" si="11"/>
        <v>0</v>
      </c>
      <c r="AH18" s="53"/>
      <c r="AI18" s="2"/>
    </row>
    <row r="19" spans="2:36" ht="15" hidden="1" customHeight="1" outlineLevel="1" thickBot="1" x14ac:dyDescent="0.4">
      <c r="B19" s="27" t="s">
        <v>47</v>
      </c>
      <c r="C19" s="28">
        <v>1595</v>
      </c>
      <c r="D19" s="47"/>
      <c r="E19" s="48"/>
      <c r="F19" s="48"/>
      <c r="G19" s="32"/>
      <c r="H19" s="33">
        <f t="shared" si="3"/>
        <v>0</v>
      </c>
      <c r="I19" s="48"/>
      <c r="J19" s="48"/>
      <c r="K19" s="48"/>
      <c r="L19" s="32">
        <v>0</v>
      </c>
      <c r="M19" s="33">
        <f t="shared" si="4"/>
        <v>0</v>
      </c>
      <c r="N19" s="16">
        <f t="shared" si="5"/>
        <v>0</v>
      </c>
      <c r="O19" s="49"/>
      <c r="P19" s="49"/>
      <c r="Q19" s="49"/>
      <c r="R19" s="13">
        <f t="shared" si="0"/>
        <v>0</v>
      </c>
      <c r="S19" s="50">
        <f t="shared" si="1"/>
        <v>0</v>
      </c>
      <c r="T19" s="49"/>
      <c r="U19" s="32">
        <v>0</v>
      </c>
      <c r="V19" s="49"/>
      <c r="W19" s="51">
        <f t="shared" si="6"/>
        <v>0</v>
      </c>
      <c r="X19" s="52"/>
      <c r="Y19" s="49"/>
      <c r="Z19" s="33">
        <f t="shared" si="12"/>
        <v>0</v>
      </c>
      <c r="AA19" s="33">
        <f t="shared" si="7"/>
        <v>0</v>
      </c>
      <c r="AB19" s="38">
        <f t="shared" si="8"/>
        <v>0</v>
      </c>
      <c r="AC19" s="39">
        <f t="shared" si="9"/>
        <v>0</v>
      </c>
      <c r="AD19" s="40">
        <f t="shared" si="10"/>
        <v>0</v>
      </c>
      <c r="AE19" s="41" t="s">
        <v>35</v>
      </c>
      <c r="AF19" s="42">
        <f t="shared" si="2"/>
        <v>0</v>
      </c>
      <c r="AG19" s="43">
        <f t="shared" si="11"/>
        <v>0</v>
      </c>
      <c r="AH19" s="53"/>
    </row>
    <row r="20" spans="2:36" ht="15" hidden="1" customHeight="1" outlineLevel="1" thickBot="1" x14ac:dyDescent="0.4">
      <c r="B20" s="54" t="s">
        <v>48</v>
      </c>
      <c r="C20" s="55">
        <v>1595</v>
      </c>
      <c r="D20" s="47"/>
      <c r="E20" s="48"/>
      <c r="F20" s="48"/>
      <c r="G20" s="32"/>
      <c r="H20" s="33">
        <f t="shared" si="3"/>
        <v>0</v>
      </c>
      <c r="I20" s="48"/>
      <c r="J20" s="48"/>
      <c r="K20" s="48"/>
      <c r="L20" s="32">
        <v>0</v>
      </c>
      <c r="M20" s="33">
        <f t="shared" si="4"/>
        <v>0</v>
      </c>
      <c r="N20" s="16">
        <f t="shared" si="5"/>
        <v>0</v>
      </c>
      <c r="O20" s="49"/>
      <c r="P20" s="49"/>
      <c r="Q20" s="49"/>
      <c r="R20" s="13">
        <f t="shared" si="0"/>
        <v>0</v>
      </c>
      <c r="S20" s="50">
        <f t="shared" si="1"/>
        <v>0</v>
      </c>
      <c r="T20" s="49"/>
      <c r="U20" s="32">
        <v>0</v>
      </c>
      <c r="V20" s="49"/>
      <c r="W20" s="51">
        <f t="shared" si="6"/>
        <v>0</v>
      </c>
      <c r="X20" s="52"/>
      <c r="Y20" s="49"/>
      <c r="Z20" s="33">
        <f t="shared" si="12"/>
        <v>0</v>
      </c>
      <c r="AA20" s="33">
        <f t="shared" si="7"/>
        <v>0</v>
      </c>
      <c r="AB20" s="38">
        <f t="shared" si="8"/>
        <v>0</v>
      </c>
      <c r="AC20" s="39">
        <f t="shared" si="9"/>
        <v>0</v>
      </c>
      <c r="AD20" s="40">
        <f t="shared" si="10"/>
        <v>0</v>
      </c>
      <c r="AE20" s="41" t="s">
        <v>35</v>
      </c>
      <c r="AF20" s="42">
        <f t="shared" si="2"/>
        <v>0</v>
      </c>
      <c r="AG20" s="43">
        <f t="shared" si="11"/>
        <v>0</v>
      </c>
      <c r="AH20" s="53"/>
      <c r="AI20" s="2"/>
    </row>
    <row r="21" spans="2:36" ht="15" collapsed="1" thickBot="1" x14ac:dyDescent="0.4">
      <c r="B21" s="54" t="s">
        <v>49</v>
      </c>
      <c r="C21" s="55">
        <v>1595</v>
      </c>
      <c r="D21" s="47"/>
      <c r="E21" s="48"/>
      <c r="F21" s="48"/>
      <c r="G21" s="32">
        <v>9026160.2600000091</v>
      </c>
      <c r="H21" s="33">
        <f t="shared" si="3"/>
        <v>9026160.2600000091</v>
      </c>
      <c r="I21" s="48"/>
      <c r="J21" s="48"/>
      <c r="K21" s="48"/>
      <c r="L21" s="32">
        <v>-3299285.46</v>
      </c>
      <c r="M21" s="33">
        <f t="shared" si="4"/>
        <v>-3299285.46</v>
      </c>
      <c r="N21" s="16">
        <f t="shared" si="5"/>
        <v>9026160.2600000091</v>
      </c>
      <c r="O21" s="32">
        <v>2123.6499999947846</v>
      </c>
      <c r="P21" s="49"/>
      <c r="Q21" s="49"/>
      <c r="R21" s="33">
        <f t="shared" si="0"/>
        <v>9028283.9100000039</v>
      </c>
      <c r="S21" s="35">
        <f t="shared" si="1"/>
        <v>-3299285.46</v>
      </c>
      <c r="T21" s="32">
        <v>455560.04999999981</v>
      </c>
      <c r="U21" s="32">
        <v>0</v>
      </c>
      <c r="V21" s="32"/>
      <c r="W21" s="36">
        <f t="shared" si="6"/>
        <v>-2843725.41</v>
      </c>
      <c r="X21" s="37">
        <v>9026160.2600000091</v>
      </c>
      <c r="Y21" s="32">
        <v>-2555981.1625889991</v>
      </c>
      <c r="Z21" s="33">
        <f t="shared" si="12"/>
        <v>2123.6499999947846</v>
      </c>
      <c r="AA21" s="33">
        <f t="shared" si="7"/>
        <v>-287744.24741100101</v>
      </c>
      <c r="AB21" s="38">
        <f t="shared" si="8"/>
        <v>232307.23448099999</v>
      </c>
      <c r="AC21" s="39">
        <f>AA21+AB21</f>
        <v>-55437.012930001016</v>
      </c>
      <c r="AD21" s="40"/>
      <c r="AE21" s="41" t="s">
        <v>39</v>
      </c>
      <c r="AF21" s="42">
        <f>R21+W21</f>
        <v>6184558.5000000037</v>
      </c>
      <c r="AG21" s="43">
        <f t="shared" si="11"/>
        <v>0</v>
      </c>
      <c r="AH21" s="53"/>
      <c r="AI21" s="2"/>
      <c r="AJ21" s="2"/>
    </row>
    <row r="22" spans="2:36" ht="15" thickBot="1" x14ac:dyDescent="0.4">
      <c r="B22" s="54" t="s">
        <v>50</v>
      </c>
      <c r="C22" s="55">
        <v>1595</v>
      </c>
      <c r="D22" s="47"/>
      <c r="E22" s="48"/>
      <c r="F22" s="48"/>
      <c r="G22" s="32"/>
      <c r="H22" s="33">
        <f t="shared" si="3"/>
        <v>0</v>
      </c>
      <c r="I22" s="48"/>
      <c r="J22" s="48"/>
      <c r="K22" s="48"/>
      <c r="L22" s="32"/>
      <c r="M22" s="33">
        <f t="shared" si="4"/>
        <v>0</v>
      </c>
      <c r="N22" s="16">
        <f t="shared" si="5"/>
        <v>0</v>
      </c>
      <c r="O22" s="32"/>
      <c r="P22" s="49"/>
      <c r="Q22" s="49"/>
      <c r="R22" s="33">
        <f t="shared" si="0"/>
        <v>0</v>
      </c>
      <c r="S22" s="35">
        <f t="shared" si="1"/>
        <v>0</v>
      </c>
      <c r="T22" s="32"/>
      <c r="U22" s="32"/>
      <c r="V22" s="32"/>
      <c r="W22" s="36">
        <f t="shared" si="6"/>
        <v>0</v>
      </c>
      <c r="X22" s="37"/>
      <c r="Y22" s="32"/>
      <c r="Z22" s="33">
        <f t="shared" si="12"/>
        <v>0</v>
      </c>
      <c r="AA22" s="33">
        <f t="shared" si="7"/>
        <v>0</v>
      </c>
      <c r="AB22" s="38">
        <f t="shared" si="8"/>
        <v>0</v>
      </c>
      <c r="AC22" s="39">
        <f t="shared" si="9"/>
        <v>0</v>
      </c>
      <c r="AD22" s="40">
        <f t="shared" ref="AD22:AD37" si="13">Z22+AC22</f>
        <v>0</v>
      </c>
      <c r="AE22" s="56" t="s">
        <v>39</v>
      </c>
      <c r="AF22" s="42">
        <f t="shared" si="2"/>
        <v>0</v>
      </c>
      <c r="AG22" s="43">
        <f t="shared" si="11"/>
        <v>0</v>
      </c>
      <c r="AH22" s="53"/>
    </row>
    <row r="23" spans="2:36" ht="31.15" customHeight="1" thickBot="1" x14ac:dyDescent="0.4">
      <c r="B23" s="54" t="s">
        <v>51</v>
      </c>
      <c r="C23" s="55">
        <v>1595</v>
      </c>
      <c r="D23" s="47"/>
      <c r="E23" s="48"/>
      <c r="F23" s="48"/>
      <c r="G23" s="32">
        <v>-5050078.7699999902</v>
      </c>
      <c r="H23" s="33">
        <f t="shared" si="3"/>
        <v>-5050078.7699999902</v>
      </c>
      <c r="I23" s="48"/>
      <c r="J23" s="48"/>
      <c r="K23" s="48"/>
      <c r="L23" s="32">
        <v>3073744.91</v>
      </c>
      <c r="M23" s="33">
        <f t="shared" si="4"/>
        <v>3073744.91</v>
      </c>
      <c r="N23" s="34">
        <f t="shared" si="5"/>
        <v>-5050078.7699999902</v>
      </c>
      <c r="O23" s="32">
        <v>17308.909999989904</v>
      </c>
      <c r="P23" s="32"/>
      <c r="Q23" s="32"/>
      <c r="R23" s="33">
        <f t="shared" si="0"/>
        <v>-5032769.8600000003</v>
      </c>
      <c r="S23" s="35">
        <f t="shared" si="1"/>
        <v>3073744.91</v>
      </c>
      <c r="T23" s="32">
        <v>-254362.16999999993</v>
      </c>
      <c r="U23" s="32"/>
      <c r="V23" s="32"/>
      <c r="W23" s="36">
        <f t="shared" si="6"/>
        <v>2819382.74</v>
      </c>
      <c r="X23" s="37"/>
      <c r="Y23" s="32"/>
      <c r="Z23" s="33">
        <f t="shared" si="12"/>
        <v>-5032769.8600000003</v>
      </c>
      <c r="AA23" s="33">
        <f t="shared" si="7"/>
        <v>2819382.74</v>
      </c>
      <c r="AB23" s="38">
        <f t="shared" si="8"/>
        <v>-258936.00929700004</v>
      </c>
      <c r="AC23" s="39">
        <f t="shared" si="9"/>
        <v>2560446.730703</v>
      </c>
      <c r="AD23" s="40">
        <f>Z23+AC23</f>
        <v>-2472323.1292970004</v>
      </c>
      <c r="AE23" s="56" t="s">
        <v>35</v>
      </c>
      <c r="AF23" s="42">
        <f t="shared" si="2"/>
        <v>-2213387.12</v>
      </c>
      <c r="AG23" s="43">
        <f t="shared" si="11"/>
        <v>0</v>
      </c>
      <c r="AH23" s="53"/>
      <c r="AJ23" s="2"/>
    </row>
    <row r="24" spans="2:36" ht="22.15" customHeight="1" thickBot="1" x14ac:dyDescent="0.4">
      <c r="B24" s="54" t="s">
        <v>52</v>
      </c>
      <c r="C24" s="55">
        <v>1595</v>
      </c>
      <c r="D24" s="47"/>
      <c r="E24" s="48"/>
      <c r="F24" s="48"/>
      <c r="G24" s="32">
        <v>326082.72000000003</v>
      </c>
      <c r="H24" s="33">
        <f t="shared" si="3"/>
        <v>326082.72000000003</v>
      </c>
      <c r="I24" s="48"/>
      <c r="J24" s="48"/>
      <c r="K24" s="48"/>
      <c r="L24" s="32">
        <v>199161.87</v>
      </c>
      <c r="M24" s="33">
        <f t="shared" si="4"/>
        <v>199161.87</v>
      </c>
      <c r="N24" s="34">
        <f t="shared" si="5"/>
        <v>326082.72000000003</v>
      </c>
      <c r="O24" s="32"/>
      <c r="P24" s="32">
        <v>326081.25999999995</v>
      </c>
      <c r="Q24" s="32"/>
      <c r="R24" s="33">
        <f>N24-P24</f>
        <v>1.4600000000791624</v>
      </c>
      <c r="S24" s="35">
        <f t="shared" si="1"/>
        <v>199161.87</v>
      </c>
      <c r="T24" s="32">
        <v>1309.96</v>
      </c>
      <c r="U24" s="32">
        <v>200856.633737</v>
      </c>
      <c r="V24" s="32"/>
      <c r="W24" s="36">
        <f t="shared" si="6"/>
        <v>-384.80373700000928</v>
      </c>
      <c r="X24" s="37"/>
      <c r="Y24" s="32"/>
      <c r="Z24" s="33">
        <f t="shared" si="12"/>
        <v>1.4600000000791624</v>
      </c>
      <c r="AA24" s="33">
        <f t="shared" si="7"/>
        <v>-384.80373700000928</v>
      </c>
      <c r="AB24" s="38">
        <f t="shared" si="8"/>
        <v>7.5117000004072926E-2</v>
      </c>
      <c r="AC24" s="39">
        <f t="shared" si="9"/>
        <v>-384.72862000000521</v>
      </c>
      <c r="AD24" s="40"/>
      <c r="AE24" s="56" t="s">
        <v>39</v>
      </c>
      <c r="AF24" s="42">
        <f>R24+W24</f>
        <v>-383.34373699993012</v>
      </c>
      <c r="AG24" s="43">
        <f t="shared" si="11"/>
        <v>0</v>
      </c>
      <c r="AH24" s="53"/>
      <c r="AJ24" s="2"/>
    </row>
    <row r="25" spans="2:36" ht="22.15" customHeight="1" thickBot="1" x14ac:dyDescent="0.4">
      <c r="B25" s="54" t="s">
        <v>53</v>
      </c>
      <c r="C25" s="55">
        <v>1595</v>
      </c>
      <c r="D25" s="47"/>
      <c r="E25" s="48"/>
      <c r="F25" s="48"/>
      <c r="G25" s="32">
        <v>20891046.260000005</v>
      </c>
      <c r="H25" s="33">
        <f t="shared" si="3"/>
        <v>20891046.260000005</v>
      </c>
      <c r="I25" s="48"/>
      <c r="J25" s="48"/>
      <c r="K25" s="48"/>
      <c r="L25" s="32">
        <v>3394799.02</v>
      </c>
      <c r="M25" s="33">
        <f t="shared" si="4"/>
        <v>3394799.02</v>
      </c>
      <c r="N25" s="34">
        <f t="shared" si="5"/>
        <v>20891046.260000005</v>
      </c>
      <c r="O25" s="32">
        <v>-23805063.429999996</v>
      </c>
      <c r="P25" s="32"/>
      <c r="Q25" s="32"/>
      <c r="R25" s="33">
        <f>N25+O25-P25+Q25</f>
        <v>-2914017.1699999906</v>
      </c>
      <c r="S25" s="35">
        <f t="shared" si="1"/>
        <v>3394799.02</v>
      </c>
      <c r="T25" s="32">
        <v>-724157.81999999983</v>
      </c>
      <c r="U25" s="32"/>
      <c r="V25" s="32"/>
      <c r="W25" s="36">
        <f t="shared" si="6"/>
        <v>2670641.2000000002</v>
      </c>
      <c r="X25" s="37"/>
      <c r="Y25" s="32"/>
      <c r="Z25" s="33">
        <f t="shared" si="12"/>
        <v>-2914017.1699999906</v>
      </c>
      <c r="AA25" s="33">
        <f t="shared" si="7"/>
        <v>2670641.2000000002</v>
      </c>
      <c r="AB25" s="38">
        <f t="shared" si="8"/>
        <v>-149926.18339649955</v>
      </c>
      <c r="AC25" s="39">
        <f t="shared" si="9"/>
        <v>2520715.0166035006</v>
      </c>
      <c r="AD25" s="40"/>
      <c r="AE25" s="56" t="s">
        <v>39</v>
      </c>
      <c r="AF25" s="42">
        <f>R25+W25</f>
        <v>-243375.96999999043</v>
      </c>
      <c r="AG25" s="43">
        <f t="shared" si="11"/>
        <v>0</v>
      </c>
      <c r="AH25" s="53"/>
    </row>
    <row r="26" spans="2:36" ht="34.9" customHeight="1" thickBot="1" x14ac:dyDescent="0.4">
      <c r="B26" s="54" t="s">
        <v>54</v>
      </c>
      <c r="C26" s="55">
        <v>1595</v>
      </c>
      <c r="D26" s="47"/>
      <c r="E26" s="48"/>
      <c r="F26" s="48"/>
      <c r="G26" s="32">
        <v>-34290.850000000006</v>
      </c>
      <c r="H26" s="33">
        <f t="shared" si="3"/>
        <v>-34290.850000000006</v>
      </c>
      <c r="I26" s="48"/>
      <c r="J26" s="48"/>
      <c r="K26" s="48"/>
      <c r="L26" s="32">
        <v>29635.4</v>
      </c>
      <c r="M26" s="33">
        <f t="shared" si="4"/>
        <v>29635.4</v>
      </c>
      <c r="N26" s="34">
        <f t="shared" si="5"/>
        <v>-34290.850000000006</v>
      </c>
      <c r="O26" s="32">
        <v>-33.610000000015134</v>
      </c>
      <c r="P26" s="32"/>
      <c r="Q26" s="32"/>
      <c r="R26" s="33">
        <f>N26+O26-P26+Q26</f>
        <v>-34324.460000000021</v>
      </c>
      <c r="S26" s="35">
        <f t="shared" si="1"/>
        <v>29635.4</v>
      </c>
      <c r="T26" s="32">
        <v>-1734.3199999999997</v>
      </c>
      <c r="U26" s="32"/>
      <c r="V26" s="32"/>
      <c r="W26" s="36">
        <f t="shared" si="6"/>
        <v>27901.08</v>
      </c>
      <c r="X26" s="37"/>
      <c r="Y26" s="32"/>
      <c r="Z26" s="33">
        <f t="shared" si="12"/>
        <v>-34324.460000000021</v>
      </c>
      <c r="AA26" s="33">
        <f t="shared" si="7"/>
        <v>27901.08</v>
      </c>
      <c r="AB26" s="38">
        <f t="shared" si="8"/>
        <v>-1765.9934670000011</v>
      </c>
      <c r="AC26" s="39">
        <f t="shared" si="9"/>
        <v>26135.086533000002</v>
      </c>
      <c r="AD26" s="40"/>
      <c r="AE26" s="56" t="s">
        <v>39</v>
      </c>
      <c r="AF26" s="42">
        <f t="shared" ref="AF26:AF31" si="14">R26+W26</f>
        <v>-6423.3800000000192</v>
      </c>
      <c r="AG26" s="43">
        <f t="shared" si="11"/>
        <v>0</v>
      </c>
      <c r="AH26" s="53"/>
    </row>
    <row r="27" spans="2:36" ht="30" customHeight="1" thickBot="1" x14ac:dyDescent="0.4">
      <c r="B27" s="54" t="s">
        <v>55</v>
      </c>
      <c r="C27" s="55">
        <v>1595</v>
      </c>
      <c r="D27" s="47"/>
      <c r="E27" s="48"/>
      <c r="F27" s="48"/>
      <c r="G27" s="32">
        <v>983757.10999999987</v>
      </c>
      <c r="H27" s="33">
        <f t="shared" si="3"/>
        <v>983757.10999999987</v>
      </c>
      <c r="I27" s="48"/>
      <c r="J27" s="48"/>
      <c r="K27" s="48"/>
      <c r="L27" s="32">
        <v>166319.21096523799</v>
      </c>
      <c r="M27" s="33">
        <f t="shared" si="4"/>
        <v>166319.21096523799</v>
      </c>
      <c r="N27" s="34">
        <f t="shared" si="5"/>
        <v>983757.10999999987</v>
      </c>
      <c r="O27" s="32">
        <v>-1209262.3999999997</v>
      </c>
      <c r="P27" s="32"/>
      <c r="Q27" s="32"/>
      <c r="R27" s="33">
        <f>N27+O27-P27+Q27</f>
        <v>-225505.2899999998</v>
      </c>
      <c r="S27" s="35">
        <f t="shared" si="1"/>
        <v>166319.21096523799</v>
      </c>
      <c r="T27" s="32">
        <v>21031.489034761995</v>
      </c>
      <c r="U27" s="32"/>
      <c r="V27" s="32"/>
      <c r="W27" s="36">
        <f t="shared" si="6"/>
        <v>187350.69999999998</v>
      </c>
      <c r="X27" s="37"/>
      <c r="Y27" s="32"/>
      <c r="Z27" s="33">
        <f t="shared" si="12"/>
        <v>-225505.2899999998</v>
      </c>
      <c r="AA27" s="33">
        <f t="shared" si="7"/>
        <v>187350.69999999998</v>
      </c>
      <c r="AB27" s="38">
        <f t="shared" si="8"/>
        <v>-11602.24717049999</v>
      </c>
      <c r="AC27" s="39">
        <f t="shared" si="9"/>
        <v>175748.45282949999</v>
      </c>
      <c r="AD27" s="40"/>
      <c r="AE27" s="56" t="s">
        <v>39</v>
      </c>
      <c r="AF27" s="42">
        <f t="shared" si="14"/>
        <v>-38154.589999999822</v>
      </c>
      <c r="AG27" s="43">
        <f t="shared" si="11"/>
        <v>0</v>
      </c>
      <c r="AH27" s="53"/>
    </row>
    <row r="28" spans="2:36" ht="32.65" customHeight="1" thickBot="1" x14ac:dyDescent="0.4">
      <c r="B28" s="54" t="s">
        <v>56</v>
      </c>
      <c r="C28" s="55">
        <v>1595</v>
      </c>
      <c r="D28" s="47"/>
      <c r="E28" s="48"/>
      <c r="F28" s="48"/>
      <c r="G28" s="32">
        <v>-106026.54000000004</v>
      </c>
      <c r="H28" s="33">
        <f t="shared" si="3"/>
        <v>-106026.54000000004</v>
      </c>
      <c r="I28" s="48"/>
      <c r="J28" s="48"/>
      <c r="K28" s="48"/>
      <c r="L28" s="32">
        <v>0</v>
      </c>
      <c r="M28" s="33">
        <f t="shared" si="4"/>
        <v>0</v>
      </c>
      <c r="N28" s="34">
        <f t="shared" si="5"/>
        <v>-106026.54000000004</v>
      </c>
      <c r="O28" s="32">
        <v>159878.12000000005</v>
      </c>
      <c r="P28" s="32"/>
      <c r="Q28" s="32"/>
      <c r="R28" s="33">
        <f>N28+O28-P28+Q28</f>
        <v>53851.580000000016</v>
      </c>
      <c r="S28" s="35">
        <f t="shared" si="1"/>
        <v>0</v>
      </c>
      <c r="T28" s="32"/>
      <c r="U28" s="32"/>
      <c r="V28" s="32"/>
      <c r="W28" s="36">
        <f t="shared" si="6"/>
        <v>0</v>
      </c>
      <c r="X28" s="37"/>
      <c r="Y28" s="32"/>
      <c r="Z28" s="33">
        <f t="shared" si="12"/>
        <v>53851.580000000016</v>
      </c>
      <c r="AA28" s="33">
        <f t="shared" si="7"/>
        <v>0</v>
      </c>
      <c r="AB28" s="38">
        <f t="shared" si="8"/>
        <v>2770.6637910000009</v>
      </c>
      <c r="AC28" s="39">
        <f t="shared" si="9"/>
        <v>2770.6637910000009</v>
      </c>
      <c r="AD28" s="40"/>
      <c r="AE28" s="57" t="s">
        <v>39</v>
      </c>
      <c r="AF28" s="58">
        <f t="shared" si="14"/>
        <v>53851.580000000016</v>
      </c>
      <c r="AG28" s="43">
        <f t="shared" si="11"/>
        <v>0</v>
      </c>
      <c r="AH28" s="53"/>
    </row>
    <row r="29" spans="2:36" ht="17.25" customHeight="1" thickBot="1" x14ac:dyDescent="0.4">
      <c r="B29" s="54" t="s">
        <v>57</v>
      </c>
      <c r="C29" s="55">
        <v>1595</v>
      </c>
      <c r="D29" s="47"/>
      <c r="E29" s="48"/>
      <c r="F29" s="48"/>
      <c r="G29" s="32">
        <v>-2342725.2000000002</v>
      </c>
      <c r="H29" s="33">
        <f t="shared" si="3"/>
        <v>-2342725.2000000002</v>
      </c>
      <c r="I29" s="48"/>
      <c r="J29" s="48"/>
      <c r="K29" s="48"/>
      <c r="L29" s="32">
        <v>0</v>
      </c>
      <c r="M29" s="33">
        <f t="shared" si="4"/>
        <v>0</v>
      </c>
      <c r="N29" s="34">
        <f t="shared" si="5"/>
        <v>-2342725.2000000002</v>
      </c>
      <c r="O29" s="32">
        <v>2326088.31</v>
      </c>
      <c r="P29" s="49"/>
      <c r="Q29" s="49"/>
      <c r="R29" s="33">
        <f>N29+O29-P29+Q29</f>
        <v>-16636.89000000013</v>
      </c>
      <c r="S29" s="35">
        <f t="shared" si="1"/>
        <v>0</v>
      </c>
      <c r="T29" s="32"/>
      <c r="U29" s="32"/>
      <c r="V29" s="32"/>
      <c r="W29" s="36">
        <f t="shared" si="6"/>
        <v>0</v>
      </c>
      <c r="X29" s="37"/>
      <c r="Y29" s="32"/>
      <c r="Z29" s="33">
        <f t="shared" si="12"/>
        <v>-16636.89000000013</v>
      </c>
      <c r="AA29" s="33">
        <f t="shared" si="7"/>
        <v>0</v>
      </c>
      <c r="AB29" s="38">
        <f t="shared" si="8"/>
        <v>-855.96799050000675</v>
      </c>
      <c r="AC29" s="39">
        <f t="shared" si="9"/>
        <v>-855.96799050000675</v>
      </c>
      <c r="AD29" s="40"/>
      <c r="AE29" s="57" t="s">
        <v>39</v>
      </c>
      <c r="AF29" s="42">
        <f t="shared" si="14"/>
        <v>-16636.89000000013</v>
      </c>
      <c r="AG29" s="43">
        <f t="shared" si="11"/>
        <v>0</v>
      </c>
      <c r="AH29" s="53"/>
    </row>
    <row r="30" spans="2:36" ht="17.25" customHeight="1" thickBot="1" x14ac:dyDescent="0.4">
      <c r="B30" s="54" t="s">
        <v>58</v>
      </c>
      <c r="C30" s="55">
        <v>1595</v>
      </c>
      <c r="D30" s="47"/>
      <c r="E30" s="48"/>
      <c r="F30" s="48"/>
      <c r="G30" s="49">
        <v>0</v>
      </c>
      <c r="H30" s="33">
        <f t="shared" si="3"/>
        <v>0</v>
      </c>
      <c r="I30" s="48"/>
      <c r="J30" s="48"/>
      <c r="K30" s="48"/>
      <c r="L30" s="32"/>
      <c r="M30" s="33">
        <f t="shared" si="4"/>
        <v>0</v>
      </c>
      <c r="N30" s="16">
        <f t="shared" si="5"/>
        <v>0</v>
      </c>
      <c r="O30" s="32">
        <v>-132575219.55028069</v>
      </c>
      <c r="P30" s="32">
        <v>-83476171.620280683</v>
      </c>
      <c r="Q30" s="32"/>
      <c r="R30" s="33">
        <f t="shared" ref="R30:R31" si="15">N30+O30-P30+Q30</f>
        <v>-49099047.930000007</v>
      </c>
      <c r="S30" s="35">
        <f t="shared" si="1"/>
        <v>0</v>
      </c>
      <c r="T30" s="32">
        <v>-11109289.788108861</v>
      </c>
      <c r="U30" s="32">
        <v>-3691826.1181088607</v>
      </c>
      <c r="V30" s="32"/>
      <c r="W30" s="36">
        <f t="shared" si="6"/>
        <v>-7417463.6699999999</v>
      </c>
      <c r="X30" s="37"/>
      <c r="Y30" s="32"/>
      <c r="Z30" s="33">
        <f t="shared" si="12"/>
        <v>-49099047.930000007</v>
      </c>
      <c r="AA30" s="33">
        <f t="shared" si="7"/>
        <v>-7417463.6699999999</v>
      </c>
      <c r="AB30" s="38">
        <f t="shared" si="8"/>
        <v>-2526146.0159985004</v>
      </c>
      <c r="AC30" s="39">
        <f t="shared" si="9"/>
        <v>-9943609.6859984994</v>
      </c>
      <c r="AD30" s="40"/>
      <c r="AE30" s="57" t="s">
        <v>39</v>
      </c>
      <c r="AF30" s="42">
        <f t="shared" si="14"/>
        <v>-56516511.600000009</v>
      </c>
      <c r="AG30" s="43">
        <f t="shared" si="11"/>
        <v>0</v>
      </c>
      <c r="AH30" s="53"/>
    </row>
    <row r="31" spans="2:36" ht="17.25" customHeight="1" thickBot="1" x14ac:dyDescent="0.4">
      <c r="B31" s="54" t="s">
        <v>59</v>
      </c>
      <c r="C31" s="55">
        <v>1595</v>
      </c>
      <c r="D31" s="47"/>
      <c r="E31" s="48"/>
      <c r="F31" s="48"/>
      <c r="G31" s="49">
        <v>0</v>
      </c>
      <c r="H31" s="33">
        <f t="shared" si="3"/>
        <v>0</v>
      </c>
      <c r="I31" s="48"/>
      <c r="J31" s="48"/>
      <c r="K31" s="48"/>
      <c r="L31" s="49"/>
      <c r="M31" s="33">
        <f t="shared" si="4"/>
        <v>0</v>
      </c>
      <c r="N31" s="16">
        <f t="shared" si="5"/>
        <v>0</v>
      </c>
      <c r="O31" s="32">
        <v>3722841.0527461148</v>
      </c>
      <c r="P31" s="32">
        <v>3519898.6227461146</v>
      </c>
      <c r="Q31" s="32"/>
      <c r="R31" s="33">
        <f t="shared" si="15"/>
        <v>202942.43000000017</v>
      </c>
      <c r="S31" s="35">
        <f t="shared" si="1"/>
        <v>0</v>
      </c>
      <c r="T31" s="32">
        <v>743031.12157088495</v>
      </c>
      <c r="U31" s="32">
        <v>329676.31157088501</v>
      </c>
      <c r="V31" s="32"/>
      <c r="W31" s="36">
        <f t="shared" si="6"/>
        <v>413354.80999999994</v>
      </c>
      <c r="X31" s="37"/>
      <c r="Y31" s="32"/>
      <c r="Z31" s="33">
        <f t="shared" si="12"/>
        <v>202942.43000000017</v>
      </c>
      <c r="AA31" s="33">
        <f t="shared" si="7"/>
        <v>413354.80999999994</v>
      </c>
      <c r="AB31" s="38">
        <f t="shared" si="8"/>
        <v>10441.388023500009</v>
      </c>
      <c r="AC31" s="39">
        <f t="shared" si="9"/>
        <v>423796.19802349992</v>
      </c>
      <c r="AD31" s="40"/>
      <c r="AE31" s="57" t="s">
        <v>39</v>
      </c>
      <c r="AF31" s="58">
        <f t="shared" si="14"/>
        <v>616297.24000000011</v>
      </c>
      <c r="AG31" s="43">
        <f t="shared" si="11"/>
        <v>0</v>
      </c>
      <c r="AH31" s="53"/>
    </row>
    <row r="32" spans="2:36" ht="17.25" customHeight="1" thickBot="1" x14ac:dyDescent="0.4">
      <c r="B32" s="54"/>
      <c r="C32" s="55"/>
      <c r="D32" s="47"/>
      <c r="E32" s="48"/>
      <c r="F32" s="48"/>
      <c r="G32" s="49"/>
      <c r="H32" s="33"/>
      <c r="I32" s="48"/>
      <c r="J32" s="48"/>
      <c r="K32" s="48"/>
      <c r="L32" s="49"/>
      <c r="M32" s="33"/>
      <c r="N32" s="16"/>
      <c r="O32" s="49"/>
      <c r="P32" s="49"/>
      <c r="Q32" s="49"/>
      <c r="R32" s="33"/>
      <c r="S32" s="35"/>
      <c r="T32" s="32"/>
      <c r="U32" s="32"/>
      <c r="V32" s="32"/>
      <c r="W32" s="36"/>
      <c r="X32" s="37"/>
      <c r="Y32" s="32"/>
      <c r="Z32" s="33"/>
      <c r="AA32" s="33"/>
      <c r="AB32" s="38"/>
      <c r="AC32" s="39"/>
      <c r="AD32" s="40"/>
      <c r="AE32" s="57"/>
      <c r="AF32" s="58"/>
      <c r="AG32" s="43"/>
      <c r="AH32" s="53"/>
    </row>
    <row r="33" spans="2:34" ht="17.25" customHeight="1" thickBot="1" x14ac:dyDescent="0.4">
      <c r="B33" s="54"/>
      <c r="C33" s="55"/>
      <c r="D33" s="47"/>
      <c r="E33" s="48"/>
      <c r="F33" s="48"/>
      <c r="G33" s="49"/>
      <c r="H33" s="33"/>
      <c r="I33" s="48"/>
      <c r="J33" s="48"/>
      <c r="K33" s="48"/>
      <c r="L33" s="49"/>
      <c r="M33" s="33"/>
      <c r="N33" s="16"/>
      <c r="O33" s="49"/>
      <c r="P33" s="49"/>
      <c r="Q33" s="49"/>
      <c r="R33" s="33"/>
      <c r="S33" s="35"/>
      <c r="T33" s="32"/>
      <c r="U33" s="32"/>
      <c r="V33" s="32"/>
      <c r="W33" s="36"/>
      <c r="X33" s="37"/>
      <c r="Y33" s="32"/>
      <c r="Z33" s="33"/>
      <c r="AA33" s="33"/>
      <c r="AB33" s="38"/>
      <c r="AC33" s="39"/>
      <c r="AD33" s="40"/>
      <c r="AE33" s="57"/>
      <c r="AF33" s="58"/>
      <c r="AG33" s="43"/>
      <c r="AH33" s="53"/>
    </row>
    <row r="34" spans="2:34" ht="17.25" customHeight="1" thickBot="1" x14ac:dyDescent="0.4">
      <c r="B34" s="54"/>
      <c r="C34" s="55"/>
      <c r="D34" s="47"/>
      <c r="E34" s="48"/>
      <c r="F34" s="48"/>
      <c r="G34" s="49"/>
      <c r="H34" s="33"/>
      <c r="I34" s="48"/>
      <c r="J34" s="48"/>
      <c r="K34" s="48"/>
      <c r="L34" s="49"/>
      <c r="M34" s="33"/>
      <c r="N34" s="16"/>
      <c r="O34" s="49"/>
      <c r="P34" s="49"/>
      <c r="Q34" s="49"/>
      <c r="R34" s="33"/>
      <c r="S34" s="35"/>
      <c r="T34" s="32"/>
      <c r="U34" s="32"/>
      <c r="V34" s="32"/>
      <c r="W34" s="36"/>
      <c r="X34" s="37"/>
      <c r="Y34" s="32"/>
      <c r="Z34" s="33"/>
      <c r="AA34" s="33"/>
      <c r="AB34" s="38"/>
      <c r="AC34" s="39"/>
      <c r="AD34" s="40"/>
      <c r="AE34" s="57"/>
      <c r="AF34" s="58"/>
      <c r="AG34" s="43"/>
      <c r="AH34" s="53"/>
    </row>
    <row r="35" spans="2:34" ht="17.25" customHeight="1" thickBot="1" x14ac:dyDescent="0.4">
      <c r="B35" s="54"/>
      <c r="C35" s="55"/>
      <c r="D35" s="47"/>
      <c r="E35" s="48"/>
      <c r="F35" s="48"/>
      <c r="G35" s="49"/>
      <c r="H35" s="33">
        <f t="shared" si="3"/>
        <v>0</v>
      </c>
      <c r="I35" s="48"/>
      <c r="J35" s="48"/>
      <c r="K35" s="48"/>
      <c r="L35" s="49"/>
      <c r="M35" s="33">
        <f t="shared" si="4"/>
        <v>0</v>
      </c>
      <c r="N35" s="16">
        <f t="shared" si="5"/>
        <v>0</v>
      </c>
      <c r="O35" s="49"/>
      <c r="P35" s="49"/>
      <c r="Q35" s="49"/>
      <c r="R35" s="33">
        <f>N35+O35-P35+Q35</f>
        <v>0</v>
      </c>
      <c r="S35" s="35">
        <f>M35</f>
        <v>0</v>
      </c>
      <c r="T35" s="32"/>
      <c r="U35" s="32"/>
      <c r="V35" s="32"/>
      <c r="W35" s="36">
        <f t="shared" si="6"/>
        <v>0</v>
      </c>
      <c r="X35" s="37"/>
      <c r="Y35" s="32"/>
      <c r="Z35" s="33">
        <f t="shared" ref="Z35:Z37" si="16">R35-X35</f>
        <v>0</v>
      </c>
      <c r="AA35" s="33">
        <f t="shared" ref="AA35:AA37" si="17">W35-Y35</f>
        <v>0</v>
      </c>
      <c r="AB35" s="38"/>
      <c r="AC35" s="39">
        <f t="shared" si="9"/>
        <v>0</v>
      </c>
      <c r="AD35" s="40">
        <f t="shared" si="13"/>
        <v>0</v>
      </c>
      <c r="AE35" s="57"/>
      <c r="AF35" s="58"/>
      <c r="AG35" s="43">
        <f t="shared" si="11"/>
        <v>0</v>
      </c>
      <c r="AH35" s="53"/>
    </row>
    <row r="36" spans="2:34" ht="17.25" customHeight="1" thickBot="1" x14ac:dyDescent="0.4">
      <c r="B36" s="54"/>
      <c r="C36" s="55"/>
      <c r="D36" s="47"/>
      <c r="E36" s="48"/>
      <c r="F36" s="48"/>
      <c r="G36" s="49"/>
      <c r="H36" s="33">
        <f t="shared" si="3"/>
        <v>0</v>
      </c>
      <c r="I36" s="48"/>
      <c r="J36" s="48"/>
      <c r="K36" s="48"/>
      <c r="L36" s="49"/>
      <c r="M36" s="33">
        <f t="shared" si="4"/>
        <v>0</v>
      </c>
      <c r="N36" s="16">
        <f t="shared" si="5"/>
        <v>0</v>
      </c>
      <c r="O36" s="49"/>
      <c r="P36" s="49"/>
      <c r="Q36" s="49"/>
      <c r="R36" s="33">
        <f>N36+O36-P36+Q36</f>
        <v>0</v>
      </c>
      <c r="S36" s="35">
        <f>M36</f>
        <v>0</v>
      </c>
      <c r="T36" s="32"/>
      <c r="U36" s="32"/>
      <c r="V36" s="32"/>
      <c r="W36" s="36">
        <f t="shared" si="6"/>
        <v>0</v>
      </c>
      <c r="X36" s="37"/>
      <c r="Y36" s="32"/>
      <c r="Z36" s="33">
        <f t="shared" si="16"/>
        <v>0</v>
      </c>
      <c r="AA36" s="33">
        <f t="shared" si="17"/>
        <v>0</v>
      </c>
      <c r="AB36" s="38"/>
      <c r="AC36" s="39">
        <f t="shared" si="9"/>
        <v>0</v>
      </c>
      <c r="AD36" s="40">
        <f t="shared" si="13"/>
        <v>0</v>
      </c>
      <c r="AE36" s="57"/>
      <c r="AF36" s="58"/>
      <c r="AG36" s="43">
        <f t="shared" si="11"/>
        <v>0</v>
      </c>
      <c r="AH36" s="53"/>
    </row>
    <row r="37" spans="2:34" ht="17.25" customHeight="1" thickBot="1" x14ac:dyDescent="0.4">
      <c r="B37" s="54"/>
      <c r="C37" s="55"/>
      <c r="D37" s="47"/>
      <c r="E37" s="48"/>
      <c r="F37" s="48"/>
      <c r="G37" s="49"/>
      <c r="H37" s="33">
        <f t="shared" si="3"/>
        <v>0</v>
      </c>
      <c r="I37" s="48"/>
      <c r="J37" s="48"/>
      <c r="K37" s="48"/>
      <c r="L37" s="49"/>
      <c r="M37" s="33">
        <f t="shared" si="4"/>
        <v>0</v>
      </c>
      <c r="N37" s="16">
        <f t="shared" si="5"/>
        <v>0</v>
      </c>
      <c r="O37" s="49"/>
      <c r="P37" s="49"/>
      <c r="Q37" s="49"/>
      <c r="R37" s="33">
        <f>N37+O37-P37+Q37</f>
        <v>0</v>
      </c>
      <c r="S37" s="35">
        <f>M37</f>
        <v>0</v>
      </c>
      <c r="T37" s="32"/>
      <c r="U37" s="32"/>
      <c r="V37" s="32"/>
      <c r="W37" s="36">
        <f>S37+T37-U37+V37</f>
        <v>0</v>
      </c>
      <c r="X37" s="37"/>
      <c r="Y37" s="32"/>
      <c r="Z37" s="33">
        <f t="shared" si="16"/>
        <v>0</v>
      </c>
      <c r="AA37" s="33">
        <f t="shared" si="17"/>
        <v>0</v>
      </c>
      <c r="AB37" s="38"/>
      <c r="AC37" s="39">
        <f>AA37+AB37</f>
        <v>0</v>
      </c>
      <c r="AD37" s="40">
        <f t="shared" si="13"/>
        <v>0</v>
      </c>
      <c r="AE37" s="57"/>
      <c r="AF37" s="58"/>
      <c r="AG37" s="43">
        <f t="shared" si="11"/>
        <v>0</v>
      </c>
      <c r="AH37" s="53"/>
    </row>
    <row r="38" spans="2:34" ht="15" thickBot="1" x14ac:dyDescent="0.4">
      <c r="B38" s="54"/>
      <c r="C38" s="55"/>
      <c r="D38" s="59"/>
      <c r="E38" s="13"/>
      <c r="F38" s="13"/>
      <c r="G38" s="13"/>
      <c r="H38" s="13"/>
      <c r="I38" s="13"/>
      <c r="J38" s="13"/>
      <c r="K38" s="13"/>
      <c r="L38" s="13"/>
      <c r="M38" s="13"/>
      <c r="N38" s="16"/>
      <c r="O38" s="13"/>
      <c r="P38" s="13"/>
      <c r="Q38" s="13"/>
      <c r="R38" s="13"/>
      <c r="S38" s="13"/>
      <c r="T38" s="13"/>
      <c r="U38" s="13"/>
      <c r="V38" s="13"/>
      <c r="W38" s="51"/>
      <c r="X38" s="60"/>
      <c r="Y38" s="61"/>
      <c r="Z38" s="33"/>
      <c r="AA38" s="33"/>
      <c r="AB38" s="62"/>
      <c r="AC38" s="63"/>
      <c r="AD38" s="51"/>
      <c r="AE38" s="64"/>
      <c r="AF38" s="65"/>
      <c r="AG38" s="66"/>
      <c r="AH38" s="53"/>
    </row>
    <row r="39" spans="2:34" ht="15" thickBot="1" x14ac:dyDescent="0.4">
      <c r="B39" s="67" t="s">
        <v>60</v>
      </c>
      <c r="C39" s="28"/>
      <c r="D39" s="68"/>
      <c r="E39" s="69"/>
      <c r="F39" s="69"/>
      <c r="G39" s="69"/>
      <c r="H39" s="13"/>
      <c r="I39" s="69"/>
      <c r="J39" s="69"/>
      <c r="K39" s="69"/>
      <c r="L39" s="69"/>
      <c r="M39" s="13"/>
      <c r="N39" s="16"/>
      <c r="O39" s="13"/>
      <c r="P39" s="13"/>
      <c r="Q39" s="13"/>
      <c r="R39" s="13"/>
      <c r="S39" s="13"/>
      <c r="T39" s="13"/>
      <c r="U39" s="13"/>
      <c r="V39" s="13"/>
      <c r="W39" s="51"/>
      <c r="X39" s="69"/>
      <c r="Y39" s="69"/>
      <c r="Z39" s="33"/>
      <c r="AA39" s="33"/>
      <c r="AB39" s="70"/>
      <c r="AC39" s="71"/>
      <c r="AD39" s="51"/>
      <c r="AE39" s="23"/>
      <c r="AF39" s="65"/>
      <c r="AG39" s="72"/>
      <c r="AH39" s="53"/>
    </row>
    <row r="40" spans="2:34" ht="15" thickBot="1" x14ac:dyDescent="0.4">
      <c r="B40" s="73"/>
      <c r="C40" s="74"/>
      <c r="D40" s="59"/>
      <c r="E40" s="13"/>
      <c r="F40" s="13"/>
      <c r="G40" s="13"/>
      <c r="H40" s="13"/>
      <c r="I40" s="13"/>
      <c r="J40" s="13"/>
      <c r="K40" s="13"/>
      <c r="L40" s="13"/>
      <c r="M40" s="13"/>
      <c r="N40" s="16"/>
      <c r="O40" s="13"/>
      <c r="P40" s="13"/>
      <c r="Q40" s="13"/>
      <c r="R40" s="13"/>
      <c r="S40" s="13"/>
      <c r="T40" s="13"/>
      <c r="U40" s="13"/>
      <c r="V40" s="13"/>
      <c r="W40" s="51"/>
      <c r="X40" s="13"/>
      <c r="Y40" s="13"/>
      <c r="Z40" s="13"/>
      <c r="AA40" s="13"/>
      <c r="AB40" s="75"/>
      <c r="AC40" s="76"/>
      <c r="AD40" s="77"/>
      <c r="AE40" s="23"/>
      <c r="AF40" s="65"/>
      <c r="AG40" s="72"/>
      <c r="AH40" s="53"/>
    </row>
    <row r="41" spans="2:34" s="89" customFormat="1" ht="15" thickBot="1" x14ac:dyDescent="0.4">
      <c r="B41" s="78" t="s">
        <v>61</v>
      </c>
      <c r="C41" s="79"/>
      <c r="D41" s="80">
        <f t="shared" ref="D41:AC41" si="18">SUM(D8:D37)</f>
        <v>0</v>
      </c>
      <c r="E41" s="80">
        <f t="shared" si="18"/>
        <v>0</v>
      </c>
      <c r="F41" s="80">
        <f t="shared" si="18"/>
        <v>0</v>
      </c>
      <c r="G41" s="81">
        <f t="shared" si="18"/>
        <v>-31920316.739999983</v>
      </c>
      <c r="H41" s="81">
        <f t="shared" si="18"/>
        <v>-31920316.739999983</v>
      </c>
      <c r="I41" s="81">
        <f t="shared" si="18"/>
        <v>0</v>
      </c>
      <c r="J41" s="81">
        <f t="shared" si="18"/>
        <v>0</v>
      </c>
      <c r="K41" s="81">
        <f t="shared" si="18"/>
        <v>0</v>
      </c>
      <c r="L41" s="81">
        <f t="shared" si="18"/>
        <v>1487640.6921402388</v>
      </c>
      <c r="M41" s="81">
        <f t="shared" si="18"/>
        <v>1487640.6921402388</v>
      </c>
      <c r="N41" s="82">
        <f t="shared" si="18"/>
        <v>-31920316.739999983</v>
      </c>
      <c r="O41" s="82">
        <f t="shared" si="18"/>
        <v>-251838858.31915197</v>
      </c>
      <c r="P41" s="82">
        <f t="shared" si="18"/>
        <v>-145222922.67915198</v>
      </c>
      <c r="Q41" s="82">
        <f t="shared" si="18"/>
        <v>8351588.0014180914</v>
      </c>
      <c r="R41" s="82">
        <f t="shared" si="18"/>
        <v>-130184664.37858191</v>
      </c>
      <c r="S41" s="82">
        <f t="shared" si="18"/>
        <v>1487640.6921402388</v>
      </c>
      <c r="T41" s="82">
        <f t="shared" si="18"/>
        <v>-11314937.717016906</v>
      </c>
      <c r="U41" s="82">
        <f t="shared" si="18"/>
        <v>-4408821.1923146686</v>
      </c>
      <c r="V41" s="82">
        <f t="shared" si="18"/>
        <v>0</v>
      </c>
      <c r="W41" s="83">
        <f>SUM(W8:W37)</f>
        <v>-5418475.8325620005</v>
      </c>
      <c r="X41" s="84">
        <f>SUM(X8:X37)</f>
        <v>19004649.471617393</v>
      </c>
      <c r="Y41" s="82">
        <f t="shared" si="18"/>
        <v>-4363979.2808460109</v>
      </c>
      <c r="Z41" s="82">
        <f t="shared" si="18"/>
        <v>-149189313.85019928</v>
      </c>
      <c r="AA41" s="82">
        <f>SUM(AA8:AA37)</f>
        <v>-1054496.5517159882</v>
      </c>
      <c r="AB41" s="83">
        <f t="shared" si="18"/>
        <v>-7186895.5899353959</v>
      </c>
      <c r="AC41" s="84">
        <f t="shared" si="18"/>
        <v>-8241392.1416513845</v>
      </c>
      <c r="AD41" s="83">
        <f>SUM(AD8:AD37)</f>
        <v>-98548971.394092187</v>
      </c>
      <c r="AE41" s="85"/>
      <c r="AF41" s="86"/>
      <c r="AG41" s="87"/>
      <c r="AH41" s="88"/>
    </row>
    <row r="42" spans="2:34" ht="15" thickBot="1" x14ac:dyDescent="0.4">
      <c r="B42" s="78" t="s">
        <v>62</v>
      </c>
      <c r="C42" s="79"/>
      <c r="D42" s="59">
        <f t="shared" ref="D42:AD42" si="19">D41-D16</f>
        <v>0</v>
      </c>
      <c r="E42" s="13">
        <f t="shared" si="19"/>
        <v>0</v>
      </c>
      <c r="F42" s="13">
        <f t="shared" si="19"/>
        <v>0</v>
      </c>
      <c r="G42" s="33">
        <f t="shared" si="19"/>
        <v>1711377.5640346222</v>
      </c>
      <c r="H42" s="33">
        <f t="shared" si="19"/>
        <v>1711377.5640346222</v>
      </c>
      <c r="I42" s="33">
        <f t="shared" si="19"/>
        <v>0</v>
      </c>
      <c r="J42" s="33">
        <f t="shared" si="19"/>
        <v>0</v>
      </c>
      <c r="K42" s="33">
        <f t="shared" si="19"/>
        <v>0</v>
      </c>
      <c r="L42" s="33">
        <f t="shared" si="19"/>
        <v>2128904.0121402387</v>
      </c>
      <c r="M42" s="33">
        <f t="shared" si="19"/>
        <v>2128904.0121402387</v>
      </c>
      <c r="N42" s="34">
        <f t="shared" si="19"/>
        <v>1711377.5640346222</v>
      </c>
      <c r="O42" s="33">
        <f t="shared" si="19"/>
        <v>-230396544.41915196</v>
      </c>
      <c r="P42" s="33">
        <f t="shared" si="19"/>
        <v>-133702526.72915198</v>
      </c>
      <c r="Q42" s="33">
        <f t="shared" si="19"/>
        <v>-40348764.219888352</v>
      </c>
      <c r="R42" s="33">
        <f t="shared" si="19"/>
        <v>-135331404.34585375</v>
      </c>
      <c r="S42" s="33">
        <f t="shared" si="19"/>
        <v>2128904.0121402387</v>
      </c>
      <c r="T42" s="33">
        <f t="shared" si="19"/>
        <v>-10986813.437016906</v>
      </c>
      <c r="U42" s="33">
        <f t="shared" si="19"/>
        <v>-4162546.8623146685</v>
      </c>
      <c r="V42" s="33">
        <f t="shared" si="19"/>
        <v>-824130.81</v>
      </c>
      <c r="W42" s="36">
        <f t="shared" si="19"/>
        <v>-5519493.3725620005</v>
      </c>
      <c r="X42" s="33">
        <f t="shared" si="19"/>
        <v>41115947.825652003</v>
      </c>
      <c r="Y42" s="33">
        <f t="shared" si="19"/>
        <v>-1831890.0025637611</v>
      </c>
      <c r="Z42" s="33">
        <f t="shared" si="19"/>
        <v>-176447352.17150572</v>
      </c>
      <c r="AA42" s="33">
        <f t="shared" si="19"/>
        <v>-3687603.369998238</v>
      </c>
      <c r="AB42" s="90">
        <f t="shared" si="19"/>
        <v>-8020508.5114090722</v>
      </c>
      <c r="AC42" s="33">
        <f t="shared" si="19"/>
        <v>-11708111.881407311</v>
      </c>
      <c r="AD42" s="36">
        <f t="shared" si="19"/>
        <v>-129273729.45515455</v>
      </c>
      <c r="AE42" s="91"/>
      <c r="AF42" s="65"/>
      <c r="AG42" s="72"/>
      <c r="AH42" s="53"/>
    </row>
    <row r="43" spans="2:34" ht="15" thickBot="1" x14ac:dyDescent="0.4">
      <c r="B43" s="92" t="s">
        <v>63</v>
      </c>
      <c r="C43" s="93">
        <v>1589</v>
      </c>
      <c r="D43" s="59">
        <f t="shared" ref="D43:AD43" si="20">D16</f>
        <v>0</v>
      </c>
      <c r="E43" s="13">
        <f t="shared" si="20"/>
        <v>0</v>
      </c>
      <c r="F43" s="13">
        <f t="shared" si="20"/>
        <v>0</v>
      </c>
      <c r="G43" s="33">
        <f t="shared" si="20"/>
        <v>-33631694.304034606</v>
      </c>
      <c r="H43" s="33">
        <f t="shared" si="20"/>
        <v>-33631694.304034606</v>
      </c>
      <c r="I43" s="33">
        <f t="shared" si="20"/>
        <v>0</v>
      </c>
      <c r="J43" s="33">
        <f t="shared" si="20"/>
        <v>0</v>
      </c>
      <c r="K43" s="33">
        <f t="shared" si="20"/>
        <v>0</v>
      </c>
      <c r="L43" s="33">
        <f t="shared" si="20"/>
        <v>-641263.31999999995</v>
      </c>
      <c r="M43" s="33">
        <f t="shared" si="20"/>
        <v>-641263.31999999995</v>
      </c>
      <c r="N43" s="34">
        <f t="shared" si="20"/>
        <v>-33631694.304034606</v>
      </c>
      <c r="O43" s="33">
        <f t="shared" si="20"/>
        <v>-21442313.900000002</v>
      </c>
      <c r="P43" s="33">
        <f t="shared" si="20"/>
        <v>-11520395.949999999</v>
      </c>
      <c r="Q43" s="33">
        <f t="shared" si="20"/>
        <v>48700352.221306443</v>
      </c>
      <c r="R43" s="33">
        <f t="shared" si="20"/>
        <v>5146739.9672718346</v>
      </c>
      <c r="S43" s="33">
        <f t="shared" si="20"/>
        <v>-641263.31999999995</v>
      </c>
      <c r="T43" s="33">
        <f t="shared" si="20"/>
        <v>-328124.28000000003</v>
      </c>
      <c r="U43" s="33">
        <f t="shared" si="20"/>
        <v>-246274.33</v>
      </c>
      <c r="V43" s="33">
        <f t="shared" si="20"/>
        <v>824130.81</v>
      </c>
      <c r="W43" s="36">
        <f t="shared" si="20"/>
        <v>101017.54000000004</v>
      </c>
      <c r="X43" s="33">
        <f t="shared" si="20"/>
        <v>-22111298.354034606</v>
      </c>
      <c r="Y43" s="33">
        <f t="shared" si="20"/>
        <v>-2532089.2782822498</v>
      </c>
      <c r="Z43" s="33">
        <f t="shared" si="20"/>
        <v>27258038.321306441</v>
      </c>
      <c r="AA43" s="33">
        <f t="shared" si="20"/>
        <v>2633106.8182822498</v>
      </c>
      <c r="AB43" s="90">
        <f t="shared" si="20"/>
        <v>833612.92147367622</v>
      </c>
      <c r="AC43" s="33">
        <f t="shared" si="20"/>
        <v>3466719.7397559262</v>
      </c>
      <c r="AD43" s="36">
        <f t="shared" si="20"/>
        <v>30724758.061062366</v>
      </c>
      <c r="AE43" s="91"/>
      <c r="AF43" s="65"/>
      <c r="AG43" s="72"/>
      <c r="AH43" s="53"/>
    </row>
    <row r="44" spans="2:34" x14ac:dyDescent="0.35">
      <c r="B44" s="92"/>
      <c r="C44" s="93"/>
      <c r="D44" s="59"/>
      <c r="E44" s="13"/>
      <c r="F44" s="13"/>
      <c r="G44" s="33"/>
      <c r="H44" s="33"/>
      <c r="I44" s="33"/>
      <c r="J44" s="33"/>
      <c r="K44" s="33"/>
      <c r="L44" s="33"/>
      <c r="M44" s="33"/>
      <c r="N44" s="34"/>
      <c r="O44" s="33"/>
      <c r="P44" s="33"/>
      <c r="Q44" s="33"/>
      <c r="R44" s="33"/>
      <c r="S44" s="33"/>
      <c r="T44" s="33"/>
      <c r="U44" s="33"/>
      <c r="V44" s="33"/>
      <c r="W44" s="36"/>
      <c r="X44" s="33"/>
      <c r="Y44" s="33"/>
      <c r="Z44" s="33"/>
      <c r="AA44" s="33"/>
      <c r="AB44" s="90"/>
      <c r="AC44" s="33"/>
      <c r="AD44" s="36"/>
      <c r="AE44" s="91"/>
      <c r="AF44" s="94"/>
      <c r="AG44" s="72"/>
      <c r="AH44" s="53"/>
    </row>
    <row r="45" spans="2:34" s="89" customFormat="1" ht="18" customHeight="1" x14ac:dyDescent="0.35">
      <c r="B45" s="78" t="s">
        <v>64</v>
      </c>
      <c r="C45" s="93"/>
      <c r="D45" s="80"/>
      <c r="E45" s="95"/>
      <c r="F45" s="95"/>
      <c r="G45" s="95"/>
      <c r="H45" s="95"/>
      <c r="I45" s="95"/>
      <c r="J45" s="95"/>
      <c r="K45" s="95"/>
      <c r="L45" s="95"/>
      <c r="M45" s="95"/>
      <c r="N45" s="95"/>
      <c r="O45" s="95"/>
      <c r="P45" s="95"/>
      <c r="Q45" s="95"/>
      <c r="R45" s="95"/>
      <c r="S45" s="95"/>
      <c r="T45" s="95"/>
      <c r="U45" s="95"/>
      <c r="V45" s="95"/>
      <c r="W45" s="96"/>
      <c r="X45" s="95"/>
      <c r="Y45" s="95"/>
      <c r="Z45" s="84">
        <f>SUM(Z8:Z20,Z23)</f>
        <v>-97158701.230199292</v>
      </c>
      <c r="AA45" s="84">
        <f t="shared" ref="AA45:AC45" si="21">SUM(AA8:AA20,AA23)</f>
        <v>3351848.3794320128</v>
      </c>
      <c r="AB45" s="84">
        <f t="shared" si="21"/>
        <v>-4742118.5433248971</v>
      </c>
      <c r="AC45" s="84">
        <f t="shared" si="21"/>
        <v>-1390270.1638928847</v>
      </c>
      <c r="AD45" s="84">
        <f t="shared" ref="AD45" si="22">SUM(AD8:AD20,AD23:AD24)</f>
        <v>-98548971.394092187</v>
      </c>
      <c r="AE45" s="97"/>
      <c r="AF45" s="98"/>
      <c r="AG45" s="87"/>
      <c r="AH45" s="99"/>
    </row>
    <row r="46" spans="2:34" s="89" customFormat="1" ht="18" customHeight="1" x14ac:dyDescent="0.35">
      <c r="B46" s="78" t="s">
        <v>65</v>
      </c>
      <c r="C46" s="93"/>
      <c r="D46" s="80"/>
      <c r="E46" s="95"/>
      <c r="F46" s="95"/>
      <c r="G46" s="95"/>
      <c r="H46" s="95"/>
      <c r="I46" s="95"/>
      <c r="J46" s="95"/>
      <c r="K46" s="95"/>
      <c r="L46" s="95"/>
      <c r="M46" s="95"/>
      <c r="N46" s="100"/>
      <c r="O46" s="95"/>
      <c r="P46" s="95"/>
      <c r="Q46" s="95"/>
      <c r="R46" s="95"/>
      <c r="S46" s="95"/>
      <c r="T46" s="95"/>
      <c r="U46" s="95"/>
      <c r="V46" s="95"/>
      <c r="W46" s="96"/>
      <c r="X46" s="95"/>
      <c r="Y46" s="95"/>
      <c r="Z46" s="84">
        <f>SUM(Z24:Z31,Z21)</f>
        <v>-52030612.620000005</v>
      </c>
      <c r="AA46" s="84">
        <f t="shared" ref="AA46:AC46" si="23">SUM(AA24:AA31,AA21)</f>
        <v>-4406344.9311480001</v>
      </c>
      <c r="AB46" s="84">
        <f t="shared" si="23"/>
        <v>-2444777.0466105002</v>
      </c>
      <c r="AC46" s="84">
        <f t="shared" si="23"/>
        <v>-6851121.9777584998</v>
      </c>
      <c r="AD46" s="84">
        <f t="shared" ref="AD46" si="24">SUM(AD25:AD31,AD21)</f>
        <v>0</v>
      </c>
      <c r="AE46" s="97"/>
      <c r="AF46" s="98"/>
      <c r="AG46" s="87"/>
      <c r="AH46" s="99"/>
    </row>
    <row r="47" spans="2:34" ht="13.5" customHeight="1" thickBot="1" x14ac:dyDescent="0.4">
      <c r="B47" s="92"/>
      <c r="C47" s="93"/>
      <c r="D47" s="59"/>
      <c r="E47" s="13"/>
      <c r="F47" s="13"/>
      <c r="G47" s="13"/>
      <c r="H47" s="13"/>
      <c r="I47" s="13"/>
      <c r="J47" s="13"/>
      <c r="K47" s="13"/>
      <c r="L47" s="13"/>
      <c r="M47" s="13"/>
      <c r="N47" s="16"/>
      <c r="O47" s="13"/>
      <c r="P47" s="13"/>
      <c r="Q47" s="13"/>
      <c r="R47" s="13"/>
      <c r="S47" s="13"/>
      <c r="T47" s="13"/>
      <c r="U47" s="13"/>
      <c r="V47" s="13"/>
      <c r="W47" s="51"/>
      <c r="X47" s="13"/>
      <c r="Y47" s="13"/>
      <c r="Z47" s="13"/>
      <c r="AA47" s="13"/>
      <c r="AB47" s="101"/>
      <c r="AC47" s="13"/>
      <c r="AD47" s="51"/>
      <c r="AE47" s="91"/>
      <c r="AF47" s="94"/>
      <c r="AG47" s="72"/>
      <c r="AH47" s="102"/>
    </row>
    <row r="48" spans="2:34" ht="15" thickBot="1" x14ac:dyDescent="0.4">
      <c r="B48" s="103"/>
      <c r="C48" s="104"/>
      <c r="D48" s="105"/>
      <c r="E48" s="106"/>
      <c r="F48" s="106"/>
      <c r="G48" s="106"/>
      <c r="H48" s="106"/>
      <c r="I48" s="106"/>
      <c r="J48" s="106"/>
      <c r="K48" s="106"/>
      <c r="L48" s="106"/>
      <c r="M48" s="106"/>
      <c r="N48" s="107"/>
      <c r="O48" s="106"/>
      <c r="P48" s="106"/>
      <c r="Q48" s="106"/>
      <c r="R48" s="106"/>
      <c r="S48" s="106"/>
      <c r="T48" s="106"/>
      <c r="U48" s="106"/>
      <c r="V48" s="106"/>
      <c r="W48" s="108"/>
      <c r="X48" s="106"/>
      <c r="Y48" s="106"/>
      <c r="Z48" s="106"/>
      <c r="AA48" s="106"/>
      <c r="AB48" s="109"/>
      <c r="AC48" s="106"/>
      <c r="AD48" s="108"/>
      <c r="AE48" s="110"/>
      <c r="AF48" s="111"/>
      <c r="AG48" s="108"/>
      <c r="AH48" s="26"/>
    </row>
    <row r="49" spans="1:33" x14ac:dyDescent="0.35">
      <c r="G49" s="3">
        <v>-32116713.359999988</v>
      </c>
      <c r="AA49" s="3"/>
      <c r="AG49" s="112"/>
    </row>
    <row r="50" spans="1:33" x14ac:dyDescent="0.35">
      <c r="E50" s="2"/>
      <c r="F50" s="2"/>
      <c r="G50" s="2">
        <f>G41-G49</f>
        <v>196396.62000000477</v>
      </c>
      <c r="H50" s="2"/>
      <c r="I50" s="2"/>
      <c r="J50" s="2"/>
      <c r="K50" s="2"/>
      <c r="L50" s="2"/>
      <c r="M50" s="2"/>
      <c r="N50" s="2"/>
      <c r="O50" s="2"/>
      <c r="P50" s="2"/>
      <c r="Q50" s="2"/>
      <c r="R50" s="2"/>
      <c r="S50" s="2"/>
      <c r="T50" s="2"/>
      <c r="U50" s="2"/>
      <c r="V50" s="2"/>
      <c r="W50" s="2"/>
      <c r="X50" s="2"/>
      <c r="Y50" s="2"/>
      <c r="Z50" s="2"/>
      <c r="AA50" s="2"/>
      <c r="AB50" s="2"/>
      <c r="AC50" s="2"/>
      <c r="AD50" s="2"/>
      <c r="AG50" s="112"/>
    </row>
    <row r="51" spans="1:33" ht="45" customHeight="1" x14ac:dyDescent="0.35">
      <c r="A51" s="113"/>
      <c r="B51" s="150" t="s">
        <v>66</v>
      </c>
      <c r="C51" s="150"/>
      <c r="D51" s="150"/>
      <c r="E51" s="150"/>
      <c r="R51" s="3">
        <f>P45+U45</f>
        <v>0</v>
      </c>
      <c r="AD51" s="1"/>
    </row>
    <row r="52" spans="1:33" ht="16.5" x14ac:dyDescent="0.35">
      <c r="A52" s="114"/>
      <c r="D52" s="115"/>
      <c r="E52" s="115"/>
    </row>
    <row r="53" spans="1:33" ht="47.25" customHeight="1" x14ac:dyDescent="0.35">
      <c r="A53" s="114">
        <v>1</v>
      </c>
      <c r="B53" s="142" t="s">
        <v>67</v>
      </c>
      <c r="C53" s="142"/>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row>
    <row r="54" spans="1:33" ht="78" customHeight="1" x14ac:dyDescent="0.35">
      <c r="A54" s="114">
        <v>2</v>
      </c>
      <c r="B54" s="142" t="s">
        <v>68</v>
      </c>
      <c r="C54" s="142"/>
      <c r="D54" s="117"/>
      <c r="E54" s="116"/>
    </row>
    <row r="55" spans="1:33" ht="78" customHeight="1" x14ac:dyDescent="0.35">
      <c r="A55" s="114">
        <v>3</v>
      </c>
      <c r="B55" s="142" t="s">
        <v>69</v>
      </c>
      <c r="C55" s="142"/>
      <c r="D55" s="115"/>
      <c r="E55" s="115"/>
    </row>
    <row r="56" spans="1:33" ht="96.75" customHeight="1" x14ac:dyDescent="0.35">
      <c r="A56" s="114">
        <v>4</v>
      </c>
      <c r="B56" s="142" t="s">
        <v>70</v>
      </c>
      <c r="C56" s="142"/>
      <c r="D56" s="115"/>
      <c r="E56" s="115"/>
    </row>
    <row r="57" spans="1:33" ht="78" customHeight="1" x14ac:dyDescent="0.35">
      <c r="A57" s="114">
        <v>5</v>
      </c>
      <c r="B57" s="142" t="s">
        <v>71</v>
      </c>
      <c r="C57" s="142"/>
      <c r="D57" s="115"/>
      <c r="E57" s="115"/>
    </row>
    <row r="58" spans="1:33" ht="51" customHeight="1" x14ac:dyDescent="0.35">
      <c r="A58" s="114">
        <v>6</v>
      </c>
      <c r="B58" s="142" t="s">
        <v>72</v>
      </c>
      <c r="C58" s="142"/>
      <c r="D58" s="115"/>
      <c r="E58" s="115"/>
    </row>
  </sheetData>
  <mergeCells count="43">
    <mergeCell ref="AG4:AG6"/>
    <mergeCell ref="B51:E51"/>
    <mergeCell ref="B53:C53"/>
    <mergeCell ref="B54:C54"/>
    <mergeCell ref="B55:C55"/>
    <mergeCell ref="Z4:Z6"/>
    <mergeCell ref="AA4:AA6"/>
    <mergeCell ref="AB4:AB6"/>
    <mergeCell ref="AC4:AC6"/>
    <mergeCell ref="AD4:AD6"/>
    <mergeCell ref="AE4:AE6"/>
    <mergeCell ref="T4:T6"/>
    <mergeCell ref="Y4:Y6"/>
    <mergeCell ref="B56:C56"/>
    <mergeCell ref="B57:C57"/>
    <mergeCell ref="B58:C58"/>
    <mergeCell ref="AF4:AF6"/>
    <mergeCell ref="R4:R6"/>
    <mergeCell ref="U4:U6"/>
    <mergeCell ref="V4:V6"/>
    <mergeCell ref="W4:W6"/>
    <mergeCell ref="X4:X6"/>
    <mergeCell ref="M4:M6"/>
    <mergeCell ref="N4:N6"/>
    <mergeCell ref="O4:O6"/>
    <mergeCell ref="P4:P6"/>
    <mergeCell ref="Q4:Q6"/>
    <mergeCell ref="D3:M3"/>
    <mergeCell ref="N3:W3"/>
    <mergeCell ref="X3:AA3"/>
    <mergeCell ref="AB3:AD3"/>
    <mergeCell ref="B4:B6"/>
    <mergeCell ref="C4:C6"/>
    <mergeCell ref="D4:D6"/>
    <mergeCell ref="E4:E6"/>
    <mergeCell ref="F4:F6"/>
    <mergeCell ref="G4:G6"/>
    <mergeCell ref="S4:S6"/>
    <mergeCell ref="H4:H6"/>
    <mergeCell ref="I4:I6"/>
    <mergeCell ref="J4:J6"/>
    <mergeCell ref="K4:K6"/>
    <mergeCell ref="L4:L6"/>
  </mergeCells>
  <printOptions horizontalCentered="1"/>
  <pageMargins left="0.25" right="0.25" top="0.75" bottom="0.75" header="0.3" footer="0.3"/>
  <pageSetup paperSize="5" scale="35" fitToWidth="0" orientation="landscape" r:id="rId1"/>
  <colBreaks count="1" manualBreakCount="1">
    <brk id="2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DReview xmlns="7e651a3a-8d05-4ee0-9344-b668032e30e0">false</MDReview>
    <RA xmlns="7e651a3a-8d05-4ee0-9344-b668032e30e0">
      <UserInfo>
        <DisplayName/>
        <AccountId xsi:nil="true"/>
        <AccountType/>
      </UserInfo>
    </RA>
    <RAContact xmlns="7e651a3a-8d05-4ee0-9344-b668032e30e0">BEN-SHLOMO Oren</RAContact>
    <Allmapsinthefolder xmlns="7e651a3a-8d05-4ee0-9344-b668032e30e0">false</Allmapsinthefolder>
    <MatchingIR xmlns="7e651a3a-8d05-4ee0-9344-b668032e30e0" xsi:nil="true"/>
    <RRA xmlns="7e651a3a-8d05-4ee0-9344-b668032e30e0" xsi:nil="true"/>
    <Issue xmlns="7e651a3a-8d05-4ee0-9344-b668032e30e0" xsi:nil="true"/>
    <DraftReady xmlns="7e651a3a-8d05-4ee0-9344-b668032e30e0" xsi:nil="true"/>
    <DocumentType xmlns="7e651a3a-8d05-4ee0-9344-b668032e30e0">Reply Submission</DocumentType>
    <Confidential xmlns="7e651a3a-8d05-4ee0-9344-b668032e30e0">false</Confidential>
    <RAApproved xmlns="7e651a3a-8d05-4ee0-9344-b668032e30e0">false</RAApproved>
    <AcceptedService_x002d_Legal xmlns="7e651a3a-8d05-4ee0-9344-b668032e30e0">true</AcceptedService_x002d_Legal>
    <IssueNo_x002e_ xmlns="7e651a3a-8d05-4ee0-9344-b668032e30e0" xsi:nil="true"/>
    <Author0 xmlns="7e651a3a-8d05-4ee0-9344-b668032e30e0">
      <UserInfo>
        <DisplayName/>
        <AccountId xsi:nil="true"/>
        <AccountType/>
      </UserInfo>
    </Author0>
    <ReadyforPrinting xmlns="7e651a3a-8d05-4ee0-9344-b668032e30e0">false</ReadyforPrinting>
    <RADirectorApproved xmlns="7e651a3a-8d05-4ee0-9344-b668032e30e0">false</RADirectorApproved>
    <CaseNumber_x002f_DocketNumber xmlns="7e651a3a-8d05-4ee0-9344-b668032e30e0">EB-2024-0032</CaseNumber_x002f_DocketNumber>
    <Formatted xmlns="7e651a3a-8d05-4ee0-9344-b668032e30e0">false</Formatted>
    <PRINTED xmlns="7e651a3a-8d05-4ee0-9344-b668032e30e0">false</PRINTED>
    <Legal_x0020_Review xmlns="7e651a3a-8d05-4ee0-9344-b668032e30e0">false</Legal_x0020_Review>
    <PDF xmlns="7e651a3a-8d05-4ee0-9344-b668032e30e0">false</PDF>
    <MegafileReady xmlns="7e651a3a-8d05-4ee0-9344-b668032e30e0">false</MegafileReady>
    <IssueDate xmlns="7e651a3a-8d05-4ee0-9344-b668032e30e0">2024-12-09T05:00:00+00:00</IssueDate>
    <TaxCatchAll xmlns="1f5e108a-442b-424d-88d6-fdac133e65d6" xsi:nil="true"/>
    <Applicant xmlns="7e651a3a-8d05-4ee0-9344-b668032e30e0">Hydro One Networks Inc. - HONI</Applicant>
    <Strategic xmlns="7e651a3a-8d05-4ee0-9344-b668032e30e0">false</Strategic>
    <Witness xmlns="7e651a3a-8d05-4ee0-9344-b668032e30e0">
      <UserInfo>
        <DisplayName/>
        <AccountId xsi:nil="true"/>
        <AccountType/>
      </UserInfo>
    </Witness>
    <Docket xmlns="7e651a3a-8d05-4ee0-9344-b668032e30e0" xsi:nil="true"/>
    <Witness_x0020_Approved xmlns="7e651a3a-8d05-4ee0-9344-b668032e30e0">false</Witness_x0020_Approved>
    <RegLead xmlns="7e651a3a-8d05-4ee0-9344-b668032e30e0">
      <UserInfo>
        <DisplayName/>
        <AccountId xsi:nil="true"/>
        <AccountType/>
      </UserInfo>
    </RegLead>
    <Applicant0 xmlns="7e651a3a-8d05-4ee0-9344-b668032e30e0">
      <Value>Hydro One Networks Inc. - HONI</Value>
    </Applicant0>
    <TitleofExhibit xmlns="7e651a3a-8d05-4ee0-9344-b668032e30e0" xsi:nil="true"/>
    <TypeofDocument xmlns="7e651a3a-8d05-4ee0-9344-b668032e30e0" xsi:nil="true"/>
    <lcf76f155ced4ddcb4097134ff3c332f xmlns="7e651a3a-8d05-4ee0-9344-b668032e30e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55" ma:contentTypeDescription="Create a new document." ma:contentTypeScope="" ma:versionID="d084367ff9cfaecbdb7cbde74561f983">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a0ff502b882aa3ec49d5965f91bc9b07" ns2:_="" ns3:_="">
    <xsd:import namespace="7e651a3a-8d05-4ee0-9344-b668032e30e0"/>
    <xsd:import namespace="1f5e108a-442b-424d-88d6-fdac133e65d6"/>
    <xsd:element name="properties">
      <xsd:complexType>
        <xsd:sequence>
          <xsd:element name="documentManagement">
            <xsd:complexType>
              <xsd:all>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RAApproved" minOccurs="0"/>
                <xsd:element ref="ns2:Strategic" minOccurs="0"/>
                <xsd:element ref="ns2:Legal_x0020_Review" minOccurs="0"/>
                <xsd:element ref="ns2:Formatted" minOccurs="0"/>
                <xsd:element ref="ns2:PDF" minOccurs="0"/>
                <xsd:element ref="ns2:Confidential" minOccurs="0"/>
                <xsd:element ref="ns2:RADirectorApproved" minOccurs="0"/>
                <xsd:element ref="ns2:Witness" minOccurs="0"/>
                <xsd:element ref="ns2:Witness_x0020_Approved"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Issue" minOccurs="0"/>
                <xsd:element ref="ns2:IssueNo_x002e_" minOccurs="0"/>
                <xsd:element ref="ns3:TaxCatchAll" minOccurs="0"/>
                <xsd:element ref="ns2:MediaServiceDateTaken" minOccurs="0"/>
                <xsd:element ref="ns2:MediaServiceGenerationTime" minOccurs="0"/>
                <xsd:element ref="ns2:MediaLengthInSeconds" minOccurs="0"/>
                <xsd:element ref="ns2:MediaServiceEventHashCode" minOccurs="0"/>
                <xsd:element ref="ns2:MediaServiceOC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lcf76f155ced4ddcb4097134ff3c332f" minOccurs="0"/>
                <xsd:element ref="ns2:RegLead" minOccurs="0"/>
                <xsd:element ref="ns2:MDReview" minOccurs="0"/>
                <xsd:element ref="ns2:MatchingI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RA" ma:index="3"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4" nillable="true" ma:displayName="Draft Ready" ma:format="Dropdown" ma:internalName="DraftReady">
      <xsd:simpleType>
        <xsd:restriction base="dms:Choice">
          <xsd:enumeration value="No"/>
          <xsd:enumeration value="Almost"/>
          <xsd:enumeration value="Ready"/>
        </xsd:restriction>
      </xsd:simpleType>
    </xsd:element>
    <xsd:element name="TitleofExhibit" ma:index="5" nillable="true" ma:displayName="Title of Exhibit" ma:format="Dropdown" ma:internalName="TitleofExhibit">
      <xsd:simpleType>
        <xsd:restriction base="dms:Text">
          <xsd:maxLength value="255"/>
        </xsd:restriction>
      </xsd:simpleType>
    </xsd:element>
    <xsd:element name="TypeofDocument" ma:index="6"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7" nillable="true" ma:displayName="Case Number" ma:format="Dropdown" ma:internalName="CaseNumber_x002f_DocketNumber">
      <xsd:simpleType>
        <xsd:restriction base="dms:Note"/>
      </xsd:simpleType>
    </xsd:element>
    <xsd:element name="RAContact" ma:index="8"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enumeration value="ANDREY Elise"/>
              <xsd:enumeration value="SAVULAK Jason"/>
              <xsd:enumeration value="BEN-SHLOMO Oren"/>
            </xsd:restriction>
          </xsd:simpleType>
        </xsd:union>
      </xsd:simpleType>
    </xsd:element>
    <xsd:element name="Applicant" ma:index="9"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 NOTL"/>
              <xsd:enumeration value="Batchewana First Nation"/>
              <xsd:enumeration value="Northwestern Ontario Metis Community"/>
              <xsd:enumeration value="Lac des Mille Lacs First Nation"/>
              <xsd:enumeration value="Métis Nation of Ontario - MNO"/>
              <xsd:enumeration value="Alectra Utilities Corportation"/>
              <xsd:enumeration value="PUC Transmission LP"/>
              <xsd:enumeration value="Essar Power Canada Limited (EPC)"/>
              <xsd:enumeration value="Gwayakocchigewin Limited Partnership"/>
              <xsd:enumeration value="Glencore Canada Corporation"/>
              <xsd:enumeration value="Ontario Energy Association - OEA"/>
              <xsd:enumeration value="IESO"/>
              <xsd:enumeration value="The Ross Firm Professional Corporation"/>
              <xsd:enumeration value="Siskinds"/>
              <xsd:enumeration value="Caldwell First Nation"/>
              <xsd:enumeration value="Three Fires Group Inc."/>
              <xsd:enumeration value="Electricity Distributors Association"/>
              <xsd:enumeration value="Coalition of Concerned Manufacturers and Businesses of Canada"/>
              <xsd:enumeration value="Minogi Corp."/>
              <xsd:enumeration value="Vector Pipeline Inc."/>
              <xsd:enumeration value="LDC Transmission Group"/>
              <xsd:enumeration value="Consumer Groups"/>
              <xsd:enumeration value="Distribution Resource Coalition - DRC"/>
              <xsd:enumeration value="Tillsonburg Hydro Inc."/>
              <xsd:enumeration value="Synergy North"/>
              <xsd:enumeration value="Three Fires Group - TFG"/>
            </xsd:restriction>
          </xsd:simpleType>
        </xsd:union>
      </xsd:simpleType>
    </xsd:element>
    <xsd:element name="Applicant0" ma:index="10"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enumeration value="PUC Transmission LP"/>
                        <xsd:enumeration value="Essex Powerlines Corporation - EPC"/>
                        <xsd:enumeration value="Elexicon Energy Inc."/>
                        <xsd:enumeration value="IESO"/>
                        <xsd:enumeration value="Festival Hydro"/>
                        <xsd:enumeration value="E..L.K - Energy Ink"/>
                        <xsd:enumeration value="Tillsonburg Hydro Inc."/>
                        <xsd:enumeration value="Synergy North"/>
                      </xsd:restriction>
                    </xsd:simpleType>
                  </xsd:union>
                </xsd:simpleType>
              </xsd:element>
            </xsd:sequence>
          </xsd:extension>
        </xsd:complexContent>
      </xsd:complexType>
    </xsd:element>
    <xsd:element name="IssueDate" ma:index="11" nillable="true" ma:displayName="Issue Date" ma:format="DateOnly" ma:internalName="IssueDate">
      <xsd:simpleType>
        <xsd:restriction base="dms:DateTime"/>
      </xsd:simpleType>
    </xsd:element>
    <xsd:element name="DocumentType" ma:index="12"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C Letter of Representation"/>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eclaration and Undertaking"/>
          <xsd:enumeration value="Distribution System Plan"/>
          <xsd:enumeration value="Draft Rate Order"/>
          <xsd:enumeration value="Draft Settlement Proposal"/>
          <xsd:enumeration value="Estimate"/>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edia Estimate"/>
          <xsd:enumeration value="Miscellaneous Exhibit"/>
          <xsd:enumeration value="Motion"/>
          <xsd:enumeration value="Notice"/>
          <xsd:enumeration value="Notice of Amendments"/>
          <xsd:enumeration value="Notice of Hearing on Cost Awards"/>
          <xsd:enumeration value="Notice of Proposal"/>
          <xsd:enumeration value="OEB Intervention form"/>
          <xsd:enumeration value="OEB Report"/>
          <xsd:enumeration value="Old Licence"/>
          <xsd:enumeration value="Online Ad"/>
          <xsd:enumeration value="Order"/>
          <xsd:enumeration value="Prefiled Evidence"/>
          <xsd:enumeration value="Procedural Order"/>
          <xsd:enumeration value="Regulation"/>
          <xsd:enumeration value="Reply Submission"/>
          <xsd:enumeration value="Report"/>
          <xsd:enumeration value="Settlement Agreement"/>
          <xsd:enumeration value="Settlement Proposal"/>
          <xsd:enumeration value="Statute"/>
          <xsd:enumeration value="Submission"/>
          <xsd:enumeration value="Tracker"/>
          <xsd:enumeration value="Transcript"/>
          <xsd:enumeration value="Undertaking"/>
          <xsd:enumeration value="Working Document"/>
          <xsd:enumeration value="Big Box Ad"/>
          <xsd:enumeration value="Shipping Manifest"/>
          <xsd:enumeration value="Letter of Comment"/>
          <xsd:enumeration value="Draft Notice"/>
          <xsd:enumeration value="Draft Settlement Proposal"/>
          <xsd:enumeration value="Question Response"/>
        </xsd:restriction>
      </xsd:simpleType>
    </xsd:element>
    <xsd:element name="Docket" ma:index="13" nillable="true" ma:displayName="Docket" ma:description="Docket of the proceeding as provided by the regulator" ma:format="Dropdown" ma:internalName="Docket">
      <xsd:simpleType>
        <xsd:restriction base="dms:Text">
          <xsd:maxLength value="255"/>
        </xsd:restriction>
      </xsd:simpleType>
    </xsd:element>
    <xsd:element name="Author0" ma:index="14"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Approved" ma:index="15" nillable="true" ma:displayName="RA Approved" ma:default="0" ma:format="Dropdown" ma:internalName="RAApproved">
      <xsd:simpleType>
        <xsd:restriction base="dms:Boolean"/>
      </xsd:simpleType>
    </xsd:element>
    <xsd:element name="Strategic" ma:index="16" nillable="true" ma:displayName="Strategic" ma:default="0" ma:format="Dropdown" ma:internalName="Strategic">
      <xsd:simpleType>
        <xsd:restriction base="dms:Boolean"/>
      </xsd:simpleType>
    </xsd:element>
    <xsd:element name="Legal_x0020_Review" ma:index="17" nillable="true" ma:displayName="Legal Review" ma:default="0" ma:format="Dropdown" ma:internalName="Legal_x0020_Review">
      <xsd:simpleType>
        <xsd:restriction base="dms:Boolean"/>
      </xsd:simpleType>
    </xsd:element>
    <xsd:element name="Formatted" ma:index="18" nillable="true" ma:displayName="Formatted" ma:default="0" ma:format="Dropdown" ma:internalName="Formatted">
      <xsd:simpleType>
        <xsd:restriction base="dms:Boolean"/>
      </xsd:simpleType>
    </xsd:element>
    <xsd:element name="PDF" ma:index="19" nillable="true" ma:displayName="PDF" ma:default="0" ma:format="Dropdown" ma:internalName="PDF">
      <xsd:simpleType>
        <xsd:restriction base="dms:Boolean"/>
      </xsd:simpleType>
    </xsd:element>
    <xsd:element name="Confidential" ma:index="20" nillable="true" ma:displayName="Confidential" ma:default="0" ma:format="Dropdown" ma:internalName="Confidential">
      <xsd:simpleType>
        <xsd:restriction base="dms:Boolean"/>
      </xsd:simpleType>
    </xsd:element>
    <xsd:element name="RADirectorApproved" ma:index="21" nillable="true" ma:displayName="Director Review" ma:default="0" ma:format="Dropdown" ma:internalName="RADirectorApproved">
      <xsd:simpleType>
        <xsd:restriction base="dms:Boolean"/>
      </xsd:simpleType>
    </xsd:element>
    <xsd:element name="Witness" ma:index="2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_x0020_Approved" ma:index="23" nillable="true" ma:displayName="Witness Approved" ma:default="0" ma:description="Has Witness provided their approval or signoff?" ma:internalName="Witness_x0020_Approved">
      <xsd:simpleType>
        <xsd:restriction base="dms:Boolean"/>
      </xsd:simpleType>
    </xsd:element>
    <xsd:element name="RRA" ma:index="24" nillable="true" ma:displayName="RRA" ma:format="Dropdown" ma:internalName="RRA">
      <xsd:simpleType>
        <xsd:restriction base="dms:Choice">
          <xsd:enumeration value="Julie"/>
          <xsd:enumeration value="Cassie"/>
          <xsd:enumeration value="Carla"/>
        </xsd:restriction>
      </xsd:simpleType>
    </xsd:element>
    <xsd:element name="Allmapsinthefolder" ma:index="25" nillable="true" ma:displayName="All maps in the folder" ma:default="0" ma:format="Dropdown" ma:internalName="Allmapsinthefolder">
      <xsd:simpleType>
        <xsd:restriction base="dms:Boolean"/>
      </xsd:simpleType>
    </xsd:element>
    <xsd:element name="MegafileReady" ma:index="26" nillable="true" ma:displayName="Megafile Ready" ma:default="0" ma:format="Dropdown" ma:internalName="MegafileReady">
      <xsd:simpleType>
        <xsd:restriction base="dms:Boolean"/>
      </xsd:simpleType>
    </xsd:element>
    <xsd:element name="ReadyforPrinting" ma:index="27" nillable="true" ma:displayName="Ready for Printing" ma:default="0" ma:format="Dropdown" ma:internalName="ReadyforPrinting">
      <xsd:simpleType>
        <xsd:restriction base="dms:Boolean"/>
      </xsd:simpleType>
    </xsd:element>
    <xsd:element name="PRINTED" ma:index="28" nillable="true" ma:displayName="PRINTED" ma:default="0" ma:format="Dropdown" ma:internalName="PRINTED">
      <xsd:simpleType>
        <xsd:restriction base="dms:Boolean"/>
      </xsd:simpleType>
    </xsd:element>
    <xsd:element name="AcceptedService_x002d_Legal" ma:index="29" nillable="true" ma:displayName="Accepted Service - Legal" ma:default="1" ma:format="Dropdown" ma:internalName="AcceptedService_x002d_Legal">
      <xsd:simpleType>
        <xsd:restriction base="dms:Boolean"/>
      </xsd:simpleType>
    </xsd:element>
    <xsd:element name="Issue" ma:index="30" nillable="true" ma:displayName="Issue" ma:format="Dropdown" ma:internalName="Issue">
      <xsd:simpleType>
        <xsd:restriction base="dms:Text">
          <xsd:maxLength value="255"/>
        </xsd:restriction>
      </xsd:simpleType>
    </xsd:element>
    <xsd:element name="IssueNo_x002e_" ma:index="31" nillable="true" ma:displayName="Issue No." ma:format="Dropdown" ma:internalName="IssueNo_x002e_">
      <xsd:simpleType>
        <xsd:restriction base="dms:Choice">
          <xsd:enumeration value="Issue 4"/>
          <xsd:enumeration value="Issue 5 and 6"/>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Metadata" ma:index="44" nillable="true" ma:displayName="MediaServiceMetadata" ma:hidden="true" ma:internalName="MediaServiceMetadata" ma:readOnly="true">
      <xsd:simpleType>
        <xsd:restriction base="dms:Note"/>
      </xsd:simpleType>
    </xsd:element>
    <xsd:element name="MediaServiceFastMetadata" ma:index="45" nillable="true" ma:displayName="MediaServiceFastMetadata" ma:hidden="true" ma:internalName="MediaServiceFastMetadata" ma:readOnly="true">
      <xsd:simpleType>
        <xsd:restriction base="dms:Note"/>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RegLead" ma:index="53" nillable="true" ma:displayName="Reg Lead" ma:format="Dropdown" ma:list="UserInfo" ma:SharePointGroup="0" ma:internalName="Reg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DReview" ma:index="54" nillable="true" ma:displayName="MD Review" ma:default="0" ma:description="Managing Director Review completed" ma:format="Dropdown" ma:internalName="MDReview">
      <xsd:simpleType>
        <xsd:restriction base="dms:Boolean"/>
      </xsd:simpleType>
    </xsd:element>
    <xsd:element name="MatchingIR" ma:index="55" nillable="true" ma:displayName="Matching IR" ma:description="Does this IR match one that receiving in another proceeding" ma:internalName="MatchingI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32"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061074-CD2C-4EF8-B442-81D92C71EE8D}">
  <ds:schemaRefs>
    <ds:schemaRef ds:uri="http://schemas.microsoft.com/sharepoint/v3/contenttype/forms"/>
  </ds:schemaRefs>
</ds:datastoreItem>
</file>

<file path=customXml/itemProps2.xml><?xml version="1.0" encoding="utf-8"?>
<ds:datastoreItem xmlns:ds="http://schemas.openxmlformats.org/officeDocument/2006/customXml" ds:itemID="{75E38C65-AA3D-495B-AF3A-CBDB617ACDBF}">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1f5e108a-442b-424d-88d6-fdac133e65d6"/>
    <ds:schemaRef ds:uri="7e651a3a-8d05-4ee0-9344-b668032e30e0"/>
    <ds:schemaRef ds:uri="http://www.w3.org/XML/1998/namespace"/>
  </ds:schemaRefs>
</ds:datastoreItem>
</file>

<file path=customXml/itemProps3.xml><?xml version="1.0" encoding="utf-8"?>
<ds:datastoreItem xmlns:ds="http://schemas.openxmlformats.org/officeDocument/2006/customXml" ds:itemID="{98112F3E-774B-413B-B3EC-03A02FEC6A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 Continuity Schedule (7)</vt:lpstr>
      <vt:lpstr>'2. Continuity Schedule (7)'!Print_Area</vt:lpstr>
      <vt:lpstr>'2. Continuity Schedule (7)'!Print_Titles</vt:lpstr>
    </vt:vector>
  </TitlesOfParts>
  <Company>Hydro One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5</dc:title>
  <dc:creator>KARAM Kareen</dc:creator>
  <cp:lastModifiedBy>Fiona O'Connell</cp:lastModifiedBy>
  <cp:lastPrinted>2024-12-09T15:52:38Z</cp:lastPrinted>
  <dcterms:created xsi:type="dcterms:W3CDTF">2024-11-22T17:57:00Z</dcterms:created>
  <dcterms:modified xsi:type="dcterms:W3CDTF">2024-12-12T19:29:41Z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