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66925"/>
  <xr:revisionPtr revIDLastSave="173" documentId="13_ncr:1_{79ED4776-95B8-41DD-9640-DCE1991A7D29}" xr6:coauthVersionLast="47" xr6:coauthVersionMax="47" xr10:uidLastSave="{C4A042F9-8BCA-4B1C-BA35-87908FB0954B}"/>
  <bookViews>
    <workbookView xWindow="-9410" yWindow="10690" windowWidth="19420" windowHeight="10300" xr2:uid="{E535209B-9E92-40DB-A058-23B3E3760309}"/>
  </bookViews>
  <sheets>
    <sheet name="Sheet1"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9" i="4" l="1"/>
  <c r="A72" i="4"/>
  <c r="A56" i="4"/>
  <c r="A24" i="4"/>
  <c r="A40" i="4"/>
</calcChain>
</file>

<file path=xl/sharedStrings.xml><?xml version="1.0" encoding="utf-8"?>
<sst xmlns="http://schemas.openxmlformats.org/spreadsheetml/2006/main" count="211" uniqueCount="136">
  <si>
    <t>Cost Allocation Study Methodology Comparison by Rate Zone</t>
  </si>
  <si>
    <t>Gas Supply</t>
  </si>
  <si>
    <t>Line</t>
  </si>
  <si>
    <t>Enbridge Gas</t>
  </si>
  <si>
    <t xml:space="preserve">
No.</t>
  </si>
  <si>
    <t xml:space="preserve">
Functional Classification</t>
  </si>
  <si>
    <t>Allocation</t>
  </si>
  <si>
    <t>EGD</t>
  </si>
  <si>
    <t>Union North</t>
  </si>
  <si>
    <t>Union South</t>
  </si>
  <si>
    <t>(a)</t>
  </si>
  <si>
    <t>(b)</t>
  </si>
  <si>
    <t>(c)</t>
  </si>
  <si>
    <t>(d)</t>
  </si>
  <si>
    <t>Gas Supply
Commodity</t>
  </si>
  <si>
    <t>Allocation in proportion to sales service volumes.</t>
  </si>
  <si>
    <r>
      <t>Classification to Annual Commodity.
Allocation in proportion to</t>
    </r>
    <r>
      <rPr>
        <sz val="10"/>
        <rFont val="Arial"/>
        <family val="2"/>
      </rPr>
      <t xml:space="preserve"> sales service volume</t>
    </r>
    <r>
      <rPr>
        <sz val="10"/>
        <color theme="1"/>
        <rFont val="Arial"/>
        <family val="2"/>
      </rPr>
      <t>s.</t>
    </r>
  </si>
  <si>
    <t>Classification to Purchase/Production System Supply Commodity.
Allocation in proportion to sales service volumes.</t>
  </si>
  <si>
    <t>Load
Balancing
Transportation</t>
  </si>
  <si>
    <t>Allocation to in-franchise bundled rate classes in proportion to excess peak over annual average demand. Includes direct assignment to unbundled storage service based on the cost of load balancing transportation.</t>
  </si>
  <si>
    <t>Classification to Load Balancing Peak 
and Load Balancing Seasonal.
Allocation of Load Balancing Peak in proportion to peak day demand in excess of average winter demand.
Allocation of Load Balancing Seasonal in proportion 
to the average winter demand in excess of the 
average annual demand.</t>
  </si>
  <si>
    <t>N/A
Load balancing costs functionalized as storage.</t>
  </si>
  <si>
    <t>Load
Balancing
Commodity</t>
  </si>
  <si>
    <t>Allocation to in-franchise bundled rate classes in proportion to design day demands less design day deliveries. Allocation to semi-unbundled and unbundled services based on design day demands from storage.</t>
  </si>
  <si>
    <t>Classification to Load Balancing Peak 
and Load Balancing Seasonal.
Allocation of Load Balancing Peak in proportion to peak day demand in excess of average winter demand.
Allocation of Load Balancing Seasonal in proportion to the average winter demand in excess of the average annual demand.</t>
  </si>
  <si>
    <t>Transportation
Demand</t>
  </si>
  <si>
    <t>Allocation to in-franchise bundled rate classes in proportion to average day demand for sales service and bundled DP customers. Includes direct assignment to unbundled storage service based on the cost of transportation demand.</t>
  </si>
  <si>
    <r>
      <t>Classification to Annual Transportation.
Allocation in proportion to</t>
    </r>
    <r>
      <rPr>
        <sz val="10"/>
        <color rgb="FF00B050"/>
        <rFont val="Arial"/>
        <family val="2"/>
      </rPr>
      <t xml:space="preserve"> </t>
    </r>
    <r>
      <rPr>
        <sz val="10"/>
        <rFont val="Arial"/>
        <family val="2"/>
      </rPr>
      <t>bundled</t>
    </r>
    <r>
      <rPr>
        <sz val="10"/>
        <color theme="1"/>
        <rFont val="Arial"/>
        <family val="2"/>
      </rPr>
      <t xml:space="preserve"> 
annual transportation volumes.</t>
    </r>
  </si>
  <si>
    <t>Classification to Purchase/Production Demand.
Allocation of average day demand costs in proportion to average day sales and bundled direct purchase delivery demands. Allocation of costs in excess of average day demand in proportion to the excess of peak day over average day demands. A portion of costs directly assigned to interruptible based on winter sales volumes.</t>
  </si>
  <si>
    <t>N/A
Gas supply commodity based on Dawn reference price including embedded transportation.</t>
  </si>
  <si>
    <t>Transportation
Commodity</t>
  </si>
  <si>
    <r>
      <rPr>
        <sz val="10"/>
        <color rgb="FF000000"/>
        <rFont val="Arial"/>
        <family val="2"/>
      </rPr>
      <t>Allocation to in-franchise bundled rate classes in proportion to delivery volumes</t>
    </r>
    <r>
      <rPr>
        <sz val="10"/>
        <rFont val="Arial"/>
        <family val="2"/>
      </rPr>
      <t>. Includes direct assignment to unbundled storage service based on the cost of transportation fuel.</t>
    </r>
  </si>
  <si>
    <r>
      <t>Classification to Annual Commodity.
Allocation in proportion to</t>
    </r>
    <r>
      <rPr>
        <sz val="10"/>
        <rFont val="Arial"/>
        <family val="2"/>
      </rPr>
      <t xml:space="preserve"> sales service volume</t>
    </r>
    <r>
      <rPr>
        <sz val="10"/>
        <color theme="1"/>
        <rFont val="Arial"/>
        <family val="2"/>
      </rPr>
      <t xml:space="preserve">s.
</t>
    </r>
  </si>
  <si>
    <t>Classification to Purchase/Production Other Supply Commodity.
Allocation in proportion to sales service and bundled direct purchase delivery volumes. A portion of costs directly assigned to interruptible based on winter sales volumes.</t>
  </si>
  <si>
    <t>Admin</t>
  </si>
  <si>
    <t>Classification to System Gas and 
Number of Direct Purchase Customers.
Allocation of gas supply administration costs 
in proportion to sales service volumes.
Direct purchase administration costs 
direct assigned to direct purchase customers.</t>
  </si>
  <si>
    <r>
      <t>Classification to Purchase/Production System Supply Commodity and 
Purchase/Production Other Supply Commodity.
Allocation of</t>
    </r>
    <r>
      <rPr>
        <strike/>
        <sz val="10"/>
        <rFont val="Arial"/>
        <family val="2"/>
      </rPr>
      <t xml:space="preserve"> </t>
    </r>
    <r>
      <rPr>
        <sz val="10"/>
        <rFont val="Arial"/>
        <family val="2"/>
      </rPr>
      <t>gas supply administration costs 
in proportion to sales service volumes.
Allocation of direct purchase administration cost 
in proportion to the average number of direct purchase customers.</t>
    </r>
  </si>
  <si>
    <t>Storage</t>
  </si>
  <si>
    <t>Storage
Demand -
Deliverability</t>
  </si>
  <si>
    <t xml:space="preserve">Classification to Deliverability.
Allocation in proportion to peak day demand 
in excess of average winter demand.
</t>
  </si>
  <si>
    <t xml:space="preserve">Classification to Storage Dehydrator Demand and 
Storage Excluding Dehydrator Deliverability.
Allocation in proportion to design day demands less design day deliveries. 
Allocation to semi-unbundled based on forecast contracted injection/withdrawal rights.
</t>
  </si>
  <si>
    <t>Storage
Demand -
Space</t>
  </si>
  <si>
    <t>Allocation to in-franchise bundled rate classes in proportion to the excess of winter volumes (November to March) compared to the average annual volumes for the same period. Allocation to semi-unbundled and unbundled services based on forecast contracted storage space.</t>
  </si>
  <si>
    <t>Classification to Space.
Allocation in proportion to the average winter demand 
in excess of the average annual demand.</t>
  </si>
  <si>
    <t xml:space="preserve">Classification to Storage Excluding Dehydrator Space.
Allocation in proportion to the excess of winter volumes (November to March) 
compared to the average annual use for the same period. 
Allocation to semi-unbundled based on forecast contracted space.
</t>
  </si>
  <si>
    <t>Storage
Demand -
Operational Contingency</t>
  </si>
  <si>
    <t>Allocation in proportion to how 
operational contingency space is used.</t>
  </si>
  <si>
    <t xml:space="preserve">N/A
Operational contingency embedded 
in gas supply planning.
</t>
  </si>
  <si>
    <t xml:space="preserve">Classification to Storage Excluding Dehydrator System Integrity.
Allocation in proportion to the allocated system integrity 
(operational contingency) inventory by component.
</t>
  </si>
  <si>
    <t>Storage
Commodity</t>
  </si>
  <si>
    <t>Allocation to bundled, semi-unbundled and unbundled services based on volume injected and withdrawn from storage. Allocation to bundled rate classes in proportion to total delivery volumes.</t>
  </si>
  <si>
    <t xml:space="preserve">Classification to Space.
Allocation in proportion to the average winter demand 
in excess of the average annual demand.
</t>
  </si>
  <si>
    <t>Classification to Storage Dehydrator Commodity and 
Storage Excluding Dehydrator Commodity.
Allocation of Storage Dehydrator Commodity costs in proportion to 
total system dehydration commodity volumes.
Allocation of Storage Excluding Dehydrator Commodity costs in proportion to 
volumes injected and withdrawn from storage.</t>
  </si>
  <si>
    <t>Transmission</t>
  </si>
  <si>
    <t>Transmission
Demand - 
Dawn Station</t>
  </si>
  <si>
    <t>In-franchise and ex-franchise allocation based on the bi-directional design day demands at Dawn.
Allocation to in-franchise bundled rate classes in proportion to Dawn Parkway System design day demands. Includes direct assignment to unbundled storage service based on Dawn Parkway System design day demands.</t>
  </si>
  <si>
    <t>N/A 
EGD contracted for the use of Union transmission facilities through Rate M12/C1 contracts.</t>
  </si>
  <si>
    <t xml:space="preserve">Classification to Dawn Station Demand.
In-franchise and ex-franchise allocation based on the design day demands at Dawn requiring Dawn compression.
Allocation of transportation-related demand costs in proportion to average day sales and bundled direct purchase delivery demands. 
Allocation of storage-related costs in excess of average day demand in proportion to the excess of peak day over average day demands. A portion of costs directly assigned to interruptible based on winter sales volumes.
</t>
  </si>
  <si>
    <t>Classification to Dawn Station Demand.
In-franchise and ex-franchise allocation based on the design day demands at Dawn requiring Dawn compression.
Allocation to in-franchise rate classes in proportion to the Dawn Parkway System design day demands.</t>
  </si>
  <si>
    <t>Transmission
Demand -
Kirkwall Station</t>
  </si>
  <si>
    <t>In-franchise and ex-franchise allocation based on the bi-directional design day demands at Kirkwall.
Allocation to in-franchise bundled rate classes in proportion to Dawn Parkway System design day demands.</t>
  </si>
  <si>
    <t>N/A
No design day demands at Kirkwall Station.</t>
  </si>
  <si>
    <t>Classification to Kirkwall Station Demand.
In-franchise and ex-franchise allocation based on the bi-directional design day demands at Kirkwall Station.
Allocation to in-franchise rate classes in proportion to the Dawn Parkway System design day demands.</t>
  </si>
  <si>
    <t>Transmission 
Demand -
Parkway Station</t>
  </si>
  <si>
    <t>In-franchise and ex-franchise allocation based on the weighted average of measuring and regulating and compression design day demands at Parkway.
Allocation to in-franchise bundled rate classes in proportion to Dawn Parkway System design day demands. Includes direct assignment to unbundled storage service based on Dawn Parkway System design day demands.</t>
  </si>
  <si>
    <t>N/A
Parkway Station costs included in the Dawn Parkway Easterly Demand functional classification.</t>
  </si>
  <si>
    <t>Transmission
Demand -
Dawn Parkway</t>
  </si>
  <si>
    <t>In-franchise and ex-franchise allocation based on the distance-weighted design day demands (commodity kilometres) on the Dawn Parkway System.
Allocation to in-franchise bundled rate classes in proportion to Dawn Parkway System design day demands. Includes direct assignment to unbundled storage service based on Dawn Parkway System design day demands.</t>
  </si>
  <si>
    <t xml:space="preserve">Classification to Dawn Parkway Easterly Demand.
In-franchise and ex-franchise allocation based on the distance-weighted design day demands (commodity kilometres) on the Dawn Parkway System.
Allocation of transportation-related demand costs in proportion to average day sales and bundled direct purchase delivery demands. 
Allocation of storage-related costs in excess of average day demand in proportion to the excess of peak day over average day demands. A portion of costs directly assigned to interruptible based on winter sales volumes.
</t>
  </si>
  <si>
    <t>Classification to Dawn Parkway Easterly Demand.
In-franchise and ex-franchise allocation based on the distance-weighted design day demands (commodity kilometres) on the Dawn Parkway System.
Allocation to in-franchise rate classes in proportion to the Dawn Parkway System design day demands.</t>
  </si>
  <si>
    <t>Transmission (Continued)</t>
  </si>
  <si>
    <t>Transmission
Demand -
Albion</t>
  </si>
  <si>
    <t>Allocation of 60% of costs to ex-franchise.
Allocation of remaining 40% of costs to bundled in-franchise rate classes in proportion to firm Parkway to Albion System design day demands.</t>
  </si>
  <si>
    <t>Direct assignment of 60% of costs to 
ex-franchise Rate 332.
Classification of remaining 40% of costs to Annual Transportation, Dawn Transportation, Deliverability and Space.
Allocation of Annual Transportation in proportion to annual transportation volumes for bundled customers.
Allocation of Dawn Transportation in proportion to annual transportation volumes for Dawn transportation service customers.
Allocation of Deliverability in proportion to peak day demand in excess of average winter demand.
Allocation of Space in proportion to average winter requirement in excess of average annual demand.</t>
  </si>
  <si>
    <t>N/A
Albion Pipeline provides transmission for the EGD rate zone.</t>
  </si>
  <si>
    <t>Transmission 
Demand -
Panhandle/St. Clair</t>
  </si>
  <si>
    <t>Allocation to in-franchise bundled rate classes in proportion to Panhandle System and St. Clair System design day demands.</t>
  </si>
  <si>
    <t>N/A
Panhandle/St. Clair System provides transmission for the Union South rate zone.</t>
  </si>
  <si>
    <t xml:space="preserve">Classification to Ojibway/St. Clair Demand.
Allocation based on maximum system capacity. 
Direct assignment to ex-franchise based on contracted demands. Remaining capacity allocated to in-franchise in proportion to total of Panhandle System and St. Clair System design day demands.
</t>
  </si>
  <si>
    <t>Transmission
Commodity</t>
  </si>
  <si>
    <t>Transmission compressor fuel costs in-franchise and ex-franchise allocation based on an analysis of fuel usage. 
Allocation of transmission compressor fuel costs to in-franchise rate classes in proportion to delivery volumes. Includes direct assignment to unbundled storage service based on the average cost of transmission compressor fuel of the respective service area. Allocation to ex-franchise rate classes based on an analysis of fuel usage by rate class
Allocation of transmission related UFG costs to ex-franchise rate classes in proportion to ex-franchise volumes.
Allocation of transmission-related company use costs in proportion to total delivery and transportation volumes.</t>
  </si>
  <si>
    <t>Classification to Dawn Station Commodity, Dawn Trafalgar Easterly Commodity, 
Dawn Parkway Westerly Commodity and Ojibway/St. Clair Commodity.
Allocation to rate classes in proportion to the volumes contributing to the fuel usage.</t>
  </si>
  <si>
    <t>Distribution Demand</t>
  </si>
  <si>
    <t>Distribution
Demand -
High Pressure &gt; 4"</t>
  </si>
  <si>
    <t>Zero-intercept methodology used to determine the demand-related portion of distribution mains.
Allocation to firm in-franchise rate classes in proportion to total design day demands utilizing high pressure mains greater than 4" in diameter.</t>
  </si>
  <si>
    <t>Zero-intercept methodology used to determine the demand-related portion of distribution mains.
Classification to Transmission Pressure Capacity greater than 4" in diameter.
Allocation in proportion to the peak day demand 
on the transmission pressure system for mains greater than 4" in diameter.</t>
  </si>
  <si>
    <t>Minimum plant methodology used to determine the demand-related portion of grid distribution mains.
Classification to Distribution Demand.
Allocation of sole use mains in proportion to the design day demands of sole use customers.
Allocation of joint use mains in proportion to the system peak and average day demands excluding the demands of sole use customers.
Allocation of demand-related portion of grid mains 
to general service rate classes in proportion 
to system peak and average day demands.</t>
  </si>
  <si>
    <t>Minimum plant methodology used to determine the demand-related portion of distribution mains.
Classification of other transmission mains to Other Transmission Demand. Classification of demand-related portion of distribution mains to Distribution Demand.
Allocation of other transmission mains in proportion to total firm design day demands.
Allocation of demand-related portion of distribution mains in proportion to total firm and interruptible design day demands, excluding the design day demands of customers served directly off transmission mains.</t>
  </si>
  <si>
    <t>Distribution
Demand -
High Pressure &lt;= 4"</t>
  </si>
  <si>
    <t>Zero-intercept methodology used to determine the demand-related portion of distribution mains.
Allocation to firm in-franchise rate classes in proportion to total design day demands utilizing high pressure mains less than or equal to 4" in diameter.</t>
  </si>
  <si>
    <t>Zero-intercept methodology used to determine the demand-related portion of distribution mains.
Classification to Transmission Pressure Capacity less than or equal to 4" in diameter. 
Allocation in proportion to the peak day demand 
on the transmission pressure system for mains less than or equal to 4" in diameter.</t>
  </si>
  <si>
    <t>Distribution
Demand -
Low Pressure</t>
  </si>
  <si>
    <t xml:space="preserve">Zero-intercept methodology used to determine the demand-related portion of distribution mains.
Allocation to firm in-franchise rate classes in proportion to total design day demands utilizing low 
pressure mains. Allocation to interruptible rate classes based on a contribution towards the recovery of costs. </t>
  </si>
  <si>
    <r>
      <t xml:space="preserve">Zero-intercept methodology to determine the demand-related portion of distribution mains.
Classification to Low and High Pressure Capacity.
</t>
    </r>
    <r>
      <rPr>
        <sz val="10"/>
        <color rgb="FFFF0000"/>
        <rFont val="Arial"/>
        <family val="2"/>
      </rPr>
      <t xml:space="preserve"> </t>
    </r>
    <r>
      <rPr>
        <sz val="10"/>
        <color theme="1"/>
        <rFont val="Arial"/>
        <family val="2"/>
      </rPr>
      <t xml:space="preserve">
Allocation in proportion to the</t>
    </r>
    <r>
      <rPr>
        <sz val="10"/>
        <rFont val="Arial"/>
        <family val="2"/>
      </rPr>
      <t xml:space="preserve"> peak day demand 
</t>
    </r>
    <r>
      <rPr>
        <sz val="10"/>
        <color theme="1"/>
        <rFont val="Arial"/>
        <family val="2"/>
      </rPr>
      <t>on the low pressure system.</t>
    </r>
  </si>
  <si>
    <t>Distribution 
Demand Specific -
DSM Program</t>
  </si>
  <si>
    <t>Allocation based on the detailed DSM budget.</t>
  </si>
  <si>
    <t>Classification to DSM.
Allocation based on detailed DSM budget.</t>
  </si>
  <si>
    <t>Classification to Distribution Demand.
Allocation based on detailed DSM budget.</t>
  </si>
  <si>
    <t>Distribution 
Demand Specific -
DSM Admin</t>
  </si>
  <si>
    <t>Classification to DSM.
Allocation in proportion to budgeted DSM program cost.</t>
  </si>
  <si>
    <t>Distribution Customer</t>
  </si>
  <si>
    <t>Distribution
Customer -
Mains</t>
  </si>
  <si>
    <t>Zero-intercept methodology used to determine the customer-related portion of distribution mains.
Allocation to in-franchise rate classes in proportion to the average number of customers.</t>
  </si>
  <si>
    <t>Zero-intercept methodology to determine the customer-related portion of distribution mains.
Classification to Customer Plant.
Allocation in proportion to the average number of customers.</t>
  </si>
  <si>
    <t>Classification to Distribution Customer. 
The minimum plant methodology to determine the customer-related portion of grid distribution mains.
Allocation to general service rate classes in proportion to the average number of customers.</t>
  </si>
  <si>
    <t>Classification to Distribution Customer. 
The minimum plant methodology used to determine the customer-related portion of distribution mains.
Allocation to in-franchise rate classes in proportion to service replacement costs.</t>
  </si>
  <si>
    <t>Distribution
Customer -
Services</t>
  </si>
  <si>
    <t>Allocation to in-franchise rate classes in proportion to the average number of customers.</t>
  </si>
  <si>
    <r>
      <t xml:space="preserve">Classification to </t>
    </r>
    <r>
      <rPr>
        <sz val="10"/>
        <rFont val="Arial"/>
        <family val="2"/>
      </rPr>
      <t xml:space="preserve">Services.
</t>
    </r>
    <r>
      <rPr>
        <sz val="10"/>
        <color theme="1"/>
        <rFont val="Arial"/>
        <family val="2"/>
      </rPr>
      <t xml:space="preserve">
Allocation in proportion to the 
historical investment in services by 
pipe diameter and pipe length.</t>
    </r>
  </si>
  <si>
    <t>Classification to Distribution Customer.
Allocation to rate classes in proportion to the cumulative number of services using a cascade approach based on the total service length by residential, commercial, and industrial and the number of residential, commercial, and industrial customers in each rate class.</t>
  </si>
  <si>
    <t>Classification to Distribution Customer.
Allocation to in-franchise rate classes in proportion to service replacement costs.</t>
  </si>
  <si>
    <t>Distribution
Customer -
Meters</t>
  </si>
  <si>
    <t>Allocation to in-franchise rate classes in proportion to distribution meter replacement costs.</t>
  </si>
  <si>
    <r>
      <t xml:space="preserve">Classification to </t>
    </r>
    <r>
      <rPr>
        <sz val="10"/>
        <rFont val="Arial"/>
        <family val="2"/>
      </rPr>
      <t xml:space="preserve">Meters.
</t>
    </r>
    <r>
      <rPr>
        <sz val="10"/>
        <color theme="1"/>
        <rFont val="Arial"/>
        <family val="2"/>
      </rPr>
      <t xml:space="preserve">
Allocation in proportion to the 
historical investment in meters.</t>
    </r>
  </si>
  <si>
    <t>Classification to Distribution Customer.
Allocation to general service rate classes based on a historical factor. Remaining allocation to contract rate classes in proportion to the average number of customers.</t>
  </si>
  <si>
    <t>Classification to Distribution Customer.
Allocation to in-franchise rate classes in proportion to station replacement costs including a cost for the meter.</t>
  </si>
  <si>
    <t>Distribution
Customer -
Stations</t>
  </si>
  <si>
    <t>Allocation to in-franchise rate classes in proportion to distribution station replacement costs.</t>
  </si>
  <si>
    <r>
      <t>Classification to Sales</t>
    </r>
    <r>
      <rPr>
        <sz val="10"/>
        <rFont val="Arial"/>
        <family val="2"/>
      </rPr>
      <t xml:space="preserve"> Stations.</t>
    </r>
    <r>
      <rPr>
        <sz val="10"/>
        <color theme="1"/>
        <rFont val="Arial"/>
        <family val="2"/>
      </rPr>
      <t xml:space="preserve">
Allocation in proportion to the 
historical investment in customer sales stations.</t>
    </r>
  </si>
  <si>
    <t>Classification to Distribution Customer.
Allocation in proportion to average number of customers, excluding customers that consume less than 934,000 m³ per year.</t>
  </si>
  <si>
    <t>Distribution 
Customer 
Specific -
Uncollectible Accounts</t>
  </si>
  <si>
    <t>Allocation between general service and contract rate classes based on bad debt budget details.
Allocation of general service and contract costs in proportion to average number of customers for each service.</t>
  </si>
  <si>
    <t>Classification to Bad Debt Commodity 
and Bad Debt Distribution.
Allocation of Bad Debt Commodity in proportion 
to commodity related revenues.
Allocation of Bad Debt Distribution in proportion 
to distribution related revenues.</t>
  </si>
  <si>
    <t xml:space="preserve">Classification to Purchase/Production System Supply Commodity, 
Purchase/Production Other Supply Commodity and Distribution Customer
Allocation of Purchase/Production System Supply Commodity bad debt costs 
in proportion to sales service volumes.
Allocation of Purchase/Production Other Supply Commodity bad debt costs 
in proportion to general service direct purchase volumes.
Allocation of Distribution Customer bad debt costs in proportion to average number of customers. </t>
  </si>
  <si>
    <t>Distribution 
Customer 
Specific -
Distribution 
Customer Accounting</t>
  </si>
  <si>
    <t>Allocation to in-franchise rate classes in proportion to average number of customers.
Certain sales and promotion costs are direct assigned to rate classes based on an analysis of costs.</t>
  </si>
  <si>
    <t>Classification to Number of Total Customers 
and/or Readings Processed 
and/or Specific Classes.
Allocation in proportion to the 
average number of customers.
Allocation of meter readings costs in proportion 
to the number of meter readings per year.</t>
  </si>
  <si>
    <t>Classification to Distribution Customer.
Allocation in proportion to the average number of customers.
Allocation of distribution supervision costs in proportion to the labour costs 
within the other distribution customer accounting costs.</t>
  </si>
  <si>
    <t>Distribution 
Customer 
Specific -
Large Volume 
Customer Care</t>
  </si>
  <si>
    <t>Allocation to contract rate classes in proportion to the average number of customers excluding general service customers.</t>
  </si>
  <si>
    <t>Classification to Number of Commercial/Industrial 
Customers, contracts and Large Volume Customer Care.
Allocation in proportion to the average number of commercial and industrial customers.</t>
  </si>
  <si>
    <t xml:space="preserve">Classification to Distribution Customer.
Allocation to rate classes with large industrial billing accounts 
based upon analysis provided by budget center managers.  </t>
  </si>
  <si>
    <t>Distribution 
Commodity</t>
  </si>
  <si>
    <t>Allocation in proportion to delivery volumes.</t>
  </si>
  <si>
    <t>Classification to Distribution Commodity.
Allocation in proportion to the annual throughput (delivery volumes) of bundled service customers.</t>
  </si>
  <si>
    <t>N/A
Distribution Commodity Costs classified as Transmission Commodity.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</si>
</sst>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Calibri"/>
      <family val="2"/>
      <scheme val="minor"/>
    </font>
    <font>
      <sz val="10"/>
      <color theme="1"/>
      <name val="Arial"/>
      <family val="2"/>
    </font>
    <font>
      <sz val="10"/>
      <color rgb="FFFF0000"/>
      <name val="Arial"/>
      <family val="2"/>
    </font>
    <font>
      <sz val="10"/>
      <name val="Arial"/>
      <family val="2"/>
    </font>
    <font>
      <u/>
      <sz val="10"/>
      <color theme="1"/>
      <name val="Arial"/>
      <family val="2"/>
    </font>
    <font>
      <sz val="10"/>
      <color rgb="FF00B050"/>
      <name val="Arial"/>
      <family val="2"/>
    </font>
    <font>
      <strike/>
      <sz val="10"/>
      <name val="Arial"/>
      <family val="2"/>
    </font>
    <font>
      <sz val="10"/>
      <color theme="1"/>
      <name val="Arial"/>
      <family val="2"/>
    </font>
    <font>
      <sz val="10"/>
      <color rgb="FF000000"/>
      <name val="Arial"/>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55">
    <xf numFmtId="0" fontId="0" fillId="0" borderId="0" xfId="0"/>
    <xf numFmtId="0" fontId="2" fillId="0" borderId="0" xfId="0" applyFont="1"/>
    <xf numFmtId="0" fontId="2" fillId="0" borderId="0" xfId="0" applyFont="1" applyAlignment="1">
      <alignment wrapText="1"/>
    </xf>
    <xf numFmtId="0" fontId="1" fillId="0" borderId="0" xfId="0" applyFont="1"/>
    <xf numFmtId="0" fontId="5" fillId="0" borderId="0" xfId="0" applyFont="1" applyAlignment="1">
      <alignment horizontal="center"/>
    </xf>
    <xf numFmtId="0" fontId="2" fillId="0" borderId="1" xfId="0" applyFont="1" applyBorder="1" applyAlignment="1">
      <alignment horizontal="center" vertical="top" wrapText="1"/>
    </xf>
    <xf numFmtId="0" fontId="2" fillId="0" borderId="1" xfId="0" quotePrefix="1" applyFont="1" applyBorder="1" applyAlignment="1">
      <alignment horizontal="center" vertical="top" wrapText="1"/>
    </xf>
    <xf numFmtId="0" fontId="4" fillId="0" borderId="1" xfId="0" applyFont="1" applyBorder="1" applyAlignment="1">
      <alignment horizontal="center" vertical="top" wrapText="1"/>
    </xf>
    <xf numFmtId="0" fontId="4" fillId="0" borderId="1" xfId="0" quotePrefix="1" applyFont="1" applyBorder="1" applyAlignment="1">
      <alignment horizontal="center" vertical="top"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4" fillId="0" borderId="0" xfId="0" quotePrefix="1"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top" wrapText="1"/>
    </xf>
    <xf numFmtId="0" fontId="2" fillId="0" borderId="0" xfId="0" applyFont="1" applyAlignment="1">
      <alignment horizontal="left" vertical="center" wrapText="1"/>
    </xf>
    <xf numFmtId="0" fontId="2" fillId="0" borderId="1" xfId="0" applyFont="1" applyBorder="1" applyAlignment="1">
      <alignment horizontal="center" vertical="top"/>
    </xf>
    <xf numFmtId="0" fontId="5" fillId="0" borderId="12" xfId="0" applyFont="1" applyBorder="1"/>
    <xf numFmtId="0" fontId="2" fillId="0" borderId="6" xfId="0" applyFont="1" applyBorder="1" applyAlignment="1">
      <alignment horizontal="center"/>
    </xf>
    <xf numFmtId="0" fontId="2" fillId="0" borderId="7" xfId="0" applyFont="1" applyBorder="1"/>
    <xf numFmtId="0" fontId="2" fillId="0" borderId="7" xfId="0" applyFont="1" applyBorder="1" applyAlignment="1">
      <alignment wrapText="1"/>
    </xf>
    <xf numFmtId="0" fontId="2" fillId="0" borderId="7" xfId="0" quotePrefix="1" applyFont="1" applyBorder="1" applyAlignment="1">
      <alignment horizontal="center"/>
    </xf>
    <xf numFmtId="0" fontId="2" fillId="0" borderId="7" xfId="0" applyFont="1" applyBorder="1" applyAlignment="1">
      <alignment horizontal="center"/>
    </xf>
    <xf numFmtId="0" fontId="2" fillId="0" borderId="13" xfId="0" quotePrefix="1" applyFont="1" applyBorder="1" applyAlignment="1">
      <alignment horizontal="center"/>
    </xf>
    <xf numFmtId="0" fontId="2" fillId="0" borderId="13" xfId="0" applyFont="1" applyBorder="1" applyAlignment="1">
      <alignment horizontal="center"/>
    </xf>
    <xf numFmtId="0" fontId="5" fillId="0" borderId="6" xfId="0" applyFont="1" applyBorder="1"/>
    <xf numFmtId="0" fontId="2" fillId="0" borderId="8" xfId="0" applyFont="1" applyBorder="1" applyAlignment="1">
      <alignment horizontal="center"/>
    </xf>
    <xf numFmtId="0" fontId="2" fillId="0" borderId="11" xfId="0" applyFont="1" applyBorder="1" applyAlignment="1">
      <alignment horizontal="center"/>
    </xf>
    <xf numFmtId="0" fontId="2" fillId="0" borderId="7" xfId="0" applyFont="1" applyBorder="1" applyAlignment="1">
      <alignment horizontal="center" wrapText="1"/>
    </xf>
    <xf numFmtId="0" fontId="2" fillId="0" borderId="6" xfId="0" applyFont="1" applyBorder="1" applyAlignment="1">
      <alignment horizontal="center" wrapText="1"/>
    </xf>
    <xf numFmtId="0" fontId="2" fillId="0" borderId="9" xfId="0" applyFont="1" applyBorder="1" applyAlignment="1">
      <alignment horizontal="center"/>
    </xf>
    <xf numFmtId="0" fontId="2" fillId="0" borderId="0" xfId="0" applyFont="1" applyAlignment="1">
      <alignment horizontal="center"/>
    </xf>
    <xf numFmtId="0" fontId="4" fillId="0" borderId="0" xfId="0" applyFont="1"/>
    <xf numFmtId="0" fontId="4" fillId="0" borderId="0" xfId="0" applyFont="1" applyAlignment="1">
      <alignment wrapText="1"/>
    </xf>
    <xf numFmtId="0" fontId="2" fillId="0" borderId="2" xfId="0" quotePrefix="1" applyFont="1" applyBorder="1" applyAlignment="1">
      <alignment horizontal="center" vertical="top" wrapText="1"/>
    </xf>
    <xf numFmtId="0" fontId="8" fillId="0" borderId="1" xfId="0" quotePrefix="1" applyFont="1" applyBorder="1" applyAlignment="1">
      <alignment horizontal="center" vertical="top" wrapText="1"/>
    </xf>
    <xf numFmtId="0" fontId="4" fillId="0" borderId="2" xfId="0" quotePrefix="1" applyFont="1" applyBorder="1" applyAlignment="1">
      <alignment horizontal="center" vertical="top" wrapText="1"/>
    </xf>
    <xf numFmtId="0" fontId="4" fillId="0" borderId="4" xfId="0" quotePrefix="1" applyFont="1" applyBorder="1" applyAlignment="1">
      <alignment horizontal="center" vertical="top" wrapText="1"/>
    </xf>
    <xf numFmtId="0" fontId="2" fillId="0" borderId="2" xfId="0" quotePrefix="1" applyFont="1" applyBorder="1" applyAlignment="1">
      <alignment horizontal="center" vertical="top" wrapText="1"/>
    </xf>
    <xf numFmtId="0" fontId="2" fillId="0" borderId="4" xfId="0" quotePrefix="1" applyFont="1" applyBorder="1" applyAlignment="1">
      <alignment horizontal="center" vertical="top" wrapText="1"/>
    </xf>
    <xf numFmtId="0" fontId="4" fillId="0" borderId="2" xfId="0" applyFont="1" applyBorder="1" applyAlignment="1">
      <alignment horizontal="center" vertical="top" wrapText="1"/>
    </xf>
    <xf numFmtId="0" fontId="4" fillId="0" borderId="4" xfId="0" applyFont="1" applyBorder="1" applyAlignment="1">
      <alignment horizontal="center" vertical="top" wrapText="1"/>
    </xf>
    <xf numFmtId="0" fontId="4" fillId="0" borderId="6" xfId="0" quotePrefix="1" applyFont="1" applyBorder="1" applyAlignment="1">
      <alignment horizontal="center" vertical="top" wrapText="1"/>
    </xf>
    <xf numFmtId="0" fontId="4" fillId="0" borderId="7" xfId="0" quotePrefix="1" applyFont="1" applyBorder="1" applyAlignment="1">
      <alignment horizontal="center" vertical="top" wrapText="1"/>
    </xf>
    <xf numFmtId="0" fontId="4" fillId="0" borderId="8" xfId="0" quotePrefix="1"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5" xfId="0" applyFont="1" applyBorder="1" applyAlignment="1">
      <alignment horizontal="center" vertical="top" wrapText="1"/>
    </xf>
    <xf numFmtId="0" fontId="5" fillId="0" borderId="0" xfId="0" applyFont="1" applyAlignment="1">
      <alignment horizontal="center"/>
    </xf>
    <xf numFmtId="0" fontId="2" fillId="0" borderId="3" xfId="0" applyFont="1" applyBorder="1" applyAlignment="1">
      <alignment horizontal="center"/>
    </xf>
    <xf numFmtId="0" fontId="4" fillId="0" borderId="3" xfId="0" quotePrefix="1"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43010-952D-4BD6-8681-1BA3518D6EED}">
  <dimension ref="A2:F103"/>
  <sheetViews>
    <sheetView tabSelected="1" view="pageBreakPreview" topLeftCell="A80" zoomScale="90" zoomScaleNormal="100" zoomScaleSheetLayoutView="90" zoomScalePageLayoutView="80" workbookViewId="0">
      <selection activeCell="E14" sqref="E14"/>
    </sheetView>
  </sheetViews>
  <sheetFormatPr defaultColWidth="9.140625" defaultRowHeight="12.75" x14ac:dyDescent="0.2"/>
  <cols>
    <col min="1" max="1" width="6.140625" style="1" customWidth="1"/>
    <col min="2" max="2" width="21.7109375" style="2" customWidth="1"/>
    <col min="3" max="6" width="46.7109375" style="1" customWidth="1"/>
    <col min="7" max="16384" width="9.140625" style="3"/>
  </cols>
  <sheetData>
    <row r="2" spans="1:6" x14ac:dyDescent="0.2">
      <c r="A2" s="32"/>
      <c r="B2" s="33"/>
    </row>
    <row r="3" spans="1:6" x14ac:dyDescent="0.2">
      <c r="A3" s="32"/>
      <c r="B3" s="32"/>
    </row>
    <row r="4" spans="1:6" x14ac:dyDescent="0.2">
      <c r="A4" s="32"/>
      <c r="B4" s="32"/>
    </row>
    <row r="5" spans="1:6" x14ac:dyDescent="0.2">
      <c r="A5" s="32"/>
      <c r="B5" s="32"/>
    </row>
    <row r="6" spans="1:6" x14ac:dyDescent="0.2">
      <c r="A6" s="49" t="s">
        <v>0</v>
      </c>
      <c r="B6" s="49"/>
      <c r="C6" s="49"/>
      <c r="D6" s="49"/>
      <c r="E6" s="49"/>
      <c r="F6" s="49"/>
    </row>
    <row r="7" spans="1:6" x14ac:dyDescent="0.2">
      <c r="A7" s="49" t="s">
        <v>1</v>
      </c>
      <c r="B7" s="49"/>
      <c r="C7" s="49"/>
      <c r="D7" s="49"/>
      <c r="E7" s="49"/>
      <c r="F7" s="49"/>
    </row>
    <row r="8" spans="1:6" x14ac:dyDescent="0.2">
      <c r="A8" s="4"/>
      <c r="B8" s="4"/>
      <c r="C8" s="4"/>
      <c r="D8" s="4"/>
      <c r="E8" s="4"/>
      <c r="F8" s="4"/>
    </row>
    <row r="9" spans="1:6" x14ac:dyDescent="0.2">
      <c r="A9" s="18" t="s">
        <v>2</v>
      </c>
      <c r="B9" s="50" t="s">
        <v>3</v>
      </c>
      <c r="C9" s="50"/>
      <c r="D9" s="25"/>
      <c r="E9" s="17"/>
      <c r="F9" s="25"/>
    </row>
    <row r="10" spans="1:6" ht="15" customHeight="1" x14ac:dyDescent="0.2">
      <c r="A10" s="28" t="s">
        <v>4</v>
      </c>
      <c r="B10" s="29" t="s">
        <v>5</v>
      </c>
      <c r="C10" s="30" t="s">
        <v>6</v>
      </c>
      <c r="D10" s="22" t="s">
        <v>7</v>
      </c>
      <c r="E10" s="31" t="s">
        <v>8</v>
      </c>
      <c r="F10" s="22" t="s">
        <v>9</v>
      </c>
    </row>
    <row r="11" spans="1:6" x14ac:dyDescent="0.2">
      <c r="A11" s="19"/>
      <c r="B11" s="20"/>
      <c r="C11" s="23" t="s">
        <v>10</v>
      </c>
      <c r="D11" s="21" t="s">
        <v>11</v>
      </c>
      <c r="E11" s="23" t="s">
        <v>12</v>
      </c>
      <c r="F11" s="21" t="s">
        <v>13</v>
      </c>
    </row>
    <row r="12" spans="1:6" x14ac:dyDescent="0.2">
      <c r="A12" s="19"/>
      <c r="B12" s="20"/>
      <c r="C12" s="24"/>
      <c r="D12" s="22"/>
      <c r="E12" s="27"/>
      <c r="F12" s="26"/>
    </row>
    <row r="13" spans="1:6" ht="40.5" customHeight="1" x14ac:dyDescent="0.2">
      <c r="A13" s="5">
        <v>1</v>
      </c>
      <c r="B13" s="5" t="s">
        <v>14</v>
      </c>
      <c r="C13" s="34" t="s">
        <v>15</v>
      </c>
      <c r="D13" s="5" t="s">
        <v>16</v>
      </c>
      <c r="E13" s="51" t="s">
        <v>17</v>
      </c>
      <c r="F13" s="37"/>
    </row>
    <row r="14" spans="1:6" ht="120" customHeight="1" x14ac:dyDescent="0.2">
      <c r="A14" s="5">
        <v>2</v>
      </c>
      <c r="B14" s="5" t="s">
        <v>18</v>
      </c>
      <c r="C14" s="8" t="s">
        <v>19</v>
      </c>
      <c r="D14" s="6" t="s">
        <v>20</v>
      </c>
      <c r="E14" s="7" t="s">
        <v>21</v>
      </c>
      <c r="F14" s="7" t="s">
        <v>21</v>
      </c>
    </row>
    <row r="15" spans="1:6" ht="120.75" customHeight="1" x14ac:dyDescent="0.2">
      <c r="A15" s="5">
        <v>3</v>
      </c>
      <c r="B15" s="5" t="s">
        <v>22</v>
      </c>
      <c r="C15" s="6" t="s">
        <v>23</v>
      </c>
      <c r="D15" s="6" t="s">
        <v>24</v>
      </c>
      <c r="E15" s="7" t="s">
        <v>21</v>
      </c>
      <c r="F15" s="7" t="s">
        <v>21</v>
      </c>
    </row>
    <row r="16" spans="1:6" ht="114" customHeight="1" x14ac:dyDescent="0.2">
      <c r="A16" s="5">
        <v>4</v>
      </c>
      <c r="B16" s="5" t="s">
        <v>25</v>
      </c>
      <c r="C16" s="6" t="s">
        <v>26</v>
      </c>
      <c r="D16" s="6" t="s">
        <v>27</v>
      </c>
      <c r="E16" s="8" t="s">
        <v>28</v>
      </c>
      <c r="F16" s="7" t="s">
        <v>29</v>
      </c>
    </row>
    <row r="17" spans="1:6" ht="95.25" customHeight="1" x14ac:dyDescent="0.2">
      <c r="A17" s="5">
        <v>5</v>
      </c>
      <c r="B17" s="5" t="s">
        <v>30</v>
      </c>
      <c r="C17" s="6" t="s">
        <v>31</v>
      </c>
      <c r="D17" s="5" t="s">
        <v>32</v>
      </c>
      <c r="E17" s="8" t="s">
        <v>33</v>
      </c>
      <c r="F17" s="7" t="s">
        <v>29</v>
      </c>
    </row>
    <row r="18" spans="1:6" ht="112.5" customHeight="1" x14ac:dyDescent="0.2">
      <c r="A18" s="5">
        <v>6</v>
      </c>
      <c r="B18" s="5" t="s">
        <v>34</v>
      </c>
      <c r="C18" s="6" t="s">
        <v>15</v>
      </c>
      <c r="D18" s="8" t="s">
        <v>35</v>
      </c>
      <c r="E18" s="36" t="s">
        <v>36</v>
      </c>
      <c r="F18" s="37"/>
    </row>
    <row r="19" spans="1:6" x14ac:dyDescent="0.2">
      <c r="A19" s="9"/>
      <c r="B19" s="9"/>
      <c r="C19" s="10"/>
      <c r="D19" s="10"/>
      <c r="E19" s="10"/>
      <c r="F19" s="11"/>
    </row>
    <row r="20" spans="1:6" x14ac:dyDescent="0.2">
      <c r="B20" s="12"/>
      <c r="C20" s="13"/>
      <c r="D20" s="14"/>
      <c r="E20" s="14"/>
      <c r="F20" s="15"/>
    </row>
    <row r="21" spans="1:6" x14ac:dyDescent="0.2">
      <c r="B21" s="12"/>
      <c r="C21" s="13"/>
      <c r="D21" s="14"/>
      <c r="E21" s="14"/>
      <c r="F21" s="15"/>
    </row>
    <row r="22" spans="1:6" x14ac:dyDescent="0.2">
      <c r="B22" s="12"/>
      <c r="C22" s="13"/>
      <c r="D22" s="14"/>
      <c r="E22" s="14"/>
      <c r="F22" s="15"/>
    </row>
    <row r="23" spans="1:6" x14ac:dyDescent="0.2">
      <c r="B23" s="12"/>
      <c r="C23" s="13"/>
      <c r="D23" s="14"/>
      <c r="E23" s="14"/>
      <c r="F23" s="15"/>
    </row>
    <row r="24" spans="1:6" x14ac:dyDescent="0.2">
      <c r="A24" s="49" t="str">
        <f>A6</f>
        <v>Cost Allocation Study Methodology Comparison by Rate Zone</v>
      </c>
      <c r="B24" s="49"/>
      <c r="C24" s="49"/>
      <c r="D24" s="49"/>
      <c r="E24" s="49"/>
      <c r="F24" s="49"/>
    </row>
    <row r="25" spans="1:6" x14ac:dyDescent="0.2">
      <c r="A25" s="49" t="s">
        <v>37</v>
      </c>
      <c r="B25" s="49"/>
      <c r="C25" s="49"/>
      <c r="D25" s="49"/>
      <c r="E25" s="49"/>
      <c r="F25" s="49"/>
    </row>
    <row r="26" spans="1:6" x14ac:dyDescent="0.2">
      <c r="A26" s="4"/>
      <c r="B26" s="4"/>
      <c r="C26" s="4"/>
      <c r="D26" s="4"/>
      <c r="E26" s="4"/>
      <c r="F26" s="4"/>
    </row>
    <row r="27" spans="1:6" x14ac:dyDescent="0.2">
      <c r="A27" s="18" t="s">
        <v>2</v>
      </c>
      <c r="B27" s="50" t="s">
        <v>3</v>
      </c>
      <c r="C27" s="50"/>
      <c r="D27" s="25"/>
      <c r="E27" s="17"/>
      <c r="F27" s="25"/>
    </row>
    <row r="28" spans="1:6" ht="15" customHeight="1" x14ac:dyDescent="0.2">
      <c r="A28" s="28" t="s">
        <v>4</v>
      </c>
      <c r="B28" s="29" t="s">
        <v>5</v>
      </c>
      <c r="C28" s="30" t="s">
        <v>6</v>
      </c>
      <c r="D28" s="22" t="s">
        <v>7</v>
      </c>
      <c r="E28" s="31" t="s">
        <v>8</v>
      </c>
      <c r="F28" s="22" t="s">
        <v>9</v>
      </c>
    </row>
    <row r="29" spans="1:6" x14ac:dyDescent="0.2">
      <c r="A29" s="19"/>
      <c r="B29" s="20"/>
      <c r="C29" s="23" t="s">
        <v>10</v>
      </c>
      <c r="D29" s="21" t="s">
        <v>11</v>
      </c>
      <c r="E29" s="23" t="s">
        <v>12</v>
      </c>
      <c r="F29" s="21" t="s">
        <v>13</v>
      </c>
    </row>
    <row r="30" spans="1:6" x14ac:dyDescent="0.2">
      <c r="A30" s="19"/>
      <c r="B30" s="20"/>
      <c r="C30" s="24"/>
      <c r="D30" s="22"/>
      <c r="E30" s="27"/>
      <c r="F30" s="26"/>
    </row>
    <row r="31" spans="1:6" ht="71.25" customHeight="1" x14ac:dyDescent="0.2">
      <c r="A31" s="5">
        <v>1</v>
      </c>
      <c r="B31" s="5" t="s">
        <v>38</v>
      </c>
      <c r="C31" s="6" t="s">
        <v>23</v>
      </c>
      <c r="D31" s="8" t="s">
        <v>39</v>
      </c>
      <c r="E31" s="38" t="s">
        <v>40</v>
      </c>
      <c r="F31" s="39"/>
    </row>
    <row r="32" spans="1:6" ht="85.5" customHeight="1" x14ac:dyDescent="0.2">
      <c r="A32" s="5">
        <v>2</v>
      </c>
      <c r="B32" s="5" t="s">
        <v>41</v>
      </c>
      <c r="C32" s="6" t="s">
        <v>42</v>
      </c>
      <c r="D32" s="8" t="s">
        <v>43</v>
      </c>
      <c r="E32" s="38" t="s">
        <v>44</v>
      </c>
      <c r="F32" s="39"/>
    </row>
    <row r="33" spans="1:6" ht="57" customHeight="1" x14ac:dyDescent="0.2">
      <c r="A33" s="5">
        <v>3</v>
      </c>
      <c r="B33" s="5" t="s">
        <v>45</v>
      </c>
      <c r="C33" s="6" t="s">
        <v>46</v>
      </c>
      <c r="D33" s="6" t="s">
        <v>47</v>
      </c>
      <c r="E33" s="36" t="s">
        <v>48</v>
      </c>
      <c r="F33" s="37"/>
    </row>
    <row r="34" spans="1:6" ht="108.75" customHeight="1" x14ac:dyDescent="0.2">
      <c r="A34" s="5">
        <v>4</v>
      </c>
      <c r="B34" s="5" t="s">
        <v>49</v>
      </c>
      <c r="C34" s="6" t="s">
        <v>50</v>
      </c>
      <c r="D34" s="8" t="s">
        <v>51</v>
      </c>
      <c r="E34" s="38" t="s">
        <v>52</v>
      </c>
      <c r="F34" s="39"/>
    </row>
    <row r="35" spans="1:6" x14ac:dyDescent="0.2">
      <c r="A35" s="9"/>
      <c r="B35" s="9"/>
      <c r="C35" s="10"/>
      <c r="D35" s="11"/>
      <c r="E35" s="11"/>
      <c r="F35" s="10"/>
    </row>
    <row r="40" spans="1:6" x14ac:dyDescent="0.2">
      <c r="A40" s="49" t="str">
        <f>$A$6</f>
        <v>Cost Allocation Study Methodology Comparison by Rate Zone</v>
      </c>
      <c r="B40" s="49"/>
      <c r="C40" s="49"/>
      <c r="D40" s="49"/>
      <c r="E40" s="49"/>
      <c r="F40" s="49"/>
    </row>
    <row r="41" spans="1:6" x14ac:dyDescent="0.2">
      <c r="A41" s="49" t="s">
        <v>53</v>
      </c>
      <c r="B41" s="49"/>
      <c r="C41" s="49"/>
      <c r="D41" s="49"/>
      <c r="E41" s="49"/>
      <c r="F41" s="49"/>
    </row>
    <row r="42" spans="1:6" x14ac:dyDescent="0.2">
      <c r="A42" s="4"/>
      <c r="B42" s="4"/>
      <c r="C42" s="4"/>
      <c r="D42" s="4"/>
      <c r="E42" s="4"/>
      <c r="F42" s="4"/>
    </row>
    <row r="43" spans="1:6" x14ac:dyDescent="0.2">
      <c r="A43" s="18" t="s">
        <v>2</v>
      </c>
      <c r="B43" s="50" t="s">
        <v>3</v>
      </c>
      <c r="C43" s="50"/>
      <c r="D43" s="25"/>
      <c r="E43" s="17"/>
      <c r="F43" s="25"/>
    </row>
    <row r="44" spans="1:6" ht="15" customHeight="1" x14ac:dyDescent="0.2">
      <c r="A44" s="28" t="s">
        <v>4</v>
      </c>
      <c r="B44" s="29" t="s">
        <v>5</v>
      </c>
      <c r="C44" s="30" t="s">
        <v>6</v>
      </c>
      <c r="D44" s="22" t="s">
        <v>7</v>
      </c>
      <c r="E44" s="31" t="s">
        <v>8</v>
      </c>
      <c r="F44" s="22" t="s">
        <v>9</v>
      </c>
    </row>
    <row r="45" spans="1:6" x14ac:dyDescent="0.2">
      <c r="A45" s="19"/>
      <c r="B45" s="20"/>
      <c r="C45" s="23" t="s">
        <v>10</v>
      </c>
      <c r="D45" s="21" t="s">
        <v>11</v>
      </c>
      <c r="E45" s="23" t="s">
        <v>12</v>
      </c>
      <c r="F45" s="21" t="s">
        <v>13</v>
      </c>
    </row>
    <row r="46" spans="1:6" x14ac:dyDescent="0.2">
      <c r="A46" s="19"/>
      <c r="B46" s="20"/>
      <c r="C46" s="24"/>
      <c r="D46" s="22"/>
      <c r="E46" s="27"/>
      <c r="F46" s="26"/>
    </row>
    <row r="47" spans="1:6" ht="192" customHeight="1" x14ac:dyDescent="0.2">
      <c r="A47" s="5">
        <v>1</v>
      </c>
      <c r="B47" s="5" t="s">
        <v>54</v>
      </c>
      <c r="C47" s="8" t="s">
        <v>55</v>
      </c>
      <c r="D47" s="5" t="s">
        <v>56</v>
      </c>
      <c r="E47" s="8" t="s">
        <v>57</v>
      </c>
      <c r="F47" s="8" t="s">
        <v>58</v>
      </c>
    </row>
    <row r="48" spans="1:6" ht="97.5" customHeight="1" x14ac:dyDescent="0.2">
      <c r="A48" s="5">
        <v>2</v>
      </c>
      <c r="B48" s="5" t="s">
        <v>59</v>
      </c>
      <c r="C48" s="8" t="s">
        <v>60</v>
      </c>
      <c r="D48" s="5" t="s">
        <v>56</v>
      </c>
      <c r="E48" s="7" t="s">
        <v>61</v>
      </c>
      <c r="F48" s="8" t="s">
        <v>62</v>
      </c>
    </row>
    <row r="49" spans="1:6" ht="113.25" customHeight="1" x14ac:dyDescent="0.2">
      <c r="A49" s="5">
        <v>3</v>
      </c>
      <c r="B49" s="5" t="s">
        <v>63</v>
      </c>
      <c r="C49" s="8" t="s">
        <v>64</v>
      </c>
      <c r="D49" s="5" t="s">
        <v>56</v>
      </c>
      <c r="E49" s="6" t="s">
        <v>65</v>
      </c>
      <c r="F49" s="6" t="s">
        <v>65</v>
      </c>
    </row>
    <row r="50" spans="1:6" ht="194.25" customHeight="1" x14ac:dyDescent="0.2">
      <c r="A50" s="5">
        <v>4</v>
      </c>
      <c r="B50" s="5" t="s">
        <v>66</v>
      </c>
      <c r="C50" s="8" t="s">
        <v>67</v>
      </c>
      <c r="D50" s="5" t="s">
        <v>56</v>
      </c>
      <c r="E50" s="8" t="s">
        <v>68</v>
      </c>
      <c r="F50" s="8" t="s">
        <v>69</v>
      </c>
    </row>
    <row r="51" spans="1:6" x14ac:dyDescent="0.2">
      <c r="A51" s="9"/>
      <c r="B51" s="9"/>
      <c r="C51" s="11"/>
      <c r="D51" s="9"/>
      <c r="E51" s="9"/>
      <c r="F51" s="10"/>
    </row>
    <row r="56" spans="1:6" x14ac:dyDescent="0.2">
      <c r="A56" s="49" t="str">
        <f>$A$6</f>
        <v>Cost Allocation Study Methodology Comparison by Rate Zone</v>
      </c>
      <c r="B56" s="49"/>
      <c r="C56" s="49"/>
      <c r="D56" s="49"/>
      <c r="E56" s="49"/>
      <c r="F56" s="49"/>
    </row>
    <row r="57" spans="1:6" x14ac:dyDescent="0.2">
      <c r="A57" s="49" t="s">
        <v>70</v>
      </c>
      <c r="B57" s="49"/>
      <c r="C57" s="49"/>
      <c r="D57" s="49"/>
      <c r="E57" s="49"/>
      <c r="F57" s="49"/>
    </row>
    <row r="58" spans="1:6" x14ac:dyDescent="0.2">
      <c r="A58" s="4"/>
      <c r="B58" s="4"/>
      <c r="C58" s="4"/>
      <c r="D58" s="4"/>
      <c r="E58" s="4"/>
      <c r="F58" s="4"/>
    </row>
    <row r="59" spans="1:6" x14ac:dyDescent="0.2">
      <c r="A59" s="18" t="s">
        <v>2</v>
      </c>
      <c r="B59" s="50" t="s">
        <v>3</v>
      </c>
      <c r="C59" s="50"/>
      <c r="D59" s="25"/>
      <c r="E59" s="17"/>
      <c r="F59" s="25"/>
    </row>
    <row r="60" spans="1:6" ht="15" customHeight="1" x14ac:dyDescent="0.2">
      <c r="A60" s="28" t="s">
        <v>4</v>
      </c>
      <c r="B60" s="29" t="s">
        <v>5</v>
      </c>
      <c r="C60" s="30" t="s">
        <v>6</v>
      </c>
      <c r="D60" s="22" t="s">
        <v>7</v>
      </c>
      <c r="E60" s="31" t="s">
        <v>8</v>
      </c>
      <c r="F60" s="22" t="s">
        <v>9</v>
      </c>
    </row>
    <row r="61" spans="1:6" x14ac:dyDescent="0.2">
      <c r="A61" s="19"/>
      <c r="B61" s="20"/>
      <c r="C61" s="23" t="s">
        <v>10</v>
      </c>
      <c r="D61" s="21" t="s">
        <v>11</v>
      </c>
      <c r="E61" s="23" t="s">
        <v>12</v>
      </c>
      <c r="F61" s="21" t="s">
        <v>13</v>
      </c>
    </row>
    <row r="62" spans="1:6" x14ac:dyDescent="0.2">
      <c r="A62" s="19"/>
      <c r="B62" s="20"/>
      <c r="C62" s="24"/>
      <c r="D62" s="22"/>
      <c r="E62" s="27"/>
      <c r="F62" s="26"/>
    </row>
    <row r="63" spans="1:6" ht="260.25" customHeight="1" x14ac:dyDescent="0.2">
      <c r="A63" s="16">
        <v>5</v>
      </c>
      <c r="B63" s="5" t="s">
        <v>71</v>
      </c>
      <c r="C63" s="8" t="s">
        <v>72</v>
      </c>
      <c r="D63" s="7" t="s">
        <v>73</v>
      </c>
      <c r="E63" s="7" t="s">
        <v>74</v>
      </c>
      <c r="F63" s="7" t="s">
        <v>74</v>
      </c>
    </row>
    <row r="64" spans="1:6" ht="98.25" customHeight="1" x14ac:dyDescent="0.2">
      <c r="A64" s="5">
        <v>6</v>
      </c>
      <c r="B64" s="5" t="s">
        <v>75</v>
      </c>
      <c r="C64" s="8" t="s">
        <v>76</v>
      </c>
      <c r="D64" s="7" t="s">
        <v>77</v>
      </c>
      <c r="E64" s="7" t="s">
        <v>77</v>
      </c>
      <c r="F64" s="5" t="s">
        <v>78</v>
      </c>
    </row>
    <row r="65" spans="1:6" ht="237" customHeight="1" x14ac:dyDescent="0.2">
      <c r="A65" s="5">
        <v>7</v>
      </c>
      <c r="B65" s="5" t="s">
        <v>79</v>
      </c>
      <c r="C65" s="35" t="s">
        <v>80</v>
      </c>
      <c r="D65" s="5" t="s">
        <v>56</v>
      </c>
      <c r="E65" s="40" t="s">
        <v>81</v>
      </c>
      <c r="F65" s="41"/>
    </row>
    <row r="66" spans="1:6" x14ac:dyDescent="0.2">
      <c r="B66" s="12"/>
      <c r="C66" s="13"/>
      <c r="D66" s="14"/>
      <c r="E66" s="14"/>
      <c r="F66" s="15"/>
    </row>
    <row r="67" spans="1:6" x14ac:dyDescent="0.2">
      <c r="B67" s="12"/>
      <c r="C67" s="13"/>
      <c r="D67" s="14"/>
      <c r="E67" s="14"/>
      <c r="F67" s="15"/>
    </row>
    <row r="68" spans="1:6" x14ac:dyDescent="0.2">
      <c r="B68" s="12"/>
      <c r="C68" s="13"/>
      <c r="D68" s="14"/>
      <c r="E68" s="14"/>
      <c r="F68" s="15"/>
    </row>
    <row r="69" spans="1:6" x14ac:dyDescent="0.2">
      <c r="B69" s="12"/>
      <c r="C69" s="12"/>
      <c r="D69" s="14"/>
      <c r="E69" s="14"/>
      <c r="F69" s="15"/>
    </row>
    <row r="70" spans="1:6" x14ac:dyDescent="0.2">
      <c r="B70" s="12"/>
      <c r="C70" s="13"/>
      <c r="D70" s="14"/>
      <c r="E70" s="14"/>
      <c r="F70" s="15"/>
    </row>
    <row r="71" spans="1:6" x14ac:dyDescent="0.2">
      <c r="B71" s="12"/>
      <c r="C71" s="13"/>
      <c r="D71" s="14"/>
      <c r="E71" s="14"/>
      <c r="F71" s="15"/>
    </row>
    <row r="72" spans="1:6" x14ac:dyDescent="0.2">
      <c r="A72" s="49" t="str">
        <f>$A$6</f>
        <v>Cost Allocation Study Methodology Comparison by Rate Zone</v>
      </c>
      <c r="B72" s="49"/>
      <c r="C72" s="49"/>
      <c r="D72" s="49"/>
      <c r="E72" s="49"/>
      <c r="F72" s="49"/>
    </row>
    <row r="73" spans="1:6" x14ac:dyDescent="0.2">
      <c r="A73" s="49" t="s">
        <v>82</v>
      </c>
      <c r="B73" s="49"/>
      <c r="C73" s="49"/>
      <c r="D73" s="49"/>
      <c r="E73" s="49"/>
      <c r="F73" s="49"/>
    </row>
    <row r="74" spans="1:6" x14ac:dyDescent="0.2">
      <c r="A74" s="4"/>
      <c r="B74" s="4"/>
      <c r="C74" s="4"/>
      <c r="D74" s="4"/>
      <c r="E74" s="4"/>
      <c r="F74" s="4"/>
    </row>
    <row r="75" spans="1:6" x14ac:dyDescent="0.2">
      <c r="A75" s="18" t="s">
        <v>2</v>
      </c>
      <c r="B75" s="50" t="s">
        <v>3</v>
      </c>
      <c r="C75" s="50"/>
      <c r="D75" s="25"/>
      <c r="E75" s="17"/>
      <c r="F75" s="25"/>
    </row>
    <row r="76" spans="1:6" ht="15" customHeight="1" x14ac:dyDescent="0.2">
      <c r="A76" s="28" t="s">
        <v>4</v>
      </c>
      <c r="B76" s="29" t="s">
        <v>5</v>
      </c>
      <c r="C76" s="30" t="s">
        <v>6</v>
      </c>
      <c r="D76" s="22" t="s">
        <v>7</v>
      </c>
      <c r="E76" s="31" t="s">
        <v>8</v>
      </c>
      <c r="F76" s="22" t="s">
        <v>9</v>
      </c>
    </row>
    <row r="77" spans="1:6" x14ac:dyDescent="0.2">
      <c r="A77" s="19"/>
      <c r="B77" s="20"/>
      <c r="C77" s="23" t="s">
        <v>10</v>
      </c>
      <c r="D77" s="21" t="s">
        <v>11</v>
      </c>
      <c r="E77" s="23" t="s">
        <v>12</v>
      </c>
      <c r="F77" s="21" t="s">
        <v>13</v>
      </c>
    </row>
    <row r="78" spans="1:6" x14ac:dyDescent="0.2">
      <c r="A78" s="19"/>
      <c r="B78" s="20"/>
      <c r="C78" s="24"/>
      <c r="D78" s="22"/>
      <c r="E78" s="27"/>
      <c r="F78" s="26"/>
    </row>
    <row r="79" spans="1:6" ht="114.75" x14ac:dyDescent="0.2">
      <c r="A79" s="5">
        <v>1</v>
      </c>
      <c r="B79" s="5" t="s">
        <v>83</v>
      </c>
      <c r="C79" s="6" t="s">
        <v>84</v>
      </c>
      <c r="D79" s="6" t="s">
        <v>85</v>
      </c>
      <c r="E79" s="42" t="s">
        <v>86</v>
      </c>
      <c r="F79" s="52" t="s">
        <v>87</v>
      </c>
    </row>
    <row r="80" spans="1:6" ht="114.75" x14ac:dyDescent="0.2">
      <c r="A80" s="5">
        <v>2</v>
      </c>
      <c r="B80" s="5" t="s">
        <v>88</v>
      </c>
      <c r="C80" s="6" t="s">
        <v>89</v>
      </c>
      <c r="D80" s="6" t="s">
        <v>90</v>
      </c>
      <c r="E80" s="43"/>
      <c r="F80" s="53"/>
    </row>
    <row r="81" spans="1:6" ht="106.5" customHeight="1" x14ac:dyDescent="0.2">
      <c r="A81" s="5">
        <v>3</v>
      </c>
      <c r="B81" s="5" t="s">
        <v>91</v>
      </c>
      <c r="C81" s="6" t="s">
        <v>92</v>
      </c>
      <c r="D81" s="6" t="s">
        <v>93</v>
      </c>
      <c r="E81" s="44"/>
      <c r="F81" s="54"/>
    </row>
    <row r="82" spans="1:6" ht="40.5" customHeight="1" x14ac:dyDescent="0.2">
      <c r="A82" s="5">
        <v>4</v>
      </c>
      <c r="B82" s="5" t="s">
        <v>94</v>
      </c>
      <c r="C82" s="8" t="s">
        <v>95</v>
      </c>
      <c r="D82" s="5" t="s">
        <v>96</v>
      </c>
      <c r="E82" s="45" t="s">
        <v>97</v>
      </c>
      <c r="F82" s="46"/>
    </row>
    <row r="83" spans="1:6" ht="40.5" customHeight="1" x14ac:dyDescent="0.2">
      <c r="A83" s="5">
        <v>5</v>
      </c>
      <c r="B83" s="5" t="s">
        <v>98</v>
      </c>
      <c r="C83" s="8" t="s">
        <v>95</v>
      </c>
      <c r="D83" s="5" t="s">
        <v>99</v>
      </c>
      <c r="E83" s="47"/>
      <c r="F83" s="48"/>
    </row>
    <row r="84" spans="1:6" x14ac:dyDescent="0.2">
      <c r="B84" s="12"/>
      <c r="C84" s="13"/>
      <c r="D84" s="15"/>
      <c r="E84" s="15"/>
      <c r="F84" s="15"/>
    </row>
    <row r="85" spans="1:6" x14ac:dyDescent="0.2">
      <c r="B85" s="12"/>
      <c r="C85" s="13"/>
      <c r="D85" s="14"/>
      <c r="E85" s="14"/>
      <c r="F85" s="15"/>
    </row>
    <row r="86" spans="1:6" x14ac:dyDescent="0.2">
      <c r="B86" s="12"/>
      <c r="C86" s="13"/>
      <c r="D86" s="14"/>
      <c r="E86" s="14"/>
      <c r="F86" s="15"/>
    </row>
    <row r="87" spans="1:6" x14ac:dyDescent="0.2">
      <c r="B87" s="12"/>
      <c r="C87" s="13"/>
      <c r="D87" s="14"/>
      <c r="E87" s="14"/>
      <c r="F87" s="15"/>
    </row>
    <row r="88" spans="1:6" x14ac:dyDescent="0.2">
      <c r="B88" s="12"/>
      <c r="C88" s="13"/>
      <c r="D88" s="14"/>
      <c r="E88" s="14"/>
      <c r="F88" s="15"/>
    </row>
    <row r="89" spans="1:6" x14ac:dyDescent="0.2">
      <c r="A89" s="49" t="str">
        <f>$A$6</f>
        <v>Cost Allocation Study Methodology Comparison by Rate Zone</v>
      </c>
      <c r="B89" s="49"/>
      <c r="C89" s="49"/>
      <c r="D89" s="49"/>
      <c r="E89" s="49"/>
      <c r="F89" s="49"/>
    </row>
    <row r="90" spans="1:6" x14ac:dyDescent="0.2">
      <c r="A90" s="49" t="s">
        <v>100</v>
      </c>
      <c r="B90" s="49"/>
      <c r="C90" s="49"/>
      <c r="D90" s="49"/>
      <c r="E90" s="49"/>
      <c r="F90" s="49"/>
    </row>
    <row r="91" spans="1:6" x14ac:dyDescent="0.2">
      <c r="A91" s="4"/>
      <c r="B91" s="4"/>
      <c r="C91" s="4"/>
      <c r="D91" s="4"/>
      <c r="E91" s="4"/>
      <c r="F91" s="4"/>
    </row>
    <row r="92" spans="1:6" x14ac:dyDescent="0.2">
      <c r="A92" s="18" t="s">
        <v>2</v>
      </c>
      <c r="B92" s="50" t="s">
        <v>3</v>
      </c>
      <c r="C92" s="50"/>
      <c r="D92" s="25"/>
      <c r="E92" s="17"/>
      <c r="F92" s="25"/>
    </row>
    <row r="93" spans="1:6" ht="15" customHeight="1" x14ac:dyDescent="0.2">
      <c r="A93" s="28" t="s">
        <v>4</v>
      </c>
      <c r="B93" s="29" t="s">
        <v>5</v>
      </c>
      <c r="C93" s="30" t="s">
        <v>6</v>
      </c>
      <c r="D93" s="22" t="s">
        <v>7</v>
      </c>
      <c r="E93" s="31" t="s">
        <v>8</v>
      </c>
      <c r="F93" s="22" t="s">
        <v>9</v>
      </c>
    </row>
    <row r="94" spans="1:6" x14ac:dyDescent="0.2">
      <c r="A94" s="19"/>
      <c r="B94" s="20"/>
      <c r="C94" s="23" t="s">
        <v>10</v>
      </c>
      <c r="D94" s="21" t="s">
        <v>11</v>
      </c>
      <c r="E94" s="23" t="s">
        <v>12</v>
      </c>
      <c r="F94" s="21" t="s">
        <v>13</v>
      </c>
    </row>
    <row r="95" spans="1:6" x14ac:dyDescent="0.2">
      <c r="A95" s="19"/>
      <c r="B95" s="20"/>
      <c r="C95" s="24"/>
      <c r="D95" s="22"/>
      <c r="E95" s="27"/>
      <c r="F95" s="26"/>
    </row>
    <row r="96" spans="1:6" ht="93" customHeight="1" x14ac:dyDescent="0.2">
      <c r="A96" s="5">
        <v>1</v>
      </c>
      <c r="B96" s="5" t="s">
        <v>101</v>
      </c>
      <c r="C96" s="6" t="s">
        <v>102</v>
      </c>
      <c r="D96" s="8" t="s">
        <v>103</v>
      </c>
      <c r="E96" s="8" t="s">
        <v>104</v>
      </c>
      <c r="F96" s="6" t="s">
        <v>105</v>
      </c>
    </row>
    <row r="97" spans="1:6" ht="92.25" customHeight="1" x14ac:dyDescent="0.2">
      <c r="A97" s="5">
        <v>2</v>
      </c>
      <c r="B97" s="5" t="s">
        <v>106</v>
      </c>
      <c r="C97" s="6" t="s">
        <v>107</v>
      </c>
      <c r="D97" s="6" t="s">
        <v>108</v>
      </c>
      <c r="E97" s="6" t="s">
        <v>109</v>
      </c>
      <c r="F97" s="6" t="s">
        <v>110</v>
      </c>
    </row>
    <row r="98" spans="1:6" ht="79.5" customHeight="1" x14ac:dyDescent="0.2">
      <c r="A98" s="5">
        <v>3</v>
      </c>
      <c r="B98" s="5" t="s">
        <v>111</v>
      </c>
      <c r="C98" s="6" t="s">
        <v>112</v>
      </c>
      <c r="D98" s="6" t="s">
        <v>113</v>
      </c>
      <c r="E98" s="8" t="s">
        <v>114</v>
      </c>
      <c r="F98" s="6" t="s">
        <v>115</v>
      </c>
    </row>
    <row r="99" spans="1:6" ht="66" customHeight="1" x14ac:dyDescent="0.2">
      <c r="A99" s="5">
        <v>4</v>
      </c>
      <c r="B99" s="5" t="s">
        <v>116</v>
      </c>
      <c r="C99" s="6" t="s">
        <v>117</v>
      </c>
      <c r="D99" s="6" t="s">
        <v>118</v>
      </c>
      <c r="E99" s="6" t="s">
        <v>119</v>
      </c>
      <c r="F99" s="6" t="s">
        <v>115</v>
      </c>
    </row>
    <row r="100" spans="1:6" ht="134.25" customHeight="1" x14ac:dyDescent="0.2">
      <c r="A100" s="5">
        <v>5</v>
      </c>
      <c r="B100" s="5" t="s">
        <v>120</v>
      </c>
      <c r="C100" s="6" t="s">
        <v>121</v>
      </c>
      <c r="D100" s="6" t="s">
        <v>122</v>
      </c>
      <c r="E100" s="38" t="s">
        <v>123</v>
      </c>
      <c r="F100" s="39"/>
    </row>
    <row r="101" spans="1:6" ht="123" customHeight="1" x14ac:dyDescent="0.2">
      <c r="A101" s="5">
        <v>6</v>
      </c>
      <c r="B101" s="5" t="s">
        <v>124</v>
      </c>
      <c r="C101" s="6" t="s">
        <v>125</v>
      </c>
      <c r="D101" s="6" t="s">
        <v>126</v>
      </c>
      <c r="E101" s="38" t="s">
        <v>127</v>
      </c>
      <c r="F101" s="39"/>
    </row>
    <row r="102" spans="1:6" ht="83.25" customHeight="1" x14ac:dyDescent="0.2">
      <c r="A102" s="5">
        <v>7</v>
      </c>
      <c r="B102" s="5" t="s">
        <v>128</v>
      </c>
      <c r="C102" s="6" t="s">
        <v>129</v>
      </c>
      <c r="D102" s="5" t="s">
        <v>130</v>
      </c>
      <c r="E102" s="38" t="s">
        <v>131</v>
      </c>
      <c r="F102" s="39"/>
    </row>
    <row r="103" spans="1:6" ht="54.75" customHeight="1" x14ac:dyDescent="0.2">
      <c r="A103" s="5">
        <v>8</v>
      </c>
      <c r="B103" s="5" t="s">
        <v>132</v>
      </c>
      <c r="C103" s="6" t="s">
        <v>133</v>
      </c>
      <c r="D103" s="8" t="s">
        <v>134</v>
      </c>
      <c r="E103" s="36" t="s">
        <v>135</v>
      </c>
      <c r="F103" s="37"/>
    </row>
  </sheetData>
  <mergeCells count="32">
    <mergeCell ref="B59:C59"/>
    <mergeCell ref="A72:F72"/>
    <mergeCell ref="A73:F73"/>
    <mergeCell ref="B75:C75"/>
    <mergeCell ref="F79:F81"/>
    <mergeCell ref="E32:F32"/>
    <mergeCell ref="E33:F33"/>
    <mergeCell ref="B9:C9"/>
    <mergeCell ref="A24:F24"/>
    <mergeCell ref="A25:F25"/>
    <mergeCell ref="B27:C27"/>
    <mergeCell ref="A6:F6"/>
    <mergeCell ref="A7:F7"/>
    <mergeCell ref="E13:F13"/>
    <mergeCell ref="E18:F18"/>
    <mergeCell ref="E31:F31"/>
    <mergeCell ref="E103:F103"/>
    <mergeCell ref="E34:F34"/>
    <mergeCell ref="E65:F65"/>
    <mergeCell ref="E79:E81"/>
    <mergeCell ref="E82:F83"/>
    <mergeCell ref="E100:F100"/>
    <mergeCell ref="E101:F101"/>
    <mergeCell ref="E102:F102"/>
    <mergeCell ref="A89:F89"/>
    <mergeCell ref="A90:F90"/>
    <mergeCell ref="B92:C92"/>
    <mergeCell ref="B43:C43"/>
    <mergeCell ref="A40:F40"/>
    <mergeCell ref="A41:F41"/>
    <mergeCell ref="A56:F56"/>
    <mergeCell ref="A57:F57"/>
  </mergeCells>
  <pageMargins left="0.4" right="0.4" top="0.75" bottom="0.4" header="0.3" footer="0.3"/>
  <pageSetup scale="58" fitToWidth="0" fitToHeight="0" orientation="landscape" r:id="rId1"/>
  <headerFooter>
    <oddHeader xml:space="preserve">&amp;R&amp;"Arial,Regular"&amp;10Filed: 2025-02-28
EB-2025-0064
Phase 3 Exhibit 7
Tab 1
Schedule 3
Attachment 1
Page &amp;P of 6
</oddHeader>
  </headerFooter>
  <rowBreaks count="5" manualBreakCount="5">
    <brk id="18" max="16383" man="1"/>
    <brk id="34" max="16383" man="1"/>
    <brk id="50" max="16383" man="1"/>
    <brk id="65" max="16383" man="1"/>
    <brk id="8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bce27d376aa9cc97275b9cfd30bb562a">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69233bd6ff4519cf614368b05fa1537c"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Props1.xml><?xml version="1.0" encoding="utf-8"?>
<ds:datastoreItem xmlns:ds="http://schemas.openxmlformats.org/officeDocument/2006/customXml" ds:itemID="{4A3EE72F-F1C8-44C3-92DC-61388FB8D9BB}"/>
</file>

<file path=customXml/itemProps2.xml><?xml version="1.0" encoding="utf-8"?>
<ds:datastoreItem xmlns:ds="http://schemas.openxmlformats.org/officeDocument/2006/customXml" ds:itemID="{63008402-8FA7-40D9-99DE-4BBB76906451}"/>
</file>

<file path=customXml/itemProps3.xml><?xml version="1.0" encoding="utf-8"?>
<ds:datastoreItem xmlns:ds="http://schemas.openxmlformats.org/officeDocument/2006/customXml" ds:itemID="{644CE21F-03A6-4DB1-9F9E-209C747C5B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2025-02-28T15:08:37Z</dcterms:created>
  <dcterms:modified xsi:type="dcterms:W3CDTF">2025-02-28T15:08:41Z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0x010100B03FF908193E414D9892E49E70D7829E</vt:lpwstr>
  </property>
</Properties>
</file>