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148 - NRLP Tx Rates - 2026 Annual Update Application/Working Folder/Application and Evidence/PDF Folder - RRA/Excel - Live Folder/"/>
    </mc:Choice>
  </mc:AlternateContent>
  <xr:revisionPtr revIDLastSave="185" documentId="8_{E98F3B3C-4D58-4520-9A6A-36DE3F4C1C3C}" xr6:coauthVersionLast="47" xr6:coauthVersionMax="47" xr10:uidLastSave="{29E8E02C-50D4-4FAA-94C0-6319B646EAD0}"/>
  <bookViews>
    <workbookView xWindow="-110" yWindow="-110" windowWidth="19420" windowHeight="11500" tabRatio="838" xr2:uid="{00000000-000D-0000-FFFF-FFFF00000000}"/>
  </bookViews>
  <sheets>
    <sheet name="A-04-01-01-2026" sheetId="1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____SUM3">#REF!</definedName>
    <definedName name="___SUM3">#REF!</definedName>
    <definedName name="__CPI2">#REF!</definedName>
    <definedName name="__CPI3">#REF!</definedName>
    <definedName name="__CPI4">#REF!</definedName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CPI2">#REF!</definedName>
    <definedName name="_CPI3">#REF!</definedName>
    <definedName name="_CPI4">#REF!</definedName>
    <definedName name="_N4">'[1]Revenue Forecast_Chg'!#REF!</definedName>
    <definedName name="_N6">'[1]Revenue Forecast_Old'!#REF!</definedName>
    <definedName name="_Order1">0</definedName>
    <definedName name="_RegAsset">#REF!</definedName>
    <definedName name="_Regression_Int">1</definedName>
    <definedName name="_SUM1">#N/A</definedName>
    <definedName name="_SUM2">#REF!</definedName>
    <definedName name="_SUM3">[2]OPEB!$A$1:$G$45</definedName>
    <definedName name="ActCumOU">#REF!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ive_GLI_actualpremiumpayment">#REF!</definedName>
    <definedName name="active_gli_cum_to_GWL">#REF!</definedName>
    <definedName name="Activedental_ACTUAL">#REF!</definedName>
    <definedName name="Activedental_actualpayment">#REF!</definedName>
    <definedName name="Activedental_Budget">#REF!</definedName>
    <definedName name="Activedental_Cum_Actual">#REF!</definedName>
    <definedName name="Activedental_Cum_Actualpayment">#REF!</definedName>
    <definedName name="Activedental_Cum_Budget">#REF!</definedName>
    <definedName name="ActiveGLI_ACTUAL">#REF!</definedName>
    <definedName name="activegli_actualemployee">#REF!</definedName>
    <definedName name="ActiveGLI_actualpayment">#REF!</definedName>
    <definedName name="ActiveGLI_Budget">#REF!</definedName>
    <definedName name="ActiveGLI_Cum_Actual">#REF!</definedName>
    <definedName name="activegli_cum_actualemployee">#REF!</definedName>
    <definedName name="ActiveGLI_Cum_Actualpayment">#REF!</definedName>
    <definedName name="ActiveGLI_Cum_Budget">#REF!</definedName>
    <definedName name="Activehealth_ACTUAL">#REF!</definedName>
    <definedName name="Activehealth_actualpayment">#REF!</definedName>
    <definedName name="Activehealth_Budget">#REF!</definedName>
    <definedName name="Activehealth_Cum_Actual">#REF!</definedName>
    <definedName name="Activehealth_Cum_Actualpayment">#REF!</definedName>
    <definedName name="Activehealth_Cum_Budget">#REF!</definedName>
    <definedName name="Activehealth_forecast">#REF!</definedName>
    <definedName name="ActiveOHP_Actual">#REF!</definedName>
    <definedName name="ActiveOHP_actualpayment">#REF!</definedName>
    <definedName name="ActiveOHP_budget">#REF!</definedName>
    <definedName name="ActiveOHP_Cum_Actual">#REF!</definedName>
    <definedName name="ActiveOHP_Cum_Actualpayment">#REF!</definedName>
    <definedName name="ActiveOHP_Cum_Budget">#REF!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ctual">#REF!</definedName>
    <definedName name="Actual_OPRB_Inergi_Payment">#REF!</definedName>
    <definedName name="ActualYears">#REF!</definedName>
    <definedName name="AHEMC_03">#REF!</definedName>
    <definedName name="AHEMC_04">#REF!</definedName>
    <definedName name="AHEMC_05">#REF!</definedName>
    <definedName name="AHEMC_06">#REF!</definedName>
    <definedName name="AHEMC_07">#REF!</definedName>
    <definedName name="AHEMC_08">#REF!</definedName>
    <definedName name="AHEMC_09">#REF!</definedName>
    <definedName name="AHEMO_03">#REF!</definedName>
    <definedName name="AHEMO_04">#REF!</definedName>
    <definedName name="AHEMO_05">#REF!</definedName>
    <definedName name="AHEMO_06">#REF!</definedName>
    <definedName name="AHEMO_07">#REF!</definedName>
    <definedName name="AHEMO_08">#REF!</definedName>
    <definedName name="AHEMO_09">#REF!</definedName>
    <definedName name="AllocNames">#REF!</definedName>
    <definedName name="ApprovedYears">#REF!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aseyr">#REF!</definedName>
    <definedName name="baseyr1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PE_ACTUAL">#REF!</definedName>
    <definedName name="BPE_Budget">#REF!</definedName>
    <definedName name="BPE_Budget_Pension">#REF!</definedName>
    <definedName name="BPE_CUM_Actual">#REF!</definedName>
    <definedName name="BPE_CUM_Budget">#REF!</definedName>
    <definedName name="BPE_CUM_Budget_Pension">#REF!</definedName>
    <definedName name="BPE_NONpension">#REF!</definedName>
    <definedName name="BPE_Red_Ratio_Yr1">#REF!</definedName>
    <definedName name="BPE_Red_Ratio_Yr2">#REF!</definedName>
    <definedName name="BPE_Red_Ratio_Yr3">#REF!</definedName>
    <definedName name="BPE_Red_Ratio_Yr4">#REF!</definedName>
    <definedName name="BPE_Red_Ratio_Yr5">#REF!</definedName>
    <definedName name="BPE_Red_Ratio_Yr6">#REF!</definedName>
    <definedName name="BPE_Red_Ratio_Yr7">#REF!</definedName>
    <definedName name="BudCumOU">#REF!</definedName>
    <definedName name="Budget">#REF!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N">#REF!</definedName>
    <definedName name="code_lookup">#REF!</definedName>
    <definedName name="colActv">#REF!</definedName>
    <definedName name="colActvYr1">#REF!</definedName>
    <definedName name="colDept">#REF!</definedName>
    <definedName name="colSvc">#REF!</definedName>
    <definedName name="colType">#REF!</definedName>
    <definedName name="CPI_02">#REF!</definedName>
    <definedName name="CPI_03">#REF!</definedName>
    <definedName name="CPI_04">#REF!</definedName>
    <definedName name="CPI_05">#REF!</definedName>
    <definedName name="CPI_06">#REF!</definedName>
    <definedName name="CPI_07">#REF!</definedName>
    <definedName name="CPI_08">#REF!</definedName>
    <definedName name="CPI_09">#REF!</definedName>
    <definedName name="Current_1">#REF!</definedName>
    <definedName name="Current_2">#REF!</definedName>
    <definedName name="Current_3">#REF!</definedName>
    <definedName name="Current_Month">#REF!</definedName>
    <definedName name="current_year">#REF!</definedName>
    <definedName name="CY_YTD">#REF!</definedName>
    <definedName name="CYData">#REF!</definedName>
    <definedName name="date">[33]notes!$B$1</definedName>
    <definedName name="DATEINC">#REF!</definedName>
    <definedName name="DCCommon">#REF!</definedName>
    <definedName name="DCDevelopment">#REF!</definedName>
    <definedName name="DCOperating">#REF!</definedName>
    <definedName name="DCSustainment">#REF!</definedName>
    <definedName name="de">0.00154386574286036</definedName>
    <definedName name="Dec_02_Actual">#REF!</definedName>
    <definedName name="Dental_Esc_02">#REF!</definedName>
    <definedName name="Dental_Esc_03">#REF!</definedName>
    <definedName name="Dental_Esc_04">#REF!</definedName>
    <definedName name="Dental_Esc_05">#REF!</definedName>
    <definedName name="Dental_Esc_06">#REF!</definedName>
    <definedName name="Dental_Esc_07">#REF!</definedName>
    <definedName name="Dental_Esc_08">#REF!</definedName>
    <definedName name="Dental_Esc_09">#REF!</definedName>
    <definedName name="Dental_Esc_Rate">#REF!</definedName>
    <definedName name="Dental_forecast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Common">#REF!</definedName>
    <definedName name="DMCustomer">#REF!</definedName>
    <definedName name="DMDevelopment">#REF!</definedName>
    <definedName name="DME_BeforeCloseCompleted">"False"</definedName>
    <definedName name="DMOperating">#REF!</definedName>
    <definedName name="DMSustainment">#REF!</definedName>
    <definedName name="DollarFormat">#REF!</definedName>
    <definedName name="DollarFormat_Area">#REF!</definedName>
    <definedName name="download">#REF!</definedName>
    <definedName name="dsa">"V920"</definedName>
    <definedName name="DSPS_actualpayment">#REF!</definedName>
    <definedName name="DSPS_Cum_actualpayment">#REF!</definedName>
    <definedName name="DSPS_Forecastpayment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TR">#REF!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actor">#REF!</definedName>
    <definedName name="FDMbudget">#REF!</definedName>
    <definedName name="Feb">#REF!</definedName>
    <definedName name="FebActRetail">'[21]Total from CSS (Retail and MEU)'!$A$9:$X$80</definedName>
    <definedName name="FITA_Data">#REF!</definedName>
    <definedName name="FITA_LOAD">#REF!</definedName>
    <definedName name="ForCumOU">#REF!</definedName>
    <definedName name="ForYEOU">#REF!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GL">#REF!</definedName>
    <definedName name="GL_Prior_Year">#REF!</definedName>
    <definedName name="Group">#REF!</definedName>
    <definedName name="h1_inc_input">#REF!</definedName>
    <definedName name="HEADER1">#REF!</definedName>
    <definedName name="Health_Esc_02">#REF!</definedName>
    <definedName name="Health_Esc_03">#REF!</definedName>
    <definedName name="Health_Esc_04">#REF!</definedName>
    <definedName name="Health_Esc_05">#REF!</definedName>
    <definedName name="Health_Esc_06">#REF!</definedName>
    <definedName name="Health_Esc_07">#REF!</definedName>
    <definedName name="Health_Esc_08">#REF!</definedName>
    <definedName name="Health_esc_09">#REF!</definedName>
    <definedName name="Health_Esc_Rate">#REF!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ergi_OPRB_ACTUAL">#REF!</definedName>
    <definedName name="Inergi_OPRB_Budget">#REF!</definedName>
    <definedName name="Inergi_OPRB_CUM_Actual">#REF!</definedName>
    <definedName name="Inergi_OPRB_Cum_Budget">#REF!</definedName>
    <definedName name="InergiTitle">#REF!</definedName>
    <definedName name="Input">#REF!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abour_Esc_02">#REF!</definedName>
    <definedName name="Labour_Esc_03">#REF!</definedName>
    <definedName name="Labour_Esc_04">#REF!</definedName>
    <definedName name="Labour_Esc_05">#REF!</definedName>
    <definedName name="Labour_Esc_06">#REF!</definedName>
    <definedName name="Labour_Esc_07">#REF!</definedName>
    <definedName name="Labour_Esc_08">#REF!</definedName>
    <definedName name="Labour_Esc_09">#REF!</definedName>
    <definedName name="last_year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_YTD">#REF!</definedName>
    <definedName name="LYN">#REF!</definedName>
    <definedName name="Manual">#REF!</definedName>
    <definedName name="Manual_Prior_Year">#REF!</definedName>
    <definedName name="Mercer_Lab_Esc_Rate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gr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del_Accounts">#REF!</definedName>
    <definedName name="Month">'[39]Month Identifier'!$B$1</definedName>
    <definedName name="MONTHS">#REF!</definedName>
    <definedName name="MonthsMultiplier">#REF!</definedName>
    <definedName name="MSRates">#REF!</definedName>
    <definedName name="NameTar">#REF!</definedName>
    <definedName name="NELDC_kWhs">#REF!</definedName>
    <definedName name="new">#REF!</definedName>
    <definedName name="NewPensionBPERatio">#REF!</definedName>
    <definedName name="nmbmbm">"V2002-03-29"</definedName>
    <definedName name="NNELDCkWhs">'[34]Dx_Tariff&amp;COP'!#REF!</definedName>
    <definedName name="NON_Pensioners_ABO">#REF!</definedName>
    <definedName name="Non_Pensioners_PBO">#REF!</definedName>
    <definedName name="NR_RPY_CI_HOI_02">#REF!</definedName>
    <definedName name="NR_RPY_CI_HOI_03">#REF!</definedName>
    <definedName name="NR_RPY_CI_HOI_04">#REF!</definedName>
    <definedName name="NR_RPY_CI_HOI_05">#REF!</definedName>
    <definedName name="NR_RPY_CI_HOI_06">#REF!</definedName>
    <definedName name="NR_RPY_CI_HOI_07">#REF!</definedName>
    <definedName name="NR_RPY_CI_HOI_08">#REF!</definedName>
    <definedName name="NR_RPY_CI_HOI_09">#REF!</definedName>
    <definedName name="NR_RPY_CI_Ntw_02">#REF!</definedName>
    <definedName name="NR_RPY_CI_Ntw_03">#REF!</definedName>
    <definedName name="NR_RPY_CI_Ntw_04">#REF!</definedName>
    <definedName name="NR_RPY_CI_Ntw_05">#REF!</definedName>
    <definedName name="NR_RPY_CI_Ntw_06">#REF!</definedName>
    <definedName name="NR_RPY_CI_Ntw_07">#REF!</definedName>
    <definedName name="NR_RPY_CI_Ntw_08">#REF!</definedName>
    <definedName name="NR_RPY_CI_Ntw_09">#REF!</definedName>
    <definedName name="NR_RPY_CI_RC_02">#REF!</definedName>
    <definedName name="NR_RPY_CI_RC_03">#REF!</definedName>
    <definedName name="NR_RPY_CI_RC_04">#REF!</definedName>
    <definedName name="NR_RPY_CI_RC_05">#REF!</definedName>
    <definedName name="NR_RPY_CI_RC_06">#REF!</definedName>
    <definedName name="NR_RPY_CI_RC_07">#REF!</definedName>
    <definedName name="NR_RPY_CI_RC_08">#REF!</definedName>
    <definedName name="NR_RPY_CI_RC_09">#REF!</definedName>
    <definedName name="NR_RPY_CI_Tel_02">#REF!</definedName>
    <definedName name="NR_RPY_CI_Tel_03">#REF!</definedName>
    <definedName name="NR_RPY_CI_Tel_04">#REF!</definedName>
    <definedName name="NR_RPY_CI_Tel_05">#REF!</definedName>
    <definedName name="NR_RPY_CI_Tel_06">#REF!</definedName>
    <definedName name="NR_RPY_CI_Tel_07">#REF!</definedName>
    <definedName name="NR_RPY_CI_Tel_08">#REF!</definedName>
    <definedName name="NR_RPY_CI_Tel_09">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CTASSETS">#REF!</definedName>
    <definedName name="OHP_esc">#REF!</definedName>
    <definedName name="Old_Print_Area_A">#REF!</definedName>
    <definedName name="OMA">#REF!</definedName>
    <definedName name="OPEB_actual">#REF!</definedName>
    <definedName name="OPEB_Actualpayment">#REF!</definedName>
    <definedName name="OPEB_Budget">#REF!</definedName>
    <definedName name="OPEB_Cum_Actual">#REF!</definedName>
    <definedName name="OPEB_cum_actualpayment">#REF!</definedName>
    <definedName name="OPEB_Cum_Budget">#REF!</definedName>
    <definedName name="OPEB_forecast">#REF!</definedName>
    <definedName name="OPRB_ACTUAL">#REF!</definedName>
    <definedName name="OPRB_actualpayment">#REF!</definedName>
    <definedName name="OPRB_Budget">#REF!</definedName>
    <definedName name="OPRB_CUM_Actual">#REF!</definedName>
    <definedName name="OPRB_Cum_actualpayment">#REF!</definedName>
    <definedName name="OPRB_CUM_Budget">#REF!</definedName>
    <definedName name="OPRB_forecast">#REF!</definedName>
    <definedName name="OPRB_gli_cum_to_gwl">#REF!</definedName>
    <definedName name="OPRB_Inergi_CumActualPmt">#REF!</definedName>
    <definedName name="OPRB_Inergi_ForecastPmt">#REF!</definedName>
    <definedName name="OPRB_MEU_Cumopeningbalance">#REF!</definedName>
    <definedName name="oprb_meu_mth">#REF!</definedName>
    <definedName name="overhead">'[35]Input - Proj Info'!$I$148</definedName>
    <definedName name="PC">#REF!</definedName>
    <definedName name="PC_Prior_Year">#REF!</definedName>
    <definedName name="PD_Status">#REF!</definedName>
    <definedName name="Pension_ACTUAL">#REF!</definedName>
    <definedName name="Pension_actualpayment">#REF!</definedName>
    <definedName name="Pension_Budget">#REF!</definedName>
    <definedName name="Pension_CUM_Actual">#REF!</definedName>
    <definedName name="Pension_Cum_Actualpayment">#REF!</definedName>
    <definedName name="Pension_CUM_Budget">#REF!</definedName>
    <definedName name="Percent_Area">[40]INCOME!$I$15:$I$50,[40]INCOME!$N$15:$N$50,[40]INCOME!$X$15:$X$50,[40]INCOME!$AC$15:$AC$50</definedName>
    <definedName name="pivot">#REF!</definedName>
    <definedName name="PIVOT3_Green">{"'2003 05 15'!$W$11:$AI$18","'2003 05 15'!$A$1:$V$30"}</definedName>
    <definedName name="popoiuo">"V900"</definedName>
    <definedName name="prev_qtr_LY_YTD">#REF!</definedName>
    <definedName name="prev_qtr_ytd">#REF!</definedName>
    <definedName name="_xlnm.Print_Area" localSheetId="0">'A-04-01-01-2026'!$A$1:$U$24</definedName>
    <definedName name="_xlnm.Print_Area">#REF!</definedName>
    <definedName name="Prudential_2002">#REF!</definedName>
    <definedName name="Prudential_2003">#REF!</definedName>
    <definedName name="PV_Rate">#REF!</definedName>
    <definedName name="PYData">#REF!</definedName>
    <definedName name="PYTB">#REF!</definedName>
    <definedName name="q1bpe">'[41]q1 2002'!$A$15:$F$21</definedName>
    <definedName name="quarter">#REF!</definedName>
    <definedName name="Range_name__gl_accdepn_lookup_txdx">"1.'SUPPORT 6A - LEDGER BAL CONTROL'!$I$1:$P$55"</definedName>
    <definedName name="RateLookup">#REF!</definedName>
    <definedName name="rateq402">#REF!</definedName>
    <definedName name="RatesScenarios">[42]Fcst!#REF!</definedName>
    <definedName name="RBN">#REF!</definedName>
    <definedName name="RBU">#REF!</definedName>
    <definedName name="rDeptCode">#REF!</definedName>
    <definedName name="rDeptYrly">#REF!</definedName>
    <definedName name="RecdTbl">#REF!</definedName>
    <definedName name="Reg_Interest_Data_Input">#REF!</definedName>
    <definedName name="Reg_Summary">#REF!</definedName>
    <definedName name="Report_Date">[43]notes!$B$3</definedName>
    <definedName name="Report_Month">[43]notes!$B$4</definedName>
    <definedName name="ResultsData">#REF!</definedName>
    <definedName name="Retailers_1505">#REF!</definedName>
    <definedName name="RetailRates">#REF!</definedName>
    <definedName name="REVERSAL_VAL">#REF!</definedName>
    <definedName name="Revised_PV_Rates">'[3]97PVModel'!$A$432:$AB$605</definedName>
    <definedName name="rFunc">#REF!</definedName>
    <definedName name="rGroup">#REF!</definedName>
    <definedName name="rGroupCode">#REF!</definedName>
    <definedName name="RID">[40]INCOME!#REF!</definedName>
    <definedName name="rIndex">#REF!</definedName>
    <definedName name="RMDepr">#REF!</definedName>
    <definedName name="rOUTGroup">#REF!</definedName>
    <definedName name="RPY_CI_Reg_HOI_02">#REF!</definedName>
    <definedName name="RPY_CI_Reg_HOI_03">#REF!</definedName>
    <definedName name="RPY_CI_Reg_HOI_04">#REF!</definedName>
    <definedName name="RPY_CI_Reg_HOI_05">#REF!</definedName>
    <definedName name="RPY_CI_Reg_HOI_06">#REF!</definedName>
    <definedName name="RPY_CI_Reg_HOI_07">#REF!</definedName>
    <definedName name="RPY_CI_Reg_HOI_08">#REF!</definedName>
    <definedName name="RPY_CI_Reg_HOI_09">#REF!</definedName>
    <definedName name="RPY_CI_Reg_Ntw_02">#REF!</definedName>
    <definedName name="RPY_CI_Reg_Ntw_03">#REF!</definedName>
    <definedName name="RPY_CI_Reg_Ntw_04">#REF!</definedName>
    <definedName name="RPY_CI_Reg_Ntw_05">#REF!</definedName>
    <definedName name="RPY_CI_Reg_Ntw_06">#REF!</definedName>
    <definedName name="RPY_CI_Reg_Ntw_07">#REF!</definedName>
    <definedName name="RPY_CI_Reg_Ntw_08">#REF!</definedName>
    <definedName name="RPY_CI_Reg_Ntw_09">#REF!</definedName>
    <definedName name="RPY_CI_Reg_RC_02">#REF!</definedName>
    <definedName name="RPY_CI_Reg_RC_03">#REF!</definedName>
    <definedName name="RPY_CI_Reg_RC_04">#REF!</definedName>
    <definedName name="RPY_CI_Reg_RC_05">#REF!</definedName>
    <definedName name="RPY_CI_Reg_RC_06">#REF!</definedName>
    <definedName name="RPY_CI_Reg_RC_07">#REF!</definedName>
    <definedName name="RPY_CI_Reg_RC_08">#REF!</definedName>
    <definedName name="RPY_CI_Reg_RC_09">#REF!</definedName>
    <definedName name="RPY_CI_Reg_Tel_02">#REF!</definedName>
    <definedName name="RPY_CI_Reg_Tel_03">#REF!</definedName>
    <definedName name="RPY_CI_Reg_Tel_04">#REF!</definedName>
    <definedName name="RPY_CI_Reg_Tel_05">#REF!</definedName>
    <definedName name="RPY_CI_Reg_Tel_06">#REF!</definedName>
    <definedName name="RPY_CI_Reg_Tel_07">#REF!</definedName>
    <definedName name="RPY_CI_Reg_Tel_08">#REF!</definedName>
    <definedName name="RPY_CI_Reg_Tel_09">#REF!</definedName>
    <definedName name="rSCS">#REF!</definedName>
    <definedName name="rSMS">#REF!</definedName>
    <definedName name="RTT">#REF!</definedName>
    <definedName name="rYrlyGroup">#REF!</definedName>
    <definedName name="sACCOMP">#REF!</definedName>
    <definedName name="sCC">#REF!</definedName>
    <definedName name="SCN">#REF!</definedName>
    <definedName name="Sept2011">#REF!</definedName>
    <definedName name="SFD">#REF!</definedName>
    <definedName name="SFV">#REF!</definedName>
    <definedName name="sGross">#REF!</definedName>
    <definedName name="sINSERADD">#REF!</definedName>
    <definedName name="sNet">#REF!</definedName>
    <definedName name="Split_kWh_First___Balance_040212b_Summary_Query">#REF!</definedName>
    <definedName name="SPS_Active">#REF!</definedName>
    <definedName name="SPS_ACTUAL">#REF!</definedName>
    <definedName name="SPS_actualpayment">#REF!</definedName>
    <definedName name="SPS_Budget">#REF!</definedName>
    <definedName name="SPS_Cum_Actual">#REF!</definedName>
    <definedName name="SPS_Cum_actualpayment">#REF!</definedName>
    <definedName name="SPS_Cum_Budget">#REF!</definedName>
    <definedName name="SPS_forecast">#REF!</definedName>
    <definedName name="sRemoval">#REF!</definedName>
    <definedName name="ss">{"'2003 05 15'!$W$11:$AI$18","'2003 05 15'!$A$1:$V$30"}</definedName>
    <definedName name="START_YR">'[35]Input - Proj Info'!$M$27</definedName>
    <definedName name="sum">#REF!</definedName>
    <definedName name="Summary">#REF!</definedName>
    <definedName name="Tax">#REF!</definedName>
    <definedName name="TB">#REF!</definedName>
    <definedName name="TBAUG">#REF!</definedName>
    <definedName name="tblCCCMAct">#REF!</definedName>
    <definedName name="tblCCCMBudget">#REF!</definedName>
    <definedName name="tblCCCMTime">#REF!</definedName>
    <definedName name="tblCCCMTimeact">#REF!</definedName>
    <definedName name="tblDrivers">#REF!</definedName>
    <definedName name="tblLabor">#REF!</definedName>
    <definedName name="tblNonLabor">#REF!</definedName>
    <definedName name="tblOtherBP">#REF!</definedName>
    <definedName name="tblOutYrly">#REF!</definedName>
    <definedName name="TCCommon">#REF!</definedName>
    <definedName name="TCDevelopment">#REF!</definedName>
    <definedName name="TCOperating">#REF!</definedName>
    <definedName name="TCSustainment">#REF!</definedName>
    <definedName name="thou">[36]notes!$I$1</definedName>
    <definedName name="thousand">#REF!</definedName>
    <definedName name="Thousands">#REF!</definedName>
    <definedName name="Tier2_Lookup">#REF!</definedName>
    <definedName name="Tier2_reference">#REF!</definedName>
    <definedName name="Title">#REF!</definedName>
    <definedName name="TMCommon">#REF!</definedName>
    <definedName name="TMCustomer">#REF!</definedName>
    <definedName name="TMDevelopment">#REF!</definedName>
    <definedName name="TMOperating">#REF!</definedName>
    <definedName name="TMSustaintment">#REF!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  <definedName name="usdcad">#REF!</definedName>
    <definedName name="usofa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YesNoLi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7" l="1"/>
  <c r="O21" i="17" s="1"/>
  <c r="M18" i="17"/>
  <c r="M21" i="17" s="1"/>
  <c r="K15" i="17"/>
  <c r="G15" i="17"/>
  <c r="H15" i="17" s="1"/>
  <c r="I15" i="17" s="1"/>
  <c r="Q15" i="17" s="1"/>
  <c r="K14" i="17"/>
  <c r="G14" i="17"/>
  <c r="H14" i="17" s="1"/>
  <c r="I14" i="17" s="1"/>
  <c r="Q14" i="17" s="1"/>
  <c r="K13" i="17"/>
  <c r="G13" i="17"/>
  <c r="H13" i="17" s="1"/>
  <c r="I13" i="17" s="1"/>
  <c r="Q13" i="17" s="1"/>
  <c r="K18" i="17" l="1"/>
  <c r="K21" i="17" s="1"/>
  <c r="Q18" i="17"/>
  <c r="Q21" i="17" s="1"/>
  <c r="S21" i="17" s="1"/>
</calcChain>
</file>

<file path=xl/sharedStrings.xml><?xml version="1.0" encoding="utf-8"?>
<sst xmlns="http://schemas.openxmlformats.org/spreadsheetml/2006/main" count="65" uniqueCount="53">
  <si>
    <t>Niagara Reinforcement Limited Partnership</t>
  </si>
  <si>
    <t>Cost of Long-Term Debt Capital</t>
  </si>
  <si>
    <t>Test Year (2026)</t>
  </si>
  <si>
    <t>Year ending December 31</t>
  </si>
  <si>
    <t>Premium</t>
  </si>
  <si>
    <t>Net Capital Employed</t>
  </si>
  <si>
    <t>updated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</si>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</sst>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0%"/>
    <numFmt numFmtId="227" formatCode="0.000000000000000000%"/>
    <numFmt numFmtId="228" formatCode="_(* #,##0.0000000_);_(* \(#,##0.000000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rgb="FF3F3F76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0556">
    <xf numFmtId="0" fontId="0" fillId="0" borderId="0"/>
    <xf numFmtId="43" fontId="4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5" fontId="10" fillId="0" borderId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8" fontId="11" fillId="0" borderId="0"/>
    <xf numFmtId="44" fontId="4" fillId="0" borderId="0" applyFont="0" applyFill="0" applyBorder="0" applyAlignment="0" applyProtection="0"/>
    <xf numFmtId="179" fontId="11" fillId="0" borderId="0"/>
    <xf numFmtId="180" fontId="11" fillId="0" borderId="0"/>
    <xf numFmtId="38" fontId="6" fillId="2" borderId="0" applyNumberFormat="0" applyBorder="0" applyAlignment="0" applyProtection="0"/>
    <xf numFmtId="0" fontId="12" fillId="0" borderId="5" applyNumberFormat="0" applyAlignment="0" applyProtection="0">
      <alignment horizontal="left" vertical="center"/>
    </xf>
    <xf numFmtId="0" fontId="12" fillId="0" borderId="4">
      <alignment horizontal="left" vertical="center"/>
    </xf>
    <xf numFmtId="10" fontId="6" fillId="3" borderId="6" applyNumberFormat="0" applyBorder="0" applyAlignment="0" applyProtection="0"/>
    <xf numFmtId="164" fontId="10" fillId="0" borderId="0"/>
    <xf numFmtId="181" fontId="4" fillId="0" borderId="0"/>
    <xf numFmtId="0" fontId="4" fillId="0" borderId="0"/>
    <xf numFmtId="0" fontId="4" fillId="0" borderId="0"/>
    <xf numFmtId="7" fontId="11" fillId="0" borderId="0"/>
    <xf numFmtId="37" fontId="13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 applyNumberFormat="0" applyFont="0" applyFill="0" applyBorder="0" applyAlignment="0" applyProtection="0">
      <alignment horizontal="left"/>
    </xf>
    <xf numFmtId="15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0" fontId="15" fillId="0" borderId="7">
      <alignment horizontal="center"/>
    </xf>
    <xf numFmtId="3" fontId="14" fillId="0" borderId="0" applyFont="0" applyFill="0" applyBorder="0" applyAlignment="0" applyProtection="0"/>
    <xf numFmtId="0" fontId="14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2" fontId="4" fillId="0" borderId="0"/>
    <xf numFmtId="182" fontId="4" fillId="0" borderId="0"/>
    <xf numFmtId="182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1" fontId="4" fillId="0" borderId="0"/>
    <xf numFmtId="181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11" fillId="0" borderId="0"/>
    <xf numFmtId="7" fontId="11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1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3" fontId="3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2" fillId="0" borderId="1" applyNumberFormat="0" applyFill="0" applyBorder="0" applyAlignment="0" applyProtection="0">
      <alignment horizontal="center"/>
    </xf>
    <xf numFmtId="8" fontId="43" fillId="0" borderId="17">
      <protection locked="0"/>
    </xf>
    <xf numFmtId="0" fontId="44" fillId="0" borderId="0" applyNumberFormat="0">
      <alignment horizontal="right"/>
    </xf>
    <xf numFmtId="0" fontId="45" fillId="0" borderId="0" applyNumberFormat="0" applyFill="0" applyBorder="0" applyAlignment="0" applyProtection="0"/>
    <xf numFmtId="0" fontId="46" fillId="0" borderId="0">
      <alignment horizontal="center"/>
    </xf>
    <xf numFmtId="0" fontId="46" fillId="0" borderId="0">
      <alignment horizontal="center"/>
    </xf>
    <xf numFmtId="0" fontId="4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5" fontId="6" fillId="0" borderId="0" applyNumberFormat="0" applyFill="0" applyBorder="0" applyAlignment="0" applyProtection="0"/>
    <xf numFmtId="0" fontId="48" fillId="0" borderId="0"/>
    <xf numFmtId="181" fontId="4" fillId="0" borderId="0"/>
    <xf numFmtId="0" fontId="4" fillId="0" borderId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5" fontId="41" fillId="0" borderId="0" applyNumberFormat="0" applyFill="0" applyBorder="0" applyAlignment="0" applyProtection="0"/>
    <xf numFmtId="185" fontId="3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85" fontId="6" fillId="0" borderId="0" applyNumberFormat="0" applyFill="0" applyBorder="0" applyAlignment="0" applyProtection="0"/>
    <xf numFmtId="184" fontId="50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51" fillId="0" borderId="0"/>
    <xf numFmtId="0" fontId="11" fillId="0" borderId="0">
      <alignment vertical="top"/>
    </xf>
    <xf numFmtId="1" fontId="4" fillId="0" borderId="0"/>
    <xf numFmtId="0" fontId="52" fillId="0" borderId="0" applyNumberFormat="0" applyFill="0" applyBorder="0" applyAlignment="0" applyProtection="0">
      <alignment horizontal="centerContinuous"/>
    </xf>
    <xf numFmtId="0" fontId="1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6" fontId="54" fillId="0" borderId="0">
      <alignment horizontal="center"/>
    </xf>
    <xf numFmtId="0" fontId="55" fillId="0" borderId="0">
      <alignment horizontal="center"/>
    </xf>
    <xf numFmtId="0" fontId="5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2" fontId="4" fillId="0" borderId="0"/>
    <xf numFmtId="182" fontId="4" fillId="0" borderId="0"/>
    <xf numFmtId="182" fontId="4" fillId="0" borderId="0"/>
    <xf numFmtId="0" fontId="49" fillId="38" borderId="18" applyNumberFormat="0" applyFont="0" applyBorder="0" applyAlignment="0" applyProtection="0">
      <alignment horizontal="right"/>
    </xf>
    <xf numFmtId="0" fontId="4" fillId="0" borderId="0"/>
    <xf numFmtId="0" fontId="47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7" fontId="4" fillId="0" borderId="0"/>
    <xf numFmtId="43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187" fontId="36" fillId="0" borderId="0" applyNumberFormat="0" applyFill="0" applyBorder="0" applyAlignment="0" applyProtection="0">
      <alignment vertical="top"/>
      <protection locked="0"/>
    </xf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5" fontId="10" fillId="0" borderId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16" fillId="40" borderId="0" applyNumberFormat="0" applyBorder="0" applyAlignment="0" applyProtection="0"/>
    <xf numFmtId="187" fontId="16" fillId="39" borderId="0" applyNumberFormat="0" applyBorder="0" applyAlignment="0" applyProtection="0"/>
    <xf numFmtId="187" fontId="16" fillId="39" borderId="0" applyNumberFormat="0" applyBorder="0" applyAlignment="0" applyProtection="0"/>
    <xf numFmtId="0" fontId="16" fillId="39" borderId="0" applyNumberFormat="0" applyBorder="0" applyAlignment="0" applyProtection="0"/>
    <xf numFmtId="187" fontId="16" fillId="39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4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1" borderId="0" applyNumberFormat="0" applyBorder="0" applyAlignment="0" applyProtection="0"/>
    <xf numFmtId="187" fontId="16" fillId="40" borderId="0" applyNumberFormat="0" applyBorder="0" applyAlignment="0" applyProtection="0"/>
    <xf numFmtId="187" fontId="16" fillId="39" borderId="0" applyNumberFormat="0" applyBorder="0" applyAlignment="0" applyProtection="0"/>
    <xf numFmtId="187" fontId="16" fillId="39" borderId="0" applyNumberFormat="0" applyBorder="0" applyAlignment="0" applyProtection="0"/>
    <xf numFmtId="0" fontId="16" fillId="39" borderId="0" applyNumberFormat="0" applyBorder="0" applyAlignment="0" applyProtection="0"/>
    <xf numFmtId="187" fontId="16" fillId="39" borderId="0" applyNumberFormat="0" applyBorder="0" applyAlignment="0" applyProtection="0"/>
    <xf numFmtId="187" fontId="16" fillId="41" borderId="0" applyNumberFormat="0" applyBorder="0" applyAlignment="0" applyProtection="0"/>
    <xf numFmtId="187" fontId="16" fillId="41" borderId="0" applyNumberFormat="0" applyBorder="0" applyAlignment="0" applyProtection="0"/>
    <xf numFmtId="0" fontId="16" fillId="39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58" fillId="39" borderId="0" applyNumberFormat="0" applyBorder="0" applyAlignment="0" applyProtection="0"/>
    <xf numFmtId="187" fontId="58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58" fillId="39" borderId="0" applyNumberFormat="0" applyBorder="0" applyAlignment="0" applyProtection="0"/>
    <xf numFmtId="0" fontId="58" fillId="39" borderId="0" applyNumberFormat="0" applyBorder="0" applyAlignment="0" applyProtection="0"/>
    <xf numFmtId="187" fontId="58" fillId="39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58" fillId="39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16" fillId="43" borderId="0" applyNumberFormat="0" applyBorder="0" applyAlignment="0" applyProtection="0"/>
    <xf numFmtId="187" fontId="16" fillId="42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187" fontId="16" fillId="42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187" fontId="16" fillId="43" borderId="0" applyNumberFormat="0" applyBorder="0" applyAlignment="0" applyProtection="0"/>
    <xf numFmtId="187" fontId="16" fillId="44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4" borderId="0" applyNumberFormat="0" applyBorder="0" applyAlignment="0" applyProtection="0"/>
    <xf numFmtId="187" fontId="16" fillId="43" borderId="0" applyNumberFormat="0" applyBorder="0" applyAlignment="0" applyProtection="0"/>
    <xf numFmtId="187" fontId="16" fillId="42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187" fontId="16" fillId="42" borderId="0" applyNumberFormat="0" applyBorder="0" applyAlignment="0" applyProtection="0"/>
    <xf numFmtId="187" fontId="16" fillId="44" borderId="0" applyNumberFormat="0" applyBorder="0" applyAlignment="0" applyProtection="0"/>
    <xf numFmtId="187" fontId="16" fillId="44" borderId="0" applyNumberFormat="0" applyBorder="0" applyAlignment="0" applyProtection="0"/>
    <xf numFmtId="0" fontId="16" fillId="42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58" fillId="42" borderId="0" applyNumberFormat="0" applyBorder="0" applyAlignment="0" applyProtection="0"/>
    <xf numFmtId="187" fontId="58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58" fillId="42" borderId="0" applyNumberFormat="0" applyBorder="0" applyAlignment="0" applyProtection="0"/>
    <xf numFmtId="0" fontId="58" fillId="42" borderId="0" applyNumberFormat="0" applyBorder="0" applyAlignment="0" applyProtection="0"/>
    <xf numFmtId="187" fontId="58" fillId="42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58" fillId="42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16" fillId="46" borderId="0" applyNumberFormat="0" applyBorder="0" applyAlignment="0" applyProtection="0"/>
    <xf numFmtId="187" fontId="16" fillId="45" borderId="0" applyNumberFormat="0" applyBorder="0" applyAlignment="0" applyProtection="0"/>
    <xf numFmtId="187" fontId="16" fillId="45" borderId="0" applyNumberFormat="0" applyBorder="0" applyAlignment="0" applyProtection="0"/>
    <xf numFmtId="0" fontId="16" fillId="45" borderId="0" applyNumberFormat="0" applyBorder="0" applyAlignment="0" applyProtection="0"/>
    <xf numFmtId="187" fontId="16" fillId="45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187" fontId="16" fillId="46" borderId="0" applyNumberFormat="0" applyBorder="0" applyAlignment="0" applyProtection="0"/>
    <xf numFmtId="187" fontId="16" fillId="47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7" borderId="0" applyNumberFormat="0" applyBorder="0" applyAlignment="0" applyProtection="0"/>
    <xf numFmtId="187" fontId="16" fillId="46" borderId="0" applyNumberFormat="0" applyBorder="0" applyAlignment="0" applyProtection="0"/>
    <xf numFmtId="187" fontId="16" fillId="45" borderId="0" applyNumberFormat="0" applyBorder="0" applyAlignment="0" applyProtection="0"/>
    <xf numFmtId="187" fontId="16" fillId="45" borderId="0" applyNumberFormat="0" applyBorder="0" applyAlignment="0" applyProtection="0"/>
    <xf numFmtId="0" fontId="16" fillId="45" borderId="0" applyNumberFormat="0" applyBorder="0" applyAlignment="0" applyProtection="0"/>
    <xf numFmtId="187" fontId="16" fillId="45" borderId="0" applyNumberFormat="0" applyBorder="0" applyAlignment="0" applyProtection="0"/>
    <xf numFmtId="187" fontId="16" fillId="47" borderId="0" applyNumberFormat="0" applyBorder="0" applyAlignment="0" applyProtection="0"/>
    <xf numFmtId="187" fontId="16" fillId="47" borderId="0" applyNumberFormat="0" applyBorder="0" applyAlignment="0" applyProtection="0"/>
    <xf numFmtId="0" fontId="16" fillId="45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58" fillId="45" borderId="0" applyNumberFormat="0" applyBorder="0" applyAlignment="0" applyProtection="0"/>
    <xf numFmtId="187" fontId="58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58" fillId="45" borderId="0" applyNumberFormat="0" applyBorder="0" applyAlignment="0" applyProtection="0"/>
    <xf numFmtId="0" fontId="58" fillId="45" borderId="0" applyNumberFormat="0" applyBorder="0" applyAlignment="0" applyProtection="0"/>
    <xf numFmtId="187" fontId="58" fillId="45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58" fillId="45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16" fillId="49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16" fillId="50" borderId="0" applyNumberFormat="0" applyBorder="0" applyAlignment="0" applyProtection="0"/>
    <xf numFmtId="0" fontId="16" fillId="50" borderId="0" applyNumberFormat="0" applyBorder="0" applyAlignment="0" applyProtection="0"/>
    <xf numFmtId="187" fontId="16" fillId="50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187" fontId="16" fillId="49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50" borderId="0" applyNumberFormat="0" applyBorder="0" applyAlignment="0" applyProtection="0"/>
    <xf numFmtId="187" fontId="16" fillId="50" borderId="0" applyNumberFormat="0" applyBorder="0" applyAlignment="0" applyProtection="0"/>
    <xf numFmtId="0" fontId="16" fillId="48" borderId="0" applyNumberFormat="0" applyBorder="0" applyAlignment="0" applyProtection="0"/>
    <xf numFmtId="0" fontId="16" fillId="50" borderId="0" applyNumberFormat="0" applyBorder="0" applyAlignment="0" applyProtection="0"/>
    <xf numFmtId="187" fontId="16" fillId="50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58" fillId="48" borderId="0" applyNumberFormat="0" applyBorder="0" applyAlignment="0" applyProtection="0"/>
    <xf numFmtId="187" fontId="58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58" fillId="48" borderId="0" applyNumberFormat="0" applyBorder="0" applyAlignment="0" applyProtection="0"/>
    <xf numFmtId="0" fontId="58" fillId="48" borderId="0" applyNumberFormat="0" applyBorder="0" applyAlignment="0" applyProtection="0"/>
    <xf numFmtId="187" fontId="58" fillId="48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58" fillId="48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16" fillId="51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187" fontId="16" fillId="51" borderId="0" applyNumberFormat="0" applyBorder="0" applyAlignment="0" applyProtection="0"/>
    <xf numFmtId="187" fontId="16" fillId="4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41" borderId="0" applyNumberFormat="0" applyBorder="0" applyAlignment="0" applyProtection="0"/>
    <xf numFmtId="187" fontId="16" fillId="51" borderId="0" applyNumberFormat="0" applyBorder="0" applyAlignment="0" applyProtection="0"/>
    <xf numFmtId="187" fontId="16" fillId="41" borderId="0" applyNumberFormat="0" applyBorder="0" applyAlignment="0" applyProtection="0"/>
    <xf numFmtId="187" fontId="16" fillId="41" borderId="0" applyNumberFormat="0" applyBorder="0" applyAlignment="0" applyProtection="0"/>
    <xf numFmtId="0" fontId="16" fillId="5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58" fillId="51" borderId="0" applyNumberFormat="0" applyBorder="0" applyAlignment="0" applyProtection="0"/>
    <xf numFmtId="187" fontId="58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58" fillId="51" borderId="0" applyNumberFormat="0" applyBorder="0" applyAlignment="0" applyProtection="0"/>
    <xf numFmtId="0" fontId="58" fillId="51" borderId="0" applyNumberFormat="0" applyBorder="0" applyAlignment="0" applyProtection="0"/>
    <xf numFmtId="187" fontId="58" fillId="51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58" fillId="51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16" fillId="46" borderId="0" applyNumberFormat="0" applyBorder="0" applyAlignment="0" applyProtection="0"/>
    <xf numFmtId="187" fontId="16" fillId="49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187" fontId="16" fillId="46" borderId="0" applyNumberFormat="0" applyBorder="0" applyAlignment="0" applyProtection="0"/>
    <xf numFmtId="187" fontId="16" fillId="49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58" fillId="49" borderId="0" applyNumberFormat="0" applyBorder="0" applyAlignment="0" applyProtection="0"/>
    <xf numFmtId="187" fontId="58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58" fillId="49" borderId="0" applyNumberFormat="0" applyBorder="0" applyAlignment="0" applyProtection="0"/>
    <xf numFmtId="0" fontId="58" fillId="49" borderId="0" applyNumberFormat="0" applyBorder="0" applyAlignment="0" applyProtection="0"/>
    <xf numFmtId="187" fontId="58" fillId="49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58" fillId="49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187" fontId="16" fillId="51" borderId="0" applyNumberFormat="0" applyBorder="0" applyAlignment="0" applyProtection="0"/>
    <xf numFmtId="187" fontId="16" fillId="52" borderId="0" applyNumberFormat="0" applyBorder="0" applyAlignment="0" applyProtection="0"/>
    <xf numFmtId="0" fontId="16" fillId="52" borderId="0" applyNumberFormat="0" applyBorder="0" applyAlignment="0" applyProtection="0"/>
    <xf numFmtId="187" fontId="16" fillId="52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52" borderId="0" applyNumberFormat="0" applyBorder="0" applyAlignment="0" applyProtection="0"/>
    <xf numFmtId="187" fontId="16" fillId="52" borderId="0" applyNumberFormat="0" applyBorder="0" applyAlignment="0" applyProtection="0"/>
    <xf numFmtId="0" fontId="16" fillId="40" borderId="0" applyNumberFormat="0" applyBorder="0" applyAlignment="0" applyProtection="0"/>
    <xf numFmtId="0" fontId="16" fillId="52" borderId="0" applyNumberFormat="0" applyBorder="0" applyAlignment="0" applyProtection="0"/>
    <xf numFmtId="187" fontId="16" fillId="52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58" fillId="40" borderId="0" applyNumberFormat="0" applyBorder="0" applyAlignment="0" applyProtection="0"/>
    <xf numFmtId="187" fontId="58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58" fillId="40" borderId="0" applyNumberFormat="0" applyBorder="0" applyAlignment="0" applyProtection="0"/>
    <xf numFmtId="0" fontId="58" fillId="40" borderId="0" applyNumberFormat="0" applyBorder="0" applyAlignment="0" applyProtection="0"/>
    <xf numFmtId="187" fontId="58" fillId="40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58" fillId="40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16" fillId="43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187" fontId="16" fillId="43" borderId="0" applyNumberFormat="0" applyBorder="0" applyAlignment="0" applyProtection="0"/>
    <xf numFmtId="187" fontId="16" fillId="44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4" borderId="0" applyNumberFormat="0" applyBorder="0" applyAlignment="0" applyProtection="0"/>
    <xf numFmtId="187" fontId="16" fillId="43" borderId="0" applyNumberFormat="0" applyBorder="0" applyAlignment="0" applyProtection="0"/>
    <xf numFmtId="187" fontId="16" fillId="44" borderId="0" applyNumberFormat="0" applyBorder="0" applyAlignment="0" applyProtection="0"/>
    <xf numFmtId="187" fontId="16" fillId="44" borderId="0" applyNumberFormat="0" applyBorder="0" applyAlignment="0" applyProtection="0"/>
    <xf numFmtId="0" fontId="16" fillId="43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58" fillId="43" borderId="0" applyNumberFormat="0" applyBorder="0" applyAlignment="0" applyProtection="0"/>
    <xf numFmtId="187" fontId="58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58" fillId="43" borderId="0" applyNumberFormat="0" applyBorder="0" applyAlignment="0" applyProtection="0"/>
    <xf numFmtId="0" fontId="58" fillId="43" borderId="0" applyNumberFormat="0" applyBorder="0" applyAlignment="0" applyProtection="0"/>
    <xf numFmtId="187" fontId="58" fillId="43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58" fillId="43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16" fillId="54" borderId="0" applyNumberFormat="0" applyBorder="0" applyAlignment="0" applyProtection="0"/>
    <xf numFmtId="187" fontId="16" fillId="53" borderId="0" applyNumberFormat="0" applyBorder="0" applyAlignment="0" applyProtection="0"/>
    <xf numFmtId="187" fontId="16" fillId="53" borderId="0" applyNumberFormat="0" applyBorder="0" applyAlignment="0" applyProtection="0"/>
    <xf numFmtId="0" fontId="16" fillId="53" borderId="0" applyNumberFormat="0" applyBorder="0" applyAlignment="0" applyProtection="0"/>
    <xf numFmtId="187" fontId="16" fillId="53" borderId="0" applyNumberFormat="0" applyBorder="0" applyAlignment="0" applyProtection="0"/>
    <xf numFmtId="187" fontId="16" fillId="54" borderId="0" applyNumberFormat="0" applyBorder="0" applyAlignment="0" applyProtection="0"/>
    <xf numFmtId="0" fontId="16" fillId="54" borderId="0" applyNumberFormat="0" applyBorder="0" applyAlignment="0" applyProtection="0"/>
    <xf numFmtId="187" fontId="16" fillId="54" borderId="0" applyNumberFormat="0" applyBorder="0" applyAlignment="0" applyProtection="0"/>
    <xf numFmtId="187" fontId="16" fillId="47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47" borderId="0" applyNumberFormat="0" applyBorder="0" applyAlignment="0" applyProtection="0"/>
    <xf numFmtId="187" fontId="16" fillId="54" borderId="0" applyNumberFormat="0" applyBorder="0" applyAlignment="0" applyProtection="0"/>
    <xf numFmtId="187" fontId="16" fillId="53" borderId="0" applyNumberFormat="0" applyBorder="0" applyAlignment="0" applyProtection="0"/>
    <xf numFmtId="187" fontId="16" fillId="53" borderId="0" applyNumberFormat="0" applyBorder="0" applyAlignment="0" applyProtection="0"/>
    <xf numFmtId="0" fontId="16" fillId="53" borderId="0" applyNumberFormat="0" applyBorder="0" applyAlignment="0" applyProtection="0"/>
    <xf numFmtId="187" fontId="16" fillId="53" borderId="0" applyNumberFormat="0" applyBorder="0" applyAlignment="0" applyProtection="0"/>
    <xf numFmtId="187" fontId="16" fillId="47" borderId="0" applyNumberFormat="0" applyBorder="0" applyAlignment="0" applyProtection="0"/>
    <xf numFmtId="187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58" fillId="53" borderId="0" applyNumberFormat="0" applyBorder="0" applyAlignment="0" applyProtection="0"/>
    <xf numFmtId="187" fontId="58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58" fillId="53" borderId="0" applyNumberFormat="0" applyBorder="0" applyAlignment="0" applyProtection="0"/>
    <xf numFmtId="0" fontId="58" fillId="53" borderId="0" applyNumberFormat="0" applyBorder="0" applyAlignment="0" applyProtection="0"/>
    <xf numFmtId="187" fontId="58" fillId="5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58" fillId="5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16" fillId="42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187" fontId="16" fillId="42" borderId="0" applyNumberFormat="0" applyBorder="0" applyAlignment="0" applyProtection="0"/>
    <xf numFmtId="187" fontId="16" fillId="55" borderId="0" applyNumberFormat="0" applyBorder="0" applyAlignment="0" applyProtection="0"/>
    <xf numFmtId="0" fontId="16" fillId="55" borderId="0" applyNumberFormat="0" applyBorder="0" applyAlignment="0" applyProtection="0"/>
    <xf numFmtId="187" fontId="16" fillId="55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55" borderId="0" applyNumberFormat="0" applyBorder="0" applyAlignment="0" applyProtection="0"/>
    <xf numFmtId="187" fontId="16" fillId="42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55" borderId="0" applyNumberFormat="0" applyBorder="0" applyAlignment="0" applyProtection="0"/>
    <xf numFmtId="187" fontId="16" fillId="55" borderId="0" applyNumberFormat="0" applyBorder="0" applyAlignment="0" applyProtection="0"/>
    <xf numFmtId="0" fontId="16" fillId="48" borderId="0" applyNumberFormat="0" applyBorder="0" applyAlignment="0" applyProtection="0"/>
    <xf numFmtId="0" fontId="16" fillId="55" borderId="0" applyNumberFormat="0" applyBorder="0" applyAlignment="0" applyProtection="0"/>
    <xf numFmtId="187" fontId="16" fillId="55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58" fillId="48" borderId="0" applyNumberFormat="0" applyBorder="0" applyAlignment="0" applyProtection="0"/>
    <xf numFmtId="187" fontId="58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58" fillId="48" borderId="0" applyNumberFormat="0" applyBorder="0" applyAlignment="0" applyProtection="0"/>
    <xf numFmtId="0" fontId="58" fillId="48" borderId="0" applyNumberFormat="0" applyBorder="0" applyAlignment="0" applyProtection="0"/>
    <xf numFmtId="187" fontId="58" fillId="48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58" fillId="48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187" fontId="16" fillId="51" borderId="0" applyNumberFormat="0" applyBorder="0" applyAlignment="0" applyProtection="0"/>
    <xf numFmtId="187" fontId="16" fillId="4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41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41" borderId="0" applyNumberFormat="0" applyBorder="0" applyAlignment="0" applyProtection="0"/>
    <xf numFmtId="187" fontId="16" fillId="41" borderId="0" applyNumberFormat="0" applyBorder="0" applyAlignment="0" applyProtection="0"/>
    <xf numFmtId="0" fontId="16" fillId="40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58" fillId="40" borderId="0" applyNumberFormat="0" applyBorder="0" applyAlignment="0" applyProtection="0"/>
    <xf numFmtId="187" fontId="58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58" fillId="40" borderId="0" applyNumberFormat="0" applyBorder="0" applyAlignment="0" applyProtection="0"/>
    <xf numFmtId="0" fontId="58" fillId="40" borderId="0" applyNumberFormat="0" applyBorder="0" applyAlignment="0" applyProtection="0"/>
    <xf numFmtId="187" fontId="58" fillId="40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58" fillId="40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16" fillId="46" borderId="0" applyNumberFormat="0" applyBorder="0" applyAlignment="0" applyProtection="0"/>
    <xf numFmtId="187" fontId="16" fillId="56" borderId="0" applyNumberFormat="0" applyBorder="0" applyAlignment="0" applyProtection="0"/>
    <xf numFmtId="187" fontId="16" fillId="56" borderId="0" applyNumberFormat="0" applyBorder="0" applyAlignment="0" applyProtection="0"/>
    <xf numFmtId="0" fontId="16" fillId="56" borderId="0" applyNumberFormat="0" applyBorder="0" applyAlignment="0" applyProtection="0"/>
    <xf numFmtId="187" fontId="16" fillId="56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187" fontId="16" fillId="46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187" fontId="16" fillId="46" borderId="0" applyNumberFormat="0" applyBorder="0" applyAlignment="0" applyProtection="0"/>
    <xf numFmtId="187" fontId="16" fillId="56" borderId="0" applyNumberFormat="0" applyBorder="0" applyAlignment="0" applyProtection="0"/>
    <xf numFmtId="187" fontId="16" fillId="56" borderId="0" applyNumberFormat="0" applyBorder="0" applyAlignment="0" applyProtection="0"/>
    <xf numFmtId="0" fontId="16" fillId="56" borderId="0" applyNumberFormat="0" applyBorder="0" applyAlignment="0" applyProtection="0"/>
    <xf numFmtId="187" fontId="16" fillId="56" borderId="0" applyNumberFormat="0" applyBorder="0" applyAlignment="0" applyProtection="0"/>
    <xf numFmtId="187" fontId="16" fillId="49" borderId="0" applyNumberFormat="0" applyBorder="0" applyAlignment="0" applyProtection="0"/>
    <xf numFmtId="187" fontId="16" fillId="49" borderId="0" applyNumberFormat="0" applyBorder="0" applyAlignment="0" applyProtection="0"/>
    <xf numFmtId="0" fontId="16" fillId="56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58" fillId="56" borderId="0" applyNumberFormat="0" applyBorder="0" applyAlignment="0" applyProtection="0"/>
    <xf numFmtId="187" fontId="58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58" fillId="56" borderId="0" applyNumberFormat="0" applyBorder="0" applyAlignment="0" applyProtection="0"/>
    <xf numFmtId="0" fontId="58" fillId="56" borderId="0" applyNumberFormat="0" applyBorder="0" applyAlignment="0" applyProtection="0"/>
    <xf numFmtId="187" fontId="58" fillId="56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58" fillId="56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32" fillId="16" borderId="0" applyNumberFormat="0" applyBorder="0" applyAlignment="0" applyProtection="0"/>
    <xf numFmtId="187" fontId="60" fillId="51" borderId="0" applyNumberFormat="0" applyBorder="0" applyAlignment="0" applyProtection="0"/>
    <xf numFmtId="187" fontId="60" fillId="57" borderId="0" applyNumberFormat="0" applyBorder="0" applyAlignment="0" applyProtection="0"/>
    <xf numFmtId="187" fontId="60" fillId="57" borderId="0" applyNumberFormat="0" applyBorder="0" applyAlignment="0" applyProtection="0"/>
    <xf numFmtId="0" fontId="60" fillId="57" borderId="0" applyNumberFormat="0" applyBorder="0" applyAlignment="0" applyProtection="0"/>
    <xf numFmtId="187" fontId="60" fillId="57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187" fontId="60" fillId="51" borderId="0" applyNumberFormat="0" applyBorder="0" applyAlignment="0" applyProtection="0"/>
    <xf numFmtId="187" fontId="61" fillId="52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1" fillId="52" borderId="0" applyNumberFormat="0" applyBorder="0" applyAlignment="0" applyProtection="0"/>
    <xf numFmtId="187" fontId="60" fillId="51" borderId="0" applyNumberFormat="0" applyBorder="0" applyAlignment="0" applyProtection="0"/>
    <xf numFmtId="187" fontId="60" fillId="57" borderId="0" applyNumberFormat="0" applyBorder="0" applyAlignment="0" applyProtection="0"/>
    <xf numFmtId="187" fontId="60" fillId="57" borderId="0" applyNumberFormat="0" applyBorder="0" applyAlignment="0" applyProtection="0"/>
    <xf numFmtId="0" fontId="60" fillId="57" borderId="0" applyNumberFormat="0" applyBorder="0" applyAlignment="0" applyProtection="0"/>
    <xf numFmtId="187" fontId="60" fillId="57" borderId="0" applyNumberFormat="0" applyBorder="0" applyAlignment="0" applyProtection="0"/>
    <xf numFmtId="187" fontId="61" fillId="52" borderId="0" applyNumberFormat="0" applyBorder="0" applyAlignment="0" applyProtection="0"/>
    <xf numFmtId="187" fontId="61" fillId="52" borderId="0" applyNumberFormat="0" applyBorder="0" applyAlignment="0" applyProtection="0"/>
    <xf numFmtId="0" fontId="60" fillId="57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2" fillId="57" borderId="0" applyNumberFormat="0" applyBorder="0" applyAlignment="0" applyProtection="0"/>
    <xf numFmtId="187" fontId="32" fillId="16" borderId="0" applyNumberFormat="0" applyBorder="0" applyAlignment="0" applyProtection="0"/>
    <xf numFmtId="0" fontId="32" fillId="16" borderId="0" applyNumberFormat="0" applyBorder="0" applyAlignment="0" applyProtection="0"/>
    <xf numFmtId="187" fontId="32" fillId="16" borderId="0" applyNumberFormat="0" applyBorder="0" applyAlignment="0" applyProtection="0"/>
    <xf numFmtId="187" fontId="62" fillId="57" borderId="0" applyNumberFormat="0" applyBorder="0" applyAlignment="0" applyProtection="0"/>
    <xf numFmtId="0" fontId="62" fillId="57" borderId="0" applyNumberFormat="0" applyBorder="0" applyAlignment="0" applyProtection="0"/>
    <xf numFmtId="187" fontId="62" fillId="57" borderId="0" applyNumberFormat="0" applyBorder="0" applyAlignment="0" applyProtection="0"/>
    <xf numFmtId="187" fontId="62" fillId="57" borderId="0" applyNumberFormat="0" applyBorder="0" applyAlignment="0" applyProtection="0"/>
    <xf numFmtId="0" fontId="60" fillId="57" borderId="0" applyNumberFormat="0" applyBorder="0" applyAlignment="0" applyProtection="0"/>
    <xf numFmtId="0" fontId="32" fillId="16" borderId="0" applyNumberFormat="0" applyBorder="0" applyAlignment="0" applyProtection="0"/>
    <xf numFmtId="187" fontId="62" fillId="57" borderId="0" applyNumberFormat="0" applyBorder="0" applyAlignment="0" applyProtection="0"/>
    <xf numFmtId="0" fontId="60" fillId="57" borderId="0" applyNumberFormat="0" applyBorder="0" applyAlignment="0" applyProtection="0"/>
    <xf numFmtId="0" fontId="60" fillId="57" borderId="0" applyNumberFormat="0" applyBorder="0" applyAlignment="0" applyProtection="0"/>
    <xf numFmtId="187" fontId="32" fillId="16" borderId="0" applyNumberFormat="0" applyBorder="0" applyAlignment="0" applyProtection="0"/>
    <xf numFmtId="0" fontId="60" fillId="57" borderId="0" applyNumberFormat="0" applyBorder="0" applyAlignment="0" applyProtection="0"/>
    <xf numFmtId="187" fontId="32" fillId="20" borderId="0" applyNumberFormat="0" applyBorder="0" applyAlignment="0" applyProtection="0"/>
    <xf numFmtId="187" fontId="60" fillId="58" borderId="0" applyNumberFormat="0" applyBorder="0" applyAlignment="0" applyProtection="0"/>
    <xf numFmtId="187" fontId="60" fillId="43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60" fillId="43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9" borderId="0" applyNumberFormat="0" applyBorder="0" applyAlignment="0" applyProtection="0"/>
    <xf numFmtId="0" fontId="61" fillId="59" borderId="0" applyNumberFormat="0" applyBorder="0" applyAlignment="0" applyProtection="0"/>
    <xf numFmtId="187" fontId="61" fillId="59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9" borderId="0" applyNumberFormat="0" applyBorder="0" applyAlignment="0" applyProtection="0"/>
    <xf numFmtId="187" fontId="60" fillId="58" borderId="0" applyNumberFormat="0" applyBorder="0" applyAlignment="0" applyProtection="0"/>
    <xf numFmtId="187" fontId="60" fillId="43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60" fillId="43" borderId="0" applyNumberFormat="0" applyBorder="0" applyAlignment="0" applyProtection="0"/>
    <xf numFmtId="187" fontId="61" fillId="59" borderId="0" applyNumberFormat="0" applyBorder="0" applyAlignment="0" applyProtection="0"/>
    <xf numFmtId="187" fontId="61" fillId="59" borderId="0" applyNumberFormat="0" applyBorder="0" applyAlignment="0" applyProtection="0"/>
    <xf numFmtId="0" fontId="60" fillId="43" borderId="0" applyNumberFormat="0" applyBorder="0" applyAlignment="0" applyProtection="0"/>
    <xf numFmtId="0" fontId="61" fillId="59" borderId="0" applyNumberFormat="0" applyBorder="0" applyAlignment="0" applyProtection="0"/>
    <xf numFmtId="187" fontId="61" fillId="59" borderId="0" applyNumberFormat="0" applyBorder="0" applyAlignment="0" applyProtection="0"/>
    <xf numFmtId="187" fontId="62" fillId="43" borderId="0" applyNumberFormat="0" applyBorder="0" applyAlignment="0" applyProtection="0"/>
    <xf numFmtId="187" fontId="32" fillId="20" borderId="0" applyNumberFormat="0" applyBorder="0" applyAlignment="0" applyProtection="0"/>
    <xf numFmtId="0" fontId="32" fillId="20" borderId="0" applyNumberFormat="0" applyBorder="0" applyAlignment="0" applyProtection="0"/>
    <xf numFmtId="187" fontId="32" fillId="20" borderId="0" applyNumberFormat="0" applyBorder="0" applyAlignment="0" applyProtection="0"/>
    <xf numFmtId="187" fontId="62" fillId="43" borderId="0" applyNumberFormat="0" applyBorder="0" applyAlignment="0" applyProtection="0"/>
    <xf numFmtId="0" fontId="62" fillId="43" borderId="0" applyNumberFormat="0" applyBorder="0" applyAlignment="0" applyProtection="0"/>
    <xf numFmtId="187" fontId="62" fillId="43" borderId="0" applyNumberFormat="0" applyBorder="0" applyAlignment="0" applyProtection="0"/>
    <xf numFmtId="187" fontId="62" fillId="43" borderId="0" applyNumberFormat="0" applyBorder="0" applyAlignment="0" applyProtection="0"/>
    <xf numFmtId="0" fontId="60" fillId="43" borderId="0" applyNumberFormat="0" applyBorder="0" applyAlignment="0" applyProtection="0"/>
    <xf numFmtId="0" fontId="32" fillId="20" borderId="0" applyNumberFormat="0" applyBorder="0" applyAlignment="0" applyProtection="0"/>
    <xf numFmtId="187" fontId="62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32" fillId="20" borderId="0" applyNumberFormat="0" applyBorder="0" applyAlignment="0" applyProtection="0"/>
    <xf numFmtId="0" fontId="60" fillId="43" borderId="0" applyNumberFormat="0" applyBorder="0" applyAlignment="0" applyProtection="0"/>
    <xf numFmtId="187" fontId="32" fillId="24" borderId="0" applyNumberFormat="0" applyBorder="0" applyAlignment="0" applyProtection="0"/>
    <xf numFmtId="187" fontId="60" fillId="56" borderId="0" applyNumberFormat="0" applyBorder="0" applyAlignment="0" applyProtection="0"/>
    <xf numFmtId="187" fontId="60" fillId="53" borderId="0" applyNumberFormat="0" applyBorder="0" applyAlignment="0" applyProtection="0"/>
    <xf numFmtId="187" fontId="60" fillId="53" borderId="0" applyNumberFormat="0" applyBorder="0" applyAlignment="0" applyProtection="0"/>
    <xf numFmtId="0" fontId="60" fillId="53" borderId="0" applyNumberFormat="0" applyBorder="0" applyAlignment="0" applyProtection="0"/>
    <xf numFmtId="187" fontId="60" fillId="53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187" fontId="60" fillId="56" borderId="0" applyNumberFormat="0" applyBorder="0" applyAlignment="0" applyProtection="0"/>
    <xf numFmtId="187" fontId="61" fillId="47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0" fontId="61" fillId="47" borderId="0" applyNumberFormat="0" applyBorder="0" applyAlignment="0" applyProtection="0"/>
    <xf numFmtId="187" fontId="60" fillId="56" borderId="0" applyNumberFormat="0" applyBorder="0" applyAlignment="0" applyProtection="0"/>
    <xf numFmtId="187" fontId="60" fillId="53" borderId="0" applyNumberFormat="0" applyBorder="0" applyAlignment="0" applyProtection="0"/>
    <xf numFmtId="187" fontId="60" fillId="53" borderId="0" applyNumberFormat="0" applyBorder="0" applyAlignment="0" applyProtection="0"/>
    <xf numFmtId="0" fontId="60" fillId="53" borderId="0" applyNumberFormat="0" applyBorder="0" applyAlignment="0" applyProtection="0"/>
    <xf numFmtId="187" fontId="60" fillId="53" borderId="0" applyNumberFormat="0" applyBorder="0" applyAlignment="0" applyProtection="0"/>
    <xf numFmtId="187" fontId="61" fillId="47" borderId="0" applyNumberFormat="0" applyBorder="0" applyAlignment="0" applyProtection="0"/>
    <xf numFmtId="187" fontId="61" fillId="47" borderId="0" applyNumberFormat="0" applyBorder="0" applyAlignment="0" applyProtection="0"/>
    <xf numFmtId="0" fontId="60" fillId="53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2" fillId="53" borderId="0" applyNumberFormat="0" applyBorder="0" applyAlignment="0" applyProtection="0"/>
    <xf numFmtId="187" fontId="32" fillId="24" borderId="0" applyNumberFormat="0" applyBorder="0" applyAlignment="0" applyProtection="0"/>
    <xf numFmtId="0" fontId="32" fillId="24" borderId="0" applyNumberFormat="0" applyBorder="0" applyAlignment="0" applyProtection="0"/>
    <xf numFmtId="187" fontId="32" fillId="24" borderId="0" applyNumberFormat="0" applyBorder="0" applyAlignment="0" applyProtection="0"/>
    <xf numFmtId="187" fontId="62" fillId="53" borderId="0" applyNumberFormat="0" applyBorder="0" applyAlignment="0" applyProtection="0"/>
    <xf numFmtId="0" fontId="62" fillId="53" borderId="0" applyNumberFormat="0" applyBorder="0" applyAlignment="0" applyProtection="0"/>
    <xf numFmtId="187" fontId="62" fillId="53" borderId="0" applyNumberFormat="0" applyBorder="0" applyAlignment="0" applyProtection="0"/>
    <xf numFmtId="187" fontId="62" fillId="53" borderId="0" applyNumberFormat="0" applyBorder="0" applyAlignment="0" applyProtection="0"/>
    <xf numFmtId="0" fontId="60" fillId="53" borderId="0" applyNumberFormat="0" applyBorder="0" applyAlignment="0" applyProtection="0"/>
    <xf numFmtId="0" fontId="32" fillId="24" borderId="0" applyNumberFormat="0" applyBorder="0" applyAlignment="0" applyProtection="0"/>
    <xf numFmtId="187" fontId="62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187" fontId="32" fillId="24" borderId="0" applyNumberFormat="0" applyBorder="0" applyAlignment="0" applyProtection="0"/>
    <xf numFmtId="0" fontId="60" fillId="53" borderId="0" applyNumberFormat="0" applyBorder="0" applyAlignment="0" applyProtection="0"/>
    <xf numFmtId="187" fontId="32" fillId="28" borderId="0" applyNumberFormat="0" applyBorder="0" applyAlignment="0" applyProtection="0"/>
    <xf numFmtId="187" fontId="60" fillId="42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0" fillId="42" borderId="0" applyNumberFormat="0" applyBorder="0" applyAlignment="0" applyProtection="0"/>
    <xf numFmtId="0" fontId="60" fillId="42" borderId="0" applyNumberFormat="0" applyBorder="0" applyAlignment="0" applyProtection="0"/>
    <xf numFmtId="187" fontId="60" fillId="42" borderId="0" applyNumberFormat="0" applyBorder="0" applyAlignment="0" applyProtection="0"/>
    <xf numFmtId="187" fontId="61" fillId="55" borderId="0" applyNumberFormat="0" applyBorder="0" applyAlignment="0" applyProtection="0"/>
    <xf numFmtId="0" fontId="61" fillId="55" borderId="0" applyNumberFormat="0" applyBorder="0" applyAlignment="0" applyProtection="0"/>
    <xf numFmtId="187" fontId="61" fillId="55" borderId="0" applyNumberFormat="0" applyBorder="0" applyAlignment="0" applyProtection="0"/>
    <xf numFmtId="187" fontId="60" fillId="42" borderId="0" applyNumberFormat="0" applyBorder="0" applyAlignment="0" applyProtection="0"/>
    <xf numFmtId="0" fontId="60" fillId="42" borderId="0" applyNumberFormat="0" applyBorder="0" applyAlignment="0" applyProtection="0"/>
    <xf numFmtId="0" fontId="61" fillId="55" borderId="0" applyNumberFormat="0" applyBorder="0" applyAlignment="0" applyProtection="0"/>
    <xf numFmtId="187" fontId="60" fillId="42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1" fillId="55" borderId="0" applyNumberFormat="0" applyBorder="0" applyAlignment="0" applyProtection="0"/>
    <xf numFmtId="187" fontId="61" fillId="55" borderId="0" applyNumberFormat="0" applyBorder="0" applyAlignment="0" applyProtection="0"/>
    <xf numFmtId="0" fontId="60" fillId="60" borderId="0" applyNumberFormat="0" applyBorder="0" applyAlignment="0" applyProtection="0"/>
    <xf numFmtId="0" fontId="61" fillId="55" borderId="0" applyNumberFormat="0" applyBorder="0" applyAlignment="0" applyProtection="0"/>
    <xf numFmtId="187" fontId="61" fillId="55" borderId="0" applyNumberFormat="0" applyBorder="0" applyAlignment="0" applyProtection="0"/>
    <xf numFmtId="187" fontId="62" fillId="60" borderId="0" applyNumberFormat="0" applyBorder="0" applyAlignment="0" applyProtection="0"/>
    <xf numFmtId="187" fontId="32" fillId="28" borderId="0" applyNumberFormat="0" applyBorder="0" applyAlignment="0" applyProtection="0"/>
    <xf numFmtId="0" fontId="32" fillId="28" borderId="0" applyNumberFormat="0" applyBorder="0" applyAlignment="0" applyProtection="0"/>
    <xf numFmtId="187" fontId="32" fillId="28" borderId="0" applyNumberFormat="0" applyBorder="0" applyAlignment="0" applyProtection="0"/>
    <xf numFmtId="187" fontId="62" fillId="60" borderId="0" applyNumberFormat="0" applyBorder="0" applyAlignment="0" applyProtection="0"/>
    <xf numFmtId="0" fontId="62" fillId="60" borderId="0" applyNumberFormat="0" applyBorder="0" applyAlignment="0" applyProtection="0"/>
    <xf numFmtId="187" fontId="62" fillId="60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32" fillId="28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32" fillId="28" borderId="0" applyNumberFormat="0" applyBorder="0" applyAlignment="0" applyProtection="0"/>
    <xf numFmtId="0" fontId="60" fillId="60" borderId="0" applyNumberFormat="0" applyBorder="0" applyAlignment="0" applyProtection="0"/>
    <xf numFmtId="187" fontId="32" fillId="32" borderId="0" applyNumberFormat="0" applyBorder="0" applyAlignment="0" applyProtection="0"/>
    <xf numFmtId="187" fontId="60" fillId="51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187" fontId="60" fillId="51" borderId="0" applyNumberFormat="0" applyBorder="0" applyAlignment="0" applyProtection="0"/>
    <xf numFmtId="187" fontId="61" fillId="52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1" fillId="52" borderId="0" applyNumberFormat="0" applyBorder="0" applyAlignment="0" applyProtection="0"/>
    <xf numFmtId="187" fontId="60" fillId="51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52" borderId="0" applyNumberFormat="0" applyBorder="0" applyAlignment="0" applyProtection="0"/>
    <xf numFmtId="187" fontId="61" fillId="52" borderId="0" applyNumberFormat="0" applyBorder="0" applyAlignment="0" applyProtection="0"/>
    <xf numFmtId="0" fontId="60" fillId="61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2" fillId="61" borderId="0" applyNumberFormat="0" applyBorder="0" applyAlignment="0" applyProtection="0"/>
    <xf numFmtId="187" fontId="32" fillId="32" borderId="0" applyNumberFormat="0" applyBorder="0" applyAlignment="0" applyProtection="0"/>
    <xf numFmtId="0" fontId="32" fillId="32" borderId="0" applyNumberFormat="0" applyBorder="0" applyAlignment="0" applyProtection="0"/>
    <xf numFmtId="187" fontId="32" fillId="32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32" fillId="32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32" fillId="32" borderId="0" applyNumberFormat="0" applyBorder="0" applyAlignment="0" applyProtection="0"/>
    <xf numFmtId="0" fontId="60" fillId="61" borderId="0" applyNumberFormat="0" applyBorder="0" applyAlignment="0" applyProtection="0"/>
    <xf numFmtId="187" fontId="32" fillId="36" borderId="0" applyNumberFormat="0" applyBorder="0" applyAlignment="0" applyProtection="0"/>
    <xf numFmtId="187" fontId="60" fillId="43" borderId="0" applyNumberFormat="0" applyBorder="0" applyAlignment="0" applyProtection="0"/>
    <xf numFmtId="187" fontId="60" fillId="62" borderId="0" applyNumberFormat="0" applyBorder="0" applyAlignment="0" applyProtection="0"/>
    <xf numFmtId="187" fontId="60" fillId="62" borderId="0" applyNumberFormat="0" applyBorder="0" applyAlignment="0" applyProtection="0"/>
    <xf numFmtId="0" fontId="60" fillId="62" borderId="0" applyNumberFormat="0" applyBorder="0" applyAlignment="0" applyProtection="0"/>
    <xf numFmtId="187" fontId="60" fillId="62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60" fillId="43" borderId="0" applyNumberFormat="0" applyBorder="0" applyAlignment="0" applyProtection="0"/>
    <xf numFmtId="187" fontId="61" fillId="49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1" fillId="49" borderId="0" applyNumberFormat="0" applyBorder="0" applyAlignment="0" applyProtection="0"/>
    <xf numFmtId="187" fontId="60" fillId="43" borderId="0" applyNumberFormat="0" applyBorder="0" applyAlignment="0" applyProtection="0"/>
    <xf numFmtId="187" fontId="60" fillId="62" borderId="0" applyNumberFormat="0" applyBorder="0" applyAlignment="0" applyProtection="0"/>
    <xf numFmtId="187" fontId="60" fillId="62" borderId="0" applyNumberFormat="0" applyBorder="0" applyAlignment="0" applyProtection="0"/>
    <xf numFmtId="0" fontId="60" fillId="62" borderId="0" applyNumberFormat="0" applyBorder="0" applyAlignment="0" applyProtection="0"/>
    <xf numFmtId="187" fontId="60" fillId="62" borderId="0" applyNumberFormat="0" applyBorder="0" applyAlignment="0" applyProtection="0"/>
    <xf numFmtId="187" fontId="61" fillId="49" borderId="0" applyNumberFormat="0" applyBorder="0" applyAlignment="0" applyProtection="0"/>
    <xf numFmtId="187" fontId="61" fillId="49" borderId="0" applyNumberFormat="0" applyBorder="0" applyAlignment="0" applyProtection="0"/>
    <xf numFmtId="0" fontId="60" fillId="62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62" fillId="62" borderId="0" applyNumberFormat="0" applyBorder="0" applyAlignment="0" applyProtection="0"/>
    <xf numFmtId="187" fontId="32" fillId="36" borderId="0" applyNumberFormat="0" applyBorder="0" applyAlignment="0" applyProtection="0"/>
    <xf numFmtId="0" fontId="32" fillId="36" borderId="0" applyNumberFormat="0" applyBorder="0" applyAlignment="0" applyProtection="0"/>
    <xf numFmtId="187" fontId="32" fillId="36" borderId="0" applyNumberFormat="0" applyBorder="0" applyAlignment="0" applyProtection="0"/>
    <xf numFmtId="187" fontId="62" fillId="62" borderId="0" applyNumberFormat="0" applyBorder="0" applyAlignment="0" applyProtection="0"/>
    <xf numFmtId="0" fontId="62" fillId="62" borderId="0" applyNumberFormat="0" applyBorder="0" applyAlignment="0" applyProtection="0"/>
    <xf numFmtId="187" fontId="62" fillId="62" borderId="0" applyNumberFormat="0" applyBorder="0" applyAlignment="0" applyProtection="0"/>
    <xf numFmtId="187" fontId="62" fillId="62" borderId="0" applyNumberFormat="0" applyBorder="0" applyAlignment="0" applyProtection="0"/>
    <xf numFmtId="0" fontId="60" fillId="62" borderId="0" applyNumberFormat="0" applyBorder="0" applyAlignment="0" applyProtection="0"/>
    <xf numFmtId="0" fontId="32" fillId="36" borderId="0" applyNumberFormat="0" applyBorder="0" applyAlignment="0" applyProtection="0"/>
    <xf numFmtId="187" fontId="62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187" fontId="32" fillId="36" borderId="0" applyNumberFormat="0" applyBorder="0" applyAlignment="0" applyProtection="0"/>
    <xf numFmtId="0" fontId="60" fillId="62" borderId="0" applyNumberFormat="0" applyBorder="0" applyAlignment="0" applyProtection="0"/>
    <xf numFmtId="187" fontId="32" fillId="13" borderId="0" applyNumberFormat="0" applyBorder="0" applyAlignment="0" applyProtection="0"/>
    <xf numFmtId="187" fontId="60" fillId="63" borderId="0" applyNumberFormat="0" applyBorder="0" applyAlignment="0" applyProtection="0"/>
    <xf numFmtId="187" fontId="60" fillId="64" borderId="0" applyNumberFormat="0" applyBorder="0" applyAlignment="0" applyProtection="0"/>
    <xf numFmtId="187" fontId="60" fillId="64" borderId="0" applyNumberFormat="0" applyBorder="0" applyAlignment="0" applyProtection="0"/>
    <xf numFmtId="0" fontId="60" fillId="64" borderId="0" applyNumberFormat="0" applyBorder="0" applyAlignment="0" applyProtection="0"/>
    <xf numFmtId="187" fontId="60" fillId="64" borderId="0" applyNumberFormat="0" applyBorder="0" applyAlignment="0" applyProtection="0"/>
    <xf numFmtId="187" fontId="60" fillId="63" borderId="0" applyNumberFormat="0" applyBorder="0" applyAlignment="0" applyProtection="0"/>
    <xf numFmtId="0" fontId="60" fillId="63" borderId="0" applyNumberFormat="0" applyBorder="0" applyAlignment="0" applyProtection="0"/>
    <xf numFmtId="187" fontId="60" fillId="63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1" fillId="61" borderId="0" applyNumberFormat="0" applyBorder="0" applyAlignment="0" applyProtection="0"/>
    <xf numFmtId="187" fontId="60" fillId="63" borderId="0" applyNumberFormat="0" applyBorder="0" applyAlignment="0" applyProtection="0"/>
    <xf numFmtId="187" fontId="60" fillId="64" borderId="0" applyNumberFormat="0" applyBorder="0" applyAlignment="0" applyProtection="0"/>
    <xf numFmtId="187" fontId="60" fillId="64" borderId="0" applyNumberFormat="0" applyBorder="0" applyAlignment="0" applyProtection="0"/>
    <xf numFmtId="0" fontId="60" fillId="64" borderId="0" applyNumberFormat="0" applyBorder="0" applyAlignment="0" applyProtection="0"/>
    <xf numFmtId="187" fontId="60" fillId="64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0" fillId="64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4" borderId="0" applyNumberFormat="0" applyBorder="0" applyAlignment="0" applyProtection="0"/>
    <xf numFmtId="187" fontId="32" fillId="13" borderId="0" applyNumberFormat="0" applyBorder="0" applyAlignment="0" applyProtection="0"/>
    <xf numFmtId="0" fontId="32" fillId="13" borderId="0" applyNumberFormat="0" applyBorder="0" applyAlignment="0" applyProtection="0"/>
    <xf numFmtId="187" fontId="32" fillId="13" borderId="0" applyNumberFormat="0" applyBorder="0" applyAlignment="0" applyProtection="0"/>
    <xf numFmtId="187" fontId="62" fillId="64" borderId="0" applyNumberFormat="0" applyBorder="0" applyAlignment="0" applyProtection="0"/>
    <xf numFmtId="0" fontId="62" fillId="64" borderId="0" applyNumberFormat="0" applyBorder="0" applyAlignment="0" applyProtection="0"/>
    <xf numFmtId="187" fontId="62" fillId="64" borderId="0" applyNumberFormat="0" applyBorder="0" applyAlignment="0" applyProtection="0"/>
    <xf numFmtId="187" fontId="62" fillId="64" borderId="0" applyNumberFormat="0" applyBorder="0" applyAlignment="0" applyProtection="0"/>
    <xf numFmtId="0" fontId="60" fillId="64" borderId="0" applyNumberFormat="0" applyBorder="0" applyAlignment="0" applyProtection="0"/>
    <xf numFmtId="0" fontId="32" fillId="13" borderId="0" applyNumberFormat="0" applyBorder="0" applyAlignment="0" applyProtection="0"/>
    <xf numFmtId="187" fontId="62" fillId="64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187" fontId="32" fillId="13" borderId="0" applyNumberFormat="0" applyBorder="0" applyAlignment="0" applyProtection="0"/>
    <xf numFmtId="0" fontId="60" fillId="64" borderId="0" applyNumberFormat="0" applyBorder="0" applyAlignment="0" applyProtection="0"/>
    <xf numFmtId="187" fontId="32" fillId="17" borderId="0" applyNumberFormat="0" applyBorder="0" applyAlignment="0" applyProtection="0"/>
    <xf numFmtId="187" fontId="60" fillId="58" borderId="0" applyNumberFormat="0" applyBorder="0" applyAlignment="0" applyProtection="0"/>
    <xf numFmtId="187" fontId="60" fillId="65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60" fillId="65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187" fontId="60" fillId="58" borderId="0" applyNumberFormat="0" applyBorder="0" applyAlignment="0" applyProtection="0"/>
    <xf numFmtId="187" fontId="60" fillId="65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60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0" fillId="65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65" borderId="0" applyNumberFormat="0" applyBorder="0" applyAlignment="0" applyProtection="0"/>
    <xf numFmtId="187" fontId="32" fillId="17" borderId="0" applyNumberFormat="0" applyBorder="0" applyAlignment="0" applyProtection="0"/>
    <xf numFmtId="0" fontId="32" fillId="17" borderId="0" applyNumberFormat="0" applyBorder="0" applyAlignment="0" applyProtection="0"/>
    <xf numFmtId="187" fontId="32" fillId="17" borderId="0" applyNumberFormat="0" applyBorder="0" applyAlignment="0" applyProtection="0"/>
    <xf numFmtId="187" fontId="62" fillId="65" borderId="0" applyNumberFormat="0" applyBorder="0" applyAlignment="0" applyProtection="0"/>
    <xf numFmtId="0" fontId="62" fillId="65" borderId="0" applyNumberFormat="0" applyBorder="0" applyAlignment="0" applyProtection="0"/>
    <xf numFmtId="187" fontId="62" fillId="65" borderId="0" applyNumberFormat="0" applyBorder="0" applyAlignment="0" applyProtection="0"/>
    <xf numFmtId="187" fontId="62" fillId="65" borderId="0" applyNumberFormat="0" applyBorder="0" applyAlignment="0" applyProtection="0"/>
    <xf numFmtId="0" fontId="60" fillId="65" borderId="0" applyNumberFormat="0" applyBorder="0" applyAlignment="0" applyProtection="0"/>
    <xf numFmtId="0" fontId="32" fillId="17" borderId="0" applyNumberFormat="0" applyBorder="0" applyAlignment="0" applyProtection="0"/>
    <xf numFmtId="187" fontId="62" fillId="65" borderId="0" applyNumberFormat="0" applyBorder="0" applyAlignment="0" applyProtection="0"/>
    <xf numFmtId="0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32" fillId="17" borderId="0" applyNumberFormat="0" applyBorder="0" applyAlignment="0" applyProtection="0"/>
    <xf numFmtId="0" fontId="60" fillId="65" borderId="0" applyNumberFormat="0" applyBorder="0" applyAlignment="0" applyProtection="0"/>
    <xf numFmtId="187" fontId="32" fillId="21" borderId="0" applyNumberFormat="0" applyBorder="0" applyAlignment="0" applyProtection="0"/>
    <xf numFmtId="187" fontId="60" fillId="56" borderId="0" applyNumberFormat="0" applyBorder="0" applyAlignment="0" applyProtection="0"/>
    <xf numFmtId="187" fontId="60" fillId="66" borderId="0" applyNumberFormat="0" applyBorder="0" applyAlignment="0" applyProtection="0"/>
    <xf numFmtId="187" fontId="60" fillId="66" borderId="0" applyNumberFormat="0" applyBorder="0" applyAlignment="0" applyProtection="0"/>
    <xf numFmtId="0" fontId="60" fillId="66" borderId="0" applyNumberFormat="0" applyBorder="0" applyAlignment="0" applyProtection="0"/>
    <xf numFmtId="187" fontId="60" fillId="66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187" fontId="60" fillId="56" borderId="0" applyNumberFormat="0" applyBorder="0" applyAlignment="0" applyProtection="0"/>
    <xf numFmtId="187" fontId="61" fillId="47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0" fontId="61" fillId="47" borderId="0" applyNumberFormat="0" applyBorder="0" applyAlignment="0" applyProtection="0"/>
    <xf numFmtId="187" fontId="60" fillId="56" borderId="0" applyNumberFormat="0" applyBorder="0" applyAlignment="0" applyProtection="0"/>
    <xf numFmtId="187" fontId="60" fillId="66" borderId="0" applyNumberFormat="0" applyBorder="0" applyAlignment="0" applyProtection="0"/>
    <xf numFmtId="187" fontId="60" fillId="66" borderId="0" applyNumberFormat="0" applyBorder="0" applyAlignment="0" applyProtection="0"/>
    <xf numFmtId="0" fontId="60" fillId="66" borderId="0" applyNumberFormat="0" applyBorder="0" applyAlignment="0" applyProtection="0"/>
    <xf numFmtId="187" fontId="60" fillId="66" borderId="0" applyNumberFormat="0" applyBorder="0" applyAlignment="0" applyProtection="0"/>
    <xf numFmtId="187" fontId="61" fillId="47" borderId="0" applyNumberFormat="0" applyBorder="0" applyAlignment="0" applyProtection="0"/>
    <xf numFmtId="187" fontId="61" fillId="47" borderId="0" applyNumberFormat="0" applyBorder="0" applyAlignment="0" applyProtection="0"/>
    <xf numFmtId="0" fontId="60" fillId="66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2" fillId="66" borderId="0" applyNumberFormat="0" applyBorder="0" applyAlignment="0" applyProtection="0"/>
    <xf numFmtId="187" fontId="32" fillId="21" borderId="0" applyNumberFormat="0" applyBorder="0" applyAlignment="0" applyProtection="0"/>
    <xf numFmtId="0" fontId="32" fillId="21" borderId="0" applyNumberFormat="0" applyBorder="0" applyAlignment="0" applyProtection="0"/>
    <xf numFmtId="187" fontId="32" fillId="21" borderId="0" applyNumberFormat="0" applyBorder="0" applyAlignment="0" applyProtection="0"/>
    <xf numFmtId="187" fontId="62" fillId="66" borderId="0" applyNumberFormat="0" applyBorder="0" applyAlignment="0" applyProtection="0"/>
    <xf numFmtId="0" fontId="62" fillId="66" borderId="0" applyNumberFormat="0" applyBorder="0" applyAlignment="0" applyProtection="0"/>
    <xf numFmtId="187" fontId="62" fillId="66" borderId="0" applyNumberFormat="0" applyBorder="0" applyAlignment="0" applyProtection="0"/>
    <xf numFmtId="187" fontId="62" fillId="66" borderId="0" applyNumberFormat="0" applyBorder="0" applyAlignment="0" applyProtection="0"/>
    <xf numFmtId="0" fontId="60" fillId="66" borderId="0" applyNumberFormat="0" applyBorder="0" applyAlignment="0" applyProtection="0"/>
    <xf numFmtId="0" fontId="32" fillId="21" borderId="0" applyNumberFormat="0" applyBorder="0" applyAlignment="0" applyProtection="0"/>
    <xf numFmtId="187" fontId="62" fillId="66" borderId="0" applyNumberFormat="0" applyBorder="0" applyAlignment="0" applyProtection="0"/>
    <xf numFmtId="0" fontId="60" fillId="66" borderId="0" applyNumberFormat="0" applyBorder="0" applyAlignment="0" applyProtection="0"/>
    <xf numFmtId="0" fontId="60" fillId="66" borderId="0" applyNumberFormat="0" applyBorder="0" applyAlignment="0" applyProtection="0"/>
    <xf numFmtId="187" fontId="32" fillId="21" borderId="0" applyNumberFormat="0" applyBorder="0" applyAlignment="0" applyProtection="0"/>
    <xf numFmtId="0" fontId="60" fillId="66" borderId="0" applyNumberFormat="0" applyBorder="0" applyAlignment="0" applyProtection="0"/>
    <xf numFmtId="187" fontId="32" fillId="25" borderId="0" applyNumberFormat="0" applyBorder="0" applyAlignment="0" applyProtection="0"/>
    <xf numFmtId="187" fontId="60" fillId="67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0" fillId="67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187" fontId="61" fillId="67" borderId="0" applyNumberFormat="0" applyBorder="0" applyAlignment="0" applyProtection="0"/>
    <xf numFmtId="187" fontId="60" fillId="67" borderId="0" applyNumberFormat="0" applyBorder="0" applyAlignment="0" applyProtection="0"/>
    <xf numFmtId="0" fontId="60" fillId="67" borderId="0" applyNumberFormat="0" applyBorder="0" applyAlignment="0" applyProtection="0"/>
    <xf numFmtId="0" fontId="61" fillId="67" borderId="0" applyNumberFormat="0" applyBorder="0" applyAlignment="0" applyProtection="0"/>
    <xf numFmtId="187" fontId="60" fillId="67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1" fillId="67" borderId="0" applyNumberFormat="0" applyBorder="0" applyAlignment="0" applyProtection="0"/>
    <xf numFmtId="187" fontId="61" fillId="67" borderId="0" applyNumberFormat="0" applyBorder="0" applyAlignment="0" applyProtection="0"/>
    <xf numFmtId="0" fontId="60" fillId="60" borderId="0" applyNumberFormat="0" applyBorder="0" applyAlignment="0" applyProtection="0"/>
    <xf numFmtId="0" fontId="61" fillId="67" borderId="0" applyNumberFormat="0" applyBorder="0" applyAlignment="0" applyProtection="0"/>
    <xf numFmtId="187" fontId="61" fillId="67" borderId="0" applyNumberFormat="0" applyBorder="0" applyAlignment="0" applyProtection="0"/>
    <xf numFmtId="187" fontId="62" fillId="60" borderId="0" applyNumberFormat="0" applyBorder="0" applyAlignment="0" applyProtection="0"/>
    <xf numFmtId="187" fontId="32" fillId="25" borderId="0" applyNumberFormat="0" applyBorder="0" applyAlignment="0" applyProtection="0"/>
    <xf numFmtId="0" fontId="32" fillId="25" borderId="0" applyNumberFormat="0" applyBorder="0" applyAlignment="0" applyProtection="0"/>
    <xf numFmtId="187" fontId="32" fillId="25" borderId="0" applyNumberFormat="0" applyBorder="0" applyAlignment="0" applyProtection="0"/>
    <xf numFmtId="187" fontId="62" fillId="60" borderId="0" applyNumberFormat="0" applyBorder="0" applyAlignment="0" applyProtection="0"/>
    <xf numFmtId="0" fontId="62" fillId="60" borderId="0" applyNumberFormat="0" applyBorder="0" applyAlignment="0" applyProtection="0"/>
    <xf numFmtId="187" fontId="62" fillId="60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32" fillId="25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32" fillId="25" borderId="0" applyNumberFormat="0" applyBorder="0" applyAlignment="0" applyProtection="0"/>
    <xf numFmtId="0" fontId="60" fillId="60" borderId="0" applyNumberFormat="0" applyBorder="0" applyAlignment="0" applyProtection="0"/>
    <xf numFmtId="187" fontId="32" fillId="29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0" fontId="61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0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187" fontId="32" fillId="29" borderId="0" applyNumberFormat="0" applyBorder="0" applyAlignment="0" applyProtection="0"/>
    <xf numFmtId="0" fontId="32" fillId="29" borderId="0" applyNumberFormat="0" applyBorder="0" applyAlignment="0" applyProtection="0"/>
    <xf numFmtId="187" fontId="32" fillId="29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32" fillId="29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32" fillId="29" borderId="0" applyNumberFormat="0" applyBorder="0" applyAlignment="0" applyProtection="0"/>
    <xf numFmtId="0" fontId="60" fillId="61" borderId="0" applyNumberFormat="0" applyBorder="0" applyAlignment="0" applyProtection="0"/>
    <xf numFmtId="187" fontId="32" fillId="33" borderId="0" applyNumberFormat="0" applyBorder="0" applyAlignment="0" applyProtection="0"/>
    <xf numFmtId="187" fontId="60" fillId="65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60" fillId="65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0" fontId="61" fillId="58" borderId="0" applyNumberFormat="0" applyBorder="0" applyAlignment="0" applyProtection="0"/>
    <xf numFmtId="187" fontId="60" fillId="65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187" fontId="32" fillId="33" borderId="0" applyNumberFormat="0" applyBorder="0" applyAlignment="0" applyProtection="0"/>
    <xf numFmtId="0" fontId="32" fillId="33" borderId="0" applyNumberFormat="0" applyBorder="0" applyAlignment="0" applyProtection="0"/>
    <xf numFmtId="187" fontId="32" fillId="33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0" fillId="58" borderId="0" applyNumberFormat="0" applyBorder="0" applyAlignment="0" applyProtection="0"/>
    <xf numFmtId="0" fontId="32" fillId="33" borderId="0" applyNumberFormat="0" applyBorder="0" applyAlignment="0" applyProtection="0"/>
    <xf numFmtId="187" fontId="62" fillId="58" borderId="0" applyNumberFormat="0" applyBorder="0" applyAlignment="0" applyProtection="0"/>
    <xf numFmtId="0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32" fillId="33" borderId="0" applyNumberFormat="0" applyBorder="0" applyAlignment="0" applyProtection="0"/>
    <xf numFmtId="0" fontId="60" fillId="58" borderId="0" applyNumberFormat="0" applyBorder="0" applyAlignment="0" applyProtection="0"/>
    <xf numFmtId="187" fontId="22" fillId="7" borderId="0" applyNumberFormat="0" applyBorder="0" applyAlignment="0" applyProtection="0"/>
    <xf numFmtId="187" fontId="63" fillId="48" borderId="0" applyNumberFormat="0" applyBorder="0" applyAlignment="0" applyProtection="0"/>
    <xf numFmtId="187" fontId="63" fillId="42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3" fillId="48" borderId="0" applyNumberFormat="0" applyBorder="0" applyAlignment="0" applyProtection="0"/>
    <xf numFmtId="0" fontId="63" fillId="48" borderId="0" applyNumberFormat="0" applyBorder="0" applyAlignment="0" applyProtection="0"/>
    <xf numFmtId="187" fontId="63" fillId="48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4" fillId="42" borderId="0" applyNumberFormat="0" applyBorder="0" applyAlignment="0" applyProtection="0"/>
    <xf numFmtId="187" fontId="63" fillId="48" borderId="0" applyNumberFormat="0" applyBorder="0" applyAlignment="0" applyProtection="0"/>
    <xf numFmtId="187" fontId="63" fillId="42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5" fillId="42" borderId="0" applyNumberFormat="0" applyBorder="0" applyAlignment="0" applyProtection="0"/>
    <xf numFmtId="187" fontId="22" fillId="7" borderId="0" applyNumberFormat="0" applyBorder="0" applyAlignment="0" applyProtection="0"/>
    <xf numFmtId="0" fontId="22" fillId="7" borderId="0" applyNumberFormat="0" applyBorder="0" applyAlignment="0" applyProtection="0"/>
    <xf numFmtId="187" fontId="22" fillId="7" borderId="0" applyNumberFormat="0" applyBorder="0" applyAlignment="0" applyProtection="0"/>
    <xf numFmtId="187" fontId="65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5" fillId="42" borderId="0" applyNumberFormat="0" applyBorder="0" applyAlignment="0" applyProtection="0"/>
    <xf numFmtId="0" fontId="63" fillId="42" borderId="0" applyNumberFormat="0" applyBorder="0" applyAlignment="0" applyProtection="0"/>
    <xf numFmtId="0" fontId="22" fillId="7" borderId="0" applyNumberFormat="0" applyBorder="0" applyAlignment="0" applyProtection="0"/>
    <xf numFmtId="187" fontId="65" fillId="42" borderId="0" applyNumberFormat="0" applyBorder="0" applyAlignment="0" applyProtection="0"/>
    <xf numFmtId="0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22" fillId="7" borderId="0" applyNumberFormat="0" applyBorder="0" applyAlignment="0" applyProtection="0"/>
    <xf numFmtId="0" fontId="63" fillId="42" borderId="0" applyNumberFormat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26" fillId="10" borderId="11" applyNumberFormat="0" applyAlignment="0" applyProtection="0"/>
    <xf numFmtId="187" fontId="66" fillId="68" borderId="19" applyNumberFormat="0" applyAlignment="0" applyProtection="0"/>
    <xf numFmtId="187" fontId="67" fillId="55" borderId="19" applyNumberFormat="0" applyAlignment="0" applyProtection="0"/>
    <xf numFmtId="187" fontId="67" fillId="55" borderId="19" applyNumberFormat="0" applyAlignment="0" applyProtection="0"/>
    <xf numFmtId="0" fontId="67" fillId="55" borderId="19" applyNumberFormat="0" applyAlignment="0" applyProtection="0"/>
    <xf numFmtId="187" fontId="67" fillId="55" borderId="19" applyNumberFormat="0" applyAlignment="0" applyProtection="0"/>
    <xf numFmtId="187" fontId="66" fillId="68" borderId="19" applyNumberFormat="0" applyAlignment="0" applyProtection="0"/>
    <xf numFmtId="0" fontId="66" fillId="68" borderId="19" applyNumberFormat="0" applyAlignment="0" applyProtection="0"/>
    <xf numFmtId="187" fontId="66" fillId="68" borderId="19" applyNumberFormat="0" applyAlignment="0" applyProtection="0"/>
    <xf numFmtId="187" fontId="67" fillId="65" borderId="20" applyNumberFormat="0" applyAlignment="0" applyProtection="0"/>
    <xf numFmtId="0" fontId="67" fillId="65" borderId="20" applyNumberFormat="0" applyAlignment="0" applyProtection="0"/>
    <xf numFmtId="187" fontId="67" fillId="65" borderId="20" applyNumberFormat="0" applyAlignment="0" applyProtection="0"/>
    <xf numFmtId="187" fontId="66" fillId="68" borderId="19" applyNumberFormat="0" applyAlignment="0" applyProtection="0"/>
    <xf numFmtId="0" fontId="66" fillId="68" borderId="19" applyNumberFormat="0" applyAlignment="0" applyProtection="0"/>
    <xf numFmtId="0" fontId="67" fillId="65" borderId="20" applyNumberFormat="0" applyAlignment="0" applyProtection="0"/>
    <xf numFmtId="187" fontId="66" fillId="68" borderId="19" applyNumberFormat="0" applyAlignment="0" applyProtection="0"/>
    <xf numFmtId="187" fontId="67" fillId="55" borderId="19" applyNumberFormat="0" applyAlignment="0" applyProtection="0"/>
    <xf numFmtId="187" fontId="67" fillId="55" borderId="19" applyNumberFormat="0" applyAlignment="0" applyProtection="0"/>
    <xf numFmtId="0" fontId="67" fillId="55" borderId="19" applyNumberFormat="0" applyAlignment="0" applyProtection="0"/>
    <xf numFmtId="187" fontId="67" fillId="55" borderId="19" applyNumberFormat="0" applyAlignment="0" applyProtection="0"/>
    <xf numFmtId="187" fontId="67" fillId="65" borderId="20" applyNumberFormat="0" applyAlignment="0" applyProtection="0"/>
    <xf numFmtId="187" fontId="67" fillId="65" borderId="20" applyNumberFormat="0" applyAlignment="0" applyProtection="0"/>
    <xf numFmtId="0" fontId="67" fillId="55" borderId="19" applyNumberFormat="0" applyAlignment="0" applyProtection="0"/>
    <xf numFmtId="0" fontId="67" fillId="65" borderId="20" applyNumberFormat="0" applyAlignment="0" applyProtection="0"/>
    <xf numFmtId="187" fontId="67" fillId="65" borderId="20" applyNumberFormat="0" applyAlignment="0" applyProtection="0"/>
    <xf numFmtId="187" fontId="68" fillId="55" borderId="19" applyNumberFormat="0" applyAlignment="0" applyProtection="0"/>
    <xf numFmtId="187" fontId="26" fillId="10" borderId="11" applyNumberFormat="0" applyAlignment="0" applyProtection="0"/>
    <xf numFmtId="0" fontId="26" fillId="10" borderId="11" applyNumberFormat="0" applyAlignment="0" applyProtection="0"/>
    <xf numFmtId="187" fontId="26" fillId="10" borderId="11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7" fillId="55" borderId="19" applyNumberFormat="0" applyAlignment="0" applyProtection="0"/>
    <xf numFmtId="0" fontId="26" fillId="10" borderId="11" applyNumberFormat="0" applyAlignment="0" applyProtection="0"/>
    <xf numFmtId="187" fontId="68" fillId="55" borderId="19" applyNumberFormat="0" applyAlignment="0" applyProtection="0"/>
    <xf numFmtId="0" fontId="67" fillId="55" borderId="19" applyNumberFormat="0" applyAlignment="0" applyProtection="0"/>
    <xf numFmtId="0" fontId="67" fillId="55" borderId="19" applyNumberFormat="0" applyAlignment="0" applyProtection="0"/>
    <xf numFmtId="187" fontId="26" fillId="10" borderId="11" applyNumberFormat="0" applyAlignment="0" applyProtection="0"/>
    <xf numFmtId="0" fontId="67" fillId="55" borderId="19" applyNumberFormat="0" applyAlignment="0" applyProtection="0"/>
    <xf numFmtId="187" fontId="28" fillId="11" borderId="14" applyNumberFormat="0" applyAlignment="0" applyProtection="0"/>
    <xf numFmtId="187" fontId="69" fillId="69" borderId="21" applyNumberFormat="0" applyAlignment="0" applyProtection="0"/>
    <xf numFmtId="187" fontId="69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69" fillId="69" borderId="21" applyNumberFormat="0" applyAlignment="0" applyProtection="0"/>
    <xf numFmtId="0" fontId="69" fillId="69" borderId="21" applyNumberFormat="0" applyAlignment="0" applyProtection="0"/>
    <xf numFmtId="0" fontId="70" fillId="69" borderId="21" applyNumberFormat="0" applyAlignment="0" applyProtection="0"/>
    <xf numFmtId="187" fontId="69" fillId="69" borderId="21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69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187" fontId="28" fillId="11" borderId="14" applyNumberFormat="0" applyAlignment="0" applyProtection="0"/>
    <xf numFmtId="0" fontId="28" fillId="11" borderId="14" applyNumberFormat="0" applyAlignment="0" applyProtection="0"/>
    <xf numFmtId="187" fontId="28" fillId="11" borderId="14" applyNumberFormat="0" applyAlignment="0" applyProtection="0"/>
    <xf numFmtId="187" fontId="71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1" fillId="69" borderId="21" applyNumberFormat="0" applyAlignment="0" applyProtection="0"/>
    <xf numFmtId="0" fontId="69" fillId="69" borderId="21" applyNumberFormat="0" applyAlignment="0" applyProtection="0"/>
    <xf numFmtId="0" fontId="28" fillId="11" borderId="14" applyNumberFormat="0" applyAlignment="0" applyProtection="0"/>
    <xf numFmtId="187" fontId="71" fillId="69" borderId="21" applyNumberFormat="0" applyAlignment="0" applyProtection="0"/>
    <xf numFmtId="0" fontId="69" fillId="69" borderId="21" applyNumberFormat="0" applyAlignment="0" applyProtection="0"/>
    <xf numFmtId="0" fontId="69" fillId="69" borderId="21" applyNumberFormat="0" applyAlignment="0" applyProtection="0"/>
    <xf numFmtId="0" fontId="69" fillId="69" borderId="21" applyNumberFormat="0" applyAlignment="0" applyProtection="0"/>
    <xf numFmtId="187" fontId="28" fillId="11" borderId="14" applyNumberFormat="0" applyAlignment="0" applyProtection="0"/>
    <xf numFmtId="0" fontId="69" fillId="69" borderId="21" applyNumberFormat="0" applyAlignment="0" applyProtection="0"/>
    <xf numFmtId="187" fontId="6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3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9" fillId="0" borderId="0" applyFont="0" applyFill="0" applyBorder="0" applyAlignment="0" applyProtection="0"/>
    <xf numFmtId="187" fontId="11" fillId="0" borderId="0"/>
    <xf numFmtId="187" fontId="11" fillId="0" borderId="0"/>
    <xf numFmtId="0" fontId="11" fillId="0" borderId="0"/>
    <xf numFmtId="187" fontId="11" fillId="0" borderId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44" fillId="0" borderId="0" applyNumberFormat="0">
      <alignment horizontal="right"/>
    </xf>
    <xf numFmtId="187" fontId="44" fillId="0" borderId="0" applyNumberFormat="0">
      <alignment horizontal="right"/>
    </xf>
    <xf numFmtId="0" fontId="44" fillId="0" borderId="0" applyNumberFormat="0">
      <alignment horizontal="right"/>
    </xf>
    <xf numFmtId="187" fontId="44" fillId="0" borderId="0" applyNumberFormat="0">
      <alignment horizontal="right"/>
    </xf>
    <xf numFmtId="14" fontId="6" fillId="0" borderId="0" applyFont="0" applyFill="0" applyBorder="0" applyAlignment="0" applyProtection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30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21" fillId="6" borderId="0" applyNumberFormat="0" applyBorder="0" applyAlignment="0" applyProtection="0"/>
    <xf numFmtId="187" fontId="78" fillId="51" borderId="0" applyNumberFormat="0" applyBorder="0" applyAlignment="0" applyProtection="0"/>
    <xf numFmtId="187" fontId="78" fillId="45" borderId="0" applyNumberFormat="0" applyBorder="0" applyAlignment="0" applyProtection="0"/>
    <xf numFmtId="187" fontId="78" fillId="45" borderId="0" applyNumberFormat="0" applyBorder="0" applyAlignment="0" applyProtection="0"/>
    <xf numFmtId="0" fontId="78" fillId="45" borderId="0" applyNumberFormat="0" applyBorder="0" applyAlignment="0" applyProtection="0"/>
    <xf numFmtId="187" fontId="78" fillId="45" borderId="0" applyNumberFormat="0" applyBorder="0" applyAlignment="0" applyProtection="0"/>
    <xf numFmtId="187" fontId="78" fillId="51" borderId="0" applyNumberFormat="0" applyBorder="0" applyAlignment="0" applyProtection="0"/>
    <xf numFmtId="0" fontId="78" fillId="51" borderId="0" applyNumberFormat="0" applyBorder="0" applyAlignment="0" applyProtection="0"/>
    <xf numFmtId="187" fontId="78" fillId="51" borderId="0" applyNumberFormat="0" applyBorder="0" applyAlignment="0" applyProtection="0"/>
    <xf numFmtId="187" fontId="79" fillId="41" borderId="0" applyNumberFormat="0" applyBorder="0" applyAlignment="0" applyProtection="0"/>
    <xf numFmtId="0" fontId="79" fillId="41" borderId="0" applyNumberFormat="0" applyBorder="0" applyAlignment="0" applyProtection="0"/>
    <xf numFmtId="187" fontId="79" fillId="41" borderId="0" applyNumberFormat="0" applyBorder="0" applyAlignment="0" applyProtection="0"/>
    <xf numFmtId="187" fontId="78" fillId="51" borderId="0" applyNumberFormat="0" applyBorder="0" applyAlignment="0" applyProtection="0"/>
    <xf numFmtId="0" fontId="78" fillId="51" borderId="0" applyNumberFormat="0" applyBorder="0" applyAlignment="0" applyProtection="0"/>
    <xf numFmtId="0" fontId="79" fillId="41" borderId="0" applyNumberFormat="0" applyBorder="0" applyAlignment="0" applyProtection="0"/>
    <xf numFmtId="187" fontId="78" fillId="51" borderId="0" applyNumberFormat="0" applyBorder="0" applyAlignment="0" applyProtection="0"/>
    <xf numFmtId="187" fontId="78" fillId="45" borderId="0" applyNumberFormat="0" applyBorder="0" applyAlignment="0" applyProtection="0"/>
    <xf numFmtId="187" fontId="78" fillId="45" borderId="0" applyNumberFormat="0" applyBorder="0" applyAlignment="0" applyProtection="0"/>
    <xf numFmtId="0" fontId="78" fillId="45" borderId="0" applyNumberFormat="0" applyBorder="0" applyAlignment="0" applyProtection="0"/>
    <xf numFmtId="187" fontId="78" fillId="45" borderId="0" applyNumberFormat="0" applyBorder="0" applyAlignment="0" applyProtection="0"/>
    <xf numFmtId="187" fontId="79" fillId="41" borderId="0" applyNumberFormat="0" applyBorder="0" applyAlignment="0" applyProtection="0"/>
    <xf numFmtId="187" fontId="79" fillId="41" borderId="0" applyNumberFormat="0" applyBorder="0" applyAlignment="0" applyProtection="0"/>
    <xf numFmtId="0" fontId="78" fillId="45" borderId="0" applyNumberFormat="0" applyBorder="0" applyAlignment="0" applyProtection="0"/>
    <xf numFmtId="0" fontId="79" fillId="41" borderId="0" applyNumberFormat="0" applyBorder="0" applyAlignment="0" applyProtection="0"/>
    <xf numFmtId="187" fontId="79" fillId="41" borderId="0" applyNumberFormat="0" applyBorder="0" applyAlignment="0" applyProtection="0"/>
    <xf numFmtId="187" fontId="80" fillId="45" borderId="0" applyNumberFormat="0" applyBorder="0" applyAlignment="0" applyProtection="0"/>
    <xf numFmtId="187" fontId="21" fillId="6" borderId="0" applyNumberFormat="0" applyBorder="0" applyAlignment="0" applyProtection="0"/>
    <xf numFmtId="0" fontId="21" fillId="6" borderId="0" applyNumberFormat="0" applyBorder="0" applyAlignment="0" applyProtection="0"/>
    <xf numFmtId="187" fontId="21" fillId="6" borderId="0" applyNumberFormat="0" applyBorder="0" applyAlignment="0" applyProtection="0"/>
    <xf numFmtId="187" fontId="80" fillId="45" borderId="0" applyNumberFormat="0" applyBorder="0" applyAlignment="0" applyProtection="0"/>
    <xf numFmtId="0" fontId="80" fillId="45" borderId="0" applyNumberFormat="0" applyBorder="0" applyAlignment="0" applyProtection="0"/>
    <xf numFmtId="187" fontId="80" fillId="45" borderId="0" applyNumberFormat="0" applyBorder="0" applyAlignment="0" applyProtection="0"/>
    <xf numFmtId="187" fontId="80" fillId="45" borderId="0" applyNumberFormat="0" applyBorder="0" applyAlignment="0" applyProtection="0"/>
    <xf numFmtId="0" fontId="78" fillId="45" borderId="0" applyNumberFormat="0" applyBorder="0" applyAlignment="0" applyProtection="0"/>
    <xf numFmtId="0" fontId="21" fillId="6" borderId="0" applyNumberFormat="0" applyBorder="0" applyAlignment="0" applyProtection="0"/>
    <xf numFmtId="187" fontId="80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187" fontId="21" fillId="6" borderId="0" applyNumberFormat="0" applyBorder="0" applyAlignment="0" applyProtection="0"/>
    <xf numFmtId="0" fontId="78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7" fontId="12" fillId="0" borderId="5" applyNumberFormat="0" applyAlignment="0" applyProtection="0">
      <alignment horizontal="left" vertical="center"/>
    </xf>
    <xf numFmtId="187" fontId="12" fillId="0" borderId="5" applyNumberFormat="0" applyAlignment="0" applyProtection="0">
      <alignment horizontal="left" vertical="center"/>
    </xf>
    <xf numFmtId="0" fontId="12" fillId="0" borderId="5" applyNumberFormat="0" applyAlignment="0" applyProtection="0">
      <alignment horizontal="left" vertical="center"/>
    </xf>
    <xf numFmtId="187" fontId="12" fillId="0" borderId="5" applyNumberFormat="0" applyAlignment="0" applyProtection="0">
      <alignment horizontal="left" vertical="center"/>
    </xf>
    <xf numFmtId="187" fontId="12" fillId="0" borderId="4">
      <alignment horizontal="left" vertical="center"/>
    </xf>
    <xf numFmtId="187" fontId="12" fillId="0" borderId="4">
      <alignment horizontal="left" vertical="center"/>
    </xf>
    <xf numFmtId="0" fontId="12" fillId="0" borderId="4">
      <alignment horizontal="left" vertical="center"/>
    </xf>
    <xf numFmtId="187" fontId="12" fillId="0" borderId="4">
      <alignment horizontal="left" vertical="center"/>
    </xf>
    <xf numFmtId="187" fontId="46" fillId="0" borderId="0">
      <alignment horizontal="center"/>
    </xf>
    <xf numFmtId="187" fontId="46" fillId="0" borderId="0">
      <alignment horizontal="center"/>
    </xf>
    <xf numFmtId="0" fontId="46" fillId="0" borderId="0">
      <alignment horizontal="center"/>
    </xf>
    <xf numFmtId="187" fontId="46" fillId="0" borderId="0">
      <alignment horizontal="center"/>
    </xf>
    <xf numFmtId="187" fontId="46" fillId="0" borderId="0">
      <alignment horizontal="center"/>
    </xf>
    <xf numFmtId="187" fontId="18" fillId="0" borderId="8" applyNumberFormat="0" applyFill="0" applyAlignment="0" applyProtection="0"/>
    <xf numFmtId="187" fontId="81" fillId="0" borderId="22" applyNumberFormat="0" applyFill="0" applyAlignment="0" applyProtection="0"/>
    <xf numFmtId="187" fontId="82" fillId="0" borderId="23" applyNumberFormat="0" applyFill="0" applyAlignment="0" applyProtection="0"/>
    <xf numFmtId="187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82" fillId="0" borderId="23" applyNumberFormat="0" applyFill="0" applyAlignment="0" applyProtection="0"/>
    <xf numFmtId="187" fontId="81" fillId="0" borderId="22" applyNumberFormat="0" applyFill="0" applyAlignment="0" applyProtection="0"/>
    <xf numFmtId="0" fontId="81" fillId="0" borderId="22" applyNumberFormat="0" applyFill="0" applyAlignment="0" applyProtection="0"/>
    <xf numFmtId="187" fontId="81" fillId="0" borderId="22" applyNumberFormat="0" applyFill="0" applyAlignment="0" applyProtection="0"/>
    <xf numFmtId="187" fontId="81" fillId="0" borderId="24" applyNumberFormat="0" applyFill="0" applyAlignment="0" applyProtection="0"/>
    <xf numFmtId="0" fontId="81" fillId="0" borderId="24" applyNumberFormat="0" applyFill="0" applyAlignment="0" applyProtection="0"/>
    <xf numFmtId="187" fontId="81" fillId="0" borderId="24" applyNumberFormat="0" applyFill="0" applyAlignment="0" applyProtection="0"/>
    <xf numFmtId="187" fontId="81" fillId="0" borderId="22" applyNumberFormat="0" applyFill="0" applyAlignment="0" applyProtection="0"/>
    <xf numFmtId="0" fontId="81" fillId="0" borderId="22" applyNumberFormat="0" applyFill="0" applyAlignment="0" applyProtection="0"/>
    <xf numFmtId="0" fontId="81" fillId="0" borderId="24" applyNumberFormat="0" applyFill="0" applyAlignment="0" applyProtection="0"/>
    <xf numFmtId="187" fontId="81" fillId="0" borderId="22" applyNumberFormat="0" applyFill="0" applyAlignment="0" applyProtection="0"/>
    <xf numFmtId="187" fontId="82" fillId="0" borderId="23" applyNumberFormat="0" applyFill="0" applyAlignment="0" applyProtection="0"/>
    <xf numFmtId="187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82" fillId="0" borderId="23" applyNumberFormat="0" applyFill="0" applyAlignment="0" applyProtection="0"/>
    <xf numFmtId="187" fontId="81" fillId="0" borderId="24" applyNumberFormat="0" applyFill="0" applyAlignment="0" applyProtection="0"/>
    <xf numFmtId="187" fontId="81" fillId="0" borderId="24" applyNumberFormat="0" applyFill="0" applyAlignment="0" applyProtection="0"/>
    <xf numFmtId="0" fontId="82" fillId="0" borderId="23" applyNumberFormat="0" applyFill="0" applyAlignment="0" applyProtection="0"/>
    <xf numFmtId="0" fontId="81" fillId="0" borderId="24" applyNumberFormat="0" applyFill="0" applyAlignment="0" applyProtection="0"/>
    <xf numFmtId="187" fontId="81" fillId="0" borderId="24" applyNumberFormat="0" applyFill="0" applyAlignment="0" applyProtection="0"/>
    <xf numFmtId="187" fontId="83" fillId="0" borderId="23" applyNumberFormat="0" applyFill="0" applyAlignment="0" applyProtection="0"/>
    <xf numFmtId="187" fontId="18" fillId="0" borderId="8" applyNumberFormat="0" applyFill="0" applyAlignment="0" applyProtection="0"/>
    <xf numFmtId="0" fontId="18" fillId="0" borderId="8" applyNumberFormat="0" applyFill="0" applyAlignment="0" applyProtection="0"/>
    <xf numFmtId="187" fontId="18" fillId="0" borderId="8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2" fillId="0" borderId="23" applyNumberFormat="0" applyFill="0" applyAlignment="0" applyProtection="0"/>
    <xf numFmtId="0" fontId="18" fillId="0" borderId="8" applyNumberFormat="0" applyFill="0" applyAlignment="0" applyProtection="0"/>
    <xf numFmtId="187" fontId="83" fillId="0" borderId="23" applyNumberFormat="0" applyFill="0" applyAlignment="0" applyProtection="0"/>
    <xf numFmtId="0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18" fillId="0" borderId="8" applyNumberFormat="0" applyFill="0" applyAlignment="0" applyProtection="0"/>
    <xf numFmtId="0" fontId="82" fillId="0" borderId="23" applyNumberFormat="0" applyFill="0" applyAlignment="0" applyProtection="0"/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187" fontId="46" fillId="0" borderId="0">
      <alignment horizontal="center"/>
    </xf>
    <xf numFmtId="187" fontId="46" fillId="0" borderId="0">
      <alignment horizontal="center"/>
    </xf>
    <xf numFmtId="187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187" fontId="19" fillId="0" borderId="9" applyNumberFormat="0" applyFill="0" applyAlignment="0" applyProtection="0"/>
    <xf numFmtId="187" fontId="84" fillId="0" borderId="25" applyNumberFormat="0" applyFill="0" applyAlignment="0" applyProtection="0"/>
    <xf numFmtId="187" fontId="85" fillId="0" borderId="26" applyNumberFormat="0" applyFill="0" applyAlignment="0" applyProtection="0"/>
    <xf numFmtId="187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85" fillId="0" borderId="26" applyNumberFormat="0" applyFill="0" applyAlignment="0" applyProtection="0"/>
    <xf numFmtId="187" fontId="84" fillId="0" borderId="25" applyNumberFormat="0" applyFill="0" applyAlignment="0" applyProtection="0"/>
    <xf numFmtId="0" fontId="84" fillId="0" borderId="25" applyNumberFormat="0" applyFill="0" applyAlignment="0" applyProtection="0"/>
    <xf numFmtId="187" fontId="84" fillId="0" borderId="25" applyNumberFormat="0" applyFill="0" applyAlignment="0" applyProtection="0"/>
    <xf numFmtId="187" fontId="84" fillId="0" borderId="27" applyNumberFormat="0" applyFill="0" applyAlignment="0" applyProtection="0"/>
    <xf numFmtId="0" fontId="84" fillId="0" borderId="27" applyNumberFormat="0" applyFill="0" applyAlignment="0" applyProtection="0"/>
    <xf numFmtId="187" fontId="84" fillId="0" borderId="27" applyNumberFormat="0" applyFill="0" applyAlignment="0" applyProtection="0"/>
    <xf numFmtId="187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7" applyNumberFormat="0" applyFill="0" applyAlignment="0" applyProtection="0"/>
    <xf numFmtId="187" fontId="84" fillId="0" borderId="25" applyNumberFormat="0" applyFill="0" applyAlignment="0" applyProtection="0"/>
    <xf numFmtId="187" fontId="85" fillId="0" borderId="26" applyNumberFormat="0" applyFill="0" applyAlignment="0" applyProtection="0"/>
    <xf numFmtId="187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85" fillId="0" borderId="26" applyNumberFormat="0" applyFill="0" applyAlignment="0" applyProtection="0"/>
    <xf numFmtId="187" fontId="84" fillId="0" borderId="27" applyNumberFormat="0" applyFill="0" applyAlignment="0" applyProtection="0"/>
    <xf numFmtId="187" fontId="84" fillId="0" borderId="27" applyNumberFormat="0" applyFill="0" applyAlignment="0" applyProtection="0"/>
    <xf numFmtId="0" fontId="85" fillId="0" borderId="26" applyNumberFormat="0" applyFill="0" applyAlignment="0" applyProtection="0"/>
    <xf numFmtId="0" fontId="84" fillId="0" borderId="27" applyNumberFormat="0" applyFill="0" applyAlignment="0" applyProtection="0"/>
    <xf numFmtId="187" fontId="84" fillId="0" borderId="27" applyNumberFormat="0" applyFill="0" applyAlignment="0" applyProtection="0"/>
    <xf numFmtId="187" fontId="86" fillId="0" borderId="26" applyNumberFormat="0" applyFill="0" applyAlignment="0" applyProtection="0"/>
    <xf numFmtId="187" fontId="19" fillId="0" borderId="9" applyNumberFormat="0" applyFill="0" applyAlignment="0" applyProtection="0"/>
    <xf numFmtId="0" fontId="19" fillId="0" borderId="9" applyNumberFormat="0" applyFill="0" applyAlignment="0" applyProtection="0"/>
    <xf numFmtId="187" fontId="19" fillId="0" borderId="9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5" fillId="0" borderId="26" applyNumberFormat="0" applyFill="0" applyAlignment="0" applyProtection="0"/>
    <xf numFmtId="0" fontId="19" fillId="0" borderId="9" applyNumberFormat="0" applyFill="0" applyAlignment="0" applyProtection="0"/>
    <xf numFmtId="187" fontId="86" fillId="0" borderId="26" applyNumberFormat="0" applyFill="0" applyAlignment="0" applyProtection="0"/>
    <xf numFmtId="0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19" fillId="0" borderId="9" applyNumberFormat="0" applyFill="0" applyAlignment="0" applyProtection="0"/>
    <xf numFmtId="0" fontId="85" fillId="0" borderId="26" applyNumberFormat="0" applyFill="0" applyAlignment="0" applyProtection="0"/>
    <xf numFmtId="187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187" fontId="20" fillId="0" borderId="10" applyNumberFormat="0" applyFill="0" applyAlignment="0" applyProtection="0"/>
    <xf numFmtId="187" fontId="87" fillId="0" borderId="28" applyNumberFormat="0" applyFill="0" applyAlignment="0" applyProtection="0"/>
    <xf numFmtId="187" fontId="88" fillId="0" borderId="29" applyNumberFormat="0" applyFill="0" applyAlignment="0" applyProtection="0"/>
    <xf numFmtId="187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88" fillId="0" borderId="29" applyNumberFormat="0" applyFill="0" applyAlignment="0" applyProtection="0"/>
    <xf numFmtId="187" fontId="87" fillId="0" borderId="28" applyNumberFormat="0" applyFill="0" applyAlignment="0" applyProtection="0"/>
    <xf numFmtId="0" fontId="87" fillId="0" borderId="28" applyNumberFormat="0" applyFill="0" applyAlignment="0" applyProtection="0"/>
    <xf numFmtId="187" fontId="87" fillId="0" borderId="28" applyNumberFormat="0" applyFill="0" applyAlignment="0" applyProtection="0"/>
    <xf numFmtId="187" fontId="87" fillId="0" borderId="30" applyNumberFormat="0" applyFill="0" applyAlignment="0" applyProtection="0"/>
    <xf numFmtId="0" fontId="87" fillId="0" borderId="30" applyNumberFormat="0" applyFill="0" applyAlignment="0" applyProtection="0"/>
    <xf numFmtId="187" fontId="87" fillId="0" borderId="30" applyNumberFormat="0" applyFill="0" applyAlignment="0" applyProtection="0"/>
    <xf numFmtId="187" fontId="87" fillId="0" borderId="28" applyNumberFormat="0" applyFill="0" applyAlignment="0" applyProtection="0"/>
    <xf numFmtId="0" fontId="87" fillId="0" borderId="28" applyNumberFormat="0" applyFill="0" applyAlignment="0" applyProtection="0"/>
    <xf numFmtId="0" fontId="87" fillId="0" borderId="30" applyNumberFormat="0" applyFill="0" applyAlignment="0" applyProtection="0"/>
    <xf numFmtId="187" fontId="87" fillId="0" borderId="28" applyNumberFormat="0" applyFill="0" applyAlignment="0" applyProtection="0"/>
    <xf numFmtId="187" fontId="88" fillId="0" borderId="29" applyNumberFormat="0" applyFill="0" applyAlignment="0" applyProtection="0"/>
    <xf numFmtId="187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88" fillId="0" borderId="29" applyNumberFormat="0" applyFill="0" applyAlignment="0" applyProtection="0"/>
    <xf numFmtId="187" fontId="87" fillId="0" borderId="30" applyNumberFormat="0" applyFill="0" applyAlignment="0" applyProtection="0"/>
    <xf numFmtId="187" fontId="87" fillId="0" borderId="30" applyNumberFormat="0" applyFill="0" applyAlignment="0" applyProtection="0"/>
    <xf numFmtId="0" fontId="88" fillId="0" borderId="29" applyNumberFormat="0" applyFill="0" applyAlignment="0" applyProtection="0"/>
    <xf numFmtId="0" fontId="87" fillId="0" borderId="30" applyNumberFormat="0" applyFill="0" applyAlignment="0" applyProtection="0"/>
    <xf numFmtId="187" fontId="87" fillId="0" borderId="30" applyNumberFormat="0" applyFill="0" applyAlignment="0" applyProtection="0"/>
    <xf numFmtId="187" fontId="89" fillId="0" borderId="29" applyNumberFormat="0" applyFill="0" applyAlignment="0" applyProtection="0"/>
    <xf numFmtId="187" fontId="20" fillId="0" borderId="10" applyNumberFormat="0" applyFill="0" applyAlignment="0" applyProtection="0"/>
    <xf numFmtId="0" fontId="20" fillId="0" borderId="10" applyNumberFormat="0" applyFill="0" applyAlignment="0" applyProtection="0"/>
    <xf numFmtId="187" fontId="20" fillId="0" borderId="10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8" fillId="0" borderId="29" applyNumberFormat="0" applyFill="0" applyAlignment="0" applyProtection="0"/>
    <xf numFmtId="0" fontId="20" fillId="0" borderId="10" applyNumberFormat="0" applyFill="0" applyAlignment="0" applyProtection="0"/>
    <xf numFmtId="187" fontId="89" fillId="0" borderId="29" applyNumberFormat="0" applyFill="0" applyAlignment="0" applyProtection="0"/>
    <xf numFmtId="0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20" fillId="0" borderId="10" applyNumberFormat="0" applyFill="0" applyAlignment="0" applyProtection="0"/>
    <xf numFmtId="0" fontId="88" fillId="0" borderId="29" applyNumberFormat="0" applyFill="0" applyAlignment="0" applyProtection="0"/>
    <xf numFmtId="187" fontId="20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46" fillId="0" borderId="0">
      <alignment horizontal="center"/>
    </xf>
    <xf numFmtId="187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90" fillId="0" borderId="0" applyNumberFormat="0" applyFill="0" applyBorder="0" applyAlignment="0" applyProtection="0"/>
    <xf numFmtId="187" fontId="36" fillId="0" borderId="0" applyNumberFormat="0" applyFill="0" applyBorder="0" applyAlignment="0" applyProtection="0">
      <alignment vertical="top"/>
      <protection locked="0"/>
    </xf>
    <xf numFmtId="187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7" fontId="91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5" fillId="0" borderId="0" applyNumberFormat="0" applyFill="0" applyBorder="0" applyAlignment="0" applyProtection="0">
      <alignment vertical="top"/>
      <protection locked="0"/>
    </xf>
    <xf numFmtId="187" fontId="95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5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0" fontId="6" fillId="3" borderId="6" applyNumberFormat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96" fillId="54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54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54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6" fillId="54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54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54" borderId="19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24" fillId="9" borderId="11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24" fillId="9" borderId="11" applyNumberFormat="0" applyAlignment="0" applyProtection="0"/>
    <xf numFmtId="187" fontId="97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24" fillId="9" borderId="11" applyNumberFormat="0" applyAlignment="0" applyProtection="0"/>
    <xf numFmtId="0" fontId="96" fillId="49" borderId="20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24" fillId="9" borderId="11" applyNumberFormat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48" fillId="0" borderId="0"/>
    <xf numFmtId="187" fontId="48" fillId="0" borderId="0"/>
    <xf numFmtId="0" fontId="48" fillId="0" borderId="0"/>
    <xf numFmtId="187" fontId="48" fillId="0" borderId="0"/>
    <xf numFmtId="187" fontId="27" fillId="0" borderId="13" applyNumberFormat="0" applyFill="0" applyAlignment="0" applyProtection="0"/>
    <xf numFmtId="187" fontId="98" fillId="0" borderId="31" applyNumberFormat="0" applyFill="0" applyAlignment="0" applyProtection="0"/>
    <xf numFmtId="187" fontId="99" fillId="0" borderId="32" applyNumberFormat="0" applyFill="0" applyAlignment="0" applyProtection="0"/>
    <xf numFmtId="187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99" fillId="0" borderId="32" applyNumberFormat="0" applyFill="0" applyAlignment="0" applyProtection="0"/>
    <xf numFmtId="187" fontId="98" fillId="0" borderId="31" applyNumberFormat="0" applyFill="0" applyAlignment="0" applyProtection="0"/>
    <xf numFmtId="0" fontId="98" fillId="0" borderId="31" applyNumberFormat="0" applyFill="0" applyAlignment="0" applyProtection="0"/>
    <xf numFmtId="187" fontId="98" fillId="0" borderId="31" applyNumberFormat="0" applyFill="0" applyAlignment="0" applyProtection="0"/>
    <xf numFmtId="187" fontId="99" fillId="0" borderId="32" applyNumberFormat="0" applyFill="0" applyAlignment="0" applyProtection="0"/>
    <xf numFmtId="187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99" fillId="0" borderId="32" applyNumberFormat="0" applyFill="0" applyAlignment="0" applyProtection="0"/>
    <xf numFmtId="187" fontId="100" fillId="0" borderId="32" applyNumberFormat="0" applyFill="0" applyAlignment="0" applyProtection="0"/>
    <xf numFmtId="187" fontId="27" fillId="0" borderId="13" applyNumberFormat="0" applyFill="0" applyAlignment="0" applyProtection="0"/>
    <xf numFmtId="0" fontId="27" fillId="0" borderId="13" applyNumberFormat="0" applyFill="0" applyAlignment="0" applyProtection="0"/>
    <xf numFmtId="187" fontId="27" fillId="0" borderId="13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99" fillId="0" borderId="32" applyNumberFormat="0" applyFill="0" applyAlignment="0" applyProtection="0"/>
    <xf numFmtId="0" fontId="27" fillId="0" borderId="13" applyNumberFormat="0" applyFill="0" applyAlignment="0" applyProtection="0"/>
    <xf numFmtId="187" fontId="100" fillId="0" borderId="32" applyNumberFormat="0" applyFill="0" applyAlignment="0" applyProtection="0"/>
    <xf numFmtId="0" fontId="99" fillId="0" borderId="32" applyNumberFormat="0" applyFill="0" applyAlignment="0" applyProtection="0"/>
    <xf numFmtId="0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27" fillId="0" borderId="13" applyNumberFormat="0" applyFill="0" applyAlignment="0" applyProtection="0"/>
    <xf numFmtId="0" fontId="99" fillId="0" borderId="32" applyNumberFormat="0" applyFill="0" applyAlignment="0" applyProtection="0"/>
    <xf numFmtId="164" fontId="10" fillId="0" borderId="0"/>
    <xf numFmtId="187" fontId="23" fillId="8" borderId="0" applyNumberFormat="0" applyBorder="0" applyAlignment="0" applyProtection="0"/>
    <xf numFmtId="187" fontId="101" fillId="54" borderId="0" applyNumberFormat="0" applyBorder="0" applyAlignment="0" applyProtection="0"/>
    <xf numFmtId="187" fontId="102" fillId="54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2" fillId="54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23" fillId="8" borderId="0" applyNumberFormat="0" applyBorder="0" applyAlignment="0" applyProtection="0"/>
    <xf numFmtId="0" fontId="23" fillId="8" borderId="0" applyNumberFormat="0" applyBorder="0" applyAlignment="0" applyProtection="0"/>
    <xf numFmtId="187" fontId="23" fillId="8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2" fillId="54" borderId="0" applyNumberFormat="0" applyBorder="0" applyAlignment="0" applyProtection="0"/>
    <xf numFmtId="0" fontId="23" fillId="8" borderId="0" applyNumberFormat="0" applyBorder="0" applyAlignment="0" applyProtection="0"/>
    <xf numFmtId="187" fontId="103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23" fillId="8" borderId="0" applyNumberFormat="0" applyBorder="0" applyAlignment="0" applyProtection="0"/>
    <xf numFmtId="0" fontId="102" fillId="54" borderId="0" applyNumberFormat="0" applyBorder="0" applyAlignment="0" applyProtection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91" fontId="4" fillId="0" borderId="0"/>
    <xf numFmtId="191" fontId="4" fillId="0" borderId="0"/>
    <xf numFmtId="191" fontId="4" fillId="0" borderId="0"/>
    <xf numFmtId="181" fontId="4" fillId="0" borderId="0"/>
    <xf numFmtId="181" fontId="4" fillId="0" borderId="0"/>
    <xf numFmtId="191" fontId="4" fillId="0" borderId="0"/>
    <xf numFmtId="181" fontId="4" fillId="0" borderId="0"/>
    <xf numFmtId="181" fontId="4" fillId="0" borderId="0"/>
    <xf numFmtId="191" fontId="4" fillId="0" borderId="0"/>
    <xf numFmtId="191" fontId="4" fillId="0" borderId="0"/>
    <xf numFmtId="181" fontId="4" fillId="0" borderId="0"/>
    <xf numFmtId="181" fontId="4" fillId="0" borderId="0"/>
    <xf numFmtId="181" fontId="4" fillId="0" borderId="0"/>
    <xf numFmtId="191" fontId="4" fillId="0" borderId="0"/>
    <xf numFmtId="181" fontId="4" fillId="0" borderId="0"/>
    <xf numFmtId="181" fontId="4" fillId="0" borderId="0"/>
    <xf numFmtId="191" fontId="4" fillId="0" borderId="0"/>
    <xf numFmtId="191" fontId="4" fillId="0" borderId="0"/>
    <xf numFmtId="181" fontId="4" fillId="0" borderId="0"/>
    <xf numFmtId="181" fontId="4" fillId="0" borderId="0"/>
    <xf numFmtId="181" fontId="4" fillId="0" borderId="0"/>
    <xf numFmtId="191" fontId="4" fillId="0" borderId="0"/>
    <xf numFmtId="181" fontId="4" fillId="0" borderId="0"/>
    <xf numFmtId="181" fontId="4" fillId="0" borderId="0"/>
    <xf numFmtId="181" fontId="4" fillId="0" borderId="0"/>
    <xf numFmtId="192" fontId="10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1" fillId="0" borderId="0">
      <alignment vertical="center"/>
    </xf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11" fillId="0" borderId="0">
      <alignment vertical="center"/>
    </xf>
    <xf numFmtId="187" fontId="11" fillId="0" borderId="0">
      <alignment vertical="center"/>
    </xf>
    <xf numFmtId="0" fontId="11" fillId="0" borderId="0">
      <alignment vertical="center"/>
    </xf>
    <xf numFmtId="187" fontId="11" fillId="0" borderId="0">
      <alignment vertical="center"/>
    </xf>
    <xf numFmtId="187" fontId="11" fillId="0" borderId="0">
      <alignment vertical="center"/>
    </xf>
    <xf numFmtId="0" fontId="10" fillId="0" borderId="0"/>
    <xf numFmtId="187" fontId="1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6" fillId="0" borderId="0"/>
    <xf numFmtId="0" fontId="2" fillId="0" borderId="0"/>
    <xf numFmtId="39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5" fillId="0" borderId="0"/>
    <xf numFmtId="39" fontId="33" fillId="0" borderId="0"/>
    <xf numFmtId="0" fontId="33" fillId="0" borderId="0"/>
    <xf numFmtId="0" fontId="105" fillId="0" borderId="0"/>
    <xf numFmtId="0" fontId="105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3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106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0" fontId="10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7" fontId="4" fillId="0" borderId="0"/>
    <xf numFmtId="0" fontId="6" fillId="0" borderId="0"/>
    <xf numFmtId="0" fontId="10" fillId="0" borderId="0"/>
    <xf numFmtId="0" fontId="6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10" fillId="0" borderId="0"/>
    <xf numFmtId="0" fontId="105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10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187" fontId="4" fillId="0" borderId="0"/>
    <xf numFmtId="0" fontId="106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4" fillId="0" borderId="0"/>
    <xf numFmtId="187" fontId="4" fillId="0" borderId="0"/>
    <xf numFmtId="0" fontId="107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4" fillId="0" borderId="0"/>
    <xf numFmtId="187" fontId="4" fillId="0" borderId="0"/>
    <xf numFmtId="0" fontId="107" fillId="0" borderId="0"/>
    <xf numFmtId="0" fontId="4" fillId="0" borderId="0"/>
    <xf numFmtId="187" fontId="4" fillId="0" borderId="0"/>
    <xf numFmtId="187" fontId="72" fillId="0" borderId="0"/>
    <xf numFmtId="0" fontId="33" fillId="0" borderId="0"/>
    <xf numFmtId="0" fontId="72" fillId="0" borderId="0"/>
    <xf numFmtId="0" fontId="33" fillId="0" borderId="0"/>
    <xf numFmtId="187" fontId="72" fillId="0" borderId="0"/>
    <xf numFmtId="39" fontId="33" fillId="0" borderId="0"/>
    <xf numFmtId="0" fontId="4" fillId="0" borderId="0"/>
    <xf numFmtId="187" fontId="7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33" fillId="0" borderId="0"/>
    <xf numFmtId="0" fontId="33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39" fontId="33" fillId="0" borderId="0"/>
    <xf numFmtId="0" fontId="4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4" applyNumberFormat="0" applyFont="0" applyAlignment="0" applyProtection="0"/>
    <xf numFmtId="187" fontId="4" fillId="46" borderId="33" applyNumberFormat="0" applyFont="0" applyAlignment="0" applyProtection="0"/>
    <xf numFmtId="187" fontId="16" fillId="46" borderId="33" applyNumberFormat="0" applyFont="0" applyAlignment="0" applyProtection="0"/>
    <xf numFmtId="0" fontId="6" fillId="46" borderId="33" applyNumberFormat="0" applyFont="0" applyAlignment="0" applyProtection="0"/>
    <xf numFmtId="187" fontId="16" fillId="46" borderId="33" applyNumberFormat="0" applyFont="0" applyAlignment="0" applyProtection="0"/>
    <xf numFmtId="0" fontId="16" fillId="46" borderId="33" applyNumberFormat="0" applyFont="0" applyAlignment="0" applyProtection="0"/>
    <xf numFmtId="187" fontId="16" fillId="46" borderId="33" applyNumberFormat="0" applyFont="0" applyAlignment="0" applyProtection="0"/>
    <xf numFmtId="187" fontId="4" fillId="46" borderId="33" applyNumberFormat="0" applyFont="0" applyAlignment="0" applyProtection="0"/>
    <xf numFmtId="187" fontId="4" fillId="46" borderId="33" applyNumberFormat="0" applyFont="0" applyAlignment="0" applyProtection="0"/>
    <xf numFmtId="0" fontId="6" fillId="46" borderId="33" applyNumberFormat="0" applyFont="0" applyAlignment="0" applyProtection="0"/>
    <xf numFmtId="0" fontId="4" fillId="46" borderId="33" applyNumberFormat="0" applyFont="0" applyAlignment="0" applyProtection="0"/>
    <xf numFmtId="187" fontId="4" fillId="46" borderId="33" applyNumberFormat="0" applyFont="0" applyAlignment="0" applyProtection="0"/>
    <xf numFmtId="187" fontId="4" fillId="46" borderId="34" applyNumberFormat="0" applyFont="0" applyAlignment="0" applyProtection="0"/>
    <xf numFmtId="187" fontId="4" fillId="46" borderId="34" applyNumberFormat="0" applyFont="0" applyAlignment="0" applyProtection="0"/>
    <xf numFmtId="0" fontId="6" fillId="46" borderId="33" applyNumberFormat="0" applyFont="0" applyAlignment="0" applyProtection="0"/>
    <xf numFmtId="0" fontId="4" fillId="46" borderId="34" applyNumberFormat="0" applyFont="0" applyAlignment="0" applyProtection="0"/>
    <xf numFmtId="187" fontId="4" fillId="46" borderId="34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6" fillId="46" borderId="33" applyNumberFormat="0" applyFont="0" applyAlignment="0" applyProtection="0"/>
    <xf numFmtId="0" fontId="6" fillId="46" borderId="33" applyNumberFormat="0" applyFont="0" applyAlignment="0" applyProtection="0"/>
    <xf numFmtId="187" fontId="4" fillId="46" borderId="33" applyNumberFormat="0" applyFont="0" applyAlignment="0" applyProtection="0"/>
    <xf numFmtId="187" fontId="16" fillId="46" borderId="33" applyNumberFormat="0" applyFont="0" applyAlignment="0" applyProtection="0"/>
    <xf numFmtId="0" fontId="6" fillId="46" borderId="33" applyNumberFormat="0" applyFont="0" applyAlignment="0" applyProtection="0"/>
    <xf numFmtId="187" fontId="16" fillId="46" borderId="33" applyNumberFormat="0" applyFont="0" applyAlignment="0" applyProtection="0"/>
    <xf numFmtId="0" fontId="16" fillId="46" borderId="33" applyNumberFormat="0" applyFont="0" applyAlignment="0" applyProtection="0"/>
    <xf numFmtId="187" fontId="16" fillId="46" borderId="33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4" fillId="46" borderId="34" applyNumberFormat="0" applyFont="0" applyAlignment="0" applyProtection="0"/>
    <xf numFmtId="187" fontId="4" fillId="46" borderId="34" applyNumberFormat="0" applyFont="0" applyAlignment="0" applyProtection="0"/>
    <xf numFmtId="0" fontId="6" fillId="46" borderId="33" applyNumberFormat="0" applyFont="0" applyAlignment="0" applyProtection="0"/>
    <xf numFmtId="0" fontId="4" fillId="46" borderId="34" applyNumberFormat="0" applyFont="0" applyAlignment="0" applyProtection="0"/>
    <xf numFmtId="187" fontId="4" fillId="46" borderId="34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6" fillId="46" borderId="33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16" fillId="46" borderId="33" applyNumberFormat="0" applyFont="0" applyAlignment="0" applyProtection="0"/>
    <xf numFmtId="0" fontId="2" fillId="12" borderId="15" applyNumberFormat="0" applyFont="0" applyAlignment="0" applyProtection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49" fillId="0" borderId="0" applyNumberFormat="0" applyFill="0" applyBorder="0" applyAlignment="0" applyProtection="0"/>
    <xf numFmtId="187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87" fontId="49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3" fillId="4" borderId="0">
      <alignment horizontal="right"/>
    </xf>
    <xf numFmtId="37" fontId="108" fillId="4" borderId="35">
      <alignment horizontal="right"/>
    </xf>
    <xf numFmtId="37" fontId="13" fillId="4" borderId="0">
      <alignment horizontal="right"/>
    </xf>
    <xf numFmtId="184" fontId="50" fillId="37" borderId="0">
      <alignment horizontal="right"/>
    </xf>
    <xf numFmtId="184" fontId="50" fillId="37" borderId="0">
      <alignment horizontal="right"/>
    </xf>
    <xf numFmtId="187" fontId="25" fillId="10" borderId="12" applyNumberFormat="0" applyAlignment="0" applyProtection="0"/>
    <xf numFmtId="187" fontId="109" fillId="68" borderId="36" applyNumberFormat="0" applyAlignment="0" applyProtection="0"/>
    <xf numFmtId="187" fontId="109" fillId="55" borderId="36" applyNumberFormat="0" applyAlignment="0" applyProtection="0"/>
    <xf numFmtId="187" fontId="109" fillId="55" borderId="36" applyNumberFormat="0" applyAlignment="0" applyProtection="0"/>
    <xf numFmtId="0" fontId="109" fillId="55" borderId="36" applyNumberFormat="0" applyAlignment="0" applyProtection="0"/>
    <xf numFmtId="187" fontId="109" fillId="55" borderId="36" applyNumberFormat="0" applyAlignment="0" applyProtection="0"/>
    <xf numFmtId="187" fontId="109" fillId="68" borderId="36" applyNumberFormat="0" applyAlignment="0" applyProtection="0"/>
    <xf numFmtId="0" fontId="109" fillId="68" borderId="36" applyNumberFormat="0" applyAlignment="0" applyProtection="0"/>
    <xf numFmtId="187" fontId="109" fillId="68" borderId="36" applyNumberFormat="0" applyAlignment="0" applyProtection="0"/>
    <xf numFmtId="187" fontId="109" fillId="65" borderId="36" applyNumberFormat="0" applyAlignment="0" applyProtection="0"/>
    <xf numFmtId="0" fontId="109" fillId="65" borderId="36" applyNumberFormat="0" applyAlignment="0" applyProtection="0"/>
    <xf numFmtId="187" fontId="109" fillId="65" borderId="36" applyNumberFormat="0" applyAlignment="0" applyProtection="0"/>
    <xf numFmtId="187" fontId="109" fillId="68" borderId="36" applyNumberFormat="0" applyAlignment="0" applyProtection="0"/>
    <xf numFmtId="0" fontId="109" fillId="68" borderId="36" applyNumberFormat="0" applyAlignment="0" applyProtection="0"/>
    <xf numFmtId="0" fontId="109" fillId="65" borderId="36" applyNumberFormat="0" applyAlignment="0" applyProtection="0"/>
    <xf numFmtId="187" fontId="109" fillId="68" borderId="36" applyNumberFormat="0" applyAlignment="0" applyProtection="0"/>
    <xf numFmtId="187" fontId="109" fillId="55" borderId="36" applyNumberFormat="0" applyAlignment="0" applyProtection="0"/>
    <xf numFmtId="187" fontId="109" fillId="55" borderId="36" applyNumberFormat="0" applyAlignment="0" applyProtection="0"/>
    <xf numFmtId="0" fontId="109" fillId="55" borderId="36" applyNumberFormat="0" applyAlignment="0" applyProtection="0"/>
    <xf numFmtId="187" fontId="109" fillId="55" borderId="36" applyNumberFormat="0" applyAlignment="0" applyProtection="0"/>
    <xf numFmtId="187" fontId="109" fillId="65" borderId="36" applyNumberFormat="0" applyAlignment="0" applyProtection="0"/>
    <xf numFmtId="187" fontId="109" fillId="65" borderId="36" applyNumberFormat="0" applyAlignment="0" applyProtection="0"/>
    <xf numFmtId="0" fontId="109" fillId="55" borderId="36" applyNumberFormat="0" applyAlignment="0" applyProtection="0"/>
    <xf numFmtId="0" fontId="109" fillId="65" borderId="36" applyNumberFormat="0" applyAlignment="0" applyProtection="0"/>
    <xf numFmtId="187" fontId="109" fillId="65" borderId="36" applyNumberFormat="0" applyAlignment="0" applyProtection="0"/>
    <xf numFmtId="187" fontId="110" fillId="55" borderId="36" applyNumberFormat="0" applyAlignment="0" applyProtection="0"/>
    <xf numFmtId="187" fontId="25" fillId="10" borderId="12" applyNumberFormat="0" applyAlignment="0" applyProtection="0"/>
    <xf numFmtId="0" fontId="25" fillId="10" borderId="12" applyNumberFormat="0" applyAlignment="0" applyProtection="0"/>
    <xf numFmtId="187" fontId="25" fillId="10" borderId="12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09" fillId="55" borderId="36" applyNumberFormat="0" applyAlignment="0" applyProtection="0"/>
    <xf numFmtId="0" fontId="25" fillId="10" borderId="12" applyNumberFormat="0" applyAlignment="0" applyProtection="0"/>
    <xf numFmtId="187" fontId="110" fillId="55" borderId="36" applyNumberFormat="0" applyAlignment="0" applyProtection="0"/>
    <xf numFmtId="0" fontId="109" fillId="55" borderId="36" applyNumberFormat="0" applyAlignment="0" applyProtection="0"/>
    <xf numFmtId="0" fontId="109" fillId="55" borderId="36" applyNumberFormat="0" applyAlignment="0" applyProtection="0"/>
    <xf numFmtId="187" fontId="25" fillId="10" borderId="12" applyNumberFormat="0" applyAlignment="0" applyProtection="0"/>
    <xf numFmtId="0" fontId="109" fillId="55" borderId="36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87" fontId="51" fillId="0" borderId="0"/>
    <xf numFmtId="187" fontId="51" fillId="0" borderId="0"/>
    <xf numFmtId="0" fontId="51" fillId="0" borderId="0"/>
    <xf numFmtId="187" fontId="51" fillId="0" borderId="0"/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35" fillId="3" borderId="7" applyNumberFormat="0" applyAlignment="0"/>
    <xf numFmtId="187" fontId="35" fillId="3" borderId="7" applyNumberFormat="0" applyAlignment="0"/>
    <xf numFmtId="0" fontId="35" fillId="3" borderId="7" applyNumberFormat="0" applyAlignment="0"/>
    <xf numFmtId="187" fontId="35" fillId="3" borderId="7" applyNumberFormat="0" applyAlignment="0"/>
    <xf numFmtId="187" fontId="12" fillId="0" borderId="0" applyNumberFormat="0" applyFill="0" applyBorder="0" applyAlignment="0" applyProtection="0"/>
    <xf numFmtId="187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87" fontId="12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93" fontId="10" fillId="0" borderId="0">
      <alignment horizontal="center"/>
    </xf>
    <xf numFmtId="193" fontId="10" fillId="0" borderId="0">
      <alignment horizontal="center"/>
    </xf>
    <xf numFmtId="187" fontId="55" fillId="0" borderId="0">
      <alignment horizontal="center"/>
    </xf>
    <xf numFmtId="187" fontId="55" fillId="0" borderId="0">
      <alignment horizontal="center"/>
    </xf>
    <xf numFmtId="0" fontId="55" fillId="0" borderId="0">
      <alignment horizontal="center"/>
    </xf>
    <xf numFmtId="187" fontId="55" fillId="0" borderId="0">
      <alignment horizontal="center"/>
    </xf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37" fillId="0" borderId="0" applyNumberFormat="0" applyFill="0" applyBorder="0" applyAlignment="0" applyProtection="0"/>
    <xf numFmtId="187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7" fontId="37" fillId="0" borderId="0" applyNumberFormat="0" applyFill="0" applyBorder="0" applyAlignment="0" applyProtection="0"/>
    <xf numFmtId="0" fontId="113" fillId="0" borderId="37" applyNumberFormat="0" applyFill="0" applyAlignment="0" applyProtection="0"/>
    <xf numFmtId="187" fontId="31" fillId="0" borderId="16" applyNumberFormat="0" applyFill="0" applyAlignment="0" applyProtection="0"/>
    <xf numFmtId="187" fontId="113" fillId="0" borderId="38" applyNumberFormat="0" applyFill="0" applyAlignment="0" applyProtection="0"/>
    <xf numFmtId="187" fontId="113" fillId="0" borderId="37" applyNumberFormat="0" applyFill="0" applyAlignment="0" applyProtection="0"/>
    <xf numFmtId="0" fontId="4" fillId="0" borderId="0"/>
    <xf numFmtId="187" fontId="113" fillId="0" borderId="37" applyNumberFormat="0" applyFill="0" applyAlignment="0" applyProtection="0"/>
    <xf numFmtId="0" fontId="113" fillId="0" borderId="37" applyNumberFormat="0" applyFill="0" applyAlignment="0" applyProtection="0"/>
    <xf numFmtId="187" fontId="113" fillId="0" borderId="37" applyNumberFormat="0" applyFill="0" applyAlignment="0" applyProtection="0"/>
    <xf numFmtId="187" fontId="113" fillId="0" borderId="38" applyNumberFormat="0" applyFill="0" applyAlignment="0" applyProtection="0"/>
    <xf numFmtId="0" fontId="113" fillId="0" borderId="38" applyNumberFormat="0" applyFill="0" applyAlignment="0" applyProtection="0"/>
    <xf numFmtId="187" fontId="113" fillId="0" borderId="38" applyNumberFormat="0" applyFill="0" applyAlignment="0" applyProtection="0"/>
    <xf numFmtId="187" fontId="113" fillId="0" borderId="39" applyNumberFormat="0" applyFill="0" applyAlignment="0" applyProtection="0"/>
    <xf numFmtId="0" fontId="113" fillId="0" borderId="39" applyNumberFormat="0" applyFill="0" applyAlignment="0" applyProtection="0"/>
    <xf numFmtId="187" fontId="113" fillId="0" borderId="39" applyNumberFormat="0" applyFill="0" applyAlignment="0" applyProtection="0"/>
    <xf numFmtId="187" fontId="113" fillId="0" borderId="38" applyNumberFormat="0" applyFill="0" applyAlignment="0" applyProtection="0"/>
    <xf numFmtId="0" fontId="113" fillId="0" borderId="38" applyNumberFormat="0" applyFill="0" applyAlignment="0" applyProtection="0"/>
    <xf numFmtId="0" fontId="113" fillId="0" borderId="39" applyNumberFormat="0" applyFill="0" applyAlignment="0" applyProtection="0"/>
    <xf numFmtId="187" fontId="113" fillId="0" borderId="38" applyNumberFormat="0" applyFill="0" applyAlignment="0" applyProtection="0"/>
    <xf numFmtId="187" fontId="113" fillId="0" borderId="37" applyNumberFormat="0" applyFill="0" applyAlignment="0" applyProtection="0"/>
    <xf numFmtId="0" fontId="4" fillId="0" borderId="0"/>
    <xf numFmtId="187" fontId="113" fillId="0" borderId="37" applyNumberFormat="0" applyFill="0" applyAlignment="0" applyProtection="0"/>
    <xf numFmtId="0" fontId="113" fillId="0" borderId="37" applyNumberFormat="0" applyFill="0" applyAlignment="0" applyProtection="0"/>
    <xf numFmtId="187" fontId="113" fillId="0" borderId="37" applyNumberFormat="0" applyFill="0" applyAlignment="0" applyProtection="0"/>
    <xf numFmtId="187" fontId="113" fillId="0" borderId="39" applyNumberFormat="0" applyFill="0" applyAlignment="0" applyProtection="0"/>
    <xf numFmtId="0" fontId="4" fillId="0" borderId="0"/>
    <xf numFmtId="187" fontId="113" fillId="0" borderId="39" applyNumberFormat="0" applyFill="0" applyAlignment="0" applyProtection="0"/>
    <xf numFmtId="0" fontId="113" fillId="0" borderId="37" applyNumberFormat="0" applyFill="0" applyAlignment="0" applyProtection="0"/>
    <xf numFmtId="0" fontId="113" fillId="0" borderId="39" applyNumberFormat="0" applyFill="0" applyAlignment="0" applyProtection="0"/>
    <xf numFmtId="187" fontId="113" fillId="0" borderId="39" applyNumberFormat="0" applyFill="0" applyAlignment="0" applyProtection="0"/>
    <xf numFmtId="187" fontId="57" fillId="0" borderId="37" applyNumberFormat="0" applyFill="0" applyAlignment="0" applyProtection="0"/>
    <xf numFmtId="187" fontId="31" fillId="0" borderId="16" applyNumberFormat="0" applyFill="0" applyAlignment="0" applyProtection="0"/>
    <xf numFmtId="187" fontId="31" fillId="0" borderId="16" applyNumberFormat="0" applyFill="0" applyAlignment="0" applyProtection="0"/>
    <xf numFmtId="0" fontId="4" fillId="0" borderId="0"/>
    <xf numFmtId="0" fontId="31" fillId="0" borderId="16" applyNumberFormat="0" applyFill="0" applyAlignment="0" applyProtection="0"/>
    <xf numFmtId="187" fontId="31" fillId="0" borderId="16" applyNumberFormat="0" applyFill="0" applyAlignment="0" applyProtection="0"/>
    <xf numFmtId="187" fontId="57" fillId="0" borderId="37" applyNumberFormat="0" applyFill="0" applyAlignment="0" applyProtection="0"/>
    <xf numFmtId="0" fontId="57" fillId="0" borderId="37" applyNumberFormat="0" applyFill="0" applyAlignment="0" applyProtection="0"/>
    <xf numFmtId="187" fontId="57" fillId="0" borderId="37" applyNumberFormat="0" applyFill="0" applyAlignment="0" applyProtection="0"/>
    <xf numFmtId="187" fontId="57" fillId="0" borderId="37" applyNumberFormat="0" applyFill="0" applyAlignment="0" applyProtection="0"/>
    <xf numFmtId="0" fontId="113" fillId="0" borderId="37" applyNumberFormat="0" applyFill="0" applyAlignment="0" applyProtection="0"/>
    <xf numFmtId="0" fontId="31" fillId="0" borderId="16" applyNumberFormat="0" applyFill="0" applyAlignment="0" applyProtection="0"/>
    <xf numFmtId="187" fontId="57" fillId="0" borderId="37" applyNumberFormat="0" applyFill="0" applyAlignment="0" applyProtection="0"/>
    <xf numFmtId="0" fontId="113" fillId="0" borderId="37" applyNumberFormat="0" applyFill="0" applyAlignment="0" applyProtection="0"/>
    <xf numFmtId="0" fontId="4" fillId="0" borderId="0"/>
    <xf numFmtId="0" fontId="113" fillId="0" borderId="37" applyNumberFormat="0" applyFill="0" applyAlignment="0" applyProtection="0"/>
    <xf numFmtId="0" fontId="4" fillId="0" borderId="0"/>
    <xf numFmtId="0" fontId="4" fillId="0" borderId="0"/>
    <xf numFmtId="187" fontId="31" fillId="0" borderId="16" applyNumberFormat="0" applyFill="0" applyAlignment="0" applyProtection="0"/>
    <xf numFmtId="0" fontId="98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0" fontId="4" fillId="0" borderId="0"/>
    <xf numFmtId="0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4" fillId="0" borderId="0"/>
    <xf numFmtId="187" fontId="11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4" fillId="0" borderId="0"/>
    <xf numFmtId="0" fontId="29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" fillId="0" borderId="0"/>
    <xf numFmtId="0" fontId="98" fillId="0" borderId="0" applyNumberFormat="0" applyFill="0" applyBorder="0" applyAlignment="0" applyProtection="0"/>
    <xf numFmtId="0" fontId="4" fillId="0" borderId="0"/>
    <xf numFmtId="0" fontId="98" fillId="0" borderId="0" applyNumberFormat="0" applyFill="0" applyBorder="0" applyAlignment="0" applyProtection="0"/>
    <xf numFmtId="0" fontId="4" fillId="0" borderId="0"/>
    <xf numFmtId="0" fontId="4" fillId="0" borderId="0"/>
    <xf numFmtId="187" fontId="29" fillId="0" borderId="0" applyNumberFormat="0" applyFill="0" applyBorder="0" applyAlignment="0" applyProtection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2" fillId="0" borderId="0"/>
    <xf numFmtId="187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2" fontId="4" fillId="0" borderId="0"/>
    <xf numFmtId="194" fontId="4" fillId="0" borderId="0"/>
    <xf numFmtId="194" fontId="4" fillId="0" borderId="0"/>
    <xf numFmtId="182" fontId="4" fillId="0" borderId="0"/>
    <xf numFmtId="194" fontId="4" fillId="0" borderId="0"/>
    <xf numFmtId="194" fontId="4" fillId="0" borderId="0"/>
    <xf numFmtId="182" fontId="4" fillId="0" borderId="0"/>
    <xf numFmtId="194" fontId="4" fillId="0" borderId="0"/>
    <xf numFmtId="194" fontId="4" fillId="0" borderId="0"/>
    <xf numFmtId="0" fontId="117" fillId="0" borderId="0"/>
    <xf numFmtId="43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16" fillId="0" borderId="0"/>
    <xf numFmtId="0" fontId="2" fillId="0" borderId="0"/>
    <xf numFmtId="43" fontId="2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51" borderId="0" applyNumberFormat="0" applyBorder="0" applyAlignment="0" applyProtection="0"/>
    <xf numFmtId="0" fontId="16" fillId="49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56" borderId="0" applyNumberFormat="0" applyBorder="0" applyAlignment="0" applyProtection="0"/>
    <xf numFmtId="0" fontId="16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90" fontId="3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5" fontId="74" fillId="0" borderId="0" applyFont="0" applyFill="0" applyBorder="0" applyAlignment="0" applyProtection="0"/>
    <xf numFmtId="195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95" fontId="74" fillId="0" borderId="0" applyFont="0" applyFill="0" applyBorder="0" applyAlignment="0" applyProtection="0"/>
    <xf numFmtId="195" fontId="74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7" fillId="0" borderId="0" applyFont="0" applyFill="0" applyBorder="0" applyAlignment="0" applyProtection="0"/>
    <xf numFmtId="44" fontId="10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81" fontId="4" fillId="0" borderId="0"/>
    <xf numFmtId="181" fontId="4" fillId="0" borderId="0"/>
    <xf numFmtId="0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0" fontId="16" fillId="0" borderId="0"/>
    <xf numFmtId="0" fontId="105" fillId="0" borderId="0"/>
    <xf numFmtId="0" fontId="4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2" fillId="0" borderId="0"/>
    <xf numFmtId="0" fontId="105" fillId="0" borderId="0"/>
    <xf numFmtId="0" fontId="4" fillId="0" borderId="0"/>
    <xf numFmtId="0" fontId="33" fillId="0" borderId="0"/>
    <xf numFmtId="0" fontId="4" fillId="0" borderId="0"/>
    <xf numFmtId="39" fontId="33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2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7" fillId="0" borderId="0"/>
    <xf numFmtId="0" fontId="4" fillId="0" borderId="0"/>
    <xf numFmtId="0" fontId="4" fillId="0" borderId="0"/>
    <xf numFmtId="0" fontId="107" fillId="0" borderId="0"/>
    <xf numFmtId="0" fontId="107" fillId="0" borderId="0"/>
    <xf numFmtId="0" fontId="4" fillId="0" borderId="0"/>
    <xf numFmtId="0" fontId="4" fillId="0" borderId="0"/>
    <xf numFmtId="0" fontId="107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4" fillId="0" borderId="0"/>
    <xf numFmtId="0" fontId="10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10" fillId="0" borderId="0"/>
    <xf numFmtId="0" fontId="10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2" fillId="0" borderId="0"/>
    <xf numFmtId="0" fontId="4" fillId="0" borderId="0"/>
    <xf numFmtId="0" fontId="1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7" fillId="0" borderId="0"/>
    <xf numFmtId="0" fontId="107" fillId="0" borderId="0"/>
    <xf numFmtId="0" fontId="33" fillId="0" borderId="0"/>
    <xf numFmtId="39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50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4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0" borderId="3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120" fillId="0" borderId="0" applyFont="0" applyFill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7" fontId="121" fillId="0" borderId="0" applyFont="0" applyFill="0" applyBorder="0" applyAlignment="0" applyProtection="0"/>
    <xf numFmtId="3" fontId="122" fillId="0" borderId="0" applyFont="0" applyFill="0" applyBorder="0" applyAlignment="0" applyProtection="0"/>
    <xf numFmtId="199" fontId="123" fillId="0" borderId="0" applyFont="0" applyFill="0" applyBorder="0" applyAlignment="0" applyProtection="0"/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3" fontId="124" fillId="0" borderId="40" applyNumberFormat="0" applyFill="0" applyBorder="0" applyAlignment="0" applyProtection="0"/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41" fontId="4" fillId="0" borderId="40"/>
    <xf numFmtId="41" fontId="4" fillId="0" borderId="40"/>
    <xf numFmtId="10" fontId="122" fillId="0" borderId="0" applyFont="0" applyFill="0" applyBorder="0" applyAlignment="0" applyProtection="0"/>
    <xf numFmtId="201" fontId="4" fillId="0" borderId="0" applyBorder="0"/>
    <xf numFmtId="9" fontId="125" fillId="0" borderId="0" applyFont="0" applyFill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37" fontId="126" fillId="0" borderId="0"/>
    <xf numFmtId="37" fontId="4" fillId="0" borderId="0"/>
    <xf numFmtId="37" fontId="4" fillId="0" borderId="0"/>
    <xf numFmtId="202" fontId="4" fillId="0" borderId="0" applyFont="0" applyFill="0" applyBorder="0" applyAlignment="0" applyProtection="0"/>
    <xf numFmtId="203" fontId="11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8" fontId="4" fillId="0" borderId="0" applyFont="0" applyFill="0" applyBorder="0" applyAlignment="0" applyProtection="0"/>
    <xf numFmtId="204" fontId="11" fillId="0" borderId="0" applyFont="0" applyFill="0" applyBorder="0" applyAlignment="0" applyProtection="0"/>
    <xf numFmtId="205" fontId="11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/>
    <xf numFmtId="3" fontId="129" fillId="0" borderId="0" applyNumberFormat="0" applyBorder="0"/>
    <xf numFmtId="206" fontId="129" fillId="70" borderId="0" applyNumberFormat="0" applyAlignment="0"/>
    <xf numFmtId="207" fontId="130" fillId="0" borderId="0">
      <alignment horizontal="left"/>
    </xf>
    <xf numFmtId="208" fontId="13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32" fillId="0" borderId="0" applyFont="0" applyFill="0" applyBorder="0" applyAlignment="0" applyProtection="0"/>
    <xf numFmtId="0" fontId="133" fillId="0" borderId="0"/>
    <xf numFmtId="4" fontId="35" fillId="0" borderId="0"/>
    <xf numFmtId="42" fontId="4" fillId="0" borderId="0" applyFont="0" applyFill="0" applyBorder="0" applyAlignment="0" applyProtection="0"/>
    <xf numFmtId="209" fontId="120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20" fillId="0" borderId="0" applyFont="0" applyFill="0" applyBorder="0" applyAlignment="0" applyProtection="0"/>
    <xf numFmtId="0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2" fontId="132" fillId="0" borderId="0" applyFont="0" applyFill="0" applyBorder="0" applyAlignment="0" applyProtection="0"/>
    <xf numFmtId="213" fontId="6" fillId="3" borderId="0" applyFont="0" applyFill="0" applyBorder="0" applyAlignment="0" applyProtection="0"/>
    <xf numFmtId="214" fontId="35" fillId="0" borderId="1"/>
    <xf numFmtId="215" fontId="4" fillId="0" borderId="0" applyFill="0" applyBorder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0" fontId="134" fillId="2" borderId="0"/>
    <xf numFmtId="2" fontId="132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5" fillId="0" borderId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37" fontId="10" fillId="2" borderId="0" applyNumberFormat="0" applyFont="0" applyBorder="0" applyAlignment="0">
      <protection locked="0"/>
    </xf>
    <xf numFmtId="41" fontId="136" fillId="0" borderId="0">
      <alignment vertical="center"/>
    </xf>
    <xf numFmtId="218" fontId="14" fillId="0" borderId="0" applyFont="0" applyFill="0" applyBorder="0" applyAlignment="0" applyProtection="0"/>
    <xf numFmtId="37" fontId="137" fillId="0" borderId="0"/>
    <xf numFmtId="0" fontId="4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219" fontId="138" fillId="0" borderId="1" applyFont="0" applyFill="0" applyBorder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0" fontId="120" fillId="0" borderId="0"/>
    <xf numFmtId="0" fontId="120" fillId="0" borderId="0"/>
    <xf numFmtId="0" fontId="120" fillId="0" borderId="0"/>
    <xf numFmtId="0" fontId="121" fillId="0" borderId="0"/>
    <xf numFmtId="0" fontId="121" fillId="0" borderId="0"/>
    <xf numFmtId="221" fontId="6" fillId="0" borderId="0" applyFont="0" applyFill="0" applyBorder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0" fontId="139" fillId="47" borderId="0">
      <alignment horizontal="center"/>
    </xf>
    <xf numFmtId="0" fontId="140" fillId="71" borderId="0"/>
    <xf numFmtId="0" fontId="141" fillId="68" borderId="0" applyBorder="0">
      <alignment horizontal="centerContinuous"/>
    </xf>
    <xf numFmtId="0" fontId="142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3" fillId="72" borderId="0"/>
    <xf numFmtId="173" fontId="35" fillId="0" borderId="0"/>
    <xf numFmtId="197" fontId="120" fillId="0" borderId="0" applyFont="0" applyFill="0" applyProtection="0"/>
    <xf numFmtId="3" fontId="115" fillId="0" borderId="6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4" fillId="74" borderId="41" applyNumberFormat="0" applyFont="0" applyBorder="0" applyAlignment="0" applyProtection="0">
      <alignment horizontal="center"/>
    </xf>
    <xf numFmtId="0" fontId="11" fillId="0" borderId="42"/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145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147" fillId="3" borderId="0">
      <alignment horizontal="right"/>
    </xf>
    <xf numFmtId="224" fontId="5" fillId="0" borderId="0" applyFill="0" applyBorder="0" applyProtection="0">
      <alignment horizontal="right"/>
    </xf>
    <xf numFmtId="204" fontId="40" fillId="0" borderId="0" applyBorder="0" applyProtection="0">
      <alignment horizontal="right" vertical="center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48" fillId="9" borderId="43">
      <alignment horizontal="right"/>
    </xf>
  </cellStyleXfs>
  <cellXfs count="60">
    <xf numFmtId="0" fontId="0" fillId="0" borderId="0" xfId="0"/>
    <xf numFmtId="168" fontId="5" fillId="0" borderId="0" xfId="4" applyNumberFormat="1" applyFont="1" applyFill="1" applyAlignment="1">
      <alignment horizontal="right"/>
    </xf>
    <xf numFmtId="0" fontId="5" fillId="0" borderId="0" xfId="2"/>
    <xf numFmtId="0" fontId="5" fillId="0" borderId="0" xfId="2" applyAlignment="1">
      <alignment horizontal="center"/>
    </xf>
    <xf numFmtId="167" fontId="5" fillId="0" borderId="0" xfId="2" applyNumberFormat="1" applyAlignment="1">
      <alignment horizontal="right"/>
    </xf>
    <xf numFmtId="2" fontId="5" fillId="0" borderId="0" xfId="2" applyNumberFormat="1" applyAlignment="1">
      <alignment horizontal="right"/>
    </xf>
    <xf numFmtId="3" fontId="5" fillId="0" borderId="0" xfId="2" applyNumberFormat="1" applyAlignment="1">
      <alignment horizontal="right"/>
    </xf>
    <xf numFmtId="166" fontId="5" fillId="0" borderId="0" xfId="2" applyNumberFormat="1"/>
    <xf numFmtId="171" fontId="5" fillId="0" borderId="0" xfId="2" applyNumberFormat="1" applyAlignment="1">
      <alignment horizontal="right"/>
    </xf>
    <xf numFmtId="3" fontId="5" fillId="0" borderId="1" xfId="2" applyNumberFormat="1" applyBorder="1" applyAlignment="1">
      <alignment horizontal="right"/>
    </xf>
    <xf numFmtId="0" fontId="4" fillId="0" borderId="0" xfId="53073"/>
    <xf numFmtId="0" fontId="7" fillId="0" borderId="0" xfId="2" applyFont="1" applyAlignment="1">
      <alignment horizontal="center"/>
    </xf>
    <xf numFmtId="0" fontId="5" fillId="0" borderId="0" xfId="2" applyAlignment="1">
      <alignment horizontal="left"/>
    </xf>
    <xf numFmtId="14" fontId="119" fillId="0" borderId="0" xfId="2" applyNumberFormat="1" applyFont="1"/>
    <xf numFmtId="14" fontId="5" fillId="0" borderId="0" xfId="2" applyNumberFormat="1"/>
    <xf numFmtId="0" fontId="9" fillId="0" borderId="0" xfId="2" applyFont="1" applyAlignment="1">
      <alignment horizontal="center"/>
    </xf>
    <xf numFmtId="0" fontId="9" fillId="0" borderId="0" xfId="2" applyFont="1"/>
    <xf numFmtId="14" fontId="5" fillId="0" borderId="0" xfId="2" quotePrefix="1" applyNumberFormat="1" applyAlignment="1">
      <alignment horizontal="center"/>
    </xf>
    <xf numFmtId="0" fontId="5" fillId="0" borderId="0" xfId="2" quotePrefix="1" applyAlignment="1">
      <alignment horizontal="center"/>
    </xf>
    <xf numFmtId="0" fontId="5" fillId="0" borderId="1" xfId="2" applyBorder="1" applyAlignment="1">
      <alignment horizontal="center"/>
    </xf>
    <xf numFmtId="0" fontId="5" fillId="0" borderId="0" xfId="53073" applyFont="1" applyAlignment="1">
      <alignment horizontal="center"/>
    </xf>
    <xf numFmtId="0" fontId="5" fillId="0" borderId="0" xfId="53073" applyFont="1" applyAlignment="1">
      <alignment horizontal="center" wrapText="1"/>
    </xf>
    <xf numFmtId="169" fontId="5" fillId="0" borderId="0" xfId="53073" applyNumberFormat="1" applyFont="1"/>
    <xf numFmtId="170" fontId="5" fillId="0" borderId="0" xfId="53073" applyNumberFormat="1" applyFont="1"/>
    <xf numFmtId="168" fontId="5" fillId="0" borderId="0" xfId="4" applyNumberFormat="1" applyFont="1" applyFill="1" applyBorder="1" applyAlignment="1">
      <alignment horizontal="right"/>
    </xf>
    <xf numFmtId="166" fontId="5" fillId="0" borderId="0" xfId="1" applyNumberFormat="1" applyFont="1" applyFill="1" applyBorder="1"/>
    <xf numFmtId="15" fontId="5" fillId="0" borderId="0" xfId="53073" applyNumberFormat="1" applyFont="1"/>
    <xf numFmtId="10" fontId="5" fillId="0" borderId="0" xfId="53073" applyNumberFormat="1" applyFont="1"/>
    <xf numFmtId="0" fontId="5" fillId="0" borderId="0" xfId="53073" applyFont="1"/>
    <xf numFmtId="196" fontId="5" fillId="0" borderId="0" xfId="2" applyNumberFormat="1" applyAlignment="1">
      <alignment horizontal="right"/>
    </xf>
    <xf numFmtId="172" fontId="5" fillId="0" borderId="0" xfId="2" applyNumberFormat="1" applyAlignment="1">
      <alignment horizontal="right"/>
    </xf>
    <xf numFmtId="39" fontId="5" fillId="0" borderId="0" xfId="2" applyNumberFormat="1" applyAlignment="1">
      <alignment horizontal="right"/>
    </xf>
    <xf numFmtId="10" fontId="5" fillId="0" borderId="0" xfId="2" applyNumberFormat="1" applyAlignment="1">
      <alignment horizontal="right"/>
    </xf>
    <xf numFmtId="0" fontId="7" fillId="0" borderId="0" xfId="2" applyFont="1"/>
    <xf numFmtId="167" fontId="5" fillId="0" borderId="0" xfId="1" applyNumberFormat="1" applyFont="1" applyFill="1" applyBorder="1" applyAlignment="1">
      <alignment horizontal="right"/>
    </xf>
    <xf numFmtId="167" fontId="5" fillId="0" borderId="0" xfId="1" applyNumberFormat="1" applyFont="1" applyFill="1" applyBorder="1"/>
    <xf numFmtId="167" fontId="5" fillId="0" borderId="2" xfId="1" applyNumberFormat="1" applyFont="1" applyFill="1" applyBorder="1"/>
    <xf numFmtId="169" fontId="4" fillId="0" borderId="0" xfId="53073" applyNumberFormat="1"/>
    <xf numFmtId="170" fontId="4" fillId="0" borderId="0" xfId="53073" applyNumberFormat="1"/>
    <xf numFmtId="225" fontId="4" fillId="0" borderId="0" xfId="53073" applyNumberFormat="1"/>
    <xf numFmtId="167" fontId="4" fillId="0" borderId="0" xfId="53073" applyNumberFormat="1"/>
    <xf numFmtId="0" fontId="4" fillId="0" borderId="0" xfId="53073" applyAlignment="1">
      <alignment horizontal="right"/>
    </xf>
    <xf numFmtId="168" fontId="5" fillId="0" borderId="0" xfId="2" applyNumberFormat="1"/>
    <xf numFmtId="171" fontId="5" fillId="0" borderId="0" xfId="1" applyNumberFormat="1" applyFont="1" applyFill="1" applyBorder="1"/>
    <xf numFmtId="226" fontId="4" fillId="0" borderId="0" xfId="4" applyNumberFormat="1"/>
    <xf numFmtId="166" fontId="5" fillId="0" borderId="0" xfId="2" applyNumberFormat="1" applyAlignment="1">
      <alignment horizontal="right"/>
    </xf>
    <xf numFmtId="43" fontId="4" fillId="0" borderId="0" xfId="53073" applyNumberFormat="1"/>
    <xf numFmtId="168" fontId="4" fillId="0" borderId="0" xfId="53073" applyNumberFormat="1"/>
    <xf numFmtId="170" fontId="5" fillId="75" borderId="0" xfId="53073" applyNumberFormat="1" applyFont="1" applyFill="1"/>
    <xf numFmtId="169" fontId="5" fillId="75" borderId="0" xfId="53073" applyNumberFormat="1" applyFont="1" applyFill="1"/>
    <xf numFmtId="166" fontId="5" fillId="75" borderId="0" xfId="2" applyNumberFormat="1" applyFill="1" applyAlignment="1">
      <alignment horizontal="right"/>
    </xf>
    <xf numFmtId="220" fontId="5" fillId="75" borderId="0" xfId="2" applyNumberFormat="1" applyFill="1" applyAlignment="1">
      <alignment horizontal="right"/>
    </xf>
    <xf numFmtId="167" fontId="5" fillId="75" borderId="0" xfId="2" applyNumberFormat="1" applyFill="1" applyAlignment="1">
      <alignment horizontal="right"/>
    </xf>
    <xf numFmtId="0" fontId="5" fillId="75" borderId="0" xfId="2" applyFill="1"/>
    <xf numFmtId="227" fontId="4" fillId="0" borderId="0" xfId="53073" applyNumberFormat="1"/>
    <xf numFmtId="168" fontId="5" fillId="75" borderId="3" xfId="4" applyNumberFormat="1" applyFont="1" applyFill="1" applyBorder="1" applyAlignment="1">
      <alignment horizontal="right"/>
    </xf>
    <xf numFmtId="228" fontId="5" fillId="0" borderId="0" xfId="2" applyNumberFormat="1" applyAlignment="1">
      <alignment horizontal="right"/>
    </xf>
    <xf numFmtId="0" fontId="5" fillId="0" borderId="0" xfId="2" applyAlignment="1">
      <alignment horizontal="left"/>
    </xf>
    <xf numFmtId="0" fontId="5" fillId="0" borderId="0" xfId="2" applyAlignment="1">
      <alignment horizontal="center"/>
    </xf>
    <xf numFmtId="0" fontId="9" fillId="0" borderId="0" xfId="2" applyFont="1" applyAlignment="1">
      <alignment horizontal="center"/>
    </xf>
  </cellXfs>
  <cellStyles count="60556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Input" xfId="60555" xr:uid="{3F1731AD-0F9A-400F-84DC-D8DA1B03406F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3" xr:uid="{85E94182-655C-4E05-AD52-341ADC025C2F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2" xr:uid="{274A961C-E6D0-443B-8E59-6EFFF11863AA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4" xr:uid="{DEF1BC2A-860A-457E-8E11-53459CBBD030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tyles" Target="styles.xml"/><Relationship Id="rId50" Type="http://schemas.openxmlformats.org/officeDocument/2006/relationships/customXml" Target="../customXml/item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customXml" Target="../customXml/item4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theme" Target="theme/theme1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HON%20bypass%20current%20study/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5C97D-3405-4E49-A469-3266F6B6E4B7}">
  <sheetPr>
    <tabColor rgb="FFFFFF00"/>
    <pageSetUpPr fitToPage="1"/>
  </sheetPr>
  <dimension ref="A1:U33"/>
  <sheetViews>
    <sheetView tabSelected="1" zoomScaleNormal="100" zoomScaleSheetLayoutView="80" zoomScalePageLayoutView="85" workbookViewId="0">
      <selection sqref="A1:S1"/>
    </sheetView>
  </sheetViews>
  <sheetFormatPr defaultColWidth="9.08984375" defaultRowHeight="12.5"/>
  <cols>
    <col min="1" max="1" width="9.453125" style="10" bestFit="1" customWidth="1"/>
    <col min="2" max="2" width="11.90625" style="10" customWidth="1"/>
    <col min="3" max="3" width="10.08984375" style="10" customWidth="1"/>
    <col min="4" max="4" width="11.453125" style="10" customWidth="1"/>
    <col min="5" max="5" width="22.08984375" style="10" bestFit="1" customWidth="1"/>
    <col min="6" max="6" width="11.54296875" style="10" bestFit="1" customWidth="1"/>
    <col min="7" max="7" width="10.54296875" style="10" customWidth="1"/>
    <col min="8" max="8" width="10" style="10" customWidth="1"/>
    <col min="9" max="9" width="13.90625" style="10" customWidth="1"/>
    <col min="10" max="10" width="0.90625" style="10" customWidth="1"/>
    <col min="11" max="11" width="12.54296875" style="10" bestFit="1" customWidth="1"/>
    <col min="12" max="12" width="1" style="10" customWidth="1"/>
    <col min="13" max="13" width="12.54296875" style="10" bestFit="1" customWidth="1"/>
    <col min="14" max="14" width="0.90625" style="10" customWidth="1"/>
    <col min="15" max="15" width="12.54296875" style="10" bestFit="1" customWidth="1"/>
    <col min="16" max="16" width="1" style="10" customWidth="1"/>
    <col min="17" max="17" width="11.453125" style="10" bestFit="1" customWidth="1"/>
    <col min="18" max="18" width="1.08984375" style="10" customWidth="1"/>
    <col min="19" max="19" width="10.08984375" style="10" bestFit="1" customWidth="1"/>
    <col min="20" max="16384" width="9.08984375" style="10"/>
  </cols>
  <sheetData>
    <row r="1" spans="1:21" ht="1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</row>
    <row r="2" spans="1:21" ht="13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21" ht="13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</row>
    <row r="4" spans="1:21" ht="13">
      <c r="A4" s="58" t="s">
        <v>3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</row>
    <row r="5" spans="1:21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1" s="2" customFormat="1" ht="13">
      <c r="A6" s="12"/>
      <c r="F6" s="3" t="s">
        <v>4</v>
      </c>
      <c r="G6" s="59" t="s">
        <v>5</v>
      </c>
      <c r="H6" s="59"/>
      <c r="K6" s="13"/>
      <c r="M6" s="14"/>
      <c r="U6" s="53" t="s">
        <v>6</v>
      </c>
    </row>
    <row r="7" spans="1:21" s="2" customFormat="1" ht="13">
      <c r="A7" s="12"/>
      <c r="E7" s="3" t="s">
        <v>7</v>
      </c>
      <c r="F7" s="3" t="s">
        <v>8</v>
      </c>
      <c r="G7" s="3"/>
      <c r="H7" s="3" t="s">
        <v>9</v>
      </c>
      <c r="J7" s="15"/>
      <c r="K7" s="59" t="s">
        <v>10</v>
      </c>
      <c r="L7" s="59"/>
      <c r="M7" s="59"/>
      <c r="N7" s="16"/>
      <c r="O7" s="14">
        <v>46023</v>
      </c>
      <c r="S7" s="3" t="s">
        <v>11</v>
      </c>
    </row>
    <row r="8" spans="1:21" s="3" customFormat="1" ht="13">
      <c r="E8" s="3" t="s">
        <v>12</v>
      </c>
      <c r="F8" s="3" t="s">
        <v>13</v>
      </c>
      <c r="G8" s="3" t="s">
        <v>14</v>
      </c>
      <c r="H8" s="3" t="s">
        <v>7</v>
      </c>
      <c r="K8" s="3" t="s">
        <v>15</v>
      </c>
      <c r="M8" s="3" t="s">
        <v>15</v>
      </c>
      <c r="O8" s="3" t="s">
        <v>16</v>
      </c>
      <c r="Q8" s="3" t="s">
        <v>17</v>
      </c>
      <c r="S8" s="3" t="s">
        <v>18</v>
      </c>
    </row>
    <row r="9" spans="1:21" s="3" customFormat="1" ht="13">
      <c r="A9" s="3" t="s">
        <v>19</v>
      </c>
      <c r="B9" s="3" t="s">
        <v>20</v>
      </c>
      <c r="C9" s="3" t="s">
        <v>21</v>
      </c>
      <c r="D9" s="3" t="s">
        <v>22</v>
      </c>
      <c r="E9" s="3" t="s">
        <v>23</v>
      </c>
      <c r="F9" s="3" t="s">
        <v>24</v>
      </c>
      <c r="G9" s="3" t="s">
        <v>12</v>
      </c>
      <c r="H9" s="3" t="s">
        <v>12</v>
      </c>
      <c r="I9" s="3" t="s">
        <v>25</v>
      </c>
      <c r="K9" s="17">
        <v>46022</v>
      </c>
      <c r="L9" s="18"/>
      <c r="M9" s="17">
        <v>46387</v>
      </c>
      <c r="N9" s="18"/>
      <c r="O9" s="3" t="s">
        <v>26</v>
      </c>
      <c r="Q9" s="3" t="s">
        <v>27</v>
      </c>
      <c r="S9" s="3" t="s">
        <v>28</v>
      </c>
    </row>
    <row r="10" spans="1:21" s="3" customFormat="1" ht="13">
      <c r="A10" s="19" t="s">
        <v>29</v>
      </c>
      <c r="B10" s="19" t="s">
        <v>30</v>
      </c>
      <c r="C10" s="19" t="s">
        <v>31</v>
      </c>
      <c r="D10" s="19" t="s">
        <v>30</v>
      </c>
      <c r="E10" s="19" t="s">
        <v>32</v>
      </c>
      <c r="F10" s="19" t="s">
        <v>32</v>
      </c>
      <c r="G10" s="19" t="s">
        <v>32</v>
      </c>
      <c r="H10" s="19" t="s">
        <v>33</v>
      </c>
      <c r="I10" s="19" t="s">
        <v>34</v>
      </c>
      <c r="J10" s="19"/>
      <c r="K10" s="19" t="s">
        <v>32</v>
      </c>
      <c r="L10" s="19"/>
      <c r="M10" s="19" t="s">
        <v>32</v>
      </c>
      <c r="N10" s="19"/>
      <c r="O10" s="19" t="s">
        <v>32</v>
      </c>
      <c r="P10" s="19"/>
      <c r="Q10" s="19" t="s">
        <v>32</v>
      </c>
      <c r="R10" s="19"/>
      <c r="S10" s="19" t="s">
        <v>35</v>
      </c>
    </row>
    <row r="11" spans="1:21" ht="13">
      <c r="A11" s="3"/>
      <c r="B11" s="20" t="s">
        <v>36</v>
      </c>
      <c r="C11" s="20" t="s">
        <v>37</v>
      </c>
      <c r="D11" s="21" t="s">
        <v>38</v>
      </c>
      <c r="E11" s="20" t="s">
        <v>39</v>
      </c>
      <c r="F11" s="20" t="s">
        <v>40</v>
      </c>
      <c r="G11" s="21" t="s">
        <v>41</v>
      </c>
      <c r="H11" s="21" t="s">
        <v>42</v>
      </c>
      <c r="I11" s="3" t="s">
        <v>43</v>
      </c>
      <c r="J11" s="3"/>
      <c r="K11" s="3" t="s">
        <v>44</v>
      </c>
      <c r="L11" s="3"/>
      <c r="M11" s="3" t="s">
        <v>45</v>
      </c>
      <c r="N11" s="3"/>
      <c r="O11" s="3" t="s">
        <v>46</v>
      </c>
      <c r="P11" s="3"/>
      <c r="Q11" s="3" t="s">
        <v>47</v>
      </c>
      <c r="R11" s="3"/>
      <c r="S11" s="3" t="s">
        <v>48</v>
      </c>
    </row>
    <row r="12" spans="1:21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21" ht="13">
      <c r="A13" s="3">
        <v>1</v>
      </c>
      <c r="B13" s="22">
        <v>43951</v>
      </c>
      <c r="C13" s="23">
        <v>2.18E-2</v>
      </c>
      <c r="D13" s="22">
        <v>47542</v>
      </c>
      <c r="E13" s="45">
        <v>23.859572475068799</v>
      </c>
      <c r="F13" s="45">
        <v>9.9734336895807019E-2</v>
      </c>
      <c r="G13" s="4">
        <f t="shared" ref="G13:G15" si="0">E13-F13</f>
        <v>23.759838138172992</v>
      </c>
      <c r="H13" s="8">
        <f>IF(E13&gt;0,(G13/E13)*100,100)</f>
        <v>99.58199445107401</v>
      </c>
      <c r="I13" s="1">
        <f t="shared" ref="I13:I15" si="1">IF(B13=DATE(1999,4,1),C13,YIELD(B13,D13,C13,H13,100,2,0))</f>
        <v>2.2274169941007702E-2</v>
      </c>
      <c r="J13" s="5"/>
      <c r="K13" s="4">
        <f t="shared" ref="K13:K15" si="2">IF(OR(YEAR($B13)&gt;YEAR(K$9),YEAR($D13)&lt;=YEAR(K$9)),0,$E13)</f>
        <v>23.859572475068799</v>
      </c>
      <c r="L13" s="6"/>
      <c r="M13" s="4">
        <v>23.859572475068799</v>
      </c>
      <c r="N13" s="6"/>
      <c r="O13" s="4">
        <v>23.859572475068795</v>
      </c>
      <c r="P13" s="6"/>
      <c r="Q13" s="4">
        <f t="shared" ref="Q13:Q15" si="3">O13*I13</f>
        <v>0.53145217202947215</v>
      </c>
      <c r="R13" s="6"/>
      <c r="S13" s="7"/>
    </row>
    <row r="14" spans="1:21" ht="13">
      <c r="A14" s="3">
        <v>2</v>
      </c>
      <c r="B14" s="22">
        <v>43951</v>
      </c>
      <c r="C14" s="23">
        <v>2.7300000000000001E-2</v>
      </c>
      <c r="D14" s="22">
        <v>54847</v>
      </c>
      <c r="E14" s="45">
        <v>18.245082</v>
      </c>
      <c r="F14" s="45">
        <v>0.106186</v>
      </c>
      <c r="G14" s="4">
        <f t="shared" si="0"/>
        <v>18.138895999999999</v>
      </c>
      <c r="H14" s="8">
        <f t="shared" ref="H14:H15" si="4">IF(E14&gt;0,(G14/E14)*100,100)</f>
        <v>99.418002067625665</v>
      </c>
      <c r="I14" s="1">
        <f t="shared" si="1"/>
        <v>2.7586492320086108E-2</v>
      </c>
      <c r="J14" s="5"/>
      <c r="K14" s="4">
        <f t="shared" si="2"/>
        <v>18.245082</v>
      </c>
      <c r="L14" s="6"/>
      <c r="M14" s="4">
        <v>18.245082</v>
      </c>
      <c r="N14" s="6"/>
      <c r="O14" s="4">
        <v>18.245082</v>
      </c>
      <c r="P14" s="6"/>
      <c r="Q14" s="4">
        <f t="shared" si="3"/>
        <v>0.50331781447234125</v>
      </c>
      <c r="R14" s="6"/>
      <c r="S14" s="7"/>
    </row>
    <row r="15" spans="1:21" ht="13">
      <c r="A15" s="3">
        <v>3</v>
      </c>
      <c r="B15" s="49">
        <v>45716</v>
      </c>
      <c r="C15" s="48">
        <v>3.9579999999999997E-2</v>
      </c>
      <c r="D15" s="49">
        <v>49313</v>
      </c>
      <c r="E15" s="50">
        <v>19.849085475068801</v>
      </c>
      <c r="F15" s="51">
        <v>7.9396341900275211E-2</v>
      </c>
      <c r="G15" s="4">
        <f t="shared" si="0"/>
        <v>19.769689133168526</v>
      </c>
      <c r="H15" s="8">
        <f t="shared" si="4"/>
        <v>99.6</v>
      </c>
      <c r="I15" s="1">
        <f t="shared" si="1"/>
        <v>4.0070393913808261E-2</v>
      </c>
      <c r="J15" s="5"/>
      <c r="K15" s="4">
        <f t="shared" si="2"/>
        <v>19.849085475068801</v>
      </c>
      <c r="L15" s="6"/>
      <c r="M15" s="52">
        <v>18.931949625206403</v>
      </c>
      <c r="N15" s="6"/>
      <c r="O15" s="52">
        <v>19.28469418284579</v>
      </c>
      <c r="P15" s="6"/>
      <c r="Q15" s="4">
        <f t="shared" si="3"/>
        <v>0.77274529241395751</v>
      </c>
      <c r="R15" s="6"/>
      <c r="S15" s="7"/>
    </row>
    <row r="16" spans="1:21" ht="13">
      <c r="A16" s="3"/>
      <c r="B16" s="22"/>
      <c r="C16" s="23"/>
      <c r="D16" s="22"/>
      <c r="E16" s="4"/>
      <c r="F16" s="4"/>
      <c r="G16" s="4"/>
      <c r="H16" s="8"/>
      <c r="I16" s="24"/>
      <c r="J16" s="5"/>
      <c r="K16" s="4"/>
      <c r="L16" s="6"/>
      <c r="M16" s="4"/>
      <c r="N16" s="6"/>
      <c r="O16" s="25"/>
      <c r="P16" s="6"/>
      <c r="Q16" s="4"/>
      <c r="R16" s="6"/>
      <c r="S16" s="7"/>
    </row>
    <row r="17" spans="1:21" ht="13">
      <c r="A17" s="3"/>
      <c r="B17" s="26"/>
      <c r="C17" s="27"/>
      <c r="D17" s="28"/>
      <c r="E17" s="56"/>
      <c r="F17" s="30"/>
      <c r="G17" s="30"/>
      <c r="H17" s="31"/>
      <c r="I17" s="32"/>
      <c r="J17" s="5"/>
      <c r="K17" s="9"/>
      <c r="L17" s="6"/>
      <c r="M17" s="9"/>
      <c r="N17" s="6"/>
      <c r="O17" s="9"/>
      <c r="P17" s="6"/>
      <c r="Q17" s="9"/>
      <c r="R17" s="6"/>
      <c r="S17" s="7"/>
    </row>
    <row r="18" spans="1:21" ht="13">
      <c r="A18" s="3">
        <v>4</v>
      </c>
      <c r="B18" s="33"/>
      <c r="C18" s="33" t="s">
        <v>49</v>
      </c>
      <c r="D18" s="2"/>
      <c r="E18" s="29"/>
      <c r="F18" s="28"/>
      <c r="G18" s="2"/>
      <c r="H18" s="2"/>
      <c r="I18" s="2"/>
      <c r="J18" s="2"/>
      <c r="K18" s="34">
        <f>SUM(K13:K15)</f>
        <v>61.953739950137603</v>
      </c>
      <c r="L18" s="34"/>
      <c r="M18" s="34">
        <f>SUM(M13:M15)</f>
        <v>61.036604100275198</v>
      </c>
      <c r="N18" s="34"/>
      <c r="O18" s="34">
        <f>SUM(O13:O15)</f>
        <v>61.389348657914589</v>
      </c>
      <c r="P18" s="34"/>
      <c r="Q18" s="34">
        <f>SUM(Q13:Q15)</f>
        <v>1.8075152789157709</v>
      </c>
      <c r="R18" s="6"/>
      <c r="S18" s="24"/>
    </row>
    <row r="19" spans="1:21" ht="13">
      <c r="A19" s="3">
        <v>5</v>
      </c>
      <c r="B19" s="2"/>
      <c r="C19" s="2" t="s">
        <v>50</v>
      </c>
      <c r="D19" s="2"/>
      <c r="E19" s="29"/>
      <c r="F19" s="25"/>
      <c r="G19" s="2"/>
      <c r="H19" s="2"/>
      <c r="I19" s="2"/>
      <c r="J19" s="2"/>
      <c r="K19" s="35"/>
      <c r="L19" s="35"/>
      <c r="M19" s="35"/>
      <c r="N19" s="35"/>
      <c r="O19" s="35"/>
      <c r="P19" s="35"/>
      <c r="Q19" s="43">
        <v>1.6199967006949725E-2</v>
      </c>
      <c r="R19" s="6"/>
      <c r="S19" s="42"/>
    </row>
    <row r="20" spans="1:21" ht="13">
      <c r="A20" s="3">
        <v>6</v>
      </c>
      <c r="B20" s="2"/>
      <c r="C20" s="2" t="s">
        <v>51</v>
      </c>
      <c r="D20" s="2"/>
      <c r="E20" s="2"/>
      <c r="F20" s="25"/>
      <c r="G20" s="2"/>
      <c r="H20" s="2"/>
      <c r="I20" s="2"/>
      <c r="J20" s="2"/>
      <c r="K20" s="35"/>
      <c r="L20" s="35"/>
      <c r="M20" s="35"/>
      <c r="N20" s="35"/>
      <c r="O20" s="35"/>
      <c r="P20" s="35"/>
      <c r="Q20" s="43">
        <v>4.5189381650965033E-2</v>
      </c>
      <c r="R20" s="6"/>
      <c r="S20" s="42"/>
    </row>
    <row r="21" spans="1:21" ht="13.5" thickBot="1">
      <c r="A21" s="3">
        <v>7</v>
      </c>
      <c r="B21" s="33"/>
      <c r="C21" s="33" t="s">
        <v>14</v>
      </c>
      <c r="D21" s="2"/>
      <c r="E21" s="2"/>
      <c r="F21" s="25"/>
      <c r="G21" s="2"/>
      <c r="H21" s="2"/>
      <c r="I21" s="2"/>
      <c r="J21" s="2"/>
      <c r="K21" s="36">
        <f>K18</f>
        <v>61.953739950137603</v>
      </c>
      <c r="L21" s="35"/>
      <c r="M21" s="36">
        <f>M18</f>
        <v>61.036604100275198</v>
      </c>
      <c r="N21" s="35"/>
      <c r="O21" s="36">
        <f>O18</f>
        <v>61.389348657914589</v>
      </c>
      <c r="P21" s="35"/>
      <c r="Q21" s="36">
        <f>SUM(Q18:Q20)</f>
        <v>1.8689046275736856</v>
      </c>
      <c r="R21" s="6"/>
      <c r="S21" s="55">
        <f>Q21/O21</f>
        <v>3.0443467285961145E-2</v>
      </c>
      <c r="U21" s="44"/>
    </row>
    <row r="22" spans="1:21" ht="13" thickTop="1"/>
    <row r="23" spans="1:21">
      <c r="S23" s="47"/>
    </row>
    <row r="24" spans="1:21" ht="13">
      <c r="A24" s="57" t="s">
        <v>52</v>
      </c>
      <c r="B24" s="57"/>
      <c r="C24" s="57"/>
      <c r="D24" s="57"/>
      <c r="E24" s="57"/>
      <c r="F24" s="57"/>
      <c r="G24" s="57"/>
      <c r="H24" s="57"/>
      <c r="I24" s="57"/>
      <c r="S24" s="54"/>
    </row>
    <row r="26" spans="1:21">
      <c r="E26" s="46"/>
      <c r="F26" s="46"/>
    </row>
    <row r="29" spans="1:21" ht="13"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21">
      <c r="C30" s="37"/>
      <c r="D30" s="38"/>
      <c r="E30" s="37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</row>
    <row r="31" spans="1:21">
      <c r="C31" s="37"/>
      <c r="D31" s="38"/>
      <c r="E31" s="37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</row>
    <row r="32" spans="1:21">
      <c r="C32" s="37"/>
      <c r="D32" s="38"/>
      <c r="E32" s="37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5:18">
      <c r="E33" s="41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</row>
  </sheetData>
  <mergeCells count="7">
    <mergeCell ref="A24:I24"/>
    <mergeCell ref="A1:S1"/>
    <mergeCell ref="A2:S2"/>
    <mergeCell ref="A3:S3"/>
    <mergeCell ref="A4:S4"/>
    <mergeCell ref="G6:H6"/>
    <mergeCell ref="K7:M7"/>
  </mergeCells>
  <pageMargins left="0.7" right="0.7" top="1.25" bottom="0.75" header="0.3" footer="0.3"/>
  <pageSetup scale="6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7" ma:contentTypeDescription="Create a new document." ma:contentTypeScope="" ma:versionID="0a36e2409efd0e923844111783c60a96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be0904cf7ec6bf851c3def574009cf1b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Ready</DraftReady>
    <DocumentType xmlns="7e651a3a-8d05-4ee0-9344-b668032e30e0">Working Document</DocumentType>
    <Confidential xmlns="7e651a3a-8d05-4ee0-9344-b668032e30e0">false</Confidential>
    <RAApproved xmlns="7e651a3a-8d05-4ee0-9344-b668032e30e0">false</RAApproved>
    <AcceptedService_x002d_Legal xmlns="7e651a3a-8d05-4ee0-9344-b668032e30e0">false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EB-2025-0148</CaseNumber_x002f_DocketNumber>
    <Formatted xmlns="7e651a3a-8d05-4ee0-9344-b668032e30e0">false</Formatted>
    <PRINTED xmlns="7e651a3a-8d05-4ee0-9344-b668032e30e0">false</PRINTED>
    <Legal_x0020_Review xmlns="7e651a3a-8d05-4ee0-9344-b668032e30e0">false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2025-06-19T04:00:00+00:00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RegLead xmlns="7e651a3a-8d05-4ee0-9344-b668032e30e0">
      <UserInfo>
        <DisplayName/>
        <AccountId xsi:nil="true"/>
        <AccountType/>
      </UserInfo>
    </RegLead>
    <MDReview xmlns="7e651a3a-8d05-4ee0-9344-b668032e30e0">false</MDReview>
    <MatchingIR xmlns="7e651a3a-8d05-4ee0-9344-b668032e30e0" xsi:nil="true"/>
    <JeffSmithApproval xmlns="7e651a3a-8d05-4ee0-9344-b668032e30e0">No</JeffSmithApproval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1EB6DF-6318-474B-8DE9-9FE1EECED3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7E23EE-06ED-4B01-B0BE-1CAF82D99D48}">
  <ds:schemaRefs>
    <ds:schemaRef ds:uri="http://purl.org/dc/terms/"/>
    <ds:schemaRef ds:uri="http://schemas.microsoft.com/office/2006/documentManagement/types"/>
    <ds:schemaRef ds:uri="7e651a3a-8d05-4ee0-9344-b668032e30e0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1f5e108a-442b-424d-88d6-fdac133e65d6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A-04-01-01-2026</vt:lpstr>
      <vt:lpstr>'A-04-01-01-2026'!Print_Area</vt:lpstr>
    </vt:vector>
  </TitlesOfParts>
  <Manager/>
  <Company>NRLP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/>
  <cp:keywords/>
  <dc:description/>
  <cp:lastModifiedBy>Carla Molina</cp:lastModifiedBy>
  <cp:revision/>
  <cp:lastPrinted>2025-06-18T15:34:09Z</cp:lastPrinted>
  <dcterms:created xsi:type="dcterms:W3CDTF">2008-07-30T17:20:25Z</dcterms:created>
  <dcterms:modified xsi:type="dcterms:W3CDTF">2025-06-19T15:27:06Z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_dlc_DocIdItemGuid">
    <vt:lpwstr>201f73ad-b61d-4848-8dd9-0564b4d1c9fa</vt:lpwstr>
  </property>
  <property fmtid="{D5CDD505-2E9C-101B-9397-08002B2CF9AE}" pid="13" name="URL">
    <vt:lpwstr/>
  </property>
  <property fmtid="{D5CDD505-2E9C-101B-9397-08002B2CF9AE}" pid="14" name="MediaServiceImageTags">
    <vt:lpwstr/>
  </property>
</Properties>
</file>