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21" documentId="13_ncr:1_{F39E6CBE-8C21-4A1D-A3AD-6B2E2276AE25}" xr6:coauthVersionLast="47" xr6:coauthVersionMax="47" xr10:uidLastSave="{CAF4A74A-0E8F-4EFB-8114-555B9B432D39}"/>
  <bookViews>
    <workbookView xWindow="-120" yWindow="-120" windowWidth="29040" windowHeight="15720" xr2:uid="{707BCFE2-DBFE-40B3-BDA6-1AC5370F56FE}"/>
  </bookViews>
  <sheets>
    <sheet name="OGVG.14" sheetId="1" r:id="rId1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I26" i="1"/>
  <c r="H26" i="1"/>
</calcChain>
</file>

<file path=xl/sharedStrings.xml><?xml version="1.0" encoding="utf-8"?>
<sst xmlns="http://schemas.openxmlformats.org/spreadsheetml/2006/main" count="77" uniqueCount="37">
  <si>
    <t>Greenhouse - Agricultural Customers &amp; Volumes</t>
  </si>
  <si>
    <t>2024 Test Year Forecast</t>
  </si>
  <si>
    <t>Line No.</t>
  </si>
  <si>
    <t>Rate Class</t>
  </si>
  <si>
    <t>Delivery Type</t>
  </si>
  <si>
    <t>Delivery Area</t>
  </si>
  <si>
    <t>Delivery Service Option</t>
  </si>
  <si>
    <t>Total (average) Customers</t>
  </si>
  <si>
    <r>
      <t>Annual Throughput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</si>
  <si>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Rate E20 Eligible Customers</t>
  </si>
  <si>
    <r>
      <rPr>
        <sz val="10"/>
        <color rgb="FF000000"/>
        <rFont val="Arial"/>
      </rPr>
      <t>Rate E20 Eligible Annual Throughput (10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)</t>
    </r>
  </si>
  <si>
    <t>(a)</t>
  </si>
  <si>
    <t>(b)</t>
  </si>
  <si>
    <t>(c)</t>
  </si>
  <si>
    <t>(d)</t>
  </si>
  <si>
    <t>Rate 100</t>
  </si>
  <si>
    <t>Firm</t>
  </si>
  <si>
    <t>EGD EDA</t>
  </si>
  <si>
    <t>System</t>
  </si>
  <si>
    <t>Rate 110</t>
  </si>
  <si>
    <t>EGD CDA</t>
  </si>
  <si>
    <t>Direct Purchase</t>
  </si>
  <si>
    <t>Rate 115</t>
  </si>
  <si>
    <t>Rate 145</t>
  </si>
  <si>
    <t>Interruptible</t>
  </si>
  <si>
    <t>Rate M4</t>
  </si>
  <si>
    <t>Union South</t>
  </si>
  <si>
    <t>Rate M7</t>
  </si>
  <si>
    <t>Rate T1</t>
  </si>
  <si>
    <t>Rate M5</t>
  </si>
  <si>
    <t>Firm/Interruptible</t>
  </si>
  <si>
    <t>Total</t>
  </si>
  <si>
    <t>Notes:</t>
  </si>
  <si>
    <t>(1)</t>
  </si>
  <si>
    <t>Column (a) aligns with EB-2022-0200 Exhibit I.3.2-OGVG-4 column (c).</t>
  </si>
  <si>
    <t>(2)</t>
  </si>
  <si>
    <t>Column (b) aligns with EB-2022-0200 Exhibit I.3.2-OGVG-4 column (d).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</si>
</sst>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</font>
    <font>
      <vertAlign val="superscript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left" wrapText="1"/>
    </xf>
    <xf numFmtId="164" fontId="3" fillId="0" borderId="0" xfId="0" applyNumberFormat="1" applyFont="1"/>
    <xf numFmtId="164" fontId="3" fillId="0" borderId="0" xfId="1" applyNumberFormat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EE27-2F30-4762-81ED-A98B6A7D992F}">
  <dimension ref="A1:L30"/>
  <sheetViews>
    <sheetView tabSelected="1" view="pageLayout" zoomScale="110" zoomScaleNormal="100" zoomScalePageLayoutView="110" workbookViewId="0">
      <selection activeCell="L9" sqref="L9"/>
    </sheetView>
  </sheetViews>
  <sheetFormatPr defaultColWidth="9.140625" defaultRowHeight="12.75" x14ac:dyDescent="0.2"/>
  <cols>
    <col min="1" max="1" width="4.7109375" style="1" customWidth="1"/>
    <col min="2" max="2" width="1.7109375" style="1" customWidth="1"/>
    <col min="3" max="3" width="12" style="1" customWidth="1"/>
    <col min="4" max="4" width="16.28515625" style="1" customWidth="1"/>
    <col min="5" max="5" width="13.140625" style="1" customWidth="1"/>
    <col min="6" max="6" width="15.7109375" style="1" customWidth="1"/>
    <col min="7" max="7" width="1.7109375" style="1" customWidth="1"/>
    <col min="8" max="8" width="13.7109375" style="1" customWidth="1"/>
    <col min="9" max="9" width="14.7109375" style="1" customWidth="1"/>
    <col min="10" max="10" width="2" style="1" customWidth="1"/>
    <col min="11" max="11" width="12.28515625" style="1" customWidth="1"/>
    <col min="12" max="12" width="17.28515625" style="1" customWidth="1"/>
    <col min="13" max="16384" width="9.140625" style="1"/>
  </cols>
  <sheetData>
    <row r="1" spans="1:12" x14ac:dyDescent="0.2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4"/>
    </row>
    <row r="5" spans="1:12" x14ac:dyDescent="0.2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2"/>
      <c r="B7" s="2"/>
      <c r="C7" s="2"/>
      <c r="D7" s="2"/>
      <c r="E7" s="2"/>
      <c r="F7" s="2"/>
      <c r="G7" s="2"/>
      <c r="H7" s="19" t="s">
        <v>1</v>
      </c>
      <c r="I7" s="19"/>
      <c r="J7" s="19"/>
      <c r="K7" s="19"/>
      <c r="L7" s="19"/>
    </row>
    <row r="8" spans="1:12" ht="39.75" customHeight="1" x14ac:dyDescent="0.2">
      <c r="A8" s="3" t="s">
        <v>2</v>
      </c>
      <c r="B8" s="4"/>
      <c r="C8" s="5" t="s">
        <v>3</v>
      </c>
      <c r="D8" s="5" t="s">
        <v>4</v>
      </c>
      <c r="E8" s="5" t="s">
        <v>5</v>
      </c>
      <c r="F8" s="12" t="s">
        <v>6</v>
      </c>
      <c r="G8" s="4"/>
      <c r="H8" s="3" t="s">
        <v>7</v>
      </c>
      <c r="I8" s="3" t="s">
        <v>8</v>
      </c>
      <c r="J8" s="16"/>
      <c r="K8" s="3" t="s">
        <v>9</v>
      </c>
      <c r="L8" s="18" t="s">
        <v>10</v>
      </c>
    </row>
    <row r="9" spans="1:12" x14ac:dyDescent="0.2">
      <c r="A9" s="4"/>
      <c r="B9" s="4"/>
      <c r="C9" s="6"/>
      <c r="D9" s="6"/>
      <c r="E9" s="6"/>
      <c r="F9" s="6"/>
      <c r="G9" s="4"/>
      <c r="H9" s="4" t="s">
        <v>11</v>
      </c>
      <c r="I9" s="4" t="s">
        <v>12</v>
      </c>
      <c r="J9" s="4"/>
      <c r="K9" s="4" t="s">
        <v>13</v>
      </c>
      <c r="L9" s="4" t="s">
        <v>14</v>
      </c>
    </row>
    <row r="10" spans="1:12" x14ac:dyDescent="0.2">
      <c r="A10" s="4"/>
      <c r="B10" s="4"/>
      <c r="C10" s="6"/>
      <c r="D10" s="6"/>
      <c r="E10" s="6"/>
      <c r="F10" s="6"/>
      <c r="G10" s="4"/>
      <c r="H10" s="4"/>
      <c r="I10" s="4"/>
      <c r="J10" s="4"/>
    </row>
    <row r="11" spans="1:12" x14ac:dyDescent="0.2">
      <c r="A11" s="4">
        <v>1</v>
      </c>
      <c r="B11" s="4"/>
      <c r="C11" s="13" t="s">
        <v>15</v>
      </c>
      <c r="D11" s="14" t="s">
        <v>16</v>
      </c>
      <c r="E11" s="6" t="s">
        <v>17</v>
      </c>
      <c r="F11" s="6" t="s">
        <v>18</v>
      </c>
      <c r="G11" s="7"/>
      <c r="H11" s="8">
        <v>1</v>
      </c>
      <c r="I11" s="8">
        <v>1369.0740000000001</v>
      </c>
      <c r="J11" s="8"/>
      <c r="K11" s="4">
        <v>0</v>
      </c>
      <c r="L11" s="8">
        <v>0</v>
      </c>
    </row>
    <row r="12" spans="1:12" x14ac:dyDescent="0.2">
      <c r="A12" s="4">
        <v>2</v>
      </c>
      <c r="B12" s="4"/>
      <c r="C12" s="13" t="s">
        <v>19</v>
      </c>
      <c r="D12" s="14" t="s">
        <v>16</v>
      </c>
      <c r="E12" s="6" t="s">
        <v>17</v>
      </c>
      <c r="F12" s="6" t="s">
        <v>18</v>
      </c>
      <c r="G12" s="7"/>
      <c r="H12" s="8">
        <v>4</v>
      </c>
      <c r="I12" s="8">
        <v>3494.1910000000003</v>
      </c>
      <c r="J12" s="8"/>
      <c r="K12" s="4">
        <v>0</v>
      </c>
      <c r="L12" s="8">
        <v>0</v>
      </c>
    </row>
    <row r="13" spans="1:12" x14ac:dyDescent="0.2">
      <c r="A13" s="4">
        <v>3</v>
      </c>
      <c r="B13" s="4"/>
      <c r="C13" s="13" t="s">
        <v>19</v>
      </c>
      <c r="D13" s="14" t="s">
        <v>16</v>
      </c>
      <c r="E13" s="6" t="s">
        <v>20</v>
      </c>
      <c r="F13" s="6" t="s">
        <v>21</v>
      </c>
      <c r="G13" s="7"/>
      <c r="H13" s="8">
        <v>7</v>
      </c>
      <c r="I13" s="9">
        <v>31942.018</v>
      </c>
      <c r="J13" s="9"/>
      <c r="K13" s="4">
        <v>7</v>
      </c>
      <c r="L13" s="8">
        <v>31942.018</v>
      </c>
    </row>
    <row r="14" spans="1:12" x14ac:dyDescent="0.2">
      <c r="A14" s="4">
        <v>4</v>
      </c>
      <c r="B14" s="4"/>
      <c r="C14" s="13" t="s">
        <v>22</v>
      </c>
      <c r="D14" s="14" t="s">
        <v>16</v>
      </c>
      <c r="E14" s="6" t="s">
        <v>20</v>
      </c>
      <c r="F14" s="6" t="s">
        <v>21</v>
      </c>
      <c r="G14" s="7"/>
      <c r="H14" s="8">
        <v>1</v>
      </c>
      <c r="I14" s="9">
        <v>4807.4840000000004</v>
      </c>
      <c r="J14" s="9"/>
      <c r="K14" s="4">
        <v>1</v>
      </c>
      <c r="L14" s="8">
        <v>4807.4840000000004</v>
      </c>
    </row>
    <row r="15" spans="1:12" x14ac:dyDescent="0.2">
      <c r="A15" s="4">
        <v>5</v>
      </c>
      <c r="B15" s="4"/>
      <c r="C15" s="13" t="s">
        <v>23</v>
      </c>
      <c r="D15" s="14" t="s">
        <v>24</v>
      </c>
      <c r="E15" s="6" t="s">
        <v>20</v>
      </c>
      <c r="F15" s="6" t="s">
        <v>21</v>
      </c>
      <c r="G15" s="7"/>
      <c r="H15" s="8">
        <v>4</v>
      </c>
      <c r="I15" s="8">
        <v>4323.357</v>
      </c>
      <c r="J15" s="8"/>
      <c r="K15" s="10">
        <v>4</v>
      </c>
      <c r="L15" s="8">
        <v>4323.357</v>
      </c>
    </row>
    <row r="16" spans="1:12" x14ac:dyDescent="0.2">
      <c r="A16" s="4">
        <v>6</v>
      </c>
      <c r="B16" s="4"/>
      <c r="C16" s="13" t="s">
        <v>25</v>
      </c>
      <c r="D16" s="14" t="s">
        <v>16</v>
      </c>
      <c r="E16" s="6" t="s">
        <v>26</v>
      </c>
      <c r="F16" s="6" t="s">
        <v>18</v>
      </c>
      <c r="G16" s="7"/>
      <c r="H16" s="8">
        <v>10</v>
      </c>
      <c r="I16" s="8">
        <v>26495.707460000001</v>
      </c>
      <c r="J16" s="8"/>
      <c r="K16" s="10">
        <v>6</v>
      </c>
      <c r="L16" s="8">
        <v>19575.171160000002</v>
      </c>
    </row>
    <row r="17" spans="1:12" x14ac:dyDescent="0.2">
      <c r="A17" s="4">
        <v>7</v>
      </c>
      <c r="B17" s="4"/>
      <c r="C17" s="13" t="s">
        <v>25</v>
      </c>
      <c r="D17" s="14" t="s">
        <v>16</v>
      </c>
      <c r="E17" s="6" t="s">
        <v>26</v>
      </c>
      <c r="F17" s="6" t="s">
        <v>21</v>
      </c>
      <c r="G17" s="7"/>
      <c r="H17" s="8">
        <v>64</v>
      </c>
      <c r="I17" s="8">
        <v>222730.07578000001</v>
      </c>
      <c r="J17" s="8"/>
      <c r="K17" s="10">
        <v>50</v>
      </c>
      <c r="L17" s="8">
        <v>182210.68768000006</v>
      </c>
    </row>
    <row r="18" spans="1:12" x14ac:dyDescent="0.2">
      <c r="A18" s="4">
        <v>8</v>
      </c>
      <c r="B18" s="4"/>
      <c r="C18" s="13" t="s">
        <v>27</v>
      </c>
      <c r="D18" s="14" t="s">
        <v>16</v>
      </c>
      <c r="E18" s="6" t="s">
        <v>26</v>
      </c>
      <c r="F18" s="6" t="s">
        <v>18</v>
      </c>
      <c r="G18" s="7"/>
      <c r="H18" s="8">
        <v>1</v>
      </c>
      <c r="I18" s="8">
        <v>3917.4809</v>
      </c>
      <c r="J18" s="8"/>
      <c r="K18" s="8">
        <v>1</v>
      </c>
      <c r="L18" s="8">
        <v>3917.4809</v>
      </c>
    </row>
    <row r="19" spans="1:12" x14ac:dyDescent="0.2">
      <c r="A19" s="4">
        <v>9</v>
      </c>
      <c r="B19" s="4"/>
      <c r="C19" s="13" t="s">
        <v>27</v>
      </c>
      <c r="D19" s="14" t="s">
        <v>16</v>
      </c>
      <c r="E19" s="6" t="s">
        <v>26</v>
      </c>
      <c r="F19" s="6" t="s">
        <v>21</v>
      </c>
      <c r="G19" s="7"/>
      <c r="H19" s="8">
        <v>35</v>
      </c>
      <c r="I19" s="8">
        <v>414813.94193999999</v>
      </c>
      <c r="J19" s="8"/>
      <c r="K19" s="8">
        <v>35</v>
      </c>
      <c r="L19" s="8">
        <v>414814</v>
      </c>
    </row>
    <row r="20" spans="1:12" x14ac:dyDescent="0.2">
      <c r="A20" s="4">
        <v>10</v>
      </c>
      <c r="B20" s="4"/>
      <c r="C20" s="13" t="s">
        <v>27</v>
      </c>
      <c r="D20" s="14" t="s">
        <v>24</v>
      </c>
      <c r="E20" s="6" t="s">
        <v>26</v>
      </c>
      <c r="F20" s="6" t="s">
        <v>21</v>
      </c>
      <c r="G20" s="7"/>
      <c r="H20" s="8">
        <v>1</v>
      </c>
      <c r="I20" s="8">
        <v>16542.412899999999</v>
      </c>
      <c r="J20" s="8"/>
      <c r="K20" s="10">
        <v>1</v>
      </c>
      <c r="L20" s="8">
        <v>16542.412899999999</v>
      </c>
    </row>
    <row r="21" spans="1:12" x14ac:dyDescent="0.2">
      <c r="A21" s="4">
        <v>11</v>
      </c>
      <c r="B21" s="4"/>
      <c r="C21" s="13" t="s">
        <v>28</v>
      </c>
      <c r="D21" s="14" t="s">
        <v>16</v>
      </c>
      <c r="E21" s="6" t="s">
        <v>26</v>
      </c>
      <c r="F21" s="6" t="s">
        <v>21</v>
      </c>
      <c r="G21" s="7"/>
      <c r="H21" s="8">
        <v>7</v>
      </c>
      <c r="I21" s="8">
        <v>66398.574240000002</v>
      </c>
      <c r="J21" s="8"/>
      <c r="K21" s="8">
        <v>7</v>
      </c>
      <c r="L21" s="8">
        <v>66398.574240000002</v>
      </c>
    </row>
    <row r="22" spans="1:12" x14ac:dyDescent="0.2">
      <c r="A22" s="4">
        <v>12</v>
      </c>
      <c r="B22" s="4"/>
      <c r="C22" s="13" t="s">
        <v>29</v>
      </c>
      <c r="D22" s="14" t="s">
        <v>30</v>
      </c>
      <c r="E22" s="6" t="s">
        <v>26</v>
      </c>
      <c r="F22" s="6" t="s">
        <v>18</v>
      </c>
      <c r="G22" s="7"/>
      <c r="H22" s="8">
        <v>1</v>
      </c>
      <c r="I22" s="8">
        <v>1027.3147000000001</v>
      </c>
      <c r="J22" s="8"/>
      <c r="K22" s="8">
        <v>0</v>
      </c>
      <c r="L22" s="8">
        <v>0</v>
      </c>
    </row>
    <row r="23" spans="1:12" x14ac:dyDescent="0.2">
      <c r="A23" s="4">
        <v>13</v>
      </c>
      <c r="B23" s="4"/>
      <c r="C23" s="13" t="s">
        <v>29</v>
      </c>
      <c r="D23" s="14" t="s">
        <v>30</v>
      </c>
      <c r="E23" s="6" t="s">
        <v>26</v>
      </c>
      <c r="F23" s="6" t="s">
        <v>21</v>
      </c>
      <c r="G23" s="7"/>
      <c r="H23" s="8">
        <v>4</v>
      </c>
      <c r="I23" s="8">
        <v>5567</v>
      </c>
      <c r="J23" s="8"/>
      <c r="K23" s="8">
        <v>4</v>
      </c>
      <c r="L23" s="8">
        <v>5567</v>
      </c>
    </row>
    <row r="24" spans="1:12" x14ac:dyDescent="0.2">
      <c r="A24" s="4">
        <v>14</v>
      </c>
      <c r="B24" s="4"/>
      <c r="C24" s="13" t="s">
        <v>29</v>
      </c>
      <c r="D24" s="14" t="s">
        <v>24</v>
      </c>
      <c r="E24" s="6" t="s">
        <v>26</v>
      </c>
      <c r="F24" s="6" t="s">
        <v>21</v>
      </c>
      <c r="G24" s="7"/>
      <c r="H24" s="8">
        <v>5</v>
      </c>
      <c r="I24" s="8">
        <v>13300</v>
      </c>
      <c r="J24" s="8"/>
      <c r="K24" s="8">
        <v>4</v>
      </c>
      <c r="L24" s="8">
        <v>12422</v>
      </c>
    </row>
    <row r="25" spans="1:12" x14ac:dyDescent="0.2">
      <c r="B25" s="4"/>
      <c r="G25" s="7"/>
      <c r="H25" s="8"/>
      <c r="I25" s="9"/>
      <c r="J25" s="9"/>
      <c r="K25" s="4"/>
      <c r="L25" s="8"/>
    </row>
    <row r="26" spans="1:12" ht="13.5" thickBot="1" x14ac:dyDescent="0.25">
      <c r="A26" s="4">
        <v>15</v>
      </c>
      <c r="B26" s="4"/>
      <c r="C26" s="1" t="s">
        <v>31</v>
      </c>
      <c r="G26" s="7"/>
      <c r="H26" s="17">
        <f>SUM(H11:H25)</f>
        <v>145</v>
      </c>
      <c r="I26" s="17">
        <f>SUM(I11:I25)</f>
        <v>816728.63191999996</v>
      </c>
      <c r="J26" s="9"/>
      <c r="K26" s="17">
        <f>SUM(K11:K25)</f>
        <v>120</v>
      </c>
      <c r="L26" s="17">
        <f>SUM(L11:L25)</f>
        <v>762520.18588</v>
      </c>
    </row>
    <row r="27" spans="1:12" ht="13.5" thickTop="1" x14ac:dyDescent="0.2"/>
    <row r="28" spans="1:12" x14ac:dyDescent="0.2">
      <c r="A28" s="11" t="s">
        <v>32</v>
      </c>
    </row>
    <row r="29" spans="1:12" x14ac:dyDescent="0.2">
      <c r="A29" s="15" t="s">
        <v>33</v>
      </c>
      <c r="C29" s="1" t="s">
        <v>34</v>
      </c>
    </row>
    <row r="30" spans="1:12" x14ac:dyDescent="0.2">
      <c r="A30" s="15" t="s">
        <v>35</v>
      </c>
      <c r="C30" s="1" t="s">
        <v>36</v>
      </c>
    </row>
  </sheetData>
  <mergeCells count="2">
    <mergeCell ref="H7:L7"/>
    <mergeCell ref="A5:L5"/>
  </mergeCells>
  <pageMargins left="0.7" right="0.7" top="0.75" bottom="0.75" header="0.3" footer="0.3"/>
  <pageSetup scale="79" orientation="landscape" r:id="rId1"/>
  <headerFooter>
    <oddHeader xml:space="preserve">&amp;R&amp;"Arial,Regular"&amp;10Filed: 2025-07-04
EB-2025-0064
Exhibit I.8.2-OGVG-14
Attachment 1
Page 1 of 1
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AB0492D-1FD1-4DA2-AE0A-96311440F4CD}"/>
</file>

<file path=customXml/itemProps2.xml><?xml version="1.0" encoding="utf-8"?>
<ds:datastoreItem xmlns:ds="http://schemas.openxmlformats.org/officeDocument/2006/customXml" ds:itemID="{9DFD237B-66BE-47DC-8854-6AEF13AFC255}"/>
</file>

<file path=customXml/itemProps3.xml><?xml version="1.0" encoding="utf-8"?>
<ds:datastoreItem xmlns:ds="http://schemas.openxmlformats.org/officeDocument/2006/customXml" ds:itemID="{14A9AE88-9DB4-45A8-84BC-FF910BD5B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OGVG.14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2025-07-04T15:06:04Z</dcterms:created>
  <dcterms:modified xsi:type="dcterms:W3CDTF">2025-07-04T15:06:25Z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2025-07-04T15:06:16Z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0d71fb97-e1a7-433f-8f27-11f47fe26aa2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