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RTH Power\Finance\Regulatory\2025 IRM\Draft Rate Order\Submission 20250722\"/>
    </mc:Choice>
  </mc:AlternateContent>
  <xr:revisionPtr revIDLastSave="0" documentId="13_ncr:1_{BEE42EC4-8BAC-4B57-AC3E-9516A484E4B2}" xr6:coauthVersionLast="36" xr6:coauthVersionMax="36" xr10:uidLastSave="{00000000-0000-0000-0000-000000000000}"/>
  <bookViews>
    <workbookView xWindow="0" yWindow="0" windowWidth="28800" windowHeight="12110" xr2:uid="{B23448B9-1274-4732-BEC5-00A0FCE103A6}"/>
  </bookViews>
  <sheets>
    <sheet name="Sheet1" sheetId="1" r:id="rId1"/>
  </sheets>
  <calcPr calcId="191029" refMode="R1C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8" i="1"/>
  <c r="G9" i="1"/>
  <c r="G10" i="1"/>
  <c r="G11" i="1"/>
  <c r="G12" i="1"/>
  <c r="G13" i="1"/>
  <c r="G14" i="1"/>
  <c r="G15" i="1"/>
  <c r="G7" i="1"/>
  <c r="F8" i="1"/>
  <c r="F9" i="1"/>
  <c r="F10" i="1"/>
  <c r="F11" i="1"/>
  <c r="F12" i="1"/>
  <c r="F13" i="1"/>
  <c r="F14" i="1"/>
  <c r="F15" i="1"/>
  <c r="F7" i="1"/>
</calcChain>
</file>

<file path=xl/sharedStrings.xml><?xml version="1.0" encoding="utf-8"?>
<sst xmlns="http://schemas.openxmlformats.org/spreadsheetml/2006/main" count="35" uniqueCount="23">
  <si>
    <t>ICM Rate Rider Bill Impacts</t>
  </si>
  <si>
    <t>ICM Rider Revenue</t>
  </si>
  <si>
    <t>Total Impact</t>
  </si>
  <si>
    <t>RESIDENTIAL</t>
  </si>
  <si>
    <t>GENERAL SERVICE LESS THAN 50 kW</t>
  </si>
  <si>
    <t>GENERAL SERVICE 50 TO 999 kW</t>
  </si>
  <si>
    <t>GENERAL SERVICE 1,000 TO 4,999 kW</t>
  </si>
  <si>
    <t>LARGE USE</t>
  </si>
  <si>
    <t>UNMETERED SCATTERED LOAD</t>
  </si>
  <si>
    <t>SENTINEL LIGHTING</t>
  </si>
  <si>
    <t>STREET LIGHTING</t>
  </si>
  <si>
    <t>EMBEDDED DISTRIBUTOR</t>
  </si>
  <si>
    <t>GENERAL SERVICE 50 TO 499 kW</t>
  </si>
  <si>
    <t>GENERAL SERVICE 500 TO 4,999 kW</t>
  </si>
  <si>
    <t>Main ICM-Only Bill Impacts</t>
  </si>
  <si>
    <t>Goderich - ICM Only Bill Impacts</t>
  </si>
  <si>
    <t xml:space="preserve">ERTH Power ICM Application </t>
  </si>
  <si>
    <t>ICM Bill Impacts</t>
  </si>
  <si>
    <t>Distribution Bill ($)</t>
  </si>
  <si>
    <t>Total Bill ($)</t>
  </si>
  <si>
    <t>1. Distribution Bill and Total Bill from Schedule B_ERTH_Main_2025-IRM-Rate-Generator-Model_20250424</t>
  </si>
  <si>
    <t>1. Distribution Bill and Total Bill from Schedule A_ERTH_Goderich_2025-IRM-Rate-Generator-Model_20250424</t>
  </si>
  <si>
    <t>Distribution 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</si>
</sst>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43" fontId="2" fillId="0" borderId="1" xfId="1" applyFont="1" applyBorder="1"/>
    <xf numFmtId="10" fontId="2" fillId="0" borderId="1" xfId="2" applyNumberFormat="1" applyFont="1" applyBorder="1"/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0" fontId="2" fillId="0" borderId="0" xfId="2" applyNumberFormat="1" applyFont="1" applyBorder="1"/>
    <xf numFmtId="0" fontId="4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CCFE2-C850-4257-9713-0C5F8B11DEDD}">
  <sheetPr>
    <pageSetUpPr fitToPage="1"/>
  </sheetPr>
  <dimension ref="B1:G31"/>
  <sheetViews>
    <sheetView showGridLines="0" tabSelected="1" topLeftCell="A16" workbookViewId="0">
      <selection activeCell="D35" sqref="D35"/>
    </sheetView>
  </sheetViews>
  <sheetFormatPr defaultColWidth="9.1796875" defaultRowHeight="15.5" x14ac:dyDescent="0.35"/>
  <cols>
    <col min="1" max="1" width="9.1796875" style="1"/>
    <col min="2" max="2" width="44" style="1" bestFit="1" customWidth="1"/>
    <col min="3" max="3" width="21.7265625" style="1" bestFit="1" customWidth="1"/>
    <col min="4" max="4" width="14.26953125" style="1" bestFit="1" customWidth="1"/>
    <col min="5" max="5" width="22.54296875" style="1" bestFit="1" customWidth="1"/>
    <col min="6" max="6" width="22.26953125" style="1" bestFit="1" customWidth="1"/>
    <col min="7" max="7" width="14.7265625" style="1" bestFit="1" customWidth="1"/>
    <col min="8" max="16384" width="9.1796875" style="1"/>
  </cols>
  <sheetData>
    <row r="1" spans="2:7" x14ac:dyDescent="0.35">
      <c r="B1" s="6" t="s">
        <v>16</v>
      </c>
    </row>
    <row r="2" spans="2:7" x14ac:dyDescent="0.35">
      <c r="B2" s="6" t="s">
        <v>17</v>
      </c>
    </row>
    <row r="4" spans="2:7" x14ac:dyDescent="0.35">
      <c r="B4" s="6" t="s">
        <v>14</v>
      </c>
    </row>
    <row r="6" spans="2:7" x14ac:dyDescent="0.35">
      <c r="B6" s="5" t="s">
        <v>0</v>
      </c>
      <c r="C6" s="7" t="s">
        <v>18</v>
      </c>
      <c r="D6" s="7" t="s">
        <v>19</v>
      </c>
      <c r="E6" s="7" t="s">
        <v>1</v>
      </c>
      <c r="F6" s="7" t="s">
        <v>22</v>
      </c>
      <c r="G6" s="7" t="s">
        <v>2</v>
      </c>
    </row>
    <row r="7" spans="2:7" x14ac:dyDescent="0.35">
      <c r="B7" s="2" t="s">
        <v>3</v>
      </c>
      <c r="C7" s="3">
        <v>37.56</v>
      </c>
      <c r="D7" s="3">
        <v>137.21</v>
      </c>
      <c r="E7" s="3">
        <v>5.4</v>
      </c>
      <c r="F7" s="4">
        <f>E7/C7</f>
        <v>0.14376996805111822</v>
      </c>
      <c r="G7" s="4">
        <f>E7/D7</f>
        <v>3.9355732089497851E-2</v>
      </c>
    </row>
    <row r="8" spans="2:7" x14ac:dyDescent="0.35">
      <c r="B8" s="2" t="s">
        <v>4</v>
      </c>
      <c r="C8" s="3">
        <v>60.6</v>
      </c>
      <c r="D8" s="3">
        <v>323.58999999999997</v>
      </c>
      <c r="E8" s="3">
        <v>8.65</v>
      </c>
      <c r="F8" s="4">
        <f t="shared" ref="F8:F15" si="0">E8/C8</f>
        <v>0.14273927392739275</v>
      </c>
      <c r="G8" s="4">
        <f t="shared" ref="G8:G15" si="1">E8/D8</f>
        <v>2.6731357582125533E-2</v>
      </c>
    </row>
    <row r="9" spans="2:7" x14ac:dyDescent="0.35">
      <c r="B9" s="2" t="s">
        <v>5</v>
      </c>
      <c r="C9" s="3">
        <v>509.49</v>
      </c>
      <c r="D9" s="3">
        <v>10972.86</v>
      </c>
      <c r="E9" s="3">
        <v>73.22</v>
      </c>
      <c r="F9" s="4">
        <f t="shared" si="0"/>
        <v>0.14371233979077117</v>
      </c>
      <c r="G9" s="4">
        <f t="shared" si="1"/>
        <v>6.6728273212270997E-3</v>
      </c>
    </row>
    <row r="10" spans="2:7" x14ac:dyDescent="0.35">
      <c r="B10" s="2" t="s">
        <v>6</v>
      </c>
      <c r="C10" s="3">
        <v>5389.11</v>
      </c>
      <c r="D10" s="3">
        <v>137301.96</v>
      </c>
      <c r="E10" s="3">
        <v>774.55</v>
      </c>
      <c r="F10" s="4">
        <f t="shared" si="0"/>
        <v>0.1437250306636903</v>
      </c>
      <c r="G10" s="4">
        <f t="shared" si="1"/>
        <v>5.6412159010694385E-3</v>
      </c>
    </row>
    <row r="11" spans="2:7" x14ac:dyDescent="0.35">
      <c r="B11" s="2" t="s">
        <v>7</v>
      </c>
      <c r="C11" s="3">
        <v>40324.06</v>
      </c>
      <c r="D11" s="3">
        <v>587826.11</v>
      </c>
      <c r="E11" s="3">
        <v>5795.87</v>
      </c>
      <c r="F11" s="4">
        <f t="shared" si="0"/>
        <v>0.14373230274927673</v>
      </c>
      <c r="G11" s="4">
        <f t="shared" si="1"/>
        <v>9.8598376312341758E-3</v>
      </c>
    </row>
    <row r="12" spans="2:7" x14ac:dyDescent="0.35">
      <c r="B12" s="2" t="s">
        <v>8</v>
      </c>
      <c r="C12" s="3">
        <v>16.18</v>
      </c>
      <c r="D12" s="3">
        <v>43.932000000000002</v>
      </c>
      <c r="E12" s="3">
        <v>2.3199999999999998</v>
      </c>
      <c r="F12" s="4">
        <f t="shared" si="0"/>
        <v>0.14338689740420271</v>
      </c>
      <c r="G12" s="4">
        <f t="shared" si="1"/>
        <v>5.28088864608941E-2</v>
      </c>
    </row>
    <row r="13" spans="2:7" x14ac:dyDescent="0.35">
      <c r="B13" s="2" t="s">
        <v>9</v>
      </c>
      <c r="C13" s="3">
        <v>25.31</v>
      </c>
      <c r="D13" s="3">
        <v>42.41</v>
      </c>
      <c r="E13" s="3">
        <v>2.2999999999999998</v>
      </c>
      <c r="F13" s="4">
        <f t="shared" si="0"/>
        <v>9.0873172659028056E-2</v>
      </c>
      <c r="G13" s="4">
        <f t="shared" si="1"/>
        <v>5.423249233671304E-2</v>
      </c>
    </row>
    <row r="14" spans="2:7" x14ac:dyDescent="0.35">
      <c r="B14" s="2" t="s">
        <v>10</v>
      </c>
      <c r="C14" s="3">
        <v>30.62</v>
      </c>
      <c r="D14" s="3">
        <v>139.03</v>
      </c>
      <c r="E14" s="3">
        <v>4.4059999999999997</v>
      </c>
      <c r="F14" s="4">
        <f t="shared" si="0"/>
        <v>0.14389288047028084</v>
      </c>
      <c r="G14" s="4">
        <f t="shared" si="1"/>
        <v>3.1691001942026897E-2</v>
      </c>
    </row>
    <row r="15" spans="2:7" x14ac:dyDescent="0.35">
      <c r="B15" s="2" t="s">
        <v>11</v>
      </c>
      <c r="C15" s="3">
        <v>4350.76</v>
      </c>
      <c r="D15" s="3">
        <v>17702.97</v>
      </c>
      <c r="E15" s="3">
        <v>625.26</v>
      </c>
      <c r="F15" s="4">
        <f t="shared" si="0"/>
        <v>0.14371282258731807</v>
      </c>
      <c r="G15" s="4">
        <f t="shared" si="1"/>
        <v>3.5319497236904314E-2</v>
      </c>
    </row>
    <row r="16" spans="2:7" x14ac:dyDescent="0.35">
      <c r="B16" s="8"/>
      <c r="C16" s="9"/>
      <c r="D16" s="9"/>
      <c r="E16" s="9"/>
      <c r="F16" s="10"/>
      <c r="G16" s="10"/>
    </row>
    <row r="17" spans="2:7" x14ac:dyDescent="0.35">
      <c r="B17" s="11" t="s">
        <v>20</v>
      </c>
    </row>
    <row r="19" spans="2:7" x14ac:dyDescent="0.35">
      <c r="B19" s="6" t="s">
        <v>15</v>
      </c>
    </row>
    <row r="21" spans="2:7" x14ac:dyDescent="0.35">
      <c r="B21" s="5" t="s">
        <v>0</v>
      </c>
      <c r="C21" s="7" t="s">
        <v>18</v>
      </c>
      <c r="D21" s="7" t="s">
        <v>19</v>
      </c>
      <c r="E21" s="7" t="s">
        <v>1</v>
      </c>
      <c r="F21" s="7" t="s">
        <v>22</v>
      </c>
      <c r="G21" s="7" t="s">
        <v>2</v>
      </c>
    </row>
    <row r="22" spans="2:7" x14ac:dyDescent="0.35">
      <c r="B22" s="2" t="s">
        <v>3</v>
      </c>
      <c r="C22" s="3">
        <v>39.71</v>
      </c>
      <c r="D22" s="3">
        <v>135.82</v>
      </c>
      <c r="E22" s="3">
        <v>5.42</v>
      </c>
      <c r="F22" s="4">
        <f>E22/C22</f>
        <v>0.13648954923193149</v>
      </c>
      <c r="G22" s="4">
        <f>E22/D22</f>
        <v>3.9905757620379914E-2</v>
      </c>
    </row>
    <row r="23" spans="2:7" x14ac:dyDescent="0.35">
      <c r="B23" s="2" t="s">
        <v>4</v>
      </c>
      <c r="C23" s="3">
        <v>65.16</v>
      </c>
      <c r="D23" s="3">
        <v>316.16000000000003</v>
      </c>
      <c r="E23" s="3">
        <v>8.86</v>
      </c>
      <c r="F23" s="4">
        <f t="shared" ref="F23:F29" si="2">E23/C23</f>
        <v>0.13597298956414977</v>
      </c>
      <c r="G23" s="4">
        <f t="shared" ref="G23:G29" si="3">E23/D23</f>
        <v>2.802378542510121E-2</v>
      </c>
    </row>
    <row r="24" spans="2:7" x14ac:dyDescent="0.35">
      <c r="B24" s="2" t="s">
        <v>12</v>
      </c>
      <c r="C24" s="3">
        <v>545.95000000000005</v>
      </c>
      <c r="D24" s="3">
        <v>10679.56</v>
      </c>
      <c r="E24" s="3">
        <v>74.459999999999994</v>
      </c>
      <c r="F24" s="4">
        <f t="shared" si="2"/>
        <v>0.13638611594468356</v>
      </c>
      <c r="G24" s="4">
        <f t="shared" si="3"/>
        <v>6.9721973564453961E-3</v>
      </c>
    </row>
    <row r="25" spans="2:7" x14ac:dyDescent="0.35">
      <c r="B25" s="2" t="s">
        <v>13</v>
      </c>
      <c r="C25" s="3">
        <v>4247.25</v>
      </c>
      <c r="D25" s="3">
        <v>134109.1</v>
      </c>
      <c r="E25" s="3">
        <v>579.28</v>
      </c>
      <c r="F25" s="4">
        <f t="shared" si="2"/>
        <v>0.13638942845370533</v>
      </c>
      <c r="G25" s="4">
        <f t="shared" si="3"/>
        <v>4.319468253832141E-3</v>
      </c>
    </row>
    <row r="26" spans="2:7" x14ac:dyDescent="0.35">
      <c r="B26" s="2" t="s">
        <v>7</v>
      </c>
      <c r="C26" s="3">
        <v>43632.05</v>
      </c>
      <c r="D26" s="3">
        <v>712493</v>
      </c>
      <c r="E26" s="3">
        <v>5950.62</v>
      </c>
      <c r="F26" s="4">
        <f t="shared" si="2"/>
        <v>0.13638185691481375</v>
      </c>
      <c r="G26" s="4">
        <f t="shared" si="3"/>
        <v>8.3518294214820349E-3</v>
      </c>
    </row>
    <row r="27" spans="2:7" x14ac:dyDescent="0.35">
      <c r="B27" s="2" t="s">
        <v>9</v>
      </c>
      <c r="C27" s="3">
        <v>44.21</v>
      </c>
      <c r="D27" s="3">
        <v>4179.01</v>
      </c>
      <c r="E27" s="3">
        <v>6.03</v>
      </c>
      <c r="F27" s="4">
        <f t="shared" si="2"/>
        <v>0.13639448088667722</v>
      </c>
      <c r="G27" s="4">
        <f t="shared" si="3"/>
        <v>1.4429254775652606E-3</v>
      </c>
    </row>
    <row r="28" spans="2:7" x14ac:dyDescent="0.35">
      <c r="B28" s="2" t="s">
        <v>10</v>
      </c>
      <c r="C28" s="3">
        <v>19450.16</v>
      </c>
      <c r="D28" s="3">
        <v>25527.21</v>
      </c>
      <c r="E28" s="3">
        <v>2652.59</v>
      </c>
      <c r="F28" s="4">
        <f t="shared" si="2"/>
        <v>0.13637882670373921</v>
      </c>
      <c r="G28" s="4">
        <f t="shared" si="3"/>
        <v>0.10391225676444861</v>
      </c>
    </row>
    <row r="29" spans="2:7" x14ac:dyDescent="0.35">
      <c r="B29" s="2" t="s">
        <v>8</v>
      </c>
      <c r="C29" s="3">
        <v>98.21</v>
      </c>
      <c r="D29" s="3">
        <v>126.48</v>
      </c>
      <c r="E29" s="3">
        <v>13.39</v>
      </c>
      <c r="F29" s="4">
        <f t="shared" si="2"/>
        <v>0.13634049485795746</v>
      </c>
      <c r="G29" s="4">
        <f t="shared" si="3"/>
        <v>0.10586654016445288</v>
      </c>
    </row>
    <row r="31" spans="2:7" x14ac:dyDescent="0.35">
      <c r="B31" s="11" t="s">
        <v>21</v>
      </c>
    </row>
  </sheetData>
  <pageMargins left="0.7" right="0.7" top="0.75" bottom="0.75" header="0.3" footer="0.3"/>
  <pageSetup scale="6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Gooding</dc:creator>
  <cp:lastModifiedBy>Megan Gooding</cp:lastModifiedBy>
  <cp:lastPrinted>2025-07-21T14:24:29Z</cp:lastPrinted>
  <dcterms:created xsi:type="dcterms:W3CDTF">2025-07-21T13:59:04Z</dcterms:created>
  <dcterms:modified xsi:type="dcterms:W3CDTF">2025-07-22T18:24:20Z</dcterms:modified>
</cp:coreProperties>
</file>