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tiveProjects\HydroOttawa\2023\IRs\VECC\"/>
    </mc:Choice>
  </mc:AlternateContent>
  <xr:revisionPtr revIDLastSave="0" documentId="13_ncr:1_{D1F6D0B9-5863-4E6E-B19C-7E4F31A0AC0C}" xr6:coauthVersionLast="47" xr6:coauthVersionMax="47" xr10:uidLastSave="{00000000-0000-0000-0000-000000000000}"/>
  <bookViews>
    <workbookView xWindow="-120" yWindow="-120" windowWidth="29040" windowHeight="15720" activeTab="1" xr2:uid="{858EF61B-5543-48C4-BCB7-68CC0F4473D9}"/>
  </bookViews>
  <sheets>
    <sheet name="Raw Data" sheetId="1" r:id="rId1"/>
    <sheet name="Variable for model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K8" i="1"/>
  <c r="K899" i="1"/>
  <c r="L899" i="1"/>
  <c r="M899" i="1"/>
  <c r="K900" i="1"/>
  <c r="L900" i="1"/>
  <c r="M900" i="1"/>
  <c r="K901" i="1"/>
  <c r="L901" i="1"/>
  <c r="M901" i="1"/>
  <c r="K902" i="1"/>
  <c r="L902" i="1"/>
  <c r="M902" i="1"/>
  <c r="K903" i="1"/>
  <c r="L903" i="1"/>
  <c r="M903" i="1"/>
  <c r="K904" i="1"/>
  <c r="L904" i="1"/>
  <c r="M904" i="1"/>
  <c r="K905" i="1"/>
  <c r="L905" i="1"/>
  <c r="M905" i="1"/>
  <c r="K906" i="1"/>
  <c r="L906" i="1"/>
  <c r="M906" i="1"/>
  <c r="K907" i="1"/>
  <c r="L907" i="1"/>
  <c r="M907" i="1"/>
  <c r="K908" i="1"/>
  <c r="L908" i="1"/>
  <c r="M908" i="1"/>
  <c r="K909" i="1"/>
  <c r="L909" i="1"/>
  <c r="M909" i="1"/>
  <c r="K910" i="1"/>
  <c r="L910" i="1"/>
  <c r="M910" i="1"/>
  <c r="K911" i="1"/>
  <c r="L911" i="1"/>
  <c r="M911" i="1"/>
  <c r="K912" i="1"/>
  <c r="L912" i="1"/>
  <c r="M912" i="1"/>
  <c r="K913" i="1"/>
  <c r="L913" i="1"/>
  <c r="M913" i="1"/>
  <c r="K914" i="1"/>
  <c r="L914" i="1"/>
  <c r="M914" i="1"/>
  <c r="K915" i="1"/>
  <c r="L915" i="1"/>
  <c r="M915" i="1"/>
  <c r="K916" i="1"/>
  <c r="L916" i="1"/>
  <c r="M916" i="1"/>
  <c r="K917" i="1"/>
  <c r="L917" i="1"/>
  <c r="M917" i="1"/>
  <c r="K918" i="1"/>
  <c r="L918" i="1"/>
  <c r="M918" i="1"/>
  <c r="K919" i="1"/>
  <c r="L919" i="1"/>
  <c r="M919" i="1"/>
  <c r="K920" i="1"/>
  <c r="L920" i="1"/>
  <c r="M920" i="1"/>
  <c r="K921" i="1"/>
  <c r="L921" i="1"/>
  <c r="M921" i="1"/>
  <c r="K922" i="1"/>
  <c r="L922" i="1"/>
  <c r="M922" i="1"/>
  <c r="K923" i="1"/>
  <c r="L923" i="1"/>
  <c r="M923" i="1"/>
  <c r="K924" i="1"/>
  <c r="L924" i="1"/>
  <c r="M924" i="1"/>
  <c r="K925" i="1"/>
  <c r="L925" i="1"/>
  <c r="M925" i="1"/>
  <c r="K926" i="1"/>
  <c r="L926" i="1"/>
  <c r="M926" i="1"/>
  <c r="K927" i="1"/>
  <c r="L927" i="1"/>
  <c r="M927" i="1"/>
  <c r="K928" i="1"/>
  <c r="L928" i="1"/>
  <c r="M928" i="1"/>
  <c r="K929" i="1"/>
  <c r="L929" i="1"/>
  <c r="M929" i="1"/>
  <c r="K930" i="1"/>
  <c r="L930" i="1"/>
  <c r="M930" i="1"/>
  <c r="K931" i="1"/>
  <c r="L931" i="1"/>
  <c r="M931" i="1"/>
  <c r="K932" i="1"/>
  <c r="L932" i="1"/>
  <c r="M932" i="1"/>
  <c r="K933" i="1"/>
  <c r="L933" i="1"/>
  <c r="M933" i="1"/>
  <c r="K934" i="1"/>
  <c r="L934" i="1"/>
  <c r="M934" i="1"/>
  <c r="K935" i="1"/>
  <c r="L935" i="1"/>
  <c r="M935" i="1"/>
  <c r="K936" i="1"/>
  <c r="L936" i="1"/>
  <c r="M936" i="1"/>
  <c r="K937" i="1"/>
  <c r="L937" i="1"/>
  <c r="M937" i="1"/>
  <c r="K938" i="1"/>
  <c r="L938" i="1"/>
  <c r="M938" i="1"/>
  <c r="K939" i="1"/>
  <c r="L939" i="1"/>
  <c r="M939" i="1"/>
  <c r="K940" i="1"/>
  <c r="L940" i="1"/>
  <c r="M940" i="1"/>
  <c r="K941" i="1"/>
  <c r="L941" i="1"/>
  <c r="M941" i="1"/>
  <c r="K942" i="1"/>
  <c r="L942" i="1"/>
  <c r="M942" i="1"/>
  <c r="K943" i="1"/>
  <c r="L943" i="1"/>
  <c r="M943" i="1"/>
  <c r="K944" i="1"/>
  <c r="L944" i="1"/>
  <c r="M944" i="1"/>
  <c r="K945" i="1"/>
  <c r="L945" i="1"/>
  <c r="M945" i="1"/>
  <c r="K946" i="1"/>
  <c r="L946" i="1"/>
  <c r="M946" i="1"/>
  <c r="K947" i="1"/>
  <c r="L947" i="1"/>
  <c r="M947" i="1"/>
  <c r="K948" i="1"/>
  <c r="L948" i="1"/>
  <c r="M948" i="1"/>
  <c r="K949" i="1"/>
  <c r="L949" i="1"/>
  <c r="M949" i="1"/>
  <c r="K950" i="1"/>
  <c r="L950" i="1"/>
  <c r="M950" i="1"/>
  <c r="K951" i="1"/>
  <c r="L951" i="1"/>
  <c r="M951" i="1"/>
  <c r="K952" i="1"/>
  <c r="L952" i="1"/>
  <c r="M952" i="1"/>
  <c r="K953" i="1"/>
  <c r="L953" i="1"/>
  <c r="M953" i="1"/>
  <c r="K954" i="1"/>
  <c r="L954" i="1"/>
  <c r="M954" i="1"/>
  <c r="K955" i="1"/>
  <c r="L955" i="1"/>
  <c r="M955" i="1"/>
  <c r="K956" i="1"/>
  <c r="L956" i="1"/>
  <c r="M956" i="1"/>
  <c r="K957" i="1"/>
  <c r="L957" i="1"/>
  <c r="M957" i="1"/>
  <c r="K958" i="1"/>
  <c r="L958" i="1"/>
  <c r="M958" i="1"/>
  <c r="K959" i="1"/>
  <c r="L959" i="1"/>
  <c r="M959" i="1"/>
  <c r="K960" i="1"/>
  <c r="L960" i="1"/>
  <c r="M960" i="1"/>
  <c r="K961" i="1"/>
  <c r="L961" i="1"/>
  <c r="M961" i="1"/>
  <c r="K962" i="1"/>
  <c r="L962" i="1"/>
  <c r="M962" i="1"/>
  <c r="K963" i="1"/>
  <c r="L963" i="1"/>
  <c r="M963" i="1"/>
  <c r="K964" i="1"/>
  <c r="L964" i="1"/>
  <c r="M964" i="1"/>
  <c r="K965" i="1"/>
  <c r="L965" i="1"/>
  <c r="M965" i="1"/>
  <c r="K966" i="1"/>
  <c r="L966" i="1"/>
  <c r="M966" i="1"/>
  <c r="K967" i="1"/>
  <c r="L967" i="1"/>
  <c r="M967" i="1"/>
  <c r="K968" i="1"/>
  <c r="L968" i="1"/>
  <c r="M968" i="1"/>
  <c r="K969" i="1"/>
  <c r="L969" i="1"/>
  <c r="M969" i="1"/>
  <c r="K970" i="1"/>
  <c r="L970" i="1"/>
  <c r="M970" i="1"/>
  <c r="K971" i="1"/>
  <c r="L971" i="1"/>
  <c r="M971" i="1"/>
  <c r="K972" i="1"/>
  <c r="L972" i="1"/>
  <c r="M972" i="1"/>
  <c r="K973" i="1"/>
  <c r="L973" i="1"/>
  <c r="M973" i="1"/>
  <c r="K974" i="1"/>
  <c r="L974" i="1"/>
  <c r="M974" i="1"/>
  <c r="K975" i="1"/>
  <c r="L975" i="1"/>
  <c r="M975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C2" i="1"/>
  <c r="C3" i="1"/>
  <c r="C4" i="1"/>
  <c r="A144" i="2"/>
  <c r="A15" i="2"/>
  <c r="A27" i="2" s="1"/>
  <c r="A39" i="2" s="1"/>
  <c r="A51" i="2" s="1"/>
  <c r="A63" i="2" s="1"/>
  <c r="A75" i="2" s="1"/>
  <c r="A87" i="2" s="1"/>
  <c r="A99" i="2" s="1"/>
  <c r="A111" i="2" s="1"/>
  <c r="A123" i="2" s="1"/>
  <c r="B15" i="2"/>
  <c r="B27" i="2" s="1"/>
  <c r="B39" i="2" s="1"/>
  <c r="B51" i="2" s="1"/>
  <c r="B63" i="2" s="1"/>
  <c r="B75" i="2" s="1"/>
  <c r="B87" i="2" s="1"/>
  <c r="B99" i="2" s="1"/>
  <c r="B111" i="2" s="1"/>
  <c r="B123" i="2" s="1"/>
  <c r="B135" i="2" s="1"/>
  <c r="B147" i="2" s="1"/>
  <c r="B159" i="2" s="1"/>
  <c r="B171" i="2" s="1"/>
  <c r="B183" i="2" s="1"/>
  <c r="B195" i="2" s="1"/>
  <c r="B207" i="2" s="1"/>
  <c r="B219" i="2" s="1"/>
  <c r="B231" i="2" s="1"/>
  <c r="B243" i="2" s="1"/>
  <c r="B255" i="2" s="1"/>
  <c r="B267" i="2" s="1"/>
  <c r="B279" i="2" s="1"/>
  <c r="B291" i="2" s="1"/>
  <c r="B303" i="2" s="1"/>
  <c r="B315" i="2" s="1"/>
  <c r="B327" i="2" s="1"/>
  <c r="B339" i="2" s="1"/>
  <c r="B351" i="2" s="1"/>
  <c r="B363" i="2" s="1"/>
  <c r="B375" i="2" s="1"/>
  <c r="B387" i="2" s="1"/>
  <c r="B399" i="2" s="1"/>
  <c r="B411" i="2" s="1"/>
  <c r="B423" i="2" s="1"/>
  <c r="A16" i="2"/>
  <c r="B16" i="2"/>
  <c r="A17" i="2"/>
  <c r="B17" i="2"/>
  <c r="A18" i="2"/>
  <c r="B18" i="2"/>
  <c r="A19" i="2"/>
  <c r="A31" i="2" s="1"/>
  <c r="A43" i="2" s="1"/>
  <c r="A55" i="2" s="1"/>
  <c r="A67" i="2" s="1"/>
  <c r="A79" i="2" s="1"/>
  <c r="A91" i="2" s="1"/>
  <c r="B19" i="2"/>
  <c r="B31" i="2" s="1"/>
  <c r="B43" i="2" s="1"/>
  <c r="B55" i="2" s="1"/>
  <c r="B67" i="2" s="1"/>
  <c r="B79" i="2" s="1"/>
  <c r="B91" i="2" s="1"/>
  <c r="B103" i="2" s="1"/>
  <c r="B115" i="2" s="1"/>
  <c r="B127" i="2" s="1"/>
  <c r="B139" i="2" s="1"/>
  <c r="B151" i="2" s="1"/>
  <c r="B163" i="2" s="1"/>
  <c r="B175" i="2" s="1"/>
  <c r="B187" i="2" s="1"/>
  <c r="B199" i="2" s="1"/>
  <c r="B211" i="2" s="1"/>
  <c r="B223" i="2" s="1"/>
  <c r="B235" i="2" s="1"/>
  <c r="B247" i="2" s="1"/>
  <c r="B259" i="2" s="1"/>
  <c r="B271" i="2" s="1"/>
  <c r="B283" i="2" s="1"/>
  <c r="B295" i="2" s="1"/>
  <c r="B307" i="2" s="1"/>
  <c r="B319" i="2" s="1"/>
  <c r="B331" i="2" s="1"/>
  <c r="B343" i="2" s="1"/>
  <c r="B355" i="2" s="1"/>
  <c r="B367" i="2" s="1"/>
  <c r="B379" i="2" s="1"/>
  <c r="B391" i="2" s="1"/>
  <c r="B403" i="2" s="1"/>
  <c r="B415" i="2" s="1"/>
  <c r="B427" i="2" s="1"/>
  <c r="A20" i="2"/>
  <c r="B20" i="2"/>
  <c r="A21" i="2"/>
  <c r="B21" i="2"/>
  <c r="A22" i="2"/>
  <c r="B22" i="2"/>
  <c r="A23" i="2"/>
  <c r="A35" i="2" s="1"/>
  <c r="A47" i="2" s="1"/>
  <c r="A59" i="2" s="1"/>
  <c r="A71" i="2" s="1"/>
  <c r="A83" i="2" s="1"/>
  <c r="A95" i="2" s="1"/>
  <c r="A107" i="2" s="1"/>
  <c r="A119" i="2" s="1"/>
  <c r="B23" i="2"/>
  <c r="B35" i="2" s="1"/>
  <c r="B47" i="2" s="1"/>
  <c r="B59" i="2" s="1"/>
  <c r="B71" i="2" s="1"/>
  <c r="B83" i="2" s="1"/>
  <c r="B95" i="2" s="1"/>
  <c r="B107" i="2" s="1"/>
  <c r="B119" i="2" s="1"/>
  <c r="B131" i="2" s="1"/>
  <c r="B143" i="2" s="1"/>
  <c r="B155" i="2" s="1"/>
  <c r="B167" i="2" s="1"/>
  <c r="B179" i="2" s="1"/>
  <c r="B191" i="2" s="1"/>
  <c r="B203" i="2" s="1"/>
  <c r="B215" i="2" s="1"/>
  <c r="B227" i="2" s="1"/>
  <c r="B239" i="2" s="1"/>
  <c r="B251" i="2" s="1"/>
  <c r="B263" i="2" s="1"/>
  <c r="B275" i="2" s="1"/>
  <c r="B287" i="2" s="1"/>
  <c r="B299" i="2" s="1"/>
  <c r="B311" i="2" s="1"/>
  <c r="B323" i="2" s="1"/>
  <c r="B335" i="2" s="1"/>
  <c r="B347" i="2" s="1"/>
  <c r="B359" i="2" s="1"/>
  <c r="B371" i="2" s="1"/>
  <c r="B383" i="2" s="1"/>
  <c r="B395" i="2" s="1"/>
  <c r="B407" i="2" s="1"/>
  <c r="B419" i="2" s="1"/>
  <c r="B431" i="2" s="1"/>
  <c r="A24" i="2"/>
  <c r="A36" i="2" s="1"/>
  <c r="A48" i="2" s="1"/>
  <c r="A60" i="2" s="1"/>
  <c r="A72" i="2" s="1"/>
  <c r="A84" i="2" s="1"/>
  <c r="A96" i="2" s="1"/>
  <c r="A108" i="2" s="1"/>
  <c r="A120" i="2" s="1"/>
  <c r="A132" i="2" s="1"/>
  <c r="B24" i="2"/>
  <c r="A25" i="2"/>
  <c r="B25" i="2"/>
  <c r="A28" i="2"/>
  <c r="A40" i="2" s="1"/>
  <c r="A52" i="2" s="1"/>
  <c r="A64" i="2" s="1"/>
  <c r="A76" i="2" s="1"/>
  <c r="A88" i="2" s="1"/>
  <c r="A100" i="2" s="1"/>
  <c r="A112" i="2" s="1"/>
  <c r="A124" i="2" s="1"/>
  <c r="B28" i="2"/>
  <c r="A29" i="2"/>
  <c r="B29" i="2"/>
  <c r="A30" i="2"/>
  <c r="B30" i="2"/>
  <c r="A32" i="2"/>
  <c r="A44" i="2" s="1"/>
  <c r="A56" i="2" s="1"/>
  <c r="A68" i="2" s="1"/>
  <c r="A80" i="2" s="1"/>
  <c r="A92" i="2" s="1"/>
  <c r="A104" i="2" s="1"/>
  <c r="A116" i="2" s="1"/>
  <c r="A128" i="2" s="1"/>
  <c r="B32" i="2"/>
  <c r="A33" i="2"/>
  <c r="B33" i="2"/>
  <c r="B45" i="2" s="1"/>
  <c r="B57" i="2" s="1"/>
  <c r="B69" i="2" s="1"/>
  <c r="B81" i="2" s="1"/>
  <c r="B93" i="2" s="1"/>
  <c r="B105" i="2" s="1"/>
  <c r="B117" i="2" s="1"/>
  <c r="B129" i="2" s="1"/>
  <c r="B141" i="2" s="1"/>
  <c r="B153" i="2" s="1"/>
  <c r="B165" i="2" s="1"/>
  <c r="B177" i="2" s="1"/>
  <c r="B189" i="2" s="1"/>
  <c r="B201" i="2" s="1"/>
  <c r="B213" i="2" s="1"/>
  <c r="B225" i="2" s="1"/>
  <c r="B237" i="2" s="1"/>
  <c r="B249" i="2" s="1"/>
  <c r="B261" i="2" s="1"/>
  <c r="B273" i="2" s="1"/>
  <c r="B285" i="2" s="1"/>
  <c r="B297" i="2" s="1"/>
  <c r="B309" i="2" s="1"/>
  <c r="B321" i="2" s="1"/>
  <c r="B333" i="2" s="1"/>
  <c r="B345" i="2" s="1"/>
  <c r="B357" i="2" s="1"/>
  <c r="B369" i="2" s="1"/>
  <c r="B381" i="2" s="1"/>
  <c r="B393" i="2" s="1"/>
  <c r="B405" i="2" s="1"/>
  <c r="B417" i="2" s="1"/>
  <c r="B429" i="2" s="1"/>
  <c r="A34" i="2"/>
  <c r="B34" i="2"/>
  <c r="B36" i="2"/>
  <c r="B48" i="2" s="1"/>
  <c r="B60" i="2" s="1"/>
  <c r="B72" i="2" s="1"/>
  <c r="B84" i="2" s="1"/>
  <c r="B96" i="2" s="1"/>
  <c r="B108" i="2" s="1"/>
  <c r="B120" i="2" s="1"/>
  <c r="B132" i="2" s="1"/>
  <c r="B144" i="2" s="1"/>
  <c r="B156" i="2" s="1"/>
  <c r="B168" i="2" s="1"/>
  <c r="B180" i="2" s="1"/>
  <c r="B192" i="2" s="1"/>
  <c r="B204" i="2" s="1"/>
  <c r="B216" i="2" s="1"/>
  <c r="B228" i="2" s="1"/>
  <c r="B240" i="2" s="1"/>
  <c r="B252" i="2" s="1"/>
  <c r="B264" i="2" s="1"/>
  <c r="B276" i="2" s="1"/>
  <c r="B288" i="2" s="1"/>
  <c r="B300" i="2" s="1"/>
  <c r="B312" i="2" s="1"/>
  <c r="B324" i="2" s="1"/>
  <c r="B336" i="2" s="1"/>
  <c r="B348" i="2" s="1"/>
  <c r="B360" i="2" s="1"/>
  <c r="B372" i="2" s="1"/>
  <c r="B384" i="2" s="1"/>
  <c r="B396" i="2" s="1"/>
  <c r="B408" i="2" s="1"/>
  <c r="B420" i="2" s="1"/>
  <c r="B432" i="2" s="1"/>
  <c r="A37" i="2"/>
  <c r="B37" i="2"/>
  <c r="B49" i="2" s="1"/>
  <c r="B61" i="2" s="1"/>
  <c r="B73" i="2" s="1"/>
  <c r="B85" i="2" s="1"/>
  <c r="B97" i="2" s="1"/>
  <c r="B109" i="2" s="1"/>
  <c r="B121" i="2" s="1"/>
  <c r="B133" i="2" s="1"/>
  <c r="B145" i="2" s="1"/>
  <c r="B157" i="2" s="1"/>
  <c r="B169" i="2" s="1"/>
  <c r="B181" i="2" s="1"/>
  <c r="B193" i="2" s="1"/>
  <c r="B205" i="2" s="1"/>
  <c r="B217" i="2" s="1"/>
  <c r="B229" i="2" s="1"/>
  <c r="B241" i="2" s="1"/>
  <c r="B253" i="2" s="1"/>
  <c r="B265" i="2" s="1"/>
  <c r="B277" i="2" s="1"/>
  <c r="B289" i="2" s="1"/>
  <c r="B301" i="2" s="1"/>
  <c r="B313" i="2" s="1"/>
  <c r="B325" i="2" s="1"/>
  <c r="B337" i="2" s="1"/>
  <c r="B349" i="2" s="1"/>
  <c r="B361" i="2" s="1"/>
  <c r="B373" i="2" s="1"/>
  <c r="B385" i="2" s="1"/>
  <c r="B397" i="2" s="1"/>
  <c r="B409" i="2" s="1"/>
  <c r="B421" i="2" s="1"/>
  <c r="B433" i="2" s="1"/>
  <c r="B40" i="2"/>
  <c r="B52" i="2" s="1"/>
  <c r="B64" i="2" s="1"/>
  <c r="B76" i="2" s="1"/>
  <c r="B88" i="2" s="1"/>
  <c r="B100" i="2" s="1"/>
  <c r="B112" i="2" s="1"/>
  <c r="B124" i="2" s="1"/>
  <c r="B136" i="2" s="1"/>
  <c r="B148" i="2" s="1"/>
  <c r="B160" i="2" s="1"/>
  <c r="B172" i="2" s="1"/>
  <c r="B184" i="2" s="1"/>
  <c r="B196" i="2" s="1"/>
  <c r="B208" i="2" s="1"/>
  <c r="B220" i="2" s="1"/>
  <c r="B232" i="2" s="1"/>
  <c r="B244" i="2" s="1"/>
  <c r="B256" i="2" s="1"/>
  <c r="B268" i="2" s="1"/>
  <c r="B280" i="2" s="1"/>
  <c r="B292" i="2" s="1"/>
  <c r="B304" i="2" s="1"/>
  <c r="B316" i="2" s="1"/>
  <c r="B328" i="2" s="1"/>
  <c r="B340" i="2" s="1"/>
  <c r="B352" i="2" s="1"/>
  <c r="B364" i="2" s="1"/>
  <c r="B376" i="2" s="1"/>
  <c r="B388" i="2" s="1"/>
  <c r="B400" i="2" s="1"/>
  <c r="B412" i="2" s="1"/>
  <c r="B424" i="2" s="1"/>
  <c r="A41" i="2"/>
  <c r="B41" i="2"/>
  <c r="A42" i="2"/>
  <c r="A54" i="2" s="1"/>
  <c r="A66" i="2" s="1"/>
  <c r="A78" i="2" s="1"/>
  <c r="A90" i="2" s="1"/>
  <c r="A102" i="2" s="1"/>
  <c r="A114" i="2" s="1"/>
  <c r="A126" i="2" s="1"/>
  <c r="B42" i="2"/>
  <c r="B44" i="2"/>
  <c r="A45" i="2"/>
  <c r="A46" i="2"/>
  <c r="A58" i="2" s="1"/>
  <c r="A70" i="2" s="1"/>
  <c r="A82" i="2" s="1"/>
  <c r="A94" i="2" s="1"/>
  <c r="A106" i="2" s="1"/>
  <c r="A118" i="2" s="1"/>
  <c r="A130" i="2" s="1"/>
  <c r="B46" i="2"/>
  <c r="A49" i="2"/>
  <c r="A53" i="2"/>
  <c r="A65" i="2" s="1"/>
  <c r="A77" i="2" s="1"/>
  <c r="A89" i="2" s="1"/>
  <c r="A101" i="2" s="1"/>
  <c r="A113" i="2" s="1"/>
  <c r="A125" i="2" s="1"/>
  <c r="B53" i="2"/>
  <c r="B54" i="2"/>
  <c r="B56" i="2"/>
  <c r="A57" i="2"/>
  <c r="A69" i="2" s="1"/>
  <c r="A81" i="2" s="1"/>
  <c r="A93" i="2" s="1"/>
  <c r="A105" i="2" s="1"/>
  <c r="A117" i="2" s="1"/>
  <c r="A129" i="2" s="1"/>
  <c r="B58" i="2"/>
  <c r="B70" i="2" s="1"/>
  <c r="B82" i="2" s="1"/>
  <c r="B94" i="2" s="1"/>
  <c r="B106" i="2" s="1"/>
  <c r="B118" i="2" s="1"/>
  <c r="B130" i="2" s="1"/>
  <c r="B142" i="2" s="1"/>
  <c r="B154" i="2" s="1"/>
  <c r="B166" i="2" s="1"/>
  <c r="B178" i="2" s="1"/>
  <c r="B190" i="2" s="1"/>
  <c r="B202" i="2" s="1"/>
  <c r="B214" i="2" s="1"/>
  <c r="B226" i="2" s="1"/>
  <c r="B238" i="2" s="1"/>
  <c r="B250" i="2" s="1"/>
  <c r="B262" i="2" s="1"/>
  <c r="B274" i="2" s="1"/>
  <c r="B286" i="2" s="1"/>
  <c r="B298" i="2" s="1"/>
  <c r="B310" i="2" s="1"/>
  <c r="B322" i="2" s="1"/>
  <c r="B334" i="2" s="1"/>
  <c r="B346" i="2" s="1"/>
  <c r="B358" i="2" s="1"/>
  <c r="B370" i="2" s="1"/>
  <c r="B382" i="2" s="1"/>
  <c r="B394" i="2" s="1"/>
  <c r="B406" i="2" s="1"/>
  <c r="B418" i="2" s="1"/>
  <c r="B430" i="2" s="1"/>
  <c r="A61" i="2"/>
  <c r="A73" i="2" s="1"/>
  <c r="A85" i="2" s="1"/>
  <c r="A97" i="2" s="1"/>
  <c r="A109" i="2" s="1"/>
  <c r="A121" i="2" s="1"/>
  <c r="A133" i="2" s="1"/>
  <c r="B65" i="2"/>
  <c r="B77" i="2" s="1"/>
  <c r="B89" i="2" s="1"/>
  <c r="B101" i="2" s="1"/>
  <c r="B113" i="2" s="1"/>
  <c r="B125" i="2" s="1"/>
  <c r="B137" i="2" s="1"/>
  <c r="B149" i="2" s="1"/>
  <c r="B161" i="2" s="1"/>
  <c r="B173" i="2" s="1"/>
  <c r="B185" i="2" s="1"/>
  <c r="B197" i="2" s="1"/>
  <c r="B209" i="2" s="1"/>
  <c r="B221" i="2" s="1"/>
  <c r="B233" i="2" s="1"/>
  <c r="B245" i="2" s="1"/>
  <c r="B257" i="2" s="1"/>
  <c r="B269" i="2" s="1"/>
  <c r="B281" i="2" s="1"/>
  <c r="B293" i="2" s="1"/>
  <c r="B305" i="2" s="1"/>
  <c r="B317" i="2" s="1"/>
  <c r="B329" i="2" s="1"/>
  <c r="B341" i="2" s="1"/>
  <c r="B353" i="2" s="1"/>
  <c r="B365" i="2" s="1"/>
  <c r="B377" i="2" s="1"/>
  <c r="B389" i="2" s="1"/>
  <c r="B401" i="2" s="1"/>
  <c r="B413" i="2" s="1"/>
  <c r="B425" i="2" s="1"/>
  <c r="B66" i="2"/>
  <c r="B78" i="2" s="1"/>
  <c r="B90" i="2" s="1"/>
  <c r="B102" i="2" s="1"/>
  <c r="B114" i="2" s="1"/>
  <c r="B126" i="2" s="1"/>
  <c r="B138" i="2" s="1"/>
  <c r="B150" i="2" s="1"/>
  <c r="B162" i="2" s="1"/>
  <c r="B174" i="2" s="1"/>
  <c r="B186" i="2" s="1"/>
  <c r="B198" i="2" s="1"/>
  <c r="B210" i="2" s="1"/>
  <c r="B222" i="2" s="1"/>
  <c r="B234" i="2" s="1"/>
  <c r="B246" i="2" s="1"/>
  <c r="B258" i="2" s="1"/>
  <c r="B270" i="2" s="1"/>
  <c r="B282" i="2" s="1"/>
  <c r="B294" i="2" s="1"/>
  <c r="B306" i="2" s="1"/>
  <c r="B318" i="2" s="1"/>
  <c r="B330" i="2" s="1"/>
  <c r="B342" i="2" s="1"/>
  <c r="B354" i="2" s="1"/>
  <c r="B366" i="2" s="1"/>
  <c r="B378" i="2" s="1"/>
  <c r="B390" i="2" s="1"/>
  <c r="B402" i="2" s="1"/>
  <c r="B414" i="2" s="1"/>
  <c r="B426" i="2" s="1"/>
  <c r="B68" i="2"/>
  <c r="B80" i="2" s="1"/>
  <c r="B92" i="2" s="1"/>
  <c r="B104" i="2" s="1"/>
  <c r="B116" i="2" s="1"/>
  <c r="B128" i="2" s="1"/>
  <c r="B140" i="2" s="1"/>
  <c r="B152" i="2" s="1"/>
  <c r="B164" i="2" s="1"/>
  <c r="B176" i="2" s="1"/>
  <c r="B188" i="2" s="1"/>
  <c r="B200" i="2" s="1"/>
  <c r="B212" i="2" s="1"/>
  <c r="B224" i="2" s="1"/>
  <c r="B236" i="2" s="1"/>
  <c r="B248" i="2" s="1"/>
  <c r="B260" i="2" s="1"/>
  <c r="B272" i="2" s="1"/>
  <c r="B284" i="2" s="1"/>
  <c r="B296" i="2" s="1"/>
  <c r="B308" i="2" s="1"/>
  <c r="B320" i="2" s="1"/>
  <c r="B332" i="2" s="1"/>
  <c r="B344" i="2" s="1"/>
  <c r="B356" i="2" s="1"/>
  <c r="B368" i="2" s="1"/>
  <c r="B380" i="2" s="1"/>
  <c r="B392" i="2" s="1"/>
  <c r="B404" i="2" s="1"/>
  <c r="B416" i="2" s="1"/>
  <c r="B428" i="2" s="1"/>
  <c r="A103" i="2"/>
  <c r="A115" i="2" s="1"/>
  <c r="A127" i="2" s="1"/>
  <c r="A131" i="2"/>
  <c r="A136" i="2"/>
  <c r="A14" i="2"/>
  <c r="A26" i="2" s="1"/>
  <c r="A38" i="2" s="1"/>
  <c r="A50" i="2" s="1"/>
  <c r="A62" i="2" s="1"/>
  <c r="A74" i="2" s="1"/>
  <c r="A86" i="2" s="1"/>
  <c r="A98" i="2" s="1"/>
  <c r="A110" i="2" s="1"/>
  <c r="A122" i="2" s="1"/>
  <c r="A134" i="2" s="1"/>
  <c r="B14" i="2"/>
  <c r="B26" i="2" s="1"/>
  <c r="B38" i="2" s="1"/>
  <c r="B50" i="2" s="1"/>
  <c r="B62" i="2" s="1"/>
  <c r="B74" i="2" s="1"/>
  <c r="B86" i="2" s="1"/>
  <c r="B98" i="2" s="1"/>
  <c r="B110" i="2" s="1"/>
  <c r="B122" i="2" s="1"/>
  <c r="B134" i="2" s="1"/>
  <c r="B146" i="2" s="1"/>
  <c r="B158" i="2" s="1"/>
  <c r="B170" i="2" s="1"/>
  <c r="B182" i="2" s="1"/>
  <c r="B194" i="2" s="1"/>
  <c r="B206" i="2" s="1"/>
  <c r="B218" i="2" s="1"/>
  <c r="B230" i="2" s="1"/>
  <c r="B242" i="2" s="1"/>
  <c r="B254" i="2" s="1"/>
  <c r="B266" i="2" s="1"/>
  <c r="B278" i="2" s="1"/>
  <c r="B290" i="2" s="1"/>
  <c r="B302" i="2" s="1"/>
  <c r="B314" i="2" s="1"/>
  <c r="B326" i="2" s="1"/>
  <c r="B338" i="2" s="1"/>
  <c r="B350" i="2" s="1"/>
  <c r="B362" i="2" s="1"/>
  <c r="B374" i="2" s="1"/>
  <c r="B386" i="2" s="1"/>
  <c r="B398" i="2" s="1"/>
  <c r="B410" i="2" s="1"/>
  <c r="B422" i="2" s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5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M839" i="1"/>
  <c r="M364" i="1"/>
  <c r="L722" i="1"/>
  <c r="M876" i="1"/>
  <c r="L875" i="1"/>
  <c r="M697" i="1"/>
  <c r="M687" i="1"/>
  <c r="M682" i="1"/>
  <c r="M640" i="1"/>
  <c r="M511" i="1"/>
  <c r="M371" i="1"/>
  <c r="M63" i="1"/>
  <c r="M106" i="1"/>
  <c r="M144" i="1"/>
  <c r="M211" i="1"/>
  <c r="M325" i="1"/>
  <c r="M479" i="1"/>
  <c r="L840" i="1"/>
  <c r="L794" i="1"/>
  <c r="L651" i="1"/>
  <c r="M575" i="1"/>
  <c r="L573" i="1"/>
  <c r="L508" i="1"/>
  <c r="L365" i="1"/>
  <c r="L315" i="1"/>
  <c r="L211" i="1"/>
  <c r="L143" i="1"/>
  <c r="L103" i="1"/>
  <c r="L58" i="1"/>
  <c r="K57" i="1"/>
  <c r="L9" i="1"/>
  <c r="K9" i="1"/>
  <c r="M9" i="1"/>
  <c r="K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K22" i="1"/>
  <c r="L22" i="1"/>
  <c r="M22" i="1"/>
  <c r="K23" i="1"/>
  <c r="L23" i="1"/>
  <c r="M23" i="1"/>
  <c r="K24" i="1"/>
  <c r="L24" i="1"/>
  <c r="M24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K47" i="1"/>
  <c r="L47" i="1"/>
  <c r="M47" i="1"/>
  <c r="K48" i="1"/>
  <c r="L48" i="1"/>
  <c r="M48" i="1"/>
  <c r="K49" i="1"/>
  <c r="L49" i="1"/>
  <c r="M49" i="1"/>
  <c r="K50" i="1"/>
  <c r="L50" i="1"/>
  <c r="M50" i="1"/>
  <c r="K51" i="1"/>
  <c r="L51" i="1"/>
  <c r="M51" i="1"/>
  <c r="K52" i="1"/>
  <c r="L52" i="1"/>
  <c r="M52" i="1"/>
  <c r="K53" i="1"/>
  <c r="L53" i="1"/>
  <c r="M53" i="1"/>
  <c r="K54" i="1"/>
  <c r="L54" i="1"/>
  <c r="M54" i="1"/>
  <c r="K55" i="1"/>
  <c r="L55" i="1"/>
  <c r="M55" i="1"/>
  <c r="K56" i="1"/>
  <c r="L56" i="1"/>
  <c r="M56" i="1"/>
  <c r="K58" i="1"/>
  <c r="K59" i="1"/>
  <c r="K60" i="1"/>
  <c r="L60" i="1"/>
  <c r="M60" i="1"/>
  <c r="K61" i="1"/>
  <c r="K62" i="1"/>
  <c r="K63" i="1"/>
  <c r="K64" i="1"/>
  <c r="L64" i="1"/>
  <c r="M64" i="1"/>
  <c r="K65" i="1"/>
  <c r="L65" i="1"/>
  <c r="M65" i="1"/>
  <c r="K66" i="1"/>
  <c r="L66" i="1"/>
  <c r="M66" i="1"/>
  <c r="K67" i="1"/>
  <c r="L67" i="1"/>
  <c r="M67" i="1"/>
  <c r="K68" i="1"/>
  <c r="L68" i="1"/>
  <c r="M68" i="1"/>
  <c r="K69" i="1"/>
  <c r="L69" i="1"/>
  <c r="M69" i="1"/>
  <c r="K70" i="1"/>
  <c r="L70" i="1"/>
  <c r="M70" i="1"/>
  <c r="K71" i="1"/>
  <c r="L71" i="1"/>
  <c r="M71" i="1"/>
  <c r="K72" i="1"/>
  <c r="L72" i="1"/>
  <c r="M72" i="1"/>
  <c r="K73" i="1"/>
  <c r="L73" i="1"/>
  <c r="M73" i="1"/>
  <c r="K74" i="1"/>
  <c r="L74" i="1"/>
  <c r="M74" i="1"/>
  <c r="K75" i="1"/>
  <c r="L75" i="1"/>
  <c r="M75" i="1"/>
  <c r="K76" i="1"/>
  <c r="L76" i="1"/>
  <c r="M76" i="1"/>
  <c r="K77" i="1"/>
  <c r="L77" i="1"/>
  <c r="M77" i="1"/>
  <c r="K78" i="1"/>
  <c r="L78" i="1"/>
  <c r="M78" i="1"/>
  <c r="K79" i="1"/>
  <c r="L79" i="1"/>
  <c r="M79" i="1"/>
  <c r="K80" i="1"/>
  <c r="L80" i="1"/>
  <c r="M80" i="1"/>
  <c r="K81" i="1"/>
  <c r="L81" i="1"/>
  <c r="M81" i="1"/>
  <c r="K82" i="1"/>
  <c r="L82" i="1"/>
  <c r="M82" i="1"/>
  <c r="K83" i="1"/>
  <c r="L83" i="1"/>
  <c r="M83" i="1"/>
  <c r="K84" i="1"/>
  <c r="L84" i="1"/>
  <c r="M84" i="1"/>
  <c r="K85" i="1"/>
  <c r="L85" i="1"/>
  <c r="M85" i="1"/>
  <c r="K86" i="1"/>
  <c r="L86" i="1"/>
  <c r="M86" i="1"/>
  <c r="K87" i="1"/>
  <c r="L87" i="1"/>
  <c r="M87" i="1"/>
  <c r="K88" i="1"/>
  <c r="L88" i="1"/>
  <c r="M88" i="1"/>
  <c r="K89" i="1"/>
  <c r="L89" i="1"/>
  <c r="M89" i="1"/>
  <c r="K90" i="1"/>
  <c r="L90" i="1"/>
  <c r="M90" i="1"/>
  <c r="K91" i="1"/>
  <c r="L91" i="1"/>
  <c r="M91" i="1"/>
  <c r="K92" i="1"/>
  <c r="L92" i="1"/>
  <c r="M92" i="1"/>
  <c r="K93" i="1"/>
  <c r="L93" i="1"/>
  <c r="M93" i="1"/>
  <c r="K94" i="1"/>
  <c r="L94" i="1"/>
  <c r="M94" i="1"/>
  <c r="K95" i="1"/>
  <c r="L95" i="1"/>
  <c r="M95" i="1"/>
  <c r="K96" i="1"/>
  <c r="L96" i="1"/>
  <c r="M96" i="1"/>
  <c r="K97" i="1"/>
  <c r="L97" i="1"/>
  <c r="M97" i="1"/>
  <c r="K98" i="1"/>
  <c r="L98" i="1"/>
  <c r="M98" i="1"/>
  <c r="K99" i="1"/>
  <c r="L99" i="1"/>
  <c r="M99" i="1"/>
  <c r="K100" i="1"/>
  <c r="L100" i="1"/>
  <c r="M100" i="1"/>
  <c r="K101" i="1"/>
  <c r="L101" i="1"/>
  <c r="M101" i="1"/>
  <c r="K102" i="1"/>
  <c r="K103" i="1"/>
  <c r="M103" i="1"/>
  <c r="K104" i="1"/>
  <c r="K105" i="1"/>
  <c r="K106" i="1"/>
  <c r="K107" i="1"/>
  <c r="L107" i="1"/>
  <c r="K108" i="1"/>
  <c r="K109" i="1"/>
  <c r="L109" i="1"/>
  <c r="M109" i="1"/>
  <c r="K110" i="1"/>
  <c r="L110" i="1"/>
  <c r="M110" i="1"/>
  <c r="K111" i="1"/>
  <c r="L111" i="1"/>
  <c r="M111" i="1"/>
  <c r="K112" i="1"/>
  <c r="L112" i="1"/>
  <c r="M112" i="1"/>
  <c r="K113" i="1"/>
  <c r="L113" i="1"/>
  <c r="M113" i="1"/>
  <c r="K114" i="1"/>
  <c r="L114" i="1"/>
  <c r="M114" i="1"/>
  <c r="K115" i="1"/>
  <c r="L115" i="1"/>
  <c r="M115" i="1"/>
  <c r="K116" i="1"/>
  <c r="L116" i="1"/>
  <c r="M116" i="1"/>
  <c r="K117" i="1"/>
  <c r="L117" i="1"/>
  <c r="M117" i="1"/>
  <c r="K118" i="1"/>
  <c r="L118" i="1"/>
  <c r="M118" i="1"/>
  <c r="K119" i="1"/>
  <c r="L119" i="1"/>
  <c r="M119" i="1"/>
  <c r="K120" i="1"/>
  <c r="L120" i="1"/>
  <c r="M120" i="1"/>
  <c r="K121" i="1"/>
  <c r="L121" i="1"/>
  <c r="M121" i="1"/>
  <c r="K122" i="1"/>
  <c r="L122" i="1"/>
  <c r="M122" i="1"/>
  <c r="K123" i="1"/>
  <c r="L123" i="1"/>
  <c r="M123" i="1"/>
  <c r="K124" i="1"/>
  <c r="L124" i="1"/>
  <c r="M124" i="1"/>
  <c r="K125" i="1"/>
  <c r="L125" i="1"/>
  <c r="M125" i="1"/>
  <c r="K126" i="1"/>
  <c r="L126" i="1"/>
  <c r="M126" i="1"/>
  <c r="K127" i="1"/>
  <c r="L127" i="1"/>
  <c r="M127" i="1"/>
  <c r="K128" i="1"/>
  <c r="L128" i="1"/>
  <c r="M128" i="1"/>
  <c r="K129" i="1"/>
  <c r="L129" i="1"/>
  <c r="M129" i="1"/>
  <c r="K130" i="1"/>
  <c r="L130" i="1"/>
  <c r="M130" i="1"/>
  <c r="K131" i="1"/>
  <c r="L131" i="1"/>
  <c r="M131" i="1"/>
  <c r="K132" i="1"/>
  <c r="L132" i="1"/>
  <c r="M132" i="1"/>
  <c r="K133" i="1"/>
  <c r="L133" i="1"/>
  <c r="M133" i="1"/>
  <c r="K134" i="1"/>
  <c r="L134" i="1"/>
  <c r="M134" i="1"/>
  <c r="K135" i="1"/>
  <c r="L135" i="1"/>
  <c r="M135" i="1"/>
  <c r="K136" i="1"/>
  <c r="L136" i="1"/>
  <c r="M136" i="1"/>
  <c r="K137" i="1"/>
  <c r="L137" i="1"/>
  <c r="M137" i="1"/>
  <c r="K138" i="1"/>
  <c r="L138" i="1"/>
  <c r="M138" i="1"/>
  <c r="K139" i="1"/>
  <c r="L139" i="1"/>
  <c r="M139" i="1"/>
  <c r="K140" i="1"/>
  <c r="L140" i="1"/>
  <c r="M140" i="1"/>
  <c r="K141" i="1"/>
  <c r="M141" i="1"/>
  <c r="K142" i="1"/>
  <c r="L142" i="1"/>
  <c r="K143" i="1"/>
  <c r="M143" i="1"/>
  <c r="K144" i="1"/>
  <c r="K145" i="1"/>
  <c r="M145" i="1"/>
  <c r="K146" i="1"/>
  <c r="M146" i="1"/>
  <c r="K147" i="1"/>
  <c r="M147" i="1"/>
  <c r="K148" i="1"/>
  <c r="L148" i="1"/>
  <c r="M148" i="1"/>
  <c r="K149" i="1"/>
  <c r="L149" i="1"/>
  <c r="M149" i="1"/>
  <c r="K150" i="1"/>
  <c r="L150" i="1"/>
  <c r="M150" i="1"/>
  <c r="K151" i="1"/>
  <c r="L151" i="1"/>
  <c r="M151" i="1"/>
  <c r="K152" i="1"/>
  <c r="L152" i="1"/>
  <c r="M152" i="1"/>
  <c r="K153" i="1"/>
  <c r="L153" i="1"/>
  <c r="M153" i="1"/>
  <c r="K154" i="1"/>
  <c r="L154" i="1"/>
  <c r="M154" i="1"/>
  <c r="K155" i="1"/>
  <c r="L155" i="1"/>
  <c r="M155" i="1"/>
  <c r="K156" i="1"/>
  <c r="L156" i="1"/>
  <c r="M156" i="1"/>
  <c r="K157" i="1"/>
  <c r="L157" i="1"/>
  <c r="M157" i="1"/>
  <c r="K158" i="1"/>
  <c r="L158" i="1"/>
  <c r="M158" i="1"/>
  <c r="K159" i="1"/>
  <c r="L159" i="1"/>
  <c r="M159" i="1"/>
  <c r="K160" i="1"/>
  <c r="L160" i="1"/>
  <c r="M160" i="1"/>
  <c r="K161" i="1"/>
  <c r="L161" i="1"/>
  <c r="M161" i="1"/>
  <c r="K162" i="1"/>
  <c r="L162" i="1"/>
  <c r="M162" i="1"/>
  <c r="K163" i="1"/>
  <c r="L163" i="1"/>
  <c r="M163" i="1"/>
  <c r="K164" i="1"/>
  <c r="L164" i="1"/>
  <c r="M164" i="1"/>
  <c r="K165" i="1"/>
  <c r="L165" i="1"/>
  <c r="M165" i="1"/>
  <c r="K166" i="1"/>
  <c r="L166" i="1"/>
  <c r="M166" i="1"/>
  <c r="K167" i="1"/>
  <c r="L167" i="1"/>
  <c r="M167" i="1"/>
  <c r="K168" i="1"/>
  <c r="L168" i="1"/>
  <c r="M168" i="1"/>
  <c r="K169" i="1"/>
  <c r="L169" i="1"/>
  <c r="M169" i="1"/>
  <c r="K170" i="1"/>
  <c r="L170" i="1"/>
  <c r="M170" i="1"/>
  <c r="K171" i="1"/>
  <c r="L171" i="1"/>
  <c r="M171" i="1"/>
  <c r="K172" i="1"/>
  <c r="L172" i="1"/>
  <c r="M172" i="1"/>
  <c r="K173" i="1"/>
  <c r="L173" i="1"/>
  <c r="M173" i="1"/>
  <c r="K174" i="1"/>
  <c r="L174" i="1"/>
  <c r="M174" i="1"/>
  <c r="K175" i="1"/>
  <c r="L175" i="1"/>
  <c r="M175" i="1"/>
  <c r="K176" i="1"/>
  <c r="L176" i="1"/>
  <c r="M176" i="1"/>
  <c r="K177" i="1"/>
  <c r="L177" i="1"/>
  <c r="M177" i="1"/>
  <c r="K178" i="1"/>
  <c r="L178" i="1"/>
  <c r="M178" i="1"/>
  <c r="K179" i="1"/>
  <c r="L179" i="1"/>
  <c r="M179" i="1"/>
  <c r="K180" i="1"/>
  <c r="L180" i="1"/>
  <c r="M180" i="1"/>
  <c r="K181" i="1"/>
  <c r="L181" i="1"/>
  <c r="M181" i="1"/>
  <c r="K182" i="1"/>
  <c r="L182" i="1"/>
  <c r="M182" i="1"/>
  <c r="K183" i="1"/>
  <c r="L183" i="1"/>
  <c r="M183" i="1"/>
  <c r="K184" i="1"/>
  <c r="L184" i="1"/>
  <c r="M184" i="1"/>
  <c r="K185" i="1"/>
  <c r="L185" i="1"/>
  <c r="M185" i="1"/>
  <c r="K186" i="1"/>
  <c r="L186" i="1"/>
  <c r="M186" i="1"/>
  <c r="K187" i="1"/>
  <c r="L187" i="1"/>
  <c r="M187" i="1"/>
  <c r="K188" i="1"/>
  <c r="L188" i="1"/>
  <c r="M188" i="1"/>
  <c r="K189" i="1"/>
  <c r="L189" i="1"/>
  <c r="M189" i="1"/>
  <c r="K190" i="1"/>
  <c r="L190" i="1"/>
  <c r="M190" i="1"/>
  <c r="K191" i="1"/>
  <c r="L191" i="1"/>
  <c r="M191" i="1"/>
  <c r="K192" i="1"/>
  <c r="L192" i="1"/>
  <c r="M192" i="1"/>
  <c r="K193" i="1"/>
  <c r="L193" i="1"/>
  <c r="M193" i="1"/>
  <c r="K194" i="1"/>
  <c r="L194" i="1"/>
  <c r="M194" i="1"/>
  <c r="K195" i="1"/>
  <c r="L195" i="1"/>
  <c r="M195" i="1"/>
  <c r="K196" i="1"/>
  <c r="L196" i="1"/>
  <c r="M196" i="1"/>
  <c r="K197" i="1"/>
  <c r="L197" i="1"/>
  <c r="M197" i="1"/>
  <c r="K198" i="1"/>
  <c r="L198" i="1"/>
  <c r="M198" i="1"/>
  <c r="K199" i="1"/>
  <c r="L199" i="1"/>
  <c r="M199" i="1"/>
  <c r="K200" i="1"/>
  <c r="L200" i="1"/>
  <c r="M200" i="1"/>
  <c r="K201" i="1"/>
  <c r="L201" i="1"/>
  <c r="M201" i="1"/>
  <c r="K202" i="1"/>
  <c r="L202" i="1"/>
  <c r="M202" i="1"/>
  <c r="K203" i="1"/>
  <c r="L203" i="1"/>
  <c r="M203" i="1"/>
  <c r="K204" i="1"/>
  <c r="L204" i="1"/>
  <c r="M204" i="1"/>
  <c r="K205" i="1"/>
  <c r="L205" i="1"/>
  <c r="M205" i="1"/>
  <c r="K206" i="1"/>
  <c r="L206" i="1"/>
  <c r="M206" i="1"/>
  <c r="K207" i="1"/>
  <c r="L207" i="1"/>
  <c r="K208" i="1"/>
  <c r="M208" i="1"/>
  <c r="K209" i="1"/>
  <c r="K210" i="1"/>
  <c r="L210" i="1"/>
  <c r="K211" i="1"/>
  <c r="K212" i="1"/>
  <c r="K213" i="1"/>
  <c r="K214" i="1"/>
  <c r="L214" i="1"/>
  <c r="M214" i="1"/>
  <c r="K215" i="1"/>
  <c r="L215" i="1"/>
  <c r="M215" i="1"/>
  <c r="K216" i="1"/>
  <c r="L216" i="1"/>
  <c r="M216" i="1"/>
  <c r="K217" i="1"/>
  <c r="L217" i="1"/>
  <c r="M217" i="1"/>
  <c r="K218" i="1"/>
  <c r="L218" i="1"/>
  <c r="M218" i="1"/>
  <c r="K219" i="1"/>
  <c r="L219" i="1"/>
  <c r="M219" i="1"/>
  <c r="K220" i="1"/>
  <c r="L220" i="1"/>
  <c r="M220" i="1"/>
  <c r="K221" i="1"/>
  <c r="L221" i="1"/>
  <c r="M221" i="1"/>
  <c r="K222" i="1"/>
  <c r="L222" i="1"/>
  <c r="M222" i="1"/>
  <c r="K223" i="1"/>
  <c r="L223" i="1"/>
  <c r="M223" i="1"/>
  <c r="K224" i="1"/>
  <c r="L224" i="1"/>
  <c r="M224" i="1"/>
  <c r="K225" i="1"/>
  <c r="L225" i="1"/>
  <c r="M225" i="1"/>
  <c r="K226" i="1"/>
  <c r="L226" i="1"/>
  <c r="M226" i="1"/>
  <c r="K227" i="1"/>
  <c r="L227" i="1"/>
  <c r="M227" i="1"/>
  <c r="K228" i="1"/>
  <c r="L228" i="1"/>
  <c r="M228" i="1"/>
  <c r="K229" i="1"/>
  <c r="L229" i="1"/>
  <c r="M229" i="1"/>
  <c r="K230" i="1"/>
  <c r="L230" i="1"/>
  <c r="M230" i="1"/>
  <c r="K231" i="1"/>
  <c r="L231" i="1"/>
  <c r="M231" i="1"/>
  <c r="K232" i="1"/>
  <c r="L232" i="1"/>
  <c r="M232" i="1"/>
  <c r="K233" i="1"/>
  <c r="L233" i="1"/>
  <c r="M233" i="1"/>
  <c r="K234" i="1"/>
  <c r="L234" i="1"/>
  <c r="M234" i="1"/>
  <c r="K235" i="1"/>
  <c r="L235" i="1"/>
  <c r="M235" i="1"/>
  <c r="K236" i="1"/>
  <c r="L236" i="1"/>
  <c r="M236" i="1"/>
  <c r="K237" i="1"/>
  <c r="L237" i="1"/>
  <c r="M237" i="1"/>
  <c r="K238" i="1"/>
  <c r="L238" i="1"/>
  <c r="M238" i="1"/>
  <c r="K239" i="1"/>
  <c r="L239" i="1"/>
  <c r="M239" i="1"/>
  <c r="K240" i="1"/>
  <c r="L240" i="1"/>
  <c r="M240" i="1"/>
  <c r="K241" i="1"/>
  <c r="L241" i="1"/>
  <c r="M241" i="1"/>
  <c r="K242" i="1"/>
  <c r="L242" i="1"/>
  <c r="M242" i="1"/>
  <c r="K243" i="1"/>
  <c r="L243" i="1"/>
  <c r="M243" i="1"/>
  <c r="K244" i="1"/>
  <c r="L244" i="1"/>
  <c r="M244" i="1"/>
  <c r="K245" i="1"/>
  <c r="L245" i="1"/>
  <c r="M245" i="1"/>
  <c r="K246" i="1"/>
  <c r="L246" i="1"/>
  <c r="M246" i="1"/>
  <c r="K247" i="1"/>
  <c r="L247" i="1"/>
  <c r="M247" i="1"/>
  <c r="K248" i="1"/>
  <c r="L248" i="1"/>
  <c r="M248" i="1"/>
  <c r="K249" i="1"/>
  <c r="L249" i="1"/>
  <c r="M249" i="1"/>
  <c r="K250" i="1"/>
  <c r="L250" i="1"/>
  <c r="M250" i="1"/>
  <c r="K251" i="1"/>
  <c r="L251" i="1"/>
  <c r="M251" i="1"/>
  <c r="K252" i="1"/>
  <c r="L252" i="1"/>
  <c r="M252" i="1"/>
  <c r="K253" i="1"/>
  <c r="L253" i="1"/>
  <c r="M253" i="1"/>
  <c r="K254" i="1"/>
  <c r="L254" i="1"/>
  <c r="M254" i="1"/>
  <c r="K255" i="1"/>
  <c r="L255" i="1"/>
  <c r="M255" i="1"/>
  <c r="K256" i="1"/>
  <c r="L256" i="1"/>
  <c r="M256" i="1"/>
  <c r="K257" i="1"/>
  <c r="L257" i="1"/>
  <c r="M257" i="1"/>
  <c r="K258" i="1"/>
  <c r="L258" i="1"/>
  <c r="M258" i="1"/>
  <c r="K259" i="1"/>
  <c r="L259" i="1"/>
  <c r="M259" i="1"/>
  <c r="K260" i="1"/>
  <c r="L260" i="1"/>
  <c r="M260" i="1"/>
  <c r="K261" i="1"/>
  <c r="L261" i="1"/>
  <c r="M261" i="1"/>
  <c r="K262" i="1"/>
  <c r="L262" i="1"/>
  <c r="M262" i="1"/>
  <c r="K263" i="1"/>
  <c r="L263" i="1"/>
  <c r="M263" i="1"/>
  <c r="K264" i="1"/>
  <c r="L264" i="1"/>
  <c r="M264" i="1"/>
  <c r="K265" i="1"/>
  <c r="L265" i="1"/>
  <c r="M265" i="1"/>
  <c r="K266" i="1"/>
  <c r="L266" i="1"/>
  <c r="M266" i="1"/>
  <c r="K267" i="1"/>
  <c r="L267" i="1"/>
  <c r="M267" i="1"/>
  <c r="K268" i="1"/>
  <c r="L268" i="1"/>
  <c r="M268" i="1"/>
  <c r="K269" i="1"/>
  <c r="L269" i="1"/>
  <c r="M269" i="1"/>
  <c r="K270" i="1"/>
  <c r="L270" i="1"/>
  <c r="M270" i="1"/>
  <c r="K271" i="1"/>
  <c r="L271" i="1"/>
  <c r="M271" i="1"/>
  <c r="K272" i="1"/>
  <c r="L272" i="1"/>
  <c r="M272" i="1"/>
  <c r="K273" i="1"/>
  <c r="L273" i="1"/>
  <c r="M273" i="1"/>
  <c r="K274" i="1"/>
  <c r="L274" i="1"/>
  <c r="M274" i="1"/>
  <c r="K275" i="1"/>
  <c r="L275" i="1"/>
  <c r="M275" i="1"/>
  <c r="K276" i="1"/>
  <c r="L276" i="1"/>
  <c r="M276" i="1"/>
  <c r="K277" i="1"/>
  <c r="L277" i="1"/>
  <c r="M277" i="1"/>
  <c r="K278" i="1"/>
  <c r="L278" i="1"/>
  <c r="M278" i="1"/>
  <c r="K279" i="1"/>
  <c r="L279" i="1"/>
  <c r="M279" i="1"/>
  <c r="K280" i="1"/>
  <c r="L280" i="1"/>
  <c r="M280" i="1"/>
  <c r="K281" i="1"/>
  <c r="L281" i="1"/>
  <c r="M281" i="1"/>
  <c r="K282" i="1"/>
  <c r="L282" i="1"/>
  <c r="M282" i="1"/>
  <c r="K283" i="1"/>
  <c r="L283" i="1"/>
  <c r="M283" i="1"/>
  <c r="K284" i="1"/>
  <c r="L284" i="1"/>
  <c r="M284" i="1"/>
  <c r="K285" i="1"/>
  <c r="L285" i="1"/>
  <c r="M285" i="1"/>
  <c r="K286" i="1"/>
  <c r="L286" i="1"/>
  <c r="M286" i="1"/>
  <c r="K287" i="1"/>
  <c r="L287" i="1"/>
  <c r="K288" i="1"/>
  <c r="K289" i="1"/>
  <c r="K290" i="1"/>
  <c r="K291" i="1"/>
  <c r="K292" i="1"/>
  <c r="K293" i="1"/>
  <c r="K294" i="1"/>
  <c r="K295" i="1"/>
  <c r="L295" i="1"/>
  <c r="M295" i="1"/>
  <c r="K296" i="1"/>
  <c r="L296" i="1"/>
  <c r="M296" i="1"/>
  <c r="K297" i="1"/>
  <c r="L297" i="1"/>
  <c r="M297" i="1"/>
  <c r="K298" i="1"/>
  <c r="L298" i="1"/>
  <c r="M298" i="1"/>
  <c r="K299" i="1"/>
  <c r="L299" i="1"/>
  <c r="M299" i="1"/>
  <c r="K300" i="1"/>
  <c r="L300" i="1"/>
  <c r="M300" i="1"/>
  <c r="K301" i="1"/>
  <c r="L301" i="1"/>
  <c r="M301" i="1"/>
  <c r="K302" i="1"/>
  <c r="L302" i="1"/>
  <c r="M302" i="1"/>
  <c r="K303" i="1"/>
  <c r="L303" i="1"/>
  <c r="M303" i="1"/>
  <c r="K304" i="1"/>
  <c r="L304" i="1"/>
  <c r="M304" i="1"/>
  <c r="K305" i="1"/>
  <c r="L305" i="1"/>
  <c r="M305" i="1"/>
  <c r="K306" i="1"/>
  <c r="L306" i="1"/>
  <c r="M306" i="1"/>
  <c r="K307" i="1"/>
  <c r="L307" i="1"/>
  <c r="M307" i="1"/>
  <c r="K308" i="1"/>
  <c r="L308" i="1"/>
  <c r="M308" i="1"/>
  <c r="K309" i="1"/>
  <c r="L309" i="1"/>
  <c r="M309" i="1"/>
  <c r="K310" i="1"/>
  <c r="L310" i="1"/>
  <c r="M310" i="1"/>
  <c r="K311" i="1"/>
  <c r="L311" i="1"/>
  <c r="M311" i="1"/>
  <c r="K312" i="1"/>
  <c r="L312" i="1"/>
  <c r="M312" i="1"/>
  <c r="K313" i="1"/>
  <c r="L313" i="1"/>
  <c r="M313" i="1"/>
  <c r="K314" i="1"/>
  <c r="L314" i="1"/>
  <c r="M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L330" i="1"/>
  <c r="M330" i="1"/>
  <c r="K331" i="1"/>
  <c r="L331" i="1"/>
  <c r="M331" i="1"/>
  <c r="K332" i="1"/>
  <c r="L332" i="1"/>
  <c r="M332" i="1"/>
  <c r="K333" i="1"/>
  <c r="L333" i="1"/>
  <c r="M333" i="1"/>
  <c r="K334" i="1"/>
  <c r="L334" i="1"/>
  <c r="M334" i="1"/>
  <c r="K335" i="1"/>
  <c r="L335" i="1"/>
  <c r="M335" i="1"/>
  <c r="K336" i="1"/>
  <c r="L336" i="1"/>
  <c r="M336" i="1"/>
  <c r="K337" i="1"/>
  <c r="L337" i="1"/>
  <c r="M337" i="1"/>
  <c r="K338" i="1"/>
  <c r="L338" i="1"/>
  <c r="M338" i="1"/>
  <c r="K339" i="1"/>
  <c r="L339" i="1"/>
  <c r="M339" i="1"/>
  <c r="K340" i="1"/>
  <c r="L340" i="1"/>
  <c r="M340" i="1"/>
  <c r="K341" i="1"/>
  <c r="L341" i="1"/>
  <c r="M341" i="1"/>
  <c r="K342" i="1"/>
  <c r="L342" i="1"/>
  <c r="M342" i="1"/>
  <c r="K343" i="1"/>
  <c r="L343" i="1"/>
  <c r="M343" i="1"/>
  <c r="K344" i="1"/>
  <c r="L344" i="1"/>
  <c r="M344" i="1"/>
  <c r="K345" i="1"/>
  <c r="L345" i="1"/>
  <c r="M345" i="1"/>
  <c r="K346" i="1"/>
  <c r="L346" i="1"/>
  <c r="M346" i="1"/>
  <c r="K347" i="1"/>
  <c r="L347" i="1"/>
  <c r="M347" i="1"/>
  <c r="K348" i="1"/>
  <c r="L348" i="1"/>
  <c r="M348" i="1"/>
  <c r="K349" i="1"/>
  <c r="L349" i="1"/>
  <c r="M349" i="1"/>
  <c r="K350" i="1"/>
  <c r="L350" i="1"/>
  <c r="M350" i="1"/>
  <c r="K351" i="1"/>
  <c r="L351" i="1"/>
  <c r="M351" i="1"/>
  <c r="K352" i="1"/>
  <c r="L352" i="1"/>
  <c r="M352" i="1"/>
  <c r="K353" i="1"/>
  <c r="L353" i="1"/>
  <c r="M353" i="1"/>
  <c r="K354" i="1"/>
  <c r="L354" i="1"/>
  <c r="M354" i="1"/>
  <c r="K355" i="1"/>
  <c r="L355" i="1"/>
  <c r="M355" i="1"/>
  <c r="K356" i="1"/>
  <c r="L356" i="1"/>
  <c r="M356" i="1"/>
  <c r="K357" i="1"/>
  <c r="L357" i="1"/>
  <c r="M357" i="1"/>
  <c r="K358" i="1"/>
  <c r="L358" i="1"/>
  <c r="M358" i="1"/>
  <c r="K359" i="1"/>
  <c r="L359" i="1"/>
  <c r="M359" i="1"/>
  <c r="K360" i="1"/>
  <c r="L360" i="1"/>
  <c r="M360" i="1"/>
  <c r="K361" i="1"/>
  <c r="L361" i="1"/>
  <c r="M361" i="1"/>
  <c r="K362" i="1"/>
  <c r="L362" i="1"/>
  <c r="M362" i="1"/>
  <c r="K363" i="1"/>
  <c r="L363" i="1"/>
  <c r="M363" i="1"/>
  <c r="K364" i="1"/>
  <c r="K365" i="1"/>
  <c r="M365" i="1"/>
  <c r="K366" i="1"/>
  <c r="K367" i="1"/>
  <c r="M367" i="1"/>
  <c r="K368" i="1"/>
  <c r="K369" i="1"/>
  <c r="K370" i="1"/>
  <c r="K371" i="1"/>
  <c r="K372" i="1"/>
  <c r="K373" i="1"/>
  <c r="K374" i="1"/>
  <c r="K375" i="1"/>
  <c r="K376" i="1"/>
  <c r="L376" i="1"/>
  <c r="M376" i="1"/>
  <c r="K377" i="1"/>
  <c r="L377" i="1"/>
  <c r="M377" i="1"/>
  <c r="K378" i="1"/>
  <c r="L378" i="1"/>
  <c r="M378" i="1"/>
  <c r="K379" i="1"/>
  <c r="L379" i="1"/>
  <c r="M379" i="1"/>
  <c r="K380" i="1"/>
  <c r="L380" i="1"/>
  <c r="M380" i="1"/>
  <c r="K381" i="1"/>
  <c r="L381" i="1"/>
  <c r="M381" i="1"/>
  <c r="K382" i="1"/>
  <c r="L382" i="1"/>
  <c r="M382" i="1"/>
  <c r="K383" i="1"/>
  <c r="L383" i="1"/>
  <c r="M383" i="1"/>
  <c r="K384" i="1"/>
  <c r="L384" i="1"/>
  <c r="M384" i="1"/>
  <c r="K385" i="1"/>
  <c r="L385" i="1"/>
  <c r="M385" i="1"/>
  <c r="K386" i="1"/>
  <c r="L386" i="1"/>
  <c r="M386" i="1"/>
  <c r="K387" i="1"/>
  <c r="L387" i="1"/>
  <c r="M387" i="1"/>
  <c r="K388" i="1"/>
  <c r="L388" i="1"/>
  <c r="M388" i="1"/>
  <c r="K389" i="1"/>
  <c r="L389" i="1"/>
  <c r="M389" i="1"/>
  <c r="K390" i="1"/>
  <c r="L390" i="1"/>
  <c r="M390" i="1"/>
  <c r="K391" i="1"/>
  <c r="L391" i="1"/>
  <c r="M391" i="1"/>
  <c r="K392" i="1"/>
  <c r="L392" i="1"/>
  <c r="M392" i="1"/>
  <c r="K393" i="1"/>
  <c r="L393" i="1"/>
  <c r="M393" i="1"/>
  <c r="K394" i="1"/>
  <c r="L394" i="1"/>
  <c r="M394" i="1"/>
  <c r="K395" i="1"/>
  <c r="L395" i="1"/>
  <c r="M395" i="1"/>
  <c r="K396" i="1"/>
  <c r="L396" i="1"/>
  <c r="M396" i="1"/>
  <c r="K397" i="1"/>
  <c r="L397" i="1"/>
  <c r="M397" i="1"/>
  <c r="K398" i="1"/>
  <c r="L398" i="1"/>
  <c r="M398" i="1"/>
  <c r="K399" i="1"/>
  <c r="L399" i="1"/>
  <c r="M399" i="1"/>
  <c r="K400" i="1"/>
  <c r="L400" i="1"/>
  <c r="M400" i="1"/>
  <c r="K401" i="1"/>
  <c r="L401" i="1"/>
  <c r="M401" i="1"/>
  <c r="K402" i="1"/>
  <c r="L402" i="1"/>
  <c r="M402" i="1"/>
  <c r="K403" i="1"/>
  <c r="L403" i="1"/>
  <c r="M403" i="1"/>
  <c r="K404" i="1"/>
  <c r="L404" i="1"/>
  <c r="M404" i="1"/>
  <c r="K405" i="1"/>
  <c r="L405" i="1"/>
  <c r="M405" i="1"/>
  <c r="K406" i="1"/>
  <c r="L406" i="1"/>
  <c r="M406" i="1"/>
  <c r="K407" i="1"/>
  <c r="L407" i="1"/>
  <c r="M407" i="1"/>
  <c r="K408" i="1"/>
  <c r="L408" i="1"/>
  <c r="M408" i="1"/>
  <c r="K409" i="1"/>
  <c r="L409" i="1"/>
  <c r="M409" i="1"/>
  <c r="K410" i="1"/>
  <c r="L410" i="1"/>
  <c r="M410" i="1"/>
  <c r="K411" i="1"/>
  <c r="L411" i="1"/>
  <c r="M411" i="1"/>
  <c r="K412" i="1"/>
  <c r="L412" i="1"/>
  <c r="M412" i="1"/>
  <c r="K413" i="1"/>
  <c r="L413" i="1"/>
  <c r="M413" i="1"/>
  <c r="K414" i="1"/>
  <c r="L414" i="1"/>
  <c r="M414" i="1"/>
  <c r="K415" i="1"/>
  <c r="L415" i="1"/>
  <c r="M415" i="1"/>
  <c r="K416" i="1"/>
  <c r="L416" i="1"/>
  <c r="M416" i="1"/>
  <c r="K417" i="1"/>
  <c r="L417" i="1"/>
  <c r="M417" i="1"/>
  <c r="K418" i="1"/>
  <c r="L418" i="1"/>
  <c r="M418" i="1"/>
  <c r="K419" i="1"/>
  <c r="L419" i="1"/>
  <c r="M419" i="1"/>
  <c r="K420" i="1"/>
  <c r="L420" i="1"/>
  <c r="M420" i="1"/>
  <c r="K421" i="1"/>
  <c r="L421" i="1"/>
  <c r="M421" i="1"/>
  <c r="K422" i="1"/>
  <c r="L422" i="1"/>
  <c r="M422" i="1"/>
  <c r="K423" i="1"/>
  <c r="L423" i="1"/>
  <c r="M423" i="1"/>
  <c r="K424" i="1"/>
  <c r="L424" i="1"/>
  <c r="M424" i="1"/>
  <c r="K425" i="1"/>
  <c r="L425" i="1"/>
  <c r="M425" i="1"/>
  <c r="K426" i="1"/>
  <c r="L426" i="1"/>
  <c r="M426" i="1"/>
  <c r="K427" i="1"/>
  <c r="L427" i="1"/>
  <c r="M427" i="1"/>
  <c r="K428" i="1"/>
  <c r="L428" i="1"/>
  <c r="M428" i="1"/>
  <c r="K429" i="1"/>
  <c r="L429" i="1"/>
  <c r="M429" i="1"/>
  <c r="K430" i="1"/>
  <c r="L430" i="1"/>
  <c r="M430" i="1"/>
  <c r="K431" i="1"/>
  <c r="L431" i="1"/>
  <c r="M431" i="1"/>
  <c r="K432" i="1"/>
  <c r="L432" i="1"/>
  <c r="M432" i="1"/>
  <c r="K433" i="1"/>
  <c r="L433" i="1"/>
  <c r="M433" i="1"/>
  <c r="K434" i="1"/>
  <c r="L434" i="1"/>
  <c r="M434" i="1"/>
  <c r="K435" i="1"/>
  <c r="L435" i="1"/>
  <c r="M435" i="1"/>
  <c r="K436" i="1"/>
  <c r="L436" i="1"/>
  <c r="M436" i="1"/>
  <c r="K437" i="1"/>
  <c r="L437" i="1"/>
  <c r="M437" i="1"/>
  <c r="K438" i="1"/>
  <c r="L438" i="1"/>
  <c r="M438" i="1"/>
  <c r="K439" i="1"/>
  <c r="L439" i="1"/>
  <c r="M439" i="1"/>
  <c r="K440" i="1"/>
  <c r="L440" i="1"/>
  <c r="M440" i="1"/>
  <c r="K441" i="1"/>
  <c r="L441" i="1"/>
  <c r="M441" i="1"/>
  <c r="K442" i="1"/>
  <c r="L442" i="1"/>
  <c r="M442" i="1"/>
  <c r="K443" i="1"/>
  <c r="L443" i="1"/>
  <c r="M443" i="1"/>
  <c r="K444" i="1"/>
  <c r="L444" i="1"/>
  <c r="M444" i="1"/>
  <c r="K445" i="1"/>
  <c r="L445" i="1"/>
  <c r="M445" i="1"/>
  <c r="K446" i="1"/>
  <c r="L446" i="1"/>
  <c r="M446" i="1"/>
  <c r="K447" i="1"/>
  <c r="L447" i="1"/>
  <c r="M447" i="1"/>
  <c r="K448" i="1"/>
  <c r="L448" i="1"/>
  <c r="M448" i="1"/>
  <c r="K449" i="1"/>
  <c r="L449" i="1"/>
  <c r="M449" i="1"/>
  <c r="K450" i="1"/>
  <c r="L450" i="1"/>
  <c r="M450" i="1"/>
  <c r="K451" i="1"/>
  <c r="L451" i="1"/>
  <c r="M451" i="1"/>
  <c r="K452" i="1"/>
  <c r="L452" i="1"/>
  <c r="M452" i="1"/>
  <c r="K453" i="1"/>
  <c r="L453" i="1"/>
  <c r="M453" i="1"/>
  <c r="K454" i="1"/>
  <c r="L454" i="1"/>
  <c r="M454" i="1"/>
  <c r="K455" i="1"/>
  <c r="L455" i="1"/>
  <c r="M455" i="1"/>
  <c r="K456" i="1"/>
  <c r="L456" i="1"/>
  <c r="M456" i="1"/>
  <c r="K457" i="1"/>
  <c r="L457" i="1"/>
  <c r="M457" i="1"/>
  <c r="K458" i="1"/>
  <c r="L458" i="1"/>
  <c r="M458" i="1"/>
  <c r="K459" i="1"/>
  <c r="L459" i="1"/>
  <c r="M459" i="1"/>
  <c r="K460" i="1"/>
  <c r="L460" i="1"/>
  <c r="M460" i="1"/>
  <c r="K461" i="1"/>
  <c r="L461" i="1"/>
  <c r="M461" i="1"/>
  <c r="K462" i="1"/>
  <c r="L462" i="1"/>
  <c r="M462" i="1"/>
  <c r="K463" i="1"/>
  <c r="L463" i="1"/>
  <c r="M463" i="1"/>
  <c r="K464" i="1"/>
  <c r="L464" i="1"/>
  <c r="M464" i="1"/>
  <c r="K465" i="1"/>
  <c r="L465" i="1"/>
  <c r="M465" i="1"/>
  <c r="K466" i="1"/>
  <c r="L466" i="1"/>
  <c r="M466" i="1"/>
  <c r="K467" i="1"/>
  <c r="L467" i="1"/>
  <c r="M467" i="1"/>
  <c r="K468" i="1"/>
  <c r="L468" i="1"/>
  <c r="M468" i="1"/>
  <c r="K469" i="1"/>
  <c r="L469" i="1"/>
  <c r="M469" i="1"/>
  <c r="K470" i="1"/>
  <c r="L470" i="1"/>
  <c r="M470" i="1"/>
  <c r="K471" i="1"/>
  <c r="L471" i="1"/>
  <c r="M471" i="1"/>
  <c r="K472" i="1"/>
  <c r="L472" i="1"/>
  <c r="M472" i="1"/>
  <c r="K473" i="1"/>
  <c r="L473" i="1"/>
  <c r="K474" i="1"/>
  <c r="L474" i="1"/>
  <c r="K475" i="1"/>
  <c r="L475" i="1"/>
  <c r="K476" i="1"/>
  <c r="L476" i="1"/>
  <c r="M476" i="1"/>
  <c r="K477" i="1"/>
  <c r="L477" i="1"/>
  <c r="K478" i="1"/>
  <c r="L478" i="1"/>
  <c r="K479" i="1"/>
  <c r="L479" i="1"/>
  <c r="K480" i="1"/>
  <c r="L480" i="1"/>
  <c r="M480" i="1"/>
  <c r="K481" i="1"/>
  <c r="L481" i="1"/>
  <c r="M481" i="1"/>
  <c r="K482" i="1"/>
  <c r="L482" i="1"/>
  <c r="M482" i="1"/>
  <c r="K483" i="1"/>
  <c r="L483" i="1"/>
  <c r="M483" i="1"/>
  <c r="K484" i="1"/>
  <c r="L484" i="1"/>
  <c r="M484" i="1"/>
  <c r="K485" i="1"/>
  <c r="L485" i="1"/>
  <c r="M485" i="1"/>
  <c r="K486" i="1"/>
  <c r="L486" i="1"/>
  <c r="M486" i="1"/>
  <c r="K487" i="1"/>
  <c r="L487" i="1"/>
  <c r="M487" i="1"/>
  <c r="K488" i="1"/>
  <c r="L488" i="1"/>
  <c r="M488" i="1"/>
  <c r="K489" i="1"/>
  <c r="L489" i="1"/>
  <c r="M489" i="1"/>
  <c r="K490" i="1"/>
  <c r="L490" i="1"/>
  <c r="M490" i="1"/>
  <c r="K491" i="1"/>
  <c r="L491" i="1"/>
  <c r="M491" i="1"/>
  <c r="K492" i="1"/>
  <c r="L492" i="1"/>
  <c r="M492" i="1"/>
  <c r="K493" i="1"/>
  <c r="L493" i="1"/>
  <c r="M493" i="1"/>
  <c r="K494" i="1"/>
  <c r="L494" i="1"/>
  <c r="M494" i="1"/>
  <c r="K495" i="1"/>
  <c r="L495" i="1"/>
  <c r="M495" i="1"/>
  <c r="K496" i="1"/>
  <c r="L496" i="1"/>
  <c r="M496" i="1"/>
  <c r="K497" i="1"/>
  <c r="L497" i="1"/>
  <c r="M497" i="1"/>
  <c r="K498" i="1"/>
  <c r="L498" i="1"/>
  <c r="M498" i="1"/>
  <c r="K499" i="1"/>
  <c r="L499" i="1"/>
  <c r="M499" i="1"/>
  <c r="K500" i="1"/>
  <c r="L500" i="1"/>
  <c r="M500" i="1"/>
  <c r="K501" i="1"/>
  <c r="L501" i="1"/>
  <c r="M501" i="1"/>
  <c r="K502" i="1"/>
  <c r="L502" i="1"/>
  <c r="M502" i="1"/>
  <c r="K503" i="1"/>
  <c r="L503" i="1"/>
  <c r="M503" i="1"/>
  <c r="K504" i="1"/>
  <c r="L504" i="1"/>
  <c r="M504" i="1"/>
  <c r="K505" i="1"/>
  <c r="L505" i="1"/>
  <c r="M505" i="1"/>
  <c r="K506" i="1"/>
  <c r="L506" i="1"/>
  <c r="M506" i="1"/>
  <c r="K507" i="1"/>
  <c r="L507" i="1"/>
  <c r="M507" i="1"/>
  <c r="K508" i="1"/>
  <c r="M508" i="1"/>
  <c r="K509" i="1"/>
  <c r="L509" i="1"/>
  <c r="K510" i="1"/>
  <c r="L510" i="1"/>
  <c r="K511" i="1"/>
  <c r="K512" i="1"/>
  <c r="L512" i="1"/>
  <c r="M512" i="1"/>
  <c r="K513" i="1"/>
  <c r="L513" i="1"/>
  <c r="K514" i="1"/>
  <c r="L514" i="1"/>
  <c r="K515" i="1"/>
  <c r="L515" i="1"/>
  <c r="M515" i="1"/>
  <c r="K516" i="1"/>
  <c r="L516" i="1"/>
  <c r="M516" i="1"/>
  <c r="K517" i="1"/>
  <c r="L517" i="1"/>
  <c r="M517" i="1"/>
  <c r="K518" i="1"/>
  <c r="L518" i="1"/>
  <c r="M518" i="1"/>
  <c r="K519" i="1"/>
  <c r="L519" i="1"/>
  <c r="M519" i="1"/>
  <c r="K520" i="1"/>
  <c r="L520" i="1"/>
  <c r="M520" i="1"/>
  <c r="K521" i="1"/>
  <c r="L521" i="1"/>
  <c r="M521" i="1"/>
  <c r="K522" i="1"/>
  <c r="L522" i="1"/>
  <c r="M522" i="1"/>
  <c r="K523" i="1"/>
  <c r="L523" i="1"/>
  <c r="M523" i="1"/>
  <c r="K524" i="1"/>
  <c r="L524" i="1"/>
  <c r="M524" i="1"/>
  <c r="K525" i="1"/>
  <c r="L525" i="1"/>
  <c r="M525" i="1"/>
  <c r="K526" i="1"/>
  <c r="L526" i="1"/>
  <c r="M526" i="1"/>
  <c r="K527" i="1"/>
  <c r="L527" i="1"/>
  <c r="M527" i="1"/>
  <c r="K528" i="1"/>
  <c r="L528" i="1"/>
  <c r="M528" i="1"/>
  <c r="K529" i="1"/>
  <c r="L529" i="1"/>
  <c r="M529" i="1"/>
  <c r="K530" i="1"/>
  <c r="L530" i="1"/>
  <c r="M530" i="1"/>
  <c r="K531" i="1"/>
  <c r="L531" i="1"/>
  <c r="M531" i="1"/>
  <c r="K532" i="1"/>
  <c r="L532" i="1"/>
  <c r="M532" i="1"/>
  <c r="K533" i="1"/>
  <c r="L533" i="1"/>
  <c r="M533" i="1"/>
  <c r="K534" i="1"/>
  <c r="L534" i="1"/>
  <c r="M534" i="1"/>
  <c r="K535" i="1"/>
  <c r="L535" i="1"/>
  <c r="M535" i="1"/>
  <c r="K536" i="1"/>
  <c r="L536" i="1"/>
  <c r="M536" i="1"/>
  <c r="K537" i="1"/>
  <c r="L537" i="1"/>
  <c r="M537" i="1"/>
  <c r="K538" i="1"/>
  <c r="L538" i="1"/>
  <c r="M538" i="1"/>
  <c r="K539" i="1"/>
  <c r="L539" i="1"/>
  <c r="M539" i="1"/>
  <c r="K540" i="1"/>
  <c r="L540" i="1"/>
  <c r="M540" i="1"/>
  <c r="K541" i="1"/>
  <c r="L541" i="1"/>
  <c r="M541" i="1"/>
  <c r="K542" i="1"/>
  <c r="L542" i="1"/>
  <c r="M542" i="1"/>
  <c r="K543" i="1"/>
  <c r="L543" i="1"/>
  <c r="M543" i="1"/>
  <c r="K544" i="1"/>
  <c r="L544" i="1"/>
  <c r="M544" i="1"/>
  <c r="K545" i="1"/>
  <c r="L545" i="1"/>
  <c r="M545" i="1"/>
  <c r="K546" i="1"/>
  <c r="L546" i="1"/>
  <c r="M546" i="1"/>
  <c r="K547" i="1"/>
  <c r="L547" i="1"/>
  <c r="M547" i="1"/>
  <c r="K548" i="1"/>
  <c r="L548" i="1"/>
  <c r="M548" i="1"/>
  <c r="K549" i="1"/>
  <c r="L549" i="1"/>
  <c r="M549" i="1"/>
  <c r="K550" i="1"/>
  <c r="L550" i="1"/>
  <c r="M550" i="1"/>
  <c r="K551" i="1"/>
  <c r="L551" i="1"/>
  <c r="M551" i="1"/>
  <c r="K552" i="1"/>
  <c r="L552" i="1"/>
  <c r="M552" i="1"/>
  <c r="K553" i="1"/>
  <c r="L553" i="1"/>
  <c r="M553" i="1"/>
  <c r="K554" i="1"/>
  <c r="L554" i="1"/>
  <c r="M554" i="1"/>
  <c r="K555" i="1"/>
  <c r="L555" i="1"/>
  <c r="M555" i="1"/>
  <c r="K556" i="1"/>
  <c r="L556" i="1"/>
  <c r="M556" i="1"/>
  <c r="K557" i="1"/>
  <c r="L557" i="1"/>
  <c r="M557" i="1"/>
  <c r="K558" i="1"/>
  <c r="L558" i="1"/>
  <c r="M558" i="1"/>
  <c r="K559" i="1"/>
  <c r="L559" i="1"/>
  <c r="M559" i="1"/>
  <c r="K560" i="1"/>
  <c r="L560" i="1"/>
  <c r="M560" i="1"/>
  <c r="K561" i="1"/>
  <c r="L561" i="1"/>
  <c r="M561" i="1"/>
  <c r="K562" i="1"/>
  <c r="L562" i="1"/>
  <c r="M562" i="1"/>
  <c r="K563" i="1"/>
  <c r="L563" i="1"/>
  <c r="M563" i="1"/>
  <c r="K564" i="1"/>
  <c r="L564" i="1"/>
  <c r="M564" i="1"/>
  <c r="K565" i="1"/>
  <c r="L565" i="1"/>
  <c r="M565" i="1"/>
  <c r="K566" i="1"/>
  <c r="L566" i="1"/>
  <c r="M566" i="1"/>
  <c r="K567" i="1"/>
  <c r="L567" i="1"/>
  <c r="M567" i="1"/>
  <c r="K568" i="1"/>
  <c r="L568" i="1"/>
  <c r="M568" i="1"/>
  <c r="K569" i="1"/>
  <c r="L569" i="1"/>
  <c r="M569" i="1"/>
  <c r="K570" i="1"/>
  <c r="L570" i="1"/>
  <c r="M570" i="1"/>
  <c r="K571" i="1"/>
  <c r="K572" i="1"/>
  <c r="L572" i="1"/>
  <c r="M572" i="1"/>
  <c r="K573" i="1"/>
  <c r="K574" i="1"/>
  <c r="K575" i="1"/>
  <c r="L575" i="1"/>
  <c r="K576" i="1"/>
  <c r="M576" i="1"/>
  <c r="K577" i="1"/>
  <c r="K578" i="1"/>
  <c r="L578" i="1"/>
  <c r="M578" i="1"/>
  <c r="K579" i="1"/>
  <c r="L579" i="1"/>
  <c r="M579" i="1"/>
  <c r="K580" i="1"/>
  <c r="L580" i="1"/>
  <c r="M580" i="1"/>
  <c r="K581" i="1"/>
  <c r="L581" i="1"/>
  <c r="M581" i="1"/>
  <c r="K582" i="1"/>
  <c r="L582" i="1"/>
  <c r="M582" i="1"/>
  <c r="K583" i="1"/>
  <c r="L583" i="1"/>
  <c r="M583" i="1"/>
  <c r="K584" i="1"/>
  <c r="L584" i="1"/>
  <c r="M584" i="1"/>
  <c r="K585" i="1"/>
  <c r="L585" i="1"/>
  <c r="M585" i="1"/>
  <c r="K586" i="1"/>
  <c r="L586" i="1"/>
  <c r="M586" i="1"/>
  <c r="K587" i="1"/>
  <c r="L587" i="1"/>
  <c r="M587" i="1"/>
  <c r="K588" i="1"/>
  <c r="L588" i="1"/>
  <c r="M588" i="1"/>
  <c r="K589" i="1"/>
  <c r="L589" i="1"/>
  <c r="M589" i="1"/>
  <c r="K590" i="1"/>
  <c r="L590" i="1"/>
  <c r="M590" i="1"/>
  <c r="K591" i="1"/>
  <c r="L591" i="1"/>
  <c r="M591" i="1"/>
  <c r="K592" i="1"/>
  <c r="L592" i="1"/>
  <c r="M592" i="1"/>
  <c r="K593" i="1"/>
  <c r="L593" i="1"/>
  <c r="M593" i="1"/>
  <c r="K594" i="1"/>
  <c r="L594" i="1"/>
  <c r="M594" i="1"/>
  <c r="K595" i="1"/>
  <c r="L595" i="1"/>
  <c r="M595" i="1"/>
  <c r="K596" i="1"/>
  <c r="L596" i="1"/>
  <c r="M596" i="1"/>
  <c r="K597" i="1"/>
  <c r="L597" i="1"/>
  <c r="M597" i="1"/>
  <c r="K598" i="1"/>
  <c r="L598" i="1"/>
  <c r="M598" i="1"/>
  <c r="K599" i="1"/>
  <c r="L599" i="1"/>
  <c r="M599" i="1"/>
  <c r="K600" i="1"/>
  <c r="L600" i="1"/>
  <c r="M600" i="1"/>
  <c r="K601" i="1"/>
  <c r="L601" i="1"/>
  <c r="M601" i="1"/>
  <c r="K602" i="1"/>
  <c r="L602" i="1"/>
  <c r="M602" i="1"/>
  <c r="K603" i="1"/>
  <c r="L603" i="1"/>
  <c r="M603" i="1"/>
  <c r="K604" i="1"/>
  <c r="L604" i="1"/>
  <c r="M604" i="1"/>
  <c r="K605" i="1"/>
  <c r="L605" i="1"/>
  <c r="M605" i="1"/>
  <c r="K606" i="1"/>
  <c r="L606" i="1"/>
  <c r="M606" i="1"/>
  <c r="K607" i="1"/>
  <c r="L607" i="1"/>
  <c r="M607" i="1"/>
  <c r="K608" i="1"/>
  <c r="L608" i="1"/>
  <c r="M608" i="1"/>
  <c r="K609" i="1"/>
  <c r="L609" i="1"/>
  <c r="M609" i="1"/>
  <c r="K610" i="1"/>
  <c r="L610" i="1"/>
  <c r="M610" i="1"/>
  <c r="K611" i="1"/>
  <c r="L611" i="1"/>
  <c r="M611" i="1"/>
  <c r="K612" i="1"/>
  <c r="L612" i="1"/>
  <c r="M612" i="1"/>
  <c r="K613" i="1"/>
  <c r="L613" i="1"/>
  <c r="M613" i="1"/>
  <c r="K614" i="1"/>
  <c r="L614" i="1"/>
  <c r="M614" i="1"/>
  <c r="K615" i="1"/>
  <c r="L615" i="1"/>
  <c r="M615" i="1"/>
  <c r="K616" i="1"/>
  <c r="L616" i="1"/>
  <c r="M616" i="1"/>
  <c r="K617" i="1"/>
  <c r="L617" i="1"/>
  <c r="M617" i="1"/>
  <c r="K618" i="1"/>
  <c r="L618" i="1"/>
  <c r="M618" i="1"/>
  <c r="K619" i="1"/>
  <c r="L619" i="1"/>
  <c r="M619" i="1"/>
  <c r="K620" i="1"/>
  <c r="L620" i="1"/>
  <c r="M620" i="1"/>
  <c r="K621" i="1"/>
  <c r="L621" i="1"/>
  <c r="M621" i="1"/>
  <c r="K622" i="1"/>
  <c r="L622" i="1"/>
  <c r="M622" i="1"/>
  <c r="K623" i="1"/>
  <c r="L623" i="1"/>
  <c r="M623" i="1"/>
  <c r="K624" i="1"/>
  <c r="L624" i="1"/>
  <c r="M624" i="1"/>
  <c r="K625" i="1"/>
  <c r="L625" i="1"/>
  <c r="M625" i="1"/>
  <c r="K626" i="1"/>
  <c r="L626" i="1"/>
  <c r="M626" i="1"/>
  <c r="K627" i="1"/>
  <c r="L627" i="1"/>
  <c r="M627" i="1"/>
  <c r="K628" i="1"/>
  <c r="L628" i="1"/>
  <c r="M628" i="1"/>
  <c r="K629" i="1"/>
  <c r="L629" i="1"/>
  <c r="M629" i="1"/>
  <c r="K630" i="1"/>
  <c r="L630" i="1"/>
  <c r="M630" i="1"/>
  <c r="K631" i="1"/>
  <c r="L631" i="1"/>
  <c r="M631" i="1"/>
  <c r="K632" i="1"/>
  <c r="L632" i="1"/>
  <c r="M632" i="1"/>
  <c r="K633" i="1"/>
  <c r="L633" i="1"/>
  <c r="M633" i="1"/>
  <c r="K634" i="1"/>
  <c r="L634" i="1"/>
  <c r="M634" i="1"/>
  <c r="K635" i="1"/>
  <c r="L635" i="1"/>
  <c r="M635" i="1"/>
  <c r="K636" i="1"/>
  <c r="L636" i="1"/>
  <c r="M636" i="1"/>
  <c r="K637" i="1"/>
  <c r="L637" i="1"/>
  <c r="K638" i="1"/>
  <c r="L638" i="1"/>
  <c r="K639" i="1"/>
  <c r="L639" i="1"/>
  <c r="M639" i="1"/>
  <c r="K640" i="1"/>
  <c r="L640" i="1"/>
  <c r="K641" i="1"/>
  <c r="L641" i="1"/>
  <c r="K642" i="1"/>
  <c r="L642" i="1"/>
  <c r="K643" i="1"/>
  <c r="L643" i="1"/>
  <c r="K644" i="1"/>
  <c r="L644" i="1"/>
  <c r="M644" i="1"/>
  <c r="K645" i="1"/>
  <c r="L645" i="1"/>
  <c r="M645" i="1"/>
  <c r="K646" i="1"/>
  <c r="L646" i="1"/>
  <c r="M646" i="1"/>
  <c r="K647" i="1"/>
  <c r="L647" i="1"/>
  <c r="M647" i="1"/>
  <c r="K648" i="1"/>
  <c r="L648" i="1"/>
  <c r="M648" i="1"/>
  <c r="K649" i="1"/>
  <c r="L649" i="1"/>
  <c r="M649" i="1"/>
  <c r="K650" i="1"/>
  <c r="L650" i="1"/>
  <c r="K651" i="1"/>
  <c r="K652" i="1"/>
  <c r="K653" i="1"/>
  <c r="K654" i="1"/>
  <c r="K655" i="1"/>
  <c r="K656" i="1"/>
  <c r="K657" i="1"/>
  <c r="K658" i="1"/>
  <c r="K659" i="1"/>
  <c r="L659" i="1"/>
  <c r="M659" i="1"/>
  <c r="K660" i="1"/>
  <c r="L660" i="1"/>
  <c r="M660" i="1"/>
  <c r="K661" i="1"/>
  <c r="L661" i="1"/>
  <c r="M661" i="1"/>
  <c r="K662" i="1"/>
  <c r="L662" i="1"/>
  <c r="M662" i="1"/>
  <c r="K663" i="1"/>
  <c r="L663" i="1"/>
  <c r="M663" i="1"/>
  <c r="K664" i="1"/>
  <c r="L664" i="1"/>
  <c r="M664" i="1"/>
  <c r="K665" i="1"/>
  <c r="L665" i="1"/>
  <c r="M665" i="1"/>
  <c r="K666" i="1"/>
  <c r="L666" i="1"/>
  <c r="M666" i="1"/>
  <c r="K667" i="1"/>
  <c r="L667" i="1"/>
  <c r="M667" i="1"/>
  <c r="K668" i="1"/>
  <c r="L668" i="1"/>
  <c r="M668" i="1"/>
  <c r="K669" i="1"/>
  <c r="L669" i="1"/>
  <c r="M669" i="1"/>
  <c r="K670" i="1"/>
  <c r="L670" i="1"/>
  <c r="M670" i="1"/>
  <c r="K671" i="1"/>
  <c r="L671" i="1"/>
  <c r="M671" i="1"/>
  <c r="K672" i="1"/>
  <c r="L672" i="1"/>
  <c r="M672" i="1"/>
  <c r="K673" i="1"/>
  <c r="L673" i="1"/>
  <c r="M673" i="1"/>
  <c r="K674" i="1"/>
  <c r="L674" i="1"/>
  <c r="M674" i="1"/>
  <c r="K675" i="1"/>
  <c r="L675" i="1"/>
  <c r="M675" i="1"/>
  <c r="K676" i="1"/>
  <c r="L676" i="1"/>
  <c r="M676" i="1"/>
  <c r="K677" i="1"/>
  <c r="L677" i="1"/>
  <c r="M677" i="1"/>
  <c r="K678" i="1"/>
  <c r="L678" i="1"/>
  <c r="M678" i="1"/>
  <c r="K679" i="1"/>
  <c r="L679" i="1"/>
  <c r="M679" i="1"/>
  <c r="K680" i="1"/>
  <c r="M680" i="1"/>
  <c r="K681" i="1"/>
  <c r="M681" i="1"/>
  <c r="K682" i="1"/>
  <c r="K683" i="1"/>
  <c r="K684" i="1"/>
  <c r="M684" i="1"/>
  <c r="K685" i="1"/>
  <c r="M685" i="1"/>
  <c r="K686" i="1"/>
  <c r="K687" i="1"/>
  <c r="K688" i="1"/>
  <c r="M688" i="1"/>
  <c r="K689" i="1"/>
  <c r="M689" i="1"/>
  <c r="K690" i="1"/>
  <c r="M690" i="1"/>
  <c r="K691" i="1"/>
  <c r="K692" i="1"/>
  <c r="M692" i="1"/>
  <c r="K693" i="1"/>
  <c r="M693" i="1"/>
  <c r="K694" i="1"/>
  <c r="K695" i="1"/>
  <c r="L695" i="1"/>
  <c r="K696" i="1"/>
  <c r="L696" i="1"/>
  <c r="K697" i="1"/>
  <c r="L697" i="1"/>
  <c r="K698" i="1"/>
  <c r="L698" i="1"/>
  <c r="K699" i="1"/>
  <c r="L699" i="1"/>
  <c r="M699" i="1"/>
  <c r="K700" i="1"/>
  <c r="L700" i="1"/>
  <c r="K701" i="1"/>
  <c r="L701" i="1"/>
  <c r="M701" i="1"/>
  <c r="K702" i="1"/>
  <c r="L702" i="1"/>
  <c r="M702" i="1"/>
  <c r="K703" i="1"/>
  <c r="L703" i="1"/>
  <c r="M703" i="1"/>
  <c r="K704" i="1"/>
  <c r="L704" i="1"/>
  <c r="M704" i="1"/>
  <c r="K705" i="1"/>
  <c r="L705" i="1"/>
  <c r="M705" i="1"/>
  <c r="K706" i="1"/>
  <c r="L706" i="1"/>
  <c r="M706" i="1"/>
  <c r="K707" i="1"/>
  <c r="L707" i="1"/>
  <c r="M707" i="1"/>
  <c r="K708" i="1"/>
  <c r="L708" i="1"/>
  <c r="M708" i="1"/>
  <c r="K709" i="1"/>
  <c r="L709" i="1"/>
  <c r="M709" i="1"/>
  <c r="K710" i="1"/>
  <c r="L710" i="1"/>
  <c r="M710" i="1"/>
  <c r="K711" i="1"/>
  <c r="L711" i="1"/>
  <c r="M711" i="1"/>
  <c r="K712" i="1"/>
  <c r="L712" i="1"/>
  <c r="M712" i="1"/>
  <c r="K713" i="1"/>
  <c r="L713" i="1"/>
  <c r="M713" i="1"/>
  <c r="K714" i="1"/>
  <c r="L714" i="1"/>
  <c r="M714" i="1"/>
  <c r="K715" i="1"/>
  <c r="L715" i="1"/>
  <c r="M715" i="1"/>
  <c r="K716" i="1"/>
  <c r="L716" i="1"/>
  <c r="M716" i="1"/>
  <c r="K717" i="1"/>
  <c r="L717" i="1"/>
  <c r="M717" i="1"/>
  <c r="K718" i="1"/>
  <c r="L718" i="1"/>
  <c r="M718" i="1"/>
  <c r="K719" i="1"/>
  <c r="L719" i="1"/>
  <c r="M719" i="1"/>
  <c r="K720" i="1"/>
  <c r="L720" i="1"/>
  <c r="M720" i="1"/>
  <c r="K721" i="1"/>
  <c r="M721" i="1"/>
  <c r="K722" i="1"/>
  <c r="K723" i="1"/>
  <c r="K724" i="1"/>
  <c r="K725" i="1"/>
  <c r="K726" i="1"/>
  <c r="K727" i="1"/>
  <c r="K728" i="1"/>
  <c r="K729" i="1"/>
  <c r="L729" i="1"/>
  <c r="M729" i="1"/>
  <c r="K730" i="1"/>
  <c r="L730" i="1"/>
  <c r="M730" i="1"/>
  <c r="K731" i="1"/>
  <c r="L731" i="1"/>
  <c r="M731" i="1"/>
  <c r="K732" i="1"/>
  <c r="L732" i="1"/>
  <c r="M732" i="1"/>
  <c r="K733" i="1"/>
  <c r="L733" i="1"/>
  <c r="M733" i="1"/>
  <c r="K734" i="1"/>
  <c r="L734" i="1"/>
  <c r="M734" i="1"/>
  <c r="K735" i="1"/>
  <c r="L735" i="1"/>
  <c r="M735" i="1"/>
  <c r="K736" i="1"/>
  <c r="L736" i="1"/>
  <c r="M736" i="1"/>
  <c r="K737" i="1"/>
  <c r="L737" i="1"/>
  <c r="M737" i="1"/>
  <c r="K738" i="1"/>
  <c r="L738" i="1"/>
  <c r="M738" i="1"/>
  <c r="K739" i="1"/>
  <c r="L739" i="1"/>
  <c r="M739" i="1"/>
  <c r="K740" i="1"/>
  <c r="L740" i="1"/>
  <c r="M740" i="1"/>
  <c r="K741" i="1"/>
  <c r="L741" i="1"/>
  <c r="M741" i="1"/>
  <c r="K742" i="1"/>
  <c r="L742" i="1"/>
  <c r="M742" i="1"/>
  <c r="K743" i="1"/>
  <c r="L743" i="1"/>
  <c r="M743" i="1"/>
  <c r="K744" i="1"/>
  <c r="L744" i="1"/>
  <c r="M744" i="1"/>
  <c r="K745" i="1"/>
  <c r="L745" i="1"/>
  <c r="M745" i="1"/>
  <c r="K746" i="1"/>
  <c r="L746" i="1"/>
  <c r="M746" i="1"/>
  <c r="K747" i="1"/>
  <c r="L747" i="1"/>
  <c r="M747" i="1"/>
  <c r="K748" i="1"/>
  <c r="L748" i="1"/>
  <c r="M748" i="1"/>
  <c r="K749" i="1"/>
  <c r="L749" i="1"/>
  <c r="M749" i="1"/>
  <c r="K750" i="1"/>
  <c r="L750" i="1"/>
  <c r="M750" i="1"/>
  <c r="K751" i="1"/>
  <c r="L751" i="1"/>
  <c r="M751" i="1"/>
  <c r="K752" i="1"/>
  <c r="L752" i="1"/>
  <c r="M752" i="1"/>
  <c r="K753" i="1"/>
  <c r="L753" i="1"/>
  <c r="M753" i="1"/>
  <c r="K754" i="1"/>
  <c r="L754" i="1"/>
  <c r="M754" i="1"/>
  <c r="K755" i="1"/>
  <c r="L755" i="1"/>
  <c r="M755" i="1"/>
  <c r="K756" i="1"/>
  <c r="L756" i="1"/>
  <c r="M756" i="1"/>
  <c r="K757" i="1"/>
  <c r="L757" i="1"/>
  <c r="M757" i="1"/>
  <c r="K758" i="1"/>
  <c r="L758" i="1"/>
  <c r="M758" i="1"/>
  <c r="K759" i="1"/>
  <c r="L759" i="1"/>
  <c r="M759" i="1"/>
  <c r="K760" i="1"/>
  <c r="L760" i="1"/>
  <c r="M760" i="1"/>
  <c r="K761" i="1"/>
  <c r="L761" i="1"/>
  <c r="M761" i="1"/>
  <c r="K762" i="1"/>
  <c r="L762" i="1"/>
  <c r="M762" i="1"/>
  <c r="K763" i="1"/>
  <c r="L763" i="1"/>
  <c r="M763" i="1"/>
  <c r="K764" i="1"/>
  <c r="L764" i="1"/>
  <c r="M764" i="1"/>
  <c r="K765" i="1"/>
  <c r="L765" i="1"/>
  <c r="M765" i="1"/>
  <c r="K766" i="1"/>
  <c r="L766" i="1"/>
  <c r="M766" i="1"/>
  <c r="K767" i="1"/>
  <c r="L767" i="1"/>
  <c r="M767" i="1"/>
  <c r="K768" i="1"/>
  <c r="L768" i="1"/>
  <c r="M768" i="1"/>
  <c r="K769" i="1"/>
  <c r="L769" i="1"/>
  <c r="M769" i="1"/>
  <c r="K770" i="1"/>
  <c r="L770" i="1"/>
  <c r="M770" i="1"/>
  <c r="K771" i="1"/>
  <c r="L771" i="1"/>
  <c r="M771" i="1"/>
  <c r="K772" i="1"/>
  <c r="L772" i="1"/>
  <c r="M772" i="1"/>
  <c r="K773" i="1"/>
  <c r="L773" i="1"/>
  <c r="M773" i="1"/>
  <c r="K774" i="1"/>
  <c r="L774" i="1"/>
  <c r="M774" i="1"/>
  <c r="K775" i="1"/>
  <c r="L775" i="1"/>
  <c r="M775" i="1"/>
  <c r="K776" i="1"/>
  <c r="L776" i="1"/>
  <c r="M776" i="1"/>
  <c r="K777" i="1"/>
  <c r="L777" i="1"/>
  <c r="M777" i="1"/>
  <c r="K778" i="1"/>
  <c r="L778" i="1"/>
  <c r="M778" i="1"/>
  <c r="K779" i="1"/>
  <c r="L779" i="1"/>
  <c r="M779" i="1"/>
  <c r="K780" i="1"/>
  <c r="L780" i="1"/>
  <c r="M780" i="1"/>
  <c r="K781" i="1"/>
  <c r="L781" i="1"/>
  <c r="M781" i="1"/>
  <c r="K782" i="1"/>
  <c r="L782" i="1"/>
  <c r="M782" i="1"/>
  <c r="K783" i="1"/>
  <c r="L783" i="1"/>
  <c r="M783" i="1"/>
  <c r="K784" i="1"/>
  <c r="L784" i="1"/>
  <c r="M784" i="1"/>
  <c r="K785" i="1"/>
  <c r="L785" i="1"/>
  <c r="M785" i="1"/>
  <c r="K786" i="1"/>
  <c r="L786" i="1"/>
  <c r="M786" i="1"/>
  <c r="K787" i="1"/>
  <c r="L787" i="1"/>
  <c r="M787" i="1"/>
  <c r="K788" i="1"/>
  <c r="L788" i="1"/>
  <c r="M788" i="1"/>
  <c r="K789" i="1"/>
  <c r="L789" i="1"/>
  <c r="M789" i="1"/>
  <c r="K790" i="1"/>
  <c r="L790" i="1"/>
  <c r="M790" i="1"/>
  <c r="K791" i="1"/>
  <c r="L791" i="1"/>
  <c r="M791" i="1"/>
  <c r="K792" i="1"/>
  <c r="M792" i="1"/>
  <c r="K793" i="1"/>
  <c r="L793" i="1"/>
  <c r="M793" i="1"/>
  <c r="K794" i="1"/>
  <c r="M794" i="1"/>
  <c r="K795" i="1"/>
  <c r="M795" i="1"/>
  <c r="K796" i="1"/>
  <c r="L796" i="1"/>
  <c r="M796" i="1"/>
  <c r="K797" i="1"/>
  <c r="L797" i="1"/>
  <c r="M797" i="1"/>
  <c r="K798" i="1"/>
  <c r="M798" i="1"/>
  <c r="K799" i="1"/>
  <c r="L799" i="1"/>
  <c r="M799" i="1"/>
  <c r="K800" i="1"/>
  <c r="L800" i="1"/>
  <c r="M800" i="1"/>
  <c r="K801" i="1"/>
  <c r="L801" i="1"/>
  <c r="M801" i="1"/>
  <c r="K802" i="1"/>
  <c r="L802" i="1"/>
  <c r="M802" i="1"/>
  <c r="K803" i="1"/>
  <c r="L803" i="1"/>
  <c r="M803" i="1"/>
  <c r="K804" i="1"/>
  <c r="L804" i="1"/>
  <c r="M804" i="1"/>
  <c r="K805" i="1"/>
  <c r="L805" i="1"/>
  <c r="M805" i="1"/>
  <c r="K806" i="1"/>
  <c r="L806" i="1"/>
  <c r="M806" i="1"/>
  <c r="K807" i="1"/>
  <c r="L807" i="1"/>
  <c r="M807" i="1"/>
  <c r="K808" i="1"/>
  <c r="L808" i="1"/>
  <c r="M808" i="1"/>
  <c r="K809" i="1"/>
  <c r="L809" i="1"/>
  <c r="M809" i="1"/>
  <c r="K810" i="1"/>
  <c r="L810" i="1"/>
  <c r="M810" i="1"/>
  <c r="K811" i="1"/>
  <c r="L811" i="1"/>
  <c r="M811" i="1"/>
  <c r="K812" i="1"/>
  <c r="L812" i="1"/>
  <c r="M812" i="1"/>
  <c r="K813" i="1"/>
  <c r="L813" i="1"/>
  <c r="M813" i="1"/>
  <c r="K814" i="1"/>
  <c r="L814" i="1"/>
  <c r="M814" i="1"/>
  <c r="K815" i="1"/>
  <c r="L815" i="1"/>
  <c r="M815" i="1"/>
  <c r="K816" i="1"/>
  <c r="L816" i="1"/>
  <c r="M816" i="1"/>
  <c r="K817" i="1"/>
  <c r="L817" i="1"/>
  <c r="M817" i="1"/>
  <c r="K818" i="1"/>
  <c r="L818" i="1"/>
  <c r="M818" i="1"/>
  <c r="K819" i="1"/>
  <c r="L819" i="1"/>
  <c r="M819" i="1"/>
  <c r="K820" i="1"/>
  <c r="L820" i="1"/>
  <c r="M820" i="1"/>
  <c r="K821" i="1"/>
  <c r="L821" i="1"/>
  <c r="M821" i="1"/>
  <c r="K822" i="1"/>
  <c r="L822" i="1"/>
  <c r="M822" i="1"/>
  <c r="K823" i="1"/>
  <c r="L823" i="1"/>
  <c r="M823" i="1"/>
  <c r="K824" i="1"/>
  <c r="L824" i="1"/>
  <c r="M824" i="1"/>
  <c r="K825" i="1"/>
  <c r="L825" i="1"/>
  <c r="M825" i="1"/>
  <c r="K826" i="1"/>
  <c r="L826" i="1"/>
  <c r="M826" i="1"/>
  <c r="K827" i="1"/>
  <c r="L827" i="1"/>
  <c r="M827" i="1"/>
  <c r="K828" i="1"/>
  <c r="L828" i="1"/>
  <c r="M828" i="1"/>
  <c r="K829" i="1"/>
  <c r="L829" i="1"/>
  <c r="M829" i="1"/>
  <c r="K830" i="1"/>
  <c r="L830" i="1"/>
  <c r="M830" i="1"/>
  <c r="K831" i="1"/>
  <c r="L831" i="1"/>
  <c r="M831" i="1"/>
  <c r="K832" i="1"/>
  <c r="L832" i="1"/>
  <c r="M832" i="1"/>
  <c r="K833" i="1"/>
  <c r="L833" i="1"/>
  <c r="M833" i="1"/>
  <c r="K834" i="1"/>
  <c r="L834" i="1"/>
  <c r="M834" i="1"/>
  <c r="K835" i="1"/>
  <c r="L835" i="1"/>
  <c r="M835" i="1"/>
  <c r="K836" i="1"/>
  <c r="L836" i="1"/>
  <c r="M836" i="1"/>
  <c r="K837" i="1"/>
  <c r="L837" i="1"/>
  <c r="K838" i="1"/>
  <c r="K839" i="1"/>
  <c r="L839" i="1"/>
  <c r="K840" i="1"/>
  <c r="K841" i="1"/>
  <c r="L841" i="1"/>
  <c r="K842" i="1"/>
  <c r="M842" i="1"/>
  <c r="K843" i="1"/>
  <c r="K844" i="1"/>
  <c r="L844" i="1"/>
  <c r="M844" i="1"/>
  <c r="K845" i="1"/>
  <c r="L845" i="1"/>
  <c r="M845" i="1"/>
  <c r="K846" i="1"/>
  <c r="L846" i="1"/>
  <c r="M846" i="1"/>
  <c r="K847" i="1"/>
  <c r="L847" i="1"/>
  <c r="M847" i="1"/>
  <c r="K848" i="1"/>
  <c r="L848" i="1"/>
  <c r="M848" i="1"/>
  <c r="K849" i="1"/>
  <c r="L849" i="1"/>
  <c r="M849" i="1"/>
  <c r="K850" i="1"/>
  <c r="L850" i="1"/>
  <c r="M850" i="1"/>
  <c r="K851" i="1"/>
  <c r="L851" i="1"/>
  <c r="M851" i="1"/>
  <c r="K852" i="1"/>
  <c r="L852" i="1"/>
  <c r="M852" i="1"/>
  <c r="K853" i="1"/>
  <c r="L853" i="1"/>
  <c r="M853" i="1"/>
  <c r="K854" i="1"/>
  <c r="L854" i="1"/>
  <c r="M854" i="1"/>
  <c r="K855" i="1"/>
  <c r="L855" i="1"/>
  <c r="M855" i="1"/>
  <c r="K856" i="1"/>
  <c r="L856" i="1"/>
  <c r="M856" i="1"/>
  <c r="K857" i="1"/>
  <c r="L857" i="1"/>
  <c r="M857" i="1"/>
  <c r="K858" i="1"/>
  <c r="L858" i="1"/>
  <c r="M858" i="1"/>
  <c r="K859" i="1"/>
  <c r="L859" i="1"/>
  <c r="M859" i="1"/>
  <c r="K860" i="1"/>
  <c r="L860" i="1"/>
  <c r="M860" i="1"/>
  <c r="K861" i="1"/>
  <c r="L861" i="1"/>
  <c r="M861" i="1"/>
  <c r="K862" i="1"/>
  <c r="L862" i="1"/>
  <c r="M862" i="1"/>
  <c r="K863" i="1"/>
  <c r="L863" i="1"/>
  <c r="M863" i="1"/>
  <c r="K864" i="1"/>
  <c r="L864" i="1"/>
  <c r="M864" i="1"/>
  <c r="K865" i="1"/>
  <c r="L865" i="1"/>
  <c r="M865" i="1"/>
  <c r="K866" i="1"/>
  <c r="L866" i="1"/>
  <c r="M866" i="1"/>
  <c r="K867" i="1"/>
  <c r="L867" i="1"/>
  <c r="M867" i="1"/>
  <c r="K868" i="1"/>
  <c r="L868" i="1"/>
  <c r="M868" i="1"/>
  <c r="K869" i="1"/>
  <c r="L869" i="1"/>
  <c r="M869" i="1"/>
  <c r="K870" i="1"/>
  <c r="L870" i="1"/>
  <c r="M870" i="1"/>
  <c r="K871" i="1"/>
  <c r="L871" i="1"/>
  <c r="M871" i="1"/>
  <c r="K872" i="1"/>
  <c r="L872" i="1"/>
  <c r="M872" i="1"/>
  <c r="K873" i="1"/>
  <c r="K874" i="1"/>
  <c r="K875" i="1"/>
  <c r="K876" i="1"/>
  <c r="L876" i="1"/>
  <c r="K877" i="1"/>
  <c r="L877" i="1"/>
  <c r="K878" i="1"/>
  <c r="K879" i="1"/>
  <c r="L879" i="1"/>
  <c r="M879" i="1"/>
  <c r="K880" i="1"/>
  <c r="L880" i="1"/>
  <c r="M880" i="1"/>
  <c r="K881" i="1"/>
  <c r="L881" i="1"/>
  <c r="M881" i="1"/>
  <c r="K882" i="1"/>
  <c r="L882" i="1"/>
  <c r="M882" i="1"/>
  <c r="K883" i="1"/>
  <c r="L883" i="1"/>
  <c r="M883" i="1"/>
  <c r="K884" i="1"/>
  <c r="L884" i="1"/>
  <c r="M884" i="1"/>
  <c r="K885" i="1"/>
  <c r="L885" i="1"/>
  <c r="M885" i="1"/>
  <c r="K886" i="1"/>
  <c r="L886" i="1"/>
  <c r="M886" i="1"/>
  <c r="K887" i="1"/>
  <c r="L887" i="1"/>
  <c r="M887" i="1"/>
  <c r="K888" i="1"/>
  <c r="L888" i="1"/>
  <c r="M888" i="1"/>
  <c r="K889" i="1"/>
  <c r="L889" i="1"/>
  <c r="M889" i="1"/>
  <c r="K890" i="1"/>
  <c r="L890" i="1"/>
  <c r="M890" i="1"/>
  <c r="K891" i="1"/>
  <c r="L891" i="1"/>
  <c r="M891" i="1"/>
  <c r="K892" i="1"/>
  <c r="L892" i="1"/>
  <c r="M892" i="1"/>
  <c r="K893" i="1"/>
  <c r="L893" i="1"/>
  <c r="M893" i="1"/>
  <c r="K894" i="1"/>
  <c r="L894" i="1"/>
  <c r="M894" i="1"/>
  <c r="K895" i="1"/>
  <c r="L895" i="1"/>
  <c r="M895" i="1"/>
  <c r="K896" i="1"/>
  <c r="L896" i="1"/>
  <c r="M896" i="1"/>
  <c r="K897" i="1"/>
  <c r="L897" i="1"/>
  <c r="M897" i="1"/>
  <c r="K898" i="1"/>
  <c r="L898" i="1"/>
  <c r="M898" i="1"/>
  <c r="L8" i="1"/>
  <c r="E144" i="2" l="1"/>
  <c r="A138" i="2"/>
  <c r="E126" i="2"/>
  <c r="D126" i="2"/>
  <c r="C126" i="2"/>
  <c r="A146" i="2"/>
  <c r="E134" i="2"/>
  <c r="D134" i="2"/>
  <c r="C134" i="2"/>
  <c r="D136" i="2"/>
  <c r="A148" i="2"/>
  <c r="E136" i="2"/>
  <c r="C136" i="2"/>
  <c r="C123" i="2"/>
  <c r="E123" i="2"/>
  <c r="D123" i="2"/>
  <c r="A135" i="2"/>
  <c r="E124" i="2"/>
  <c r="D124" i="2"/>
  <c r="C124" i="2"/>
  <c r="E133" i="2"/>
  <c r="C133" i="2"/>
  <c r="A145" i="2"/>
  <c r="D133" i="2"/>
  <c r="D127" i="2"/>
  <c r="C127" i="2"/>
  <c r="A139" i="2"/>
  <c r="E127" i="2"/>
  <c r="C131" i="2"/>
  <c r="A143" i="2"/>
  <c r="E131" i="2"/>
  <c r="D131" i="2"/>
  <c r="C130" i="2"/>
  <c r="A142" i="2"/>
  <c r="E130" i="2"/>
  <c r="D130" i="2"/>
  <c r="D128" i="2"/>
  <c r="C128" i="2"/>
  <c r="A140" i="2"/>
  <c r="E128" i="2"/>
  <c r="E129" i="2"/>
  <c r="D129" i="2"/>
  <c r="C129" i="2"/>
  <c r="A141" i="2"/>
  <c r="E125" i="2"/>
  <c r="D125" i="2"/>
  <c r="A137" i="2"/>
  <c r="C125" i="2"/>
  <c r="E132" i="2"/>
  <c r="D132" i="2"/>
  <c r="C132" i="2"/>
  <c r="C144" i="2"/>
  <c r="D144" i="2"/>
  <c r="A156" i="2"/>
  <c r="A168" i="2" s="1"/>
  <c r="A180" i="2" s="1"/>
  <c r="A192" i="2" s="1"/>
  <c r="A204" i="2" s="1"/>
  <c r="A216" i="2" s="1"/>
  <c r="A228" i="2" s="1"/>
  <c r="A240" i="2" s="1"/>
  <c r="A252" i="2" s="1"/>
  <c r="A264" i="2" s="1"/>
  <c r="A276" i="2" s="1"/>
  <c r="A288" i="2" s="1"/>
  <c r="A300" i="2" s="1"/>
  <c r="A312" i="2" s="1"/>
  <c r="A324" i="2" s="1"/>
  <c r="A336" i="2" s="1"/>
  <c r="A348" i="2" s="1"/>
  <c r="A360" i="2" s="1"/>
  <c r="A372" i="2" s="1"/>
  <c r="A384" i="2" s="1"/>
  <c r="A396" i="2" s="1"/>
  <c r="A408" i="2" s="1"/>
  <c r="A420" i="2" s="1"/>
  <c r="A432" i="2" s="1"/>
  <c r="L290" i="1"/>
  <c r="L292" i="1"/>
  <c r="L289" i="1"/>
  <c r="L288" i="1"/>
  <c r="L293" i="1"/>
  <c r="M475" i="1"/>
  <c r="M324" i="1"/>
  <c r="L213" i="1"/>
  <c r="L209" i="1"/>
  <c r="L102" i="1"/>
  <c r="M473" i="1"/>
  <c r="M875" i="1"/>
  <c r="M877" i="1"/>
  <c r="M874" i="1"/>
  <c r="M650" i="1"/>
  <c r="M510" i="1"/>
  <c r="L369" i="1"/>
  <c r="L147" i="1"/>
  <c r="L144" i="1"/>
  <c r="L141" i="1"/>
  <c r="L105" i="1"/>
  <c r="L145" i="1"/>
  <c r="L106" i="1"/>
  <c r="M477" i="1"/>
  <c r="M315" i="1"/>
  <c r="L212" i="1"/>
  <c r="L655" i="1"/>
  <c r="M878" i="1"/>
  <c r="L721" i="1"/>
  <c r="M478" i="1"/>
  <c r="L374" i="1"/>
  <c r="M873" i="1"/>
  <c r="L653" i="1"/>
  <c r="M474" i="1"/>
  <c r="L368" i="1"/>
  <c r="L364" i="1"/>
  <c r="L208" i="1"/>
  <c r="L108" i="1"/>
  <c r="L104" i="1"/>
  <c r="L318" i="1"/>
  <c r="L366" i="1"/>
  <c r="M375" i="1"/>
  <c r="L146" i="1"/>
  <c r="M637" i="1"/>
  <c r="L576" i="1"/>
  <c r="M212" i="1"/>
  <c r="L61" i="1"/>
  <c r="M642" i="1"/>
  <c r="L321" i="1"/>
  <c r="L57" i="1"/>
  <c r="M641" i="1"/>
  <c r="M577" i="1"/>
  <c r="M574" i="1"/>
  <c r="L571" i="1"/>
  <c r="M328" i="1"/>
  <c r="L63" i="1"/>
  <c r="M638" i="1"/>
  <c r="L577" i="1"/>
  <c r="L574" i="1"/>
  <c r="L511" i="1"/>
  <c r="M323" i="1"/>
  <c r="M213" i="1"/>
  <c r="M210" i="1"/>
  <c r="L59" i="1"/>
  <c r="L10" i="1"/>
  <c r="M643" i="1"/>
  <c r="L62" i="1"/>
  <c r="L727" i="1"/>
  <c r="M287" i="1"/>
  <c r="M841" i="1"/>
  <c r="M838" i="1"/>
  <c r="M837" i="1"/>
  <c r="M840" i="1"/>
  <c r="M843" i="1"/>
  <c r="M366" i="1"/>
  <c r="M368" i="1"/>
  <c r="M728" i="1"/>
  <c r="M725" i="1"/>
  <c r="M722" i="1"/>
  <c r="M726" i="1"/>
  <c r="M727" i="1"/>
  <c r="M723" i="1"/>
  <c r="M724" i="1"/>
  <c r="L726" i="1"/>
  <c r="L723" i="1"/>
  <c r="L728" i="1"/>
  <c r="L725" i="1"/>
  <c r="L724" i="1"/>
  <c r="L874" i="1"/>
  <c r="L873" i="1"/>
  <c r="L878" i="1"/>
  <c r="M694" i="1"/>
  <c r="M696" i="1"/>
  <c r="M698" i="1"/>
  <c r="M695" i="1"/>
  <c r="M700" i="1"/>
  <c r="M691" i="1"/>
  <c r="M683" i="1"/>
  <c r="M686" i="1"/>
  <c r="M513" i="1"/>
  <c r="M509" i="1"/>
  <c r="M514" i="1"/>
  <c r="M373" i="1"/>
  <c r="M372" i="1"/>
  <c r="M374" i="1"/>
  <c r="M370" i="1"/>
  <c r="M369" i="1"/>
  <c r="M57" i="1"/>
  <c r="M62" i="1"/>
  <c r="M59" i="1"/>
  <c r="M61" i="1"/>
  <c r="M58" i="1"/>
  <c r="M108" i="1"/>
  <c r="M105" i="1"/>
  <c r="M102" i="1"/>
  <c r="M104" i="1"/>
  <c r="M107" i="1"/>
  <c r="M142" i="1"/>
  <c r="M207" i="1"/>
  <c r="M209" i="1"/>
  <c r="M291" i="1"/>
  <c r="M294" i="1"/>
  <c r="M288" i="1"/>
  <c r="M293" i="1"/>
  <c r="M292" i="1"/>
  <c r="M289" i="1"/>
  <c r="M290" i="1"/>
  <c r="M327" i="1"/>
  <c r="M326" i="1"/>
  <c r="M329" i="1"/>
  <c r="M319" i="1"/>
  <c r="M322" i="1"/>
  <c r="M318" i="1"/>
  <c r="M321" i="1"/>
  <c r="M320" i="1"/>
  <c r="M317" i="1"/>
  <c r="M316" i="1"/>
  <c r="L842" i="1"/>
  <c r="L838" i="1"/>
  <c r="L843" i="1"/>
  <c r="L798" i="1"/>
  <c r="L795" i="1"/>
  <c r="L792" i="1"/>
  <c r="L690" i="1"/>
  <c r="L693" i="1"/>
  <c r="L688" i="1"/>
  <c r="L691" i="1"/>
  <c r="D146" i="2" s="1"/>
  <c r="L692" i="1"/>
  <c r="L694" i="1"/>
  <c r="L689" i="1"/>
  <c r="L687" i="1"/>
  <c r="L680" i="1"/>
  <c r="M658" i="1"/>
  <c r="M651" i="1"/>
  <c r="M571" i="1"/>
  <c r="M573" i="1"/>
  <c r="L367" i="1"/>
  <c r="L294" i="1"/>
  <c r="L291" i="1"/>
  <c r="G133" i="2" l="1"/>
  <c r="G136" i="2"/>
  <c r="G128" i="2"/>
  <c r="A155" i="2"/>
  <c r="D143" i="2"/>
  <c r="C143" i="2"/>
  <c r="G143" i="2" s="1"/>
  <c r="E143" i="2"/>
  <c r="D135" i="2"/>
  <c r="C135" i="2"/>
  <c r="A147" i="2"/>
  <c r="E135" i="2"/>
  <c r="G134" i="2"/>
  <c r="G130" i="2"/>
  <c r="G125" i="2"/>
  <c r="E137" i="2"/>
  <c r="D137" i="2"/>
  <c r="C137" i="2"/>
  <c r="A149" i="2"/>
  <c r="E140" i="2"/>
  <c r="D140" i="2"/>
  <c r="C140" i="2"/>
  <c r="G140" i="2" s="1"/>
  <c r="A152" i="2"/>
  <c r="E145" i="2"/>
  <c r="D145" i="2"/>
  <c r="C145" i="2"/>
  <c r="A157" i="2"/>
  <c r="A169" i="2" s="1"/>
  <c r="A181" i="2" s="1"/>
  <c r="A193" i="2" s="1"/>
  <c r="A205" i="2" s="1"/>
  <c r="A217" i="2" s="1"/>
  <c r="A229" i="2" s="1"/>
  <c r="A241" i="2" s="1"/>
  <c r="A253" i="2" s="1"/>
  <c r="A265" i="2" s="1"/>
  <c r="A277" i="2" s="1"/>
  <c r="A289" i="2" s="1"/>
  <c r="A301" i="2" s="1"/>
  <c r="A313" i="2" s="1"/>
  <c r="A325" i="2" s="1"/>
  <c r="A337" i="2" s="1"/>
  <c r="A349" i="2" s="1"/>
  <c r="A361" i="2" s="1"/>
  <c r="A373" i="2" s="1"/>
  <c r="A385" i="2" s="1"/>
  <c r="A397" i="2" s="1"/>
  <c r="A409" i="2" s="1"/>
  <c r="A421" i="2" s="1"/>
  <c r="A433" i="2" s="1"/>
  <c r="H123" i="2"/>
  <c r="G123" i="2"/>
  <c r="C146" i="2"/>
  <c r="G146" i="2" s="1"/>
  <c r="E146" i="2"/>
  <c r="A158" i="2"/>
  <c r="A170" i="2" s="1"/>
  <c r="A182" i="2" s="1"/>
  <c r="A194" i="2" s="1"/>
  <c r="A206" i="2" s="1"/>
  <c r="A218" i="2" s="1"/>
  <c r="A230" i="2" s="1"/>
  <c r="A242" i="2" s="1"/>
  <c r="A254" i="2" s="1"/>
  <c r="A266" i="2" s="1"/>
  <c r="A278" i="2" s="1"/>
  <c r="A290" i="2" s="1"/>
  <c r="A302" i="2" s="1"/>
  <c r="A314" i="2" s="1"/>
  <c r="A326" i="2" s="1"/>
  <c r="A338" i="2" s="1"/>
  <c r="A350" i="2" s="1"/>
  <c r="A362" i="2" s="1"/>
  <c r="A374" i="2" s="1"/>
  <c r="A386" i="2" s="1"/>
  <c r="A398" i="2" s="1"/>
  <c r="A410" i="2" s="1"/>
  <c r="A422" i="2" s="1"/>
  <c r="G126" i="2"/>
  <c r="G131" i="2"/>
  <c r="G144" i="2"/>
  <c r="E141" i="2"/>
  <c r="A153" i="2"/>
  <c r="D141" i="2"/>
  <c r="C141" i="2"/>
  <c r="G141" i="2" s="1"/>
  <c r="G124" i="2"/>
  <c r="A151" i="2"/>
  <c r="C139" i="2"/>
  <c r="E139" i="2"/>
  <c r="D139" i="2"/>
  <c r="E148" i="2"/>
  <c r="D148" i="2"/>
  <c r="A160" i="2"/>
  <c r="A172" i="2" s="1"/>
  <c r="A184" i="2" s="1"/>
  <c r="A196" i="2" s="1"/>
  <c r="A208" i="2" s="1"/>
  <c r="A220" i="2" s="1"/>
  <c r="A232" i="2" s="1"/>
  <c r="A244" i="2" s="1"/>
  <c r="A256" i="2" s="1"/>
  <c r="A268" i="2" s="1"/>
  <c r="A280" i="2" s="1"/>
  <c r="A292" i="2" s="1"/>
  <c r="A304" i="2" s="1"/>
  <c r="A316" i="2" s="1"/>
  <c r="A328" i="2" s="1"/>
  <c r="A340" i="2" s="1"/>
  <c r="A352" i="2" s="1"/>
  <c r="A364" i="2" s="1"/>
  <c r="A376" i="2" s="1"/>
  <c r="A388" i="2" s="1"/>
  <c r="A400" i="2" s="1"/>
  <c r="A412" i="2" s="1"/>
  <c r="A424" i="2" s="1"/>
  <c r="C148" i="2"/>
  <c r="G148" i="2" s="1"/>
  <c r="G132" i="2"/>
  <c r="G129" i="2"/>
  <c r="E142" i="2"/>
  <c r="D142" i="2"/>
  <c r="A154" i="2"/>
  <c r="C142" i="2"/>
  <c r="G127" i="2"/>
  <c r="C138" i="2"/>
  <c r="A150" i="2"/>
  <c r="E138" i="2"/>
  <c r="D138" i="2"/>
  <c r="H125" i="2"/>
  <c r="L686" i="1"/>
  <c r="L370" i="1"/>
  <c r="L372" i="1"/>
  <c r="L657" i="1"/>
  <c r="L316" i="1"/>
  <c r="L320" i="1"/>
  <c r="L375" i="1"/>
  <c r="L371" i="1"/>
  <c r="L656" i="1"/>
  <c r="L652" i="1"/>
  <c r="L658" i="1"/>
  <c r="L373" i="1"/>
  <c r="M655" i="1"/>
  <c r="L322" i="1"/>
  <c r="L319" i="1"/>
  <c r="L317" i="1"/>
  <c r="L654" i="1"/>
  <c r="M654" i="1"/>
  <c r="L683" i="1"/>
  <c r="M656" i="1"/>
  <c r="L685" i="1"/>
  <c r="M653" i="1"/>
  <c r="L682" i="1"/>
  <c r="L684" i="1"/>
  <c r="M652" i="1"/>
  <c r="M657" i="1"/>
  <c r="L681" i="1"/>
  <c r="L325" i="1"/>
  <c r="L327" i="1"/>
  <c r="G139" i="2" l="1"/>
  <c r="G145" i="2"/>
  <c r="G137" i="2"/>
  <c r="G135" i="2"/>
  <c r="C150" i="2"/>
  <c r="E150" i="2"/>
  <c r="H150" i="2" s="1"/>
  <c r="A162" i="2"/>
  <c r="A174" i="2" s="1"/>
  <c r="A186" i="2" s="1"/>
  <c r="A198" i="2" s="1"/>
  <c r="A210" i="2" s="1"/>
  <c r="A222" i="2" s="1"/>
  <c r="A234" i="2" s="1"/>
  <c r="A246" i="2" s="1"/>
  <c r="A258" i="2" s="1"/>
  <c r="A270" i="2" s="1"/>
  <c r="A282" i="2" s="1"/>
  <c r="A294" i="2" s="1"/>
  <c r="A306" i="2" s="1"/>
  <c r="A318" i="2" s="1"/>
  <c r="A330" i="2" s="1"/>
  <c r="A342" i="2" s="1"/>
  <c r="A354" i="2" s="1"/>
  <c r="A366" i="2" s="1"/>
  <c r="A378" i="2" s="1"/>
  <c r="A390" i="2" s="1"/>
  <c r="A402" i="2" s="1"/>
  <c r="A414" i="2" s="1"/>
  <c r="A426" i="2" s="1"/>
  <c r="D150" i="2"/>
  <c r="A163" i="2"/>
  <c r="A175" i="2" s="1"/>
  <c r="A187" i="2" s="1"/>
  <c r="A199" i="2" s="1"/>
  <c r="A211" i="2" s="1"/>
  <c r="A223" i="2" s="1"/>
  <c r="A235" i="2" s="1"/>
  <c r="A247" i="2" s="1"/>
  <c r="A259" i="2" s="1"/>
  <c r="A271" i="2" s="1"/>
  <c r="A283" i="2" s="1"/>
  <c r="A295" i="2" s="1"/>
  <c r="A307" i="2" s="1"/>
  <c r="A319" i="2" s="1"/>
  <c r="A331" i="2" s="1"/>
  <c r="A343" i="2" s="1"/>
  <c r="A355" i="2" s="1"/>
  <c r="A367" i="2" s="1"/>
  <c r="A379" i="2" s="1"/>
  <c r="A391" i="2" s="1"/>
  <c r="A403" i="2" s="1"/>
  <c r="A415" i="2" s="1"/>
  <c r="A427" i="2" s="1"/>
  <c r="D151" i="2"/>
  <c r="C151" i="2"/>
  <c r="G151" i="2" s="1"/>
  <c r="E151" i="2"/>
  <c r="H151" i="2" s="1"/>
  <c r="G138" i="2"/>
  <c r="C149" i="2"/>
  <c r="A161" i="2"/>
  <c r="A173" i="2" s="1"/>
  <c r="A185" i="2" s="1"/>
  <c r="A197" i="2" s="1"/>
  <c r="A209" i="2" s="1"/>
  <c r="A221" i="2" s="1"/>
  <c r="A233" i="2" s="1"/>
  <c r="A245" i="2" s="1"/>
  <c r="A257" i="2" s="1"/>
  <c r="A269" i="2" s="1"/>
  <c r="A281" i="2" s="1"/>
  <c r="A293" i="2" s="1"/>
  <c r="A305" i="2" s="1"/>
  <c r="A317" i="2" s="1"/>
  <c r="A329" i="2" s="1"/>
  <c r="A341" i="2" s="1"/>
  <c r="A353" i="2" s="1"/>
  <c r="A365" i="2" s="1"/>
  <c r="A377" i="2" s="1"/>
  <c r="A389" i="2" s="1"/>
  <c r="A401" i="2" s="1"/>
  <c r="A413" i="2" s="1"/>
  <c r="A425" i="2" s="1"/>
  <c r="E149" i="2"/>
  <c r="H149" i="2" s="1"/>
  <c r="D149" i="2"/>
  <c r="G142" i="2"/>
  <c r="D152" i="2"/>
  <c r="E152" i="2"/>
  <c r="H152" i="2" s="1"/>
  <c r="A164" i="2"/>
  <c r="A176" i="2" s="1"/>
  <c r="A188" i="2" s="1"/>
  <c r="A200" i="2" s="1"/>
  <c r="A212" i="2" s="1"/>
  <c r="A224" i="2" s="1"/>
  <c r="A236" i="2" s="1"/>
  <c r="A248" i="2" s="1"/>
  <c r="A260" i="2" s="1"/>
  <c r="A272" i="2" s="1"/>
  <c r="A284" i="2" s="1"/>
  <c r="A296" i="2" s="1"/>
  <c r="A308" i="2" s="1"/>
  <c r="A320" i="2" s="1"/>
  <c r="A332" i="2" s="1"/>
  <c r="A344" i="2" s="1"/>
  <c r="A356" i="2" s="1"/>
  <c r="A368" i="2" s="1"/>
  <c r="A380" i="2" s="1"/>
  <c r="A392" i="2" s="1"/>
  <c r="A404" i="2" s="1"/>
  <c r="A416" i="2" s="1"/>
  <c r="A428" i="2" s="1"/>
  <c r="C152" i="2"/>
  <c r="C154" i="2"/>
  <c r="A166" i="2"/>
  <c r="A178" i="2" s="1"/>
  <c r="A190" i="2" s="1"/>
  <c r="A202" i="2" s="1"/>
  <c r="A214" i="2" s="1"/>
  <c r="A226" i="2" s="1"/>
  <c r="A238" i="2" s="1"/>
  <c r="A250" i="2" s="1"/>
  <c r="A262" i="2" s="1"/>
  <c r="A274" i="2" s="1"/>
  <c r="A286" i="2" s="1"/>
  <c r="A298" i="2" s="1"/>
  <c r="A310" i="2" s="1"/>
  <c r="A322" i="2" s="1"/>
  <c r="A334" i="2" s="1"/>
  <c r="A346" i="2" s="1"/>
  <c r="A358" i="2" s="1"/>
  <c r="A370" i="2" s="1"/>
  <c r="A382" i="2" s="1"/>
  <c r="A394" i="2" s="1"/>
  <c r="A406" i="2" s="1"/>
  <c r="A418" i="2" s="1"/>
  <c r="A430" i="2" s="1"/>
  <c r="D154" i="2"/>
  <c r="E154" i="2"/>
  <c r="H154" i="2" s="1"/>
  <c r="C153" i="2"/>
  <c r="D153" i="2"/>
  <c r="A165" i="2"/>
  <c r="A177" i="2" s="1"/>
  <c r="A189" i="2" s="1"/>
  <c r="A201" i="2" s="1"/>
  <c r="A213" i="2" s="1"/>
  <c r="A225" i="2" s="1"/>
  <c r="A237" i="2" s="1"/>
  <c r="A249" i="2" s="1"/>
  <c r="A261" i="2" s="1"/>
  <c r="A273" i="2" s="1"/>
  <c r="A285" i="2" s="1"/>
  <c r="A297" i="2" s="1"/>
  <c r="A309" i="2" s="1"/>
  <c r="A321" i="2" s="1"/>
  <c r="A333" i="2" s="1"/>
  <c r="A345" i="2" s="1"/>
  <c r="A357" i="2" s="1"/>
  <c r="A369" i="2" s="1"/>
  <c r="A381" i="2" s="1"/>
  <c r="A393" i="2" s="1"/>
  <c r="A405" i="2" s="1"/>
  <c r="A417" i="2" s="1"/>
  <c r="A429" i="2" s="1"/>
  <c r="E153" i="2"/>
  <c r="H153" i="2" s="1"/>
  <c r="A167" i="2"/>
  <c r="A179" i="2" s="1"/>
  <c r="A191" i="2" s="1"/>
  <c r="A203" i="2" s="1"/>
  <c r="A215" i="2" s="1"/>
  <c r="A227" i="2" s="1"/>
  <c r="A239" i="2" s="1"/>
  <c r="A251" i="2" s="1"/>
  <c r="A263" i="2" s="1"/>
  <c r="A275" i="2" s="1"/>
  <c r="A287" i="2" s="1"/>
  <c r="A299" i="2" s="1"/>
  <c r="A311" i="2" s="1"/>
  <c r="A323" i="2" s="1"/>
  <c r="A335" i="2" s="1"/>
  <c r="A347" i="2" s="1"/>
  <c r="A359" i="2" s="1"/>
  <c r="A371" i="2" s="1"/>
  <c r="A383" i="2" s="1"/>
  <c r="A395" i="2" s="1"/>
  <c r="A407" i="2" s="1"/>
  <c r="A419" i="2" s="1"/>
  <c r="A431" i="2" s="1"/>
  <c r="C155" i="2"/>
  <c r="D155" i="2"/>
  <c r="E155" i="2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D147" i="2"/>
  <c r="A159" i="2"/>
  <c r="A171" i="2" s="1"/>
  <c r="A183" i="2" s="1"/>
  <c r="A195" i="2" s="1"/>
  <c r="A207" i="2" s="1"/>
  <c r="A219" i="2" s="1"/>
  <c r="A231" i="2" s="1"/>
  <c r="A243" i="2" s="1"/>
  <c r="A255" i="2" s="1"/>
  <c r="A267" i="2" s="1"/>
  <c r="A279" i="2" s="1"/>
  <c r="A291" i="2" s="1"/>
  <c r="A303" i="2" s="1"/>
  <c r="A315" i="2" s="1"/>
  <c r="A327" i="2" s="1"/>
  <c r="A339" i="2" s="1"/>
  <c r="A351" i="2" s="1"/>
  <c r="A363" i="2" s="1"/>
  <c r="A375" i="2" s="1"/>
  <c r="A387" i="2" s="1"/>
  <c r="A399" i="2" s="1"/>
  <c r="A411" i="2" s="1"/>
  <c r="A423" i="2" s="1"/>
  <c r="C147" i="2"/>
  <c r="E147" i="2"/>
  <c r="H147" i="2" s="1"/>
  <c r="H145" i="2"/>
  <c r="H144" i="2"/>
  <c r="H129" i="2"/>
  <c r="H141" i="2"/>
  <c r="H137" i="2"/>
  <c r="H136" i="2"/>
  <c r="H130" i="2"/>
  <c r="H128" i="2"/>
  <c r="H143" i="2"/>
  <c r="H146" i="2"/>
  <c r="H142" i="2"/>
  <c r="H132" i="2"/>
  <c r="H134" i="2"/>
  <c r="H126" i="2"/>
  <c r="H139" i="2"/>
  <c r="H135" i="2"/>
  <c r="H148" i="2"/>
  <c r="H138" i="2"/>
  <c r="H131" i="2"/>
  <c r="H124" i="2"/>
  <c r="H133" i="2"/>
  <c r="H127" i="2"/>
  <c r="H140" i="2"/>
  <c r="L324" i="1"/>
  <c r="L326" i="1"/>
  <c r="L329" i="1"/>
  <c r="L328" i="1"/>
  <c r="L323" i="1"/>
  <c r="G155" i="2" l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149" i="2"/>
  <c r="G153" i="2"/>
  <c r="G154" i="2"/>
  <c r="G152" i="2"/>
  <c r="G147" i="2"/>
  <c r="G150" i="2"/>
</calcChain>
</file>

<file path=xl/sharedStrings.xml><?xml version="1.0" encoding="utf-8"?>
<sst xmlns="http://schemas.openxmlformats.org/spreadsheetml/2006/main" count="19" uniqueCount="15">
  <si>
    <t>date</t>
  </si>
  <si>
    <t>retail_and_recreation_percent_change_from_baseline</t>
  </si>
  <si>
    <t>grocery_and_pharmacy_percent_change_from_baseline</t>
  </si>
  <si>
    <t>parks_percent_change_from_baseline</t>
  </si>
  <si>
    <t>transit_stations_percent_change_from_baseline</t>
  </si>
  <si>
    <t>workplaces_percent_change_from_baseline</t>
  </si>
  <si>
    <t>residential_percent_change_from_baseline</t>
  </si>
  <si>
    <t>Retail</t>
  </si>
  <si>
    <t>Workplace</t>
  </si>
  <si>
    <t>Res</t>
  </si>
  <si>
    <t>Year</t>
  </si>
  <si>
    <t>Month</t>
  </si>
  <si>
    <t>ComIdx</t>
  </si>
  <si>
    <t>ResIdx</t>
  </si>
  <si>
    <t>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</si>
</sst>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Google Community Mobilty Report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022063414734985E-2"/>
          <c:y val="0.1132721393251258"/>
          <c:w val="0.9293705011174711"/>
          <c:h val="0.78101961011779608"/>
        </c:manualLayout>
      </c:layout>
      <c:lineChart>
        <c:grouping val="standard"/>
        <c:varyColors val="0"/>
        <c:ser>
          <c:idx val="0"/>
          <c:order val="0"/>
          <c:tx>
            <c:v>Workplace Daily</c:v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'Raw Data'!$A$2:$A$898</c:f>
              <c:numCache>
                <c:formatCode>m/d/yyyy</c:formatCode>
                <c:ptCount val="897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43995</c:v>
                </c:pt>
                <c:pt idx="120">
                  <c:v>43996</c:v>
                </c:pt>
                <c:pt idx="121">
                  <c:v>43997</c:v>
                </c:pt>
                <c:pt idx="122">
                  <c:v>43998</c:v>
                </c:pt>
                <c:pt idx="123">
                  <c:v>43999</c:v>
                </c:pt>
                <c:pt idx="124">
                  <c:v>44000</c:v>
                </c:pt>
                <c:pt idx="125">
                  <c:v>44001</c:v>
                </c:pt>
                <c:pt idx="126">
                  <c:v>44002</c:v>
                </c:pt>
                <c:pt idx="127">
                  <c:v>44003</c:v>
                </c:pt>
                <c:pt idx="128">
                  <c:v>44004</c:v>
                </c:pt>
                <c:pt idx="129">
                  <c:v>44005</c:v>
                </c:pt>
                <c:pt idx="130">
                  <c:v>44006</c:v>
                </c:pt>
                <c:pt idx="131">
                  <c:v>44007</c:v>
                </c:pt>
                <c:pt idx="132">
                  <c:v>44008</c:v>
                </c:pt>
                <c:pt idx="133">
                  <c:v>44009</c:v>
                </c:pt>
                <c:pt idx="134">
                  <c:v>44010</c:v>
                </c:pt>
                <c:pt idx="135">
                  <c:v>44011</c:v>
                </c:pt>
                <c:pt idx="136">
                  <c:v>44012</c:v>
                </c:pt>
                <c:pt idx="137">
                  <c:v>44013</c:v>
                </c:pt>
                <c:pt idx="138">
                  <c:v>44014</c:v>
                </c:pt>
                <c:pt idx="139">
                  <c:v>44015</c:v>
                </c:pt>
                <c:pt idx="140">
                  <c:v>44016</c:v>
                </c:pt>
                <c:pt idx="141">
                  <c:v>44017</c:v>
                </c:pt>
                <c:pt idx="142">
                  <c:v>44018</c:v>
                </c:pt>
                <c:pt idx="143">
                  <c:v>44019</c:v>
                </c:pt>
                <c:pt idx="144">
                  <c:v>44020</c:v>
                </c:pt>
                <c:pt idx="145">
                  <c:v>44021</c:v>
                </c:pt>
                <c:pt idx="146">
                  <c:v>44022</c:v>
                </c:pt>
                <c:pt idx="147">
                  <c:v>44023</c:v>
                </c:pt>
                <c:pt idx="148">
                  <c:v>44024</c:v>
                </c:pt>
                <c:pt idx="149">
                  <c:v>44025</c:v>
                </c:pt>
                <c:pt idx="150">
                  <c:v>44026</c:v>
                </c:pt>
                <c:pt idx="151">
                  <c:v>44027</c:v>
                </c:pt>
                <c:pt idx="152">
                  <c:v>44028</c:v>
                </c:pt>
                <c:pt idx="153">
                  <c:v>44029</c:v>
                </c:pt>
                <c:pt idx="154">
                  <c:v>44030</c:v>
                </c:pt>
                <c:pt idx="155">
                  <c:v>44031</c:v>
                </c:pt>
                <c:pt idx="156">
                  <c:v>44032</c:v>
                </c:pt>
                <c:pt idx="157">
                  <c:v>44033</c:v>
                </c:pt>
                <c:pt idx="158">
                  <c:v>44034</c:v>
                </c:pt>
                <c:pt idx="159">
                  <c:v>44035</c:v>
                </c:pt>
                <c:pt idx="160">
                  <c:v>44036</c:v>
                </c:pt>
                <c:pt idx="161">
                  <c:v>44037</c:v>
                </c:pt>
                <c:pt idx="162">
                  <c:v>44038</c:v>
                </c:pt>
                <c:pt idx="163">
                  <c:v>44039</c:v>
                </c:pt>
                <c:pt idx="164">
                  <c:v>44040</c:v>
                </c:pt>
                <c:pt idx="165">
                  <c:v>44041</c:v>
                </c:pt>
                <c:pt idx="166">
                  <c:v>44042</c:v>
                </c:pt>
                <c:pt idx="167">
                  <c:v>44043</c:v>
                </c:pt>
                <c:pt idx="168">
                  <c:v>44044</c:v>
                </c:pt>
                <c:pt idx="169">
                  <c:v>44045</c:v>
                </c:pt>
                <c:pt idx="170">
                  <c:v>44046</c:v>
                </c:pt>
                <c:pt idx="171">
                  <c:v>44047</c:v>
                </c:pt>
                <c:pt idx="172">
                  <c:v>44048</c:v>
                </c:pt>
                <c:pt idx="173">
                  <c:v>44049</c:v>
                </c:pt>
                <c:pt idx="174">
                  <c:v>44050</c:v>
                </c:pt>
                <c:pt idx="175">
                  <c:v>44051</c:v>
                </c:pt>
                <c:pt idx="176">
                  <c:v>44052</c:v>
                </c:pt>
                <c:pt idx="177">
                  <c:v>44053</c:v>
                </c:pt>
                <c:pt idx="178">
                  <c:v>44054</c:v>
                </c:pt>
                <c:pt idx="179">
                  <c:v>44055</c:v>
                </c:pt>
                <c:pt idx="180">
                  <c:v>44056</c:v>
                </c:pt>
                <c:pt idx="181">
                  <c:v>44057</c:v>
                </c:pt>
                <c:pt idx="182">
                  <c:v>44058</c:v>
                </c:pt>
                <c:pt idx="183">
                  <c:v>44059</c:v>
                </c:pt>
                <c:pt idx="184">
                  <c:v>44060</c:v>
                </c:pt>
                <c:pt idx="185">
                  <c:v>44061</c:v>
                </c:pt>
                <c:pt idx="186">
                  <c:v>44062</c:v>
                </c:pt>
                <c:pt idx="187">
                  <c:v>44063</c:v>
                </c:pt>
                <c:pt idx="188">
                  <c:v>44064</c:v>
                </c:pt>
                <c:pt idx="189">
                  <c:v>44065</c:v>
                </c:pt>
                <c:pt idx="190">
                  <c:v>44066</c:v>
                </c:pt>
                <c:pt idx="191">
                  <c:v>44067</c:v>
                </c:pt>
                <c:pt idx="192">
                  <c:v>44068</c:v>
                </c:pt>
                <c:pt idx="193">
                  <c:v>44069</c:v>
                </c:pt>
                <c:pt idx="194">
                  <c:v>44070</c:v>
                </c:pt>
                <c:pt idx="195">
                  <c:v>44071</c:v>
                </c:pt>
                <c:pt idx="196">
                  <c:v>44072</c:v>
                </c:pt>
                <c:pt idx="197">
                  <c:v>44073</c:v>
                </c:pt>
                <c:pt idx="198">
                  <c:v>44074</c:v>
                </c:pt>
                <c:pt idx="199">
                  <c:v>44075</c:v>
                </c:pt>
                <c:pt idx="200">
                  <c:v>44076</c:v>
                </c:pt>
                <c:pt idx="201">
                  <c:v>44077</c:v>
                </c:pt>
                <c:pt idx="202">
                  <c:v>44078</c:v>
                </c:pt>
                <c:pt idx="203">
                  <c:v>44079</c:v>
                </c:pt>
                <c:pt idx="204">
                  <c:v>44080</c:v>
                </c:pt>
                <c:pt idx="205">
                  <c:v>44081</c:v>
                </c:pt>
                <c:pt idx="206">
                  <c:v>44082</c:v>
                </c:pt>
                <c:pt idx="207">
                  <c:v>44083</c:v>
                </c:pt>
                <c:pt idx="208">
                  <c:v>44084</c:v>
                </c:pt>
                <c:pt idx="209">
                  <c:v>44085</c:v>
                </c:pt>
                <c:pt idx="210">
                  <c:v>44086</c:v>
                </c:pt>
                <c:pt idx="211">
                  <c:v>44087</c:v>
                </c:pt>
                <c:pt idx="212">
                  <c:v>44088</c:v>
                </c:pt>
                <c:pt idx="213">
                  <c:v>44089</c:v>
                </c:pt>
                <c:pt idx="214">
                  <c:v>44090</c:v>
                </c:pt>
                <c:pt idx="215">
                  <c:v>44091</c:v>
                </c:pt>
                <c:pt idx="216">
                  <c:v>44092</c:v>
                </c:pt>
                <c:pt idx="217">
                  <c:v>44093</c:v>
                </c:pt>
                <c:pt idx="218">
                  <c:v>44094</c:v>
                </c:pt>
                <c:pt idx="219">
                  <c:v>44095</c:v>
                </c:pt>
                <c:pt idx="220">
                  <c:v>44096</c:v>
                </c:pt>
                <c:pt idx="221">
                  <c:v>44097</c:v>
                </c:pt>
                <c:pt idx="222">
                  <c:v>44098</c:v>
                </c:pt>
                <c:pt idx="223">
                  <c:v>44099</c:v>
                </c:pt>
                <c:pt idx="224">
                  <c:v>44100</c:v>
                </c:pt>
                <c:pt idx="225">
                  <c:v>44101</c:v>
                </c:pt>
                <c:pt idx="226">
                  <c:v>44102</c:v>
                </c:pt>
                <c:pt idx="227">
                  <c:v>44103</c:v>
                </c:pt>
                <c:pt idx="228">
                  <c:v>44104</c:v>
                </c:pt>
                <c:pt idx="229">
                  <c:v>44105</c:v>
                </c:pt>
                <c:pt idx="230">
                  <c:v>44106</c:v>
                </c:pt>
                <c:pt idx="231">
                  <c:v>44107</c:v>
                </c:pt>
                <c:pt idx="232">
                  <c:v>44108</c:v>
                </c:pt>
                <c:pt idx="233">
                  <c:v>44109</c:v>
                </c:pt>
                <c:pt idx="234">
                  <c:v>44110</c:v>
                </c:pt>
                <c:pt idx="235">
                  <c:v>44111</c:v>
                </c:pt>
                <c:pt idx="236">
                  <c:v>44112</c:v>
                </c:pt>
                <c:pt idx="237">
                  <c:v>44113</c:v>
                </c:pt>
                <c:pt idx="238">
                  <c:v>44114</c:v>
                </c:pt>
                <c:pt idx="239">
                  <c:v>44115</c:v>
                </c:pt>
                <c:pt idx="240">
                  <c:v>44116</c:v>
                </c:pt>
                <c:pt idx="241">
                  <c:v>44117</c:v>
                </c:pt>
                <c:pt idx="242">
                  <c:v>44118</c:v>
                </c:pt>
                <c:pt idx="243">
                  <c:v>44119</c:v>
                </c:pt>
                <c:pt idx="244">
                  <c:v>44120</c:v>
                </c:pt>
                <c:pt idx="245">
                  <c:v>44121</c:v>
                </c:pt>
                <c:pt idx="246">
                  <c:v>44122</c:v>
                </c:pt>
                <c:pt idx="247">
                  <c:v>44123</c:v>
                </c:pt>
                <c:pt idx="248">
                  <c:v>44124</c:v>
                </c:pt>
                <c:pt idx="249">
                  <c:v>44125</c:v>
                </c:pt>
                <c:pt idx="250">
                  <c:v>44126</c:v>
                </c:pt>
                <c:pt idx="251">
                  <c:v>44127</c:v>
                </c:pt>
                <c:pt idx="252">
                  <c:v>44128</c:v>
                </c:pt>
                <c:pt idx="253">
                  <c:v>44129</c:v>
                </c:pt>
                <c:pt idx="254">
                  <c:v>44130</c:v>
                </c:pt>
                <c:pt idx="255">
                  <c:v>44131</c:v>
                </c:pt>
                <c:pt idx="256">
                  <c:v>44132</c:v>
                </c:pt>
                <c:pt idx="257">
                  <c:v>44133</c:v>
                </c:pt>
                <c:pt idx="258">
                  <c:v>44134</c:v>
                </c:pt>
                <c:pt idx="259">
                  <c:v>44135</c:v>
                </c:pt>
                <c:pt idx="260">
                  <c:v>44136</c:v>
                </c:pt>
                <c:pt idx="261">
                  <c:v>44137</c:v>
                </c:pt>
                <c:pt idx="262">
                  <c:v>44138</c:v>
                </c:pt>
                <c:pt idx="263">
                  <c:v>44139</c:v>
                </c:pt>
                <c:pt idx="264">
                  <c:v>44140</c:v>
                </c:pt>
                <c:pt idx="265">
                  <c:v>44141</c:v>
                </c:pt>
                <c:pt idx="266">
                  <c:v>44142</c:v>
                </c:pt>
                <c:pt idx="267">
                  <c:v>44143</c:v>
                </c:pt>
                <c:pt idx="268">
                  <c:v>44144</c:v>
                </c:pt>
                <c:pt idx="269">
                  <c:v>44145</c:v>
                </c:pt>
                <c:pt idx="270">
                  <c:v>44146</c:v>
                </c:pt>
                <c:pt idx="271">
                  <c:v>44147</c:v>
                </c:pt>
                <c:pt idx="272">
                  <c:v>44148</c:v>
                </c:pt>
                <c:pt idx="273">
                  <c:v>44149</c:v>
                </c:pt>
                <c:pt idx="274">
                  <c:v>44150</c:v>
                </c:pt>
                <c:pt idx="275">
                  <c:v>44151</c:v>
                </c:pt>
                <c:pt idx="276">
                  <c:v>44152</c:v>
                </c:pt>
                <c:pt idx="277">
                  <c:v>44153</c:v>
                </c:pt>
                <c:pt idx="278">
                  <c:v>44154</c:v>
                </c:pt>
                <c:pt idx="279">
                  <c:v>44155</c:v>
                </c:pt>
                <c:pt idx="280">
                  <c:v>44156</c:v>
                </c:pt>
                <c:pt idx="281">
                  <c:v>44157</c:v>
                </c:pt>
                <c:pt idx="282">
                  <c:v>44158</c:v>
                </c:pt>
                <c:pt idx="283">
                  <c:v>44159</c:v>
                </c:pt>
                <c:pt idx="284">
                  <c:v>44160</c:v>
                </c:pt>
                <c:pt idx="285">
                  <c:v>44161</c:v>
                </c:pt>
                <c:pt idx="286">
                  <c:v>44162</c:v>
                </c:pt>
                <c:pt idx="287">
                  <c:v>44163</c:v>
                </c:pt>
                <c:pt idx="288">
                  <c:v>44164</c:v>
                </c:pt>
                <c:pt idx="289">
                  <c:v>44165</c:v>
                </c:pt>
                <c:pt idx="290">
                  <c:v>44166</c:v>
                </c:pt>
                <c:pt idx="291">
                  <c:v>44167</c:v>
                </c:pt>
                <c:pt idx="292">
                  <c:v>44168</c:v>
                </c:pt>
                <c:pt idx="293">
                  <c:v>44169</c:v>
                </c:pt>
                <c:pt idx="294">
                  <c:v>44170</c:v>
                </c:pt>
                <c:pt idx="295">
                  <c:v>44171</c:v>
                </c:pt>
                <c:pt idx="296">
                  <c:v>44172</c:v>
                </c:pt>
                <c:pt idx="297">
                  <c:v>44173</c:v>
                </c:pt>
                <c:pt idx="298">
                  <c:v>44174</c:v>
                </c:pt>
                <c:pt idx="299">
                  <c:v>44175</c:v>
                </c:pt>
                <c:pt idx="300">
                  <c:v>44176</c:v>
                </c:pt>
                <c:pt idx="301">
                  <c:v>44177</c:v>
                </c:pt>
                <c:pt idx="302">
                  <c:v>44178</c:v>
                </c:pt>
                <c:pt idx="303">
                  <c:v>44179</c:v>
                </c:pt>
                <c:pt idx="304">
                  <c:v>44180</c:v>
                </c:pt>
                <c:pt idx="305">
                  <c:v>44181</c:v>
                </c:pt>
                <c:pt idx="306">
                  <c:v>44182</c:v>
                </c:pt>
                <c:pt idx="307">
                  <c:v>44183</c:v>
                </c:pt>
                <c:pt idx="308">
                  <c:v>44184</c:v>
                </c:pt>
                <c:pt idx="309">
                  <c:v>44185</c:v>
                </c:pt>
                <c:pt idx="310">
                  <c:v>44186</c:v>
                </c:pt>
                <c:pt idx="311">
                  <c:v>44187</c:v>
                </c:pt>
                <c:pt idx="312">
                  <c:v>44188</c:v>
                </c:pt>
                <c:pt idx="313">
                  <c:v>44189</c:v>
                </c:pt>
                <c:pt idx="314">
                  <c:v>44190</c:v>
                </c:pt>
                <c:pt idx="315">
                  <c:v>44191</c:v>
                </c:pt>
                <c:pt idx="316">
                  <c:v>44192</c:v>
                </c:pt>
                <c:pt idx="317">
                  <c:v>44193</c:v>
                </c:pt>
                <c:pt idx="318">
                  <c:v>44194</c:v>
                </c:pt>
                <c:pt idx="319">
                  <c:v>44195</c:v>
                </c:pt>
                <c:pt idx="320">
                  <c:v>44196</c:v>
                </c:pt>
                <c:pt idx="321">
                  <c:v>44197</c:v>
                </c:pt>
                <c:pt idx="322">
                  <c:v>44198</c:v>
                </c:pt>
                <c:pt idx="323">
                  <c:v>44199</c:v>
                </c:pt>
                <c:pt idx="324">
                  <c:v>44200</c:v>
                </c:pt>
                <c:pt idx="325">
                  <c:v>44201</c:v>
                </c:pt>
                <c:pt idx="326">
                  <c:v>44202</c:v>
                </c:pt>
                <c:pt idx="327">
                  <c:v>44203</c:v>
                </c:pt>
                <c:pt idx="328">
                  <c:v>44204</c:v>
                </c:pt>
                <c:pt idx="329">
                  <c:v>44205</c:v>
                </c:pt>
                <c:pt idx="330">
                  <c:v>44206</c:v>
                </c:pt>
                <c:pt idx="331">
                  <c:v>44207</c:v>
                </c:pt>
                <c:pt idx="332">
                  <c:v>44208</c:v>
                </c:pt>
                <c:pt idx="333">
                  <c:v>44209</c:v>
                </c:pt>
                <c:pt idx="334">
                  <c:v>44210</c:v>
                </c:pt>
                <c:pt idx="335">
                  <c:v>44211</c:v>
                </c:pt>
                <c:pt idx="336">
                  <c:v>44212</c:v>
                </c:pt>
                <c:pt idx="337">
                  <c:v>44213</c:v>
                </c:pt>
                <c:pt idx="338">
                  <c:v>44214</c:v>
                </c:pt>
                <c:pt idx="339">
                  <c:v>44215</c:v>
                </c:pt>
                <c:pt idx="340">
                  <c:v>44216</c:v>
                </c:pt>
                <c:pt idx="341">
                  <c:v>44217</c:v>
                </c:pt>
                <c:pt idx="342">
                  <c:v>44218</c:v>
                </c:pt>
                <c:pt idx="343">
                  <c:v>44219</c:v>
                </c:pt>
                <c:pt idx="344">
                  <c:v>44220</c:v>
                </c:pt>
                <c:pt idx="345">
                  <c:v>44221</c:v>
                </c:pt>
                <c:pt idx="346">
                  <c:v>44222</c:v>
                </c:pt>
                <c:pt idx="347">
                  <c:v>44223</c:v>
                </c:pt>
                <c:pt idx="348">
                  <c:v>44224</c:v>
                </c:pt>
                <c:pt idx="349">
                  <c:v>44225</c:v>
                </c:pt>
                <c:pt idx="350">
                  <c:v>44226</c:v>
                </c:pt>
                <c:pt idx="351">
                  <c:v>44227</c:v>
                </c:pt>
                <c:pt idx="352">
                  <c:v>44228</c:v>
                </c:pt>
                <c:pt idx="353">
                  <c:v>44229</c:v>
                </c:pt>
                <c:pt idx="354">
                  <c:v>44230</c:v>
                </c:pt>
                <c:pt idx="355">
                  <c:v>44231</c:v>
                </c:pt>
                <c:pt idx="356">
                  <c:v>44232</c:v>
                </c:pt>
                <c:pt idx="357">
                  <c:v>44233</c:v>
                </c:pt>
                <c:pt idx="358">
                  <c:v>44234</c:v>
                </c:pt>
                <c:pt idx="359">
                  <c:v>44235</c:v>
                </c:pt>
                <c:pt idx="360">
                  <c:v>44236</c:v>
                </c:pt>
                <c:pt idx="361">
                  <c:v>44237</c:v>
                </c:pt>
                <c:pt idx="362">
                  <c:v>44238</c:v>
                </c:pt>
                <c:pt idx="363">
                  <c:v>44239</c:v>
                </c:pt>
                <c:pt idx="364">
                  <c:v>44240</c:v>
                </c:pt>
                <c:pt idx="365">
                  <c:v>44241</c:v>
                </c:pt>
                <c:pt idx="366">
                  <c:v>44242</c:v>
                </c:pt>
                <c:pt idx="367">
                  <c:v>44243</c:v>
                </c:pt>
                <c:pt idx="368">
                  <c:v>44244</c:v>
                </c:pt>
                <c:pt idx="369">
                  <c:v>44245</c:v>
                </c:pt>
                <c:pt idx="370">
                  <c:v>44246</c:v>
                </c:pt>
                <c:pt idx="371">
                  <c:v>44247</c:v>
                </c:pt>
                <c:pt idx="372">
                  <c:v>44248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44254</c:v>
                </c:pt>
                <c:pt idx="379">
                  <c:v>44255</c:v>
                </c:pt>
                <c:pt idx="380">
                  <c:v>44256</c:v>
                </c:pt>
                <c:pt idx="381">
                  <c:v>44257</c:v>
                </c:pt>
                <c:pt idx="382">
                  <c:v>44258</c:v>
                </c:pt>
                <c:pt idx="383">
                  <c:v>44259</c:v>
                </c:pt>
                <c:pt idx="384">
                  <c:v>44260</c:v>
                </c:pt>
                <c:pt idx="385">
                  <c:v>44261</c:v>
                </c:pt>
                <c:pt idx="386">
                  <c:v>44262</c:v>
                </c:pt>
                <c:pt idx="387">
                  <c:v>44263</c:v>
                </c:pt>
                <c:pt idx="388">
                  <c:v>44264</c:v>
                </c:pt>
                <c:pt idx="389">
                  <c:v>44265</c:v>
                </c:pt>
                <c:pt idx="390">
                  <c:v>44266</c:v>
                </c:pt>
                <c:pt idx="391">
                  <c:v>44267</c:v>
                </c:pt>
                <c:pt idx="392">
                  <c:v>44268</c:v>
                </c:pt>
                <c:pt idx="393">
                  <c:v>44269</c:v>
                </c:pt>
                <c:pt idx="394">
                  <c:v>44270</c:v>
                </c:pt>
                <c:pt idx="395">
                  <c:v>44271</c:v>
                </c:pt>
                <c:pt idx="396">
                  <c:v>44272</c:v>
                </c:pt>
                <c:pt idx="397">
                  <c:v>44273</c:v>
                </c:pt>
                <c:pt idx="398">
                  <c:v>44274</c:v>
                </c:pt>
                <c:pt idx="399">
                  <c:v>44275</c:v>
                </c:pt>
                <c:pt idx="400">
                  <c:v>44276</c:v>
                </c:pt>
                <c:pt idx="401">
                  <c:v>44277</c:v>
                </c:pt>
                <c:pt idx="402">
                  <c:v>44278</c:v>
                </c:pt>
                <c:pt idx="403">
                  <c:v>44279</c:v>
                </c:pt>
                <c:pt idx="404">
                  <c:v>44280</c:v>
                </c:pt>
                <c:pt idx="405">
                  <c:v>44281</c:v>
                </c:pt>
                <c:pt idx="406">
                  <c:v>44282</c:v>
                </c:pt>
                <c:pt idx="407">
                  <c:v>44283</c:v>
                </c:pt>
                <c:pt idx="408">
                  <c:v>44284</c:v>
                </c:pt>
                <c:pt idx="409">
                  <c:v>44285</c:v>
                </c:pt>
                <c:pt idx="410">
                  <c:v>44286</c:v>
                </c:pt>
                <c:pt idx="411">
                  <c:v>44287</c:v>
                </c:pt>
                <c:pt idx="412">
                  <c:v>44288</c:v>
                </c:pt>
                <c:pt idx="413">
                  <c:v>44289</c:v>
                </c:pt>
                <c:pt idx="414">
                  <c:v>44290</c:v>
                </c:pt>
                <c:pt idx="415">
                  <c:v>44291</c:v>
                </c:pt>
                <c:pt idx="416">
                  <c:v>44292</c:v>
                </c:pt>
                <c:pt idx="417">
                  <c:v>44293</c:v>
                </c:pt>
                <c:pt idx="418">
                  <c:v>44294</c:v>
                </c:pt>
                <c:pt idx="419">
                  <c:v>44295</c:v>
                </c:pt>
                <c:pt idx="420">
                  <c:v>44296</c:v>
                </c:pt>
                <c:pt idx="421">
                  <c:v>44297</c:v>
                </c:pt>
                <c:pt idx="422">
                  <c:v>44298</c:v>
                </c:pt>
                <c:pt idx="423">
                  <c:v>44299</c:v>
                </c:pt>
                <c:pt idx="424">
                  <c:v>44300</c:v>
                </c:pt>
                <c:pt idx="425">
                  <c:v>44301</c:v>
                </c:pt>
                <c:pt idx="426">
                  <c:v>44302</c:v>
                </c:pt>
                <c:pt idx="427">
                  <c:v>44303</c:v>
                </c:pt>
                <c:pt idx="428">
                  <c:v>44304</c:v>
                </c:pt>
                <c:pt idx="429">
                  <c:v>44305</c:v>
                </c:pt>
                <c:pt idx="430">
                  <c:v>44306</c:v>
                </c:pt>
                <c:pt idx="431">
                  <c:v>44307</c:v>
                </c:pt>
                <c:pt idx="432">
                  <c:v>44308</c:v>
                </c:pt>
                <c:pt idx="433">
                  <c:v>44309</c:v>
                </c:pt>
                <c:pt idx="434">
                  <c:v>44310</c:v>
                </c:pt>
                <c:pt idx="435">
                  <c:v>44311</c:v>
                </c:pt>
                <c:pt idx="436">
                  <c:v>44312</c:v>
                </c:pt>
                <c:pt idx="437">
                  <c:v>44313</c:v>
                </c:pt>
                <c:pt idx="438">
                  <c:v>44314</c:v>
                </c:pt>
                <c:pt idx="439">
                  <c:v>44315</c:v>
                </c:pt>
                <c:pt idx="440">
                  <c:v>44316</c:v>
                </c:pt>
                <c:pt idx="441">
                  <c:v>44317</c:v>
                </c:pt>
                <c:pt idx="442">
                  <c:v>44318</c:v>
                </c:pt>
                <c:pt idx="443">
                  <c:v>44319</c:v>
                </c:pt>
                <c:pt idx="444">
                  <c:v>44320</c:v>
                </c:pt>
                <c:pt idx="445">
                  <c:v>44321</c:v>
                </c:pt>
                <c:pt idx="446">
                  <c:v>44322</c:v>
                </c:pt>
                <c:pt idx="447">
                  <c:v>44323</c:v>
                </c:pt>
                <c:pt idx="448">
                  <c:v>44324</c:v>
                </c:pt>
                <c:pt idx="449">
                  <c:v>44325</c:v>
                </c:pt>
                <c:pt idx="450">
                  <c:v>44326</c:v>
                </c:pt>
                <c:pt idx="451">
                  <c:v>44327</c:v>
                </c:pt>
                <c:pt idx="452">
                  <c:v>44328</c:v>
                </c:pt>
                <c:pt idx="453">
                  <c:v>44329</c:v>
                </c:pt>
                <c:pt idx="454">
                  <c:v>44330</c:v>
                </c:pt>
                <c:pt idx="455">
                  <c:v>44331</c:v>
                </c:pt>
                <c:pt idx="456">
                  <c:v>44332</c:v>
                </c:pt>
                <c:pt idx="457">
                  <c:v>44333</c:v>
                </c:pt>
                <c:pt idx="458">
                  <c:v>44334</c:v>
                </c:pt>
                <c:pt idx="459">
                  <c:v>44335</c:v>
                </c:pt>
                <c:pt idx="460">
                  <c:v>44336</c:v>
                </c:pt>
                <c:pt idx="461">
                  <c:v>44337</c:v>
                </c:pt>
                <c:pt idx="462">
                  <c:v>44338</c:v>
                </c:pt>
                <c:pt idx="463">
                  <c:v>44339</c:v>
                </c:pt>
                <c:pt idx="464">
                  <c:v>44340</c:v>
                </c:pt>
                <c:pt idx="465">
                  <c:v>44341</c:v>
                </c:pt>
                <c:pt idx="466">
                  <c:v>44342</c:v>
                </c:pt>
                <c:pt idx="467">
                  <c:v>44343</c:v>
                </c:pt>
                <c:pt idx="468">
                  <c:v>44344</c:v>
                </c:pt>
                <c:pt idx="469">
                  <c:v>44345</c:v>
                </c:pt>
                <c:pt idx="470">
                  <c:v>44346</c:v>
                </c:pt>
                <c:pt idx="471">
                  <c:v>44347</c:v>
                </c:pt>
                <c:pt idx="472">
                  <c:v>44348</c:v>
                </c:pt>
                <c:pt idx="473">
                  <c:v>44349</c:v>
                </c:pt>
                <c:pt idx="474">
                  <c:v>44350</c:v>
                </c:pt>
                <c:pt idx="475">
                  <c:v>44351</c:v>
                </c:pt>
                <c:pt idx="476">
                  <c:v>44352</c:v>
                </c:pt>
                <c:pt idx="477">
                  <c:v>44353</c:v>
                </c:pt>
                <c:pt idx="478">
                  <c:v>44354</c:v>
                </c:pt>
                <c:pt idx="479">
                  <c:v>44355</c:v>
                </c:pt>
                <c:pt idx="480">
                  <c:v>44356</c:v>
                </c:pt>
                <c:pt idx="481">
                  <c:v>44357</c:v>
                </c:pt>
                <c:pt idx="482">
                  <c:v>44358</c:v>
                </c:pt>
                <c:pt idx="483">
                  <c:v>44359</c:v>
                </c:pt>
                <c:pt idx="484">
                  <c:v>44360</c:v>
                </c:pt>
                <c:pt idx="485">
                  <c:v>44361</c:v>
                </c:pt>
                <c:pt idx="486">
                  <c:v>44362</c:v>
                </c:pt>
                <c:pt idx="487">
                  <c:v>44363</c:v>
                </c:pt>
                <c:pt idx="488">
                  <c:v>44364</c:v>
                </c:pt>
                <c:pt idx="489">
                  <c:v>44365</c:v>
                </c:pt>
                <c:pt idx="490">
                  <c:v>44366</c:v>
                </c:pt>
                <c:pt idx="491">
                  <c:v>44367</c:v>
                </c:pt>
                <c:pt idx="492">
                  <c:v>44368</c:v>
                </c:pt>
                <c:pt idx="493">
                  <c:v>44369</c:v>
                </c:pt>
                <c:pt idx="494">
                  <c:v>44370</c:v>
                </c:pt>
                <c:pt idx="495">
                  <c:v>44371</c:v>
                </c:pt>
                <c:pt idx="496">
                  <c:v>44372</c:v>
                </c:pt>
                <c:pt idx="497">
                  <c:v>44373</c:v>
                </c:pt>
                <c:pt idx="498">
                  <c:v>44374</c:v>
                </c:pt>
                <c:pt idx="499">
                  <c:v>44375</c:v>
                </c:pt>
                <c:pt idx="500">
                  <c:v>44376</c:v>
                </c:pt>
                <c:pt idx="501">
                  <c:v>44377</c:v>
                </c:pt>
                <c:pt idx="502">
                  <c:v>44378</c:v>
                </c:pt>
                <c:pt idx="503">
                  <c:v>44379</c:v>
                </c:pt>
                <c:pt idx="504">
                  <c:v>44380</c:v>
                </c:pt>
                <c:pt idx="505">
                  <c:v>44381</c:v>
                </c:pt>
                <c:pt idx="506">
                  <c:v>44382</c:v>
                </c:pt>
                <c:pt idx="507">
                  <c:v>44383</c:v>
                </c:pt>
                <c:pt idx="508">
                  <c:v>44384</c:v>
                </c:pt>
                <c:pt idx="509">
                  <c:v>44385</c:v>
                </c:pt>
                <c:pt idx="510">
                  <c:v>44386</c:v>
                </c:pt>
                <c:pt idx="511">
                  <c:v>44387</c:v>
                </c:pt>
                <c:pt idx="512">
                  <c:v>44388</c:v>
                </c:pt>
                <c:pt idx="513">
                  <c:v>44389</c:v>
                </c:pt>
                <c:pt idx="514">
                  <c:v>44390</c:v>
                </c:pt>
                <c:pt idx="515">
                  <c:v>44391</c:v>
                </c:pt>
                <c:pt idx="516">
                  <c:v>44392</c:v>
                </c:pt>
                <c:pt idx="517">
                  <c:v>44393</c:v>
                </c:pt>
                <c:pt idx="518">
                  <c:v>44394</c:v>
                </c:pt>
                <c:pt idx="519">
                  <c:v>44395</c:v>
                </c:pt>
                <c:pt idx="520">
                  <c:v>44396</c:v>
                </c:pt>
                <c:pt idx="521">
                  <c:v>44397</c:v>
                </c:pt>
                <c:pt idx="522">
                  <c:v>44398</c:v>
                </c:pt>
                <c:pt idx="523">
                  <c:v>44399</c:v>
                </c:pt>
                <c:pt idx="524">
                  <c:v>44400</c:v>
                </c:pt>
                <c:pt idx="525">
                  <c:v>44401</c:v>
                </c:pt>
                <c:pt idx="526">
                  <c:v>44402</c:v>
                </c:pt>
                <c:pt idx="527">
                  <c:v>44403</c:v>
                </c:pt>
                <c:pt idx="528">
                  <c:v>44404</c:v>
                </c:pt>
                <c:pt idx="529">
                  <c:v>44405</c:v>
                </c:pt>
                <c:pt idx="530">
                  <c:v>44406</c:v>
                </c:pt>
                <c:pt idx="531">
                  <c:v>44407</c:v>
                </c:pt>
                <c:pt idx="532">
                  <c:v>44408</c:v>
                </c:pt>
                <c:pt idx="533">
                  <c:v>44409</c:v>
                </c:pt>
                <c:pt idx="534">
                  <c:v>44410</c:v>
                </c:pt>
                <c:pt idx="535">
                  <c:v>44411</c:v>
                </c:pt>
                <c:pt idx="536">
                  <c:v>44412</c:v>
                </c:pt>
                <c:pt idx="537">
                  <c:v>44413</c:v>
                </c:pt>
                <c:pt idx="538">
                  <c:v>44414</c:v>
                </c:pt>
                <c:pt idx="539">
                  <c:v>44415</c:v>
                </c:pt>
                <c:pt idx="540">
                  <c:v>44416</c:v>
                </c:pt>
                <c:pt idx="541">
                  <c:v>44417</c:v>
                </c:pt>
                <c:pt idx="542">
                  <c:v>44418</c:v>
                </c:pt>
                <c:pt idx="543">
                  <c:v>44419</c:v>
                </c:pt>
                <c:pt idx="544">
                  <c:v>44420</c:v>
                </c:pt>
                <c:pt idx="545">
                  <c:v>44421</c:v>
                </c:pt>
                <c:pt idx="546">
                  <c:v>44422</c:v>
                </c:pt>
                <c:pt idx="547">
                  <c:v>44423</c:v>
                </c:pt>
                <c:pt idx="548">
                  <c:v>44424</c:v>
                </c:pt>
                <c:pt idx="549">
                  <c:v>44425</c:v>
                </c:pt>
                <c:pt idx="550">
                  <c:v>44426</c:v>
                </c:pt>
                <c:pt idx="551">
                  <c:v>44427</c:v>
                </c:pt>
                <c:pt idx="552">
                  <c:v>44428</c:v>
                </c:pt>
                <c:pt idx="553">
                  <c:v>44429</c:v>
                </c:pt>
                <c:pt idx="554">
                  <c:v>44430</c:v>
                </c:pt>
                <c:pt idx="555">
                  <c:v>44431</c:v>
                </c:pt>
                <c:pt idx="556">
                  <c:v>44432</c:v>
                </c:pt>
                <c:pt idx="557">
                  <c:v>44433</c:v>
                </c:pt>
                <c:pt idx="558">
                  <c:v>44434</c:v>
                </c:pt>
                <c:pt idx="559">
                  <c:v>44435</c:v>
                </c:pt>
                <c:pt idx="560">
                  <c:v>44436</c:v>
                </c:pt>
                <c:pt idx="561">
                  <c:v>44437</c:v>
                </c:pt>
                <c:pt idx="562">
                  <c:v>44438</c:v>
                </c:pt>
                <c:pt idx="563">
                  <c:v>44439</c:v>
                </c:pt>
                <c:pt idx="564">
                  <c:v>44440</c:v>
                </c:pt>
                <c:pt idx="565">
                  <c:v>44441</c:v>
                </c:pt>
                <c:pt idx="566">
                  <c:v>44442</c:v>
                </c:pt>
                <c:pt idx="567">
                  <c:v>44443</c:v>
                </c:pt>
                <c:pt idx="568">
                  <c:v>44444</c:v>
                </c:pt>
                <c:pt idx="569">
                  <c:v>44445</c:v>
                </c:pt>
                <c:pt idx="570">
                  <c:v>44446</c:v>
                </c:pt>
                <c:pt idx="571">
                  <c:v>44447</c:v>
                </c:pt>
                <c:pt idx="572">
                  <c:v>44448</c:v>
                </c:pt>
                <c:pt idx="573">
                  <c:v>44449</c:v>
                </c:pt>
                <c:pt idx="574">
                  <c:v>44450</c:v>
                </c:pt>
                <c:pt idx="575">
                  <c:v>44451</c:v>
                </c:pt>
                <c:pt idx="576">
                  <c:v>44452</c:v>
                </c:pt>
                <c:pt idx="577">
                  <c:v>44453</c:v>
                </c:pt>
                <c:pt idx="578">
                  <c:v>44454</c:v>
                </c:pt>
                <c:pt idx="579">
                  <c:v>44455</c:v>
                </c:pt>
                <c:pt idx="580">
                  <c:v>44456</c:v>
                </c:pt>
                <c:pt idx="581">
                  <c:v>44457</c:v>
                </c:pt>
                <c:pt idx="582">
                  <c:v>44458</c:v>
                </c:pt>
                <c:pt idx="583">
                  <c:v>44459</c:v>
                </c:pt>
                <c:pt idx="584">
                  <c:v>44460</c:v>
                </c:pt>
                <c:pt idx="585">
                  <c:v>44461</c:v>
                </c:pt>
                <c:pt idx="586">
                  <c:v>44462</c:v>
                </c:pt>
                <c:pt idx="587">
                  <c:v>44463</c:v>
                </c:pt>
                <c:pt idx="588">
                  <c:v>44464</c:v>
                </c:pt>
                <c:pt idx="589">
                  <c:v>44465</c:v>
                </c:pt>
                <c:pt idx="590">
                  <c:v>44466</c:v>
                </c:pt>
                <c:pt idx="591">
                  <c:v>44467</c:v>
                </c:pt>
                <c:pt idx="592">
                  <c:v>44468</c:v>
                </c:pt>
                <c:pt idx="593">
                  <c:v>44469</c:v>
                </c:pt>
                <c:pt idx="594">
                  <c:v>44470</c:v>
                </c:pt>
                <c:pt idx="595">
                  <c:v>44471</c:v>
                </c:pt>
                <c:pt idx="596">
                  <c:v>44472</c:v>
                </c:pt>
                <c:pt idx="597">
                  <c:v>44473</c:v>
                </c:pt>
                <c:pt idx="598">
                  <c:v>44474</c:v>
                </c:pt>
                <c:pt idx="599">
                  <c:v>44475</c:v>
                </c:pt>
                <c:pt idx="600">
                  <c:v>44476</c:v>
                </c:pt>
                <c:pt idx="601">
                  <c:v>44477</c:v>
                </c:pt>
                <c:pt idx="602">
                  <c:v>44478</c:v>
                </c:pt>
                <c:pt idx="603">
                  <c:v>44479</c:v>
                </c:pt>
                <c:pt idx="604">
                  <c:v>44480</c:v>
                </c:pt>
                <c:pt idx="605">
                  <c:v>44481</c:v>
                </c:pt>
                <c:pt idx="606">
                  <c:v>44482</c:v>
                </c:pt>
                <c:pt idx="607">
                  <c:v>44483</c:v>
                </c:pt>
                <c:pt idx="608">
                  <c:v>44484</c:v>
                </c:pt>
                <c:pt idx="609">
                  <c:v>44485</c:v>
                </c:pt>
                <c:pt idx="610">
                  <c:v>44486</c:v>
                </c:pt>
                <c:pt idx="611">
                  <c:v>44487</c:v>
                </c:pt>
                <c:pt idx="612">
                  <c:v>44488</c:v>
                </c:pt>
                <c:pt idx="613">
                  <c:v>44489</c:v>
                </c:pt>
                <c:pt idx="614">
                  <c:v>44490</c:v>
                </c:pt>
                <c:pt idx="615">
                  <c:v>44491</c:v>
                </c:pt>
                <c:pt idx="616">
                  <c:v>44492</c:v>
                </c:pt>
                <c:pt idx="617">
                  <c:v>44493</c:v>
                </c:pt>
                <c:pt idx="618">
                  <c:v>44494</c:v>
                </c:pt>
                <c:pt idx="619">
                  <c:v>44495</c:v>
                </c:pt>
                <c:pt idx="620">
                  <c:v>44496</c:v>
                </c:pt>
                <c:pt idx="621">
                  <c:v>44497</c:v>
                </c:pt>
                <c:pt idx="622">
                  <c:v>44498</c:v>
                </c:pt>
                <c:pt idx="623">
                  <c:v>44499</c:v>
                </c:pt>
                <c:pt idx="624">
                  <c:v>44500</c:v>
                </c:pt>
                <c:pt idx="625">
                  <c:v>44501</c:v>
                </c:pt>
                <c:pt idx="626">
                  <c:v>44502</c:v>
                </c:pt>
                <c:pt idx="627">
                  <c:v>44503</c:v>
                </c:pt>
                <c:pt idx="628">
                  <c:v>44504</c:v>
                </c:pt>
                <c:pt idx="629">
                  <c:v>44505</c:v>
                </c:pt>
                <c:pt idx="630">
                  <c:v>44506</c:v>
                </c:pt>
                <c:pt idx="631">
                  <c:v>44507</c:v>
                </c:pt>
                <c:pt idx="632">
                  <c:v>44508</c:v>
                </c:pt>
                <c:pt idx="633">
                  <c:v>44509</c:v>
                </c:pt>
                <c:pt idx="634">
                  <c:v>44510</c:v>
                </c:pt>
                <c:pt idx="635">
                  <c:v>44511</c:v>
                </c:pt>
                <c:pt idx="636">
                  <c:v>44512</c:v>
                </c:pt>
                <c:pt idx="637">
                  <c:v>44513</c:v>
                </c:pt>
                <c:pt idx="638">
                  <c:v>44514</c:v>
                </c:pt>
                <c:pt idx="639">
                  <c:v>44515</c:v>
                </c:pt>
                <c:pt idx="640">
                  <c:v>44516</c:v>
                </c:pt>
                <c:pt idx="641">
                  <c:v>44517</c:v>
                </c:pt>
                <c:pt idx="642">
                  <c:v>44518</c:v>
                </c:pt>
                <c:pt idx="643">
                  <c:v>44519</c:v>
                </c:pt>
                <c:pt idx="644">
                  <c:v>44520</c:v>
                </c:pt>
                <c:pt idx="645">
                  <c:v>44521</c:v>
                </c:pt>
                <c:pt idx="646">
                  <c:v>44522</c:v>
                </c:pt>
                <c:pt idx="647">
                  <c:v>44523</c:v>
                </c:pt>
                <c:pt idx="648">
                  <c:v>44524</c:v>
                </c:pt>
                <c:pt idx="649">
                  <c:v>44525</c:v>
                </c:pt>
                <c:pt idx="650">
                  <c:v>44526</c:v>
                </c:pt>
                <c:pt idx="651">
                  <c:v>44527</c:v>
                </c:pt>
                <c:pt idx="652">
                  <c:v>44528</c:v>
                </c:pt>
                <c:pt idx="653">
                  <c:v>44529</c:v>
                </c:pt>
                <c:pt idx="654">
                  <c:v>44530</c:v>
                </c:pt>
                <c:pt idx="655">
                  <c:v>44531</c:v>
                </c:pt>
                <c:pt idx="656">
                  <c:v>44532</c:v>
                </c:pt>
                <c:pt idx="657">
                  <c:v>44533</c:v>
                </c:pt>
                <c:pt idx="658">
                  <c:v>44534</c:v>
                </c:pt>
                <c:pt idx="659">
                  <c:v>44535</c:v>
                </c:pt>
                <c:pt idx="660">
                  <c:v>44536</c:v>
                </c:pt>
                <c:pt idx="661">
                  <c:v>44537</c:v>
                </c:pt>
                <c:pt idx="662">
                  <c:v>44538</c:v>
                </c:pt>
                <c:pt idx="663">
                  <c:v>44539</c:v>
                </c:pt>
                <c:pt idx="664">
                  <c:v>44540</c:v>
                </c:pt>
                <c:pt idx="665">
                  <c:v>44541</c:v>
                </c:pt>
                <c:pt idx="666">
                  <c:v>44542</c:v>
                </c:pt>
                <c:pt idx="667">
                  <c:v>44543</c:v>
                </c:pt>
                <c:pt idx="668">
                  <c:v>44544</c:v>
                </c:pt>
                <c:pt idx="669">
                  <c:v>44545</c:v>
                </c:pt>
                <c:pt idx="670">
                  <c:v>44546</c:v>
                </c:pt>
                <c:pt idx="671">
                  <c:v>44547</c:v>
                </c:pt>
                <c:pt idx="672">
                  <c:v>44548</c:v>
                </c:pt>
                <c:pt idx="673">
                  <c:v>44549</c:v>
                </c:pt>
                <c:pt idx="674">
                  <c:v>44550</c:v>
                </c:pt>
                <c:pt idx="675">
                  <c:v>44551</c:v>
                </c:pt>
                <c:pt idx="676">
                  <c:v>44552</c:v>
                </c:pt>
                <c:pt idx="677">
                  <c:v>44553</c:v>
                </c:pt>
                <c:pt idx="678">
                  <c:v>44554</c:v>
                </c:pt>
                <c:pt idx="679">
                  <c:v>44555</c:v>
                </c:pt>
                <c:pt idx="680">
                  <c:v>44556</c:v>
                </c:pt>
                <c:pt idx="681">
                  <c:v>44557</c:v>
                </c:pt>
                <c:pt idx="682">
                  <c:v>44558</c:v>
                </c:pt>
                <c:pt idx="683">
                  <c:v>44559</c:v>
                </c:pt>
                <c:pt idx="684">
                  <c:v>44560</c:v>
                </c:pt>
                <c:pt idx="685">
                  <c:v>44561</c:v>
                </c:pt>
                <c:pt idx="686">
                  <c:v>44562</c:v>
                </c:pt>
                <c:pt idx="687">
                  <c:v>44563</c:v>
                </c:pt>
                <c:pt idx="688">
                  <c:v>44564</c:v>
                </c:pt>
                <c:pt idx="689">
                  <c:v>44565</c:v>
                </c:pt>
                <c:pt idx="690">
                  <c:v>44566</c:v>
                </c:pt>
                <c:pt idx="691">
                  <c:v>44567</c:v>
                </c:pt>
                <c:pt idx="692">
                  <c:v>44568</c:v>
                </c:pt>
                <c:pt idx="693">
                  <c:v>44569</c:v>
                </c:pt>
                <c:pt idx="694">
                  <c:v>44570</c:v>
                </c:pt>
                <c:pt idx="695">
                  <c:v>44571</c:v>
                </c:pt>
                <c:pt idx="696">
                  <c:v>44572</c:v>
                </c:pt>
                <c:pt idx="697">
                  <c:v>44573</c:v>
                </c:pt>
                <c:pt idx="698">
                  <c:v>44574</c:v>
                </c:pt>
                <c:pt idx="699">
                  <c:v>44575</c:v>
                </c:pt>
                <c:pt idx="700">
                  <c:v>44576</c:v>
                </c:pt>
                <c:pt idx="701">
                  <c:v>44577</c:v>
                </c:pt>
                <c:pt idx="702">
                  <c:v>44578</c:v>
                </c:pt>
                <c:pt idx="703">
                  <c:v>44579</c:v>
                </c:pt>
                <c:pt idx="704">
                  <c:v>44580</c:v>
                </c:pt>
                <c:pt idx="705">
                  <c:v>44581</c:v>
                </c:pt>
                <c:pt idx="706">
                  <c:v>44582</c:v>
                </c:pt>
                <c:pt idx="707">
                  <c:v>44583</c:v>
                </c:pt>
                <c:pt idx="708">
                  <c:v>44584</c:v>
                </c:pt>
                <c:pt idx="709">
                  <c:v>44585</c:v>
                </c:pt>
                <c:pt idx="710">
                  <c:v>44586</c:v>
                </c:pt>
                <c:pt idx="711">
                  <c:v>44587</c:v>
                </c:pt>
                <c:pt idx="712">
                  <c:v>44588</c:v>
                </c:pt>
                <c:pt idx="713">
                  <c:v>44589</c:v>
                </c:pt>
                <c:pt idx="714">
                  <c:v>44590</c:v>
                </c:pt>
                <c:pt idx="715">
                  <c:v>44591</c:v>
                </c:pt>
                <c:pt idx="716">
                  <c:v>44592</c:v>
                </c:pt>
                <c:pt idx="717">
                  <c:v>44593</c:v>
                </c:pt>
                <c:pt idx="718">
                  <c:v>44594</c:v>
                </c:pt>
                <c:pt idx="719">
                  <c:v>44595</c:v>
                </c:pt>
                <c:pt idx="720">
                  <c:v>44596</c:v>
                </c:pt>
                <c:pt idx="721">
                  <c:v>44597</c:v>
                </c:pt>
                <c:pt idx="722">
                  <c:v>44598</c:v>
                </c:pt>
                <c:pt idx="723">
                  <c:v>44599</c:v>
                </c:pt>
                <c:pt idx="724">
                  <c:v>44600</c:v>
                </c:pt>
                <c:pt idx="725">
                  <c:v>44601</c:v>
                </c:pt>
                <c:pt idx="726">
                  <c:v>44602</c:v>
                </c:pt>
                <c:pt idx="727">
                  <c:v>44603</c:v>
                </c:pt>
                <c:pt idx="728">
                  <c:v>44604</c:v>
                </c:pt>
                <c:pt idx="729">
                  <c:v>44605</c:v>
                </c:pt>
                <c:pt idx="730">
                  <c:v>44606</c:v>
                </c:pt>
                <c:pt idx="731">
                  <c:v>44607</c:v>
                </c:pt>
                <c:pt idx="732">
                  <c:v>44608</c:v>
                </c:pt>
                <c:pt idx="733">
                  <c:v>44609</c:v>
                </c:pt>
                <c:pt idx="734">
                  <c:v>44610</c:v>
                </c:pt>
                <c:pt idx="735">
                  <c:v>44611</c:v>
                </c:pt>
                <c:pt idx="736">
                  <c:v>44612</c:v>
                </c:pt>
                <c:pt idx="737">
                  <c:v>44613</c:v>
                </c:pt>
                <c:pt idx="738">
                  <c:v>44614</c:v>
                </c:pt>
                <c:pt idx="739">
                  <c:v>44615</c:v>
                </c:pt>
                <c:pt idx="740">
                  <c:v>44616</c:v>
                </c:pt>
                <c:pt idx="741">
                  <c:v>44617</c:v>
                </c:pt>
                <c:pt idx="742">
                  <c:v>44618</c:v>
                </c:pt>
                <c:pt idx="743">
                  <c:v>44619</c:v>
                </c:pt>
                <c:pt idx="744">
                  <c:v>44620</c:v>
                </c:pt>
                <c:pt idx="745">
                  <c:v>44621</c:v>
                </c:pt>
                <c:pt idx="746">
                  <c:v>44622</c:v>
                </c:pt>
                <c:pt idx="747">
                  <c:v>44623</c:v>
                </c:pt>
                <c:pt idx="748">
                  <c:v>44624</c:v>
                </c:pt>
                <c:pt idx="749">
                  <c:v>44625</c:v>
                </c:pt>
                <c:pt idx="750">
                  <c:v>44626</c:v>
                </c:pt>
                <c:pt idx="751">
                  <c:v>44627</c:v>
                </c:pt>
                <c:pt idx="752">
                  <c:v>44628</c:v>
                </c:pt>
                <c:pt idx="753">
                  <c:v>44629</c:v>
                </c:pt>
                <c:pt idx="754">
                  <c:v>44630</c:v>
                </c:pt>
                <c:pt idx="755">
                  <c:v>44631</c:v>
                </c:pt>
                <c:pt idx="756">
                  <c:v>44632</c:v>
                </c:pt>
                <c:pt idx="757">
                  <c:v>44633</c:v>
                </c:pt>
                <c:pt idx="758">
                  <c:v>44634</c:v>
                </c:pt>
                <c:pt idx="759">
                  <c:v>44635</c:v>
                </c:pt>
                <c:pt idx="760">
                  <c:v>44636</c:v>
                </c:pt>
                <c:pt idx="761">
                  <c:v>44637</c:v>
                </c:pt>
                <c:pt idx="762">
                  <c:v>44638</c:v>
                </c:pt>
                <c:pt idx="763">
                  <c:v>44639</c:v>
                </c:pt>
                <c:pt idx="764">
                  <c:v>44640</c:v>
                </c:pt>
                <c:pt idx="765">
                  <c:v>44641</c:v>
                </c:pt>
                <c:pt idx="766">
                  <c:v>44642</c:v>
                </c:pt>
                <c:pt idx="767">
                  <c:v>44643</c:v>
                </c:pt>
                <c:pt idx="768">
                  <c:v>44644</c:v>
                </c:pt>
                <c:pt idx="769">
                  <c:v>44645</c:v>
                </c:pt>
                <c:pt idx="770">
                  <c:v>44646</c:v>
                </c:pt>
                <c:pt idx="771">
                  <c:v>44647</c:v>
                </c:pt>
                <c:pt idx="772">
                  <c:v>44648</c:v>
                </c:pt>
                <c:pt idx="773">
                  <c:v>44649</c:v>
                </c:pt>
                <c:pt idx="774">
                  <c:v>44650</c:v>
                </c:pt>
                <c:pt idx="775">
                  <c:v>44651</c:v>
                </c:pt>
                <c:pt idx="776">
                  <c:v>44652</c:v>
                </c:pt>
                <c:pt idx="777">
                  <c:v>44653</c:v>
                </c:pt>
                <c:pt idx="778">
                  <c:v>44654</c:v>
                </c:pt>
                <c:pt idx="779">
                  <c:v>44655</c:v>
                </c:pt>
                <c:pt idx="780">
                  <c:v>44656</c:v>
                </c:pt>
                <c:pt idx="781">
                  <c:v>44657</c:v>
                </c:pt>
                <c:pt idx="782">
                  <c:v>44658</c:v>
                </c:pt>
                <c:pt idx="783">
                  <c:v>44659</c:v>
                </c:pt>
                <c:pt idx="784">
                  <c:v>44660</c:v>
                </c:pt>
                <c:pt idx="785">
                  <c:v>44661</c:v>
                </c:pt>
                <c:pt idx="786">
                  <c:v>44662</c:v>
                </c:pt>
                <c:pt idx="787">
                  <c:v>44663</c:v>
                </c:pt>
                <c:pt idx="788">
                  <c:v>44664</c:v>
                </c:pt>
                <c:pt idx="789">
                  <c:v>44665</c:v>
                </c:pt>
                <c:pt idx="790">
                  <c:v>44666</c:v>
                </c:pt>
                <c:pt idx="791">
                  <c:v>44667</c:v>
                </c:pt>
                <c:pt idx="792">
                  <c:v>44668</c:v>
                </c:pt>
                <c:pt idx="793">
                  <c:v>44669</c:v>
                </c:pt>
                <c:pt idx="794">
                  <c:v>44670</c:v>
                </c:pt>
                <c:pt idx="795">
                  <c:v>44671</c:v>
                </c:pt>
                <c:pt idx="796">
                  <c:v>44672</c:v>
                </c:pt>
                <c:pt idx="797">
                  <c:v>44673</c:v>
                </c:pt>
                <c:pt idx="798">
                  <c:v>44674</c:v>
                </c:pt>
                <c:pt idx="799">
                  <c:v>44675</c:v>
                </c:pt>
                <c:pt idx="800">
                  <c:v>44676</c:v>
                </c:pt>
                <c:pt idx="801">
                  <c:v>44677</c:v>
                </c:pt>
                <c:pt idx="802">
                  <c:v>44678</c:v>
                </c:pt>
                <c:pt idx="803">
                  <c:v>44679</c:v>
                </c:pt>
                <c:pt idx="804">
                  <c:v>44680</c:v>
                </c:pt>
                <c:pt idx="805">
                  <c:v>44681</c:v>
                </c:pt>
                <c:pt idx="806">
                  <c:v>44682</c:v>
                </c:pt>
                <c:pt idx="807">
                  <c:v>44683</c:v>
                </c:pt>
                <c:pt idx="808">
                  <c:v>44684</c:v>
                </c:pt>
                <c:pt idx="809">
                  <c:v>44685</c:v>
                </c:pt>
                <c:pt idx="810">
                  <c:v>44686</c:v>
                </c:pt>
                <c:pt idx="811">
                  <c:v>44687</c:v>
                </c:pt>
                <c:pt idx="812">
                  <c:v>44688</c:v>
                </c:pt>
                <c:pt idx="813">
                  <c:v>44689</c:v>
                </c:pt>
                <c:pt idx="814">
                  <c:v>44690</c:v>
                </c:pt>
                <c:pt idx="815">
                  <c:v>44691</c:v>
                </c:pt>
                <c:pt idx="816">
                  <c:v>44692</c:v>
                </c:pt>
                <c:pt idx="817">
                  <c:v>44693</c:v>
                </c:pt>
                <c:pt idx="818">
                  <c:v>44694</c:v>
                </c:pt>
                <c:pt idx="819">
                  <c:v>44695</c:v>
                </c:pt>
                <c:pt idx="820">
                  <c:v>44696</c:v>
                </c:pt>
                <c:pt idx="821">
                  <c:v>44697</c:v>
                </c:pt>
                <c:pt idx="822">
                  <c:v>44698</c:v>
                </c:pt>
                <c:pt idx="823">
                  <c:v>44699</c:v>
                </c:pt>
                <c:pt idx="824">
                  <c:v>44700</c:v>
                </c:pt>
                <c:pt idx="825">
                  <c:v>44701</c:v>
                </c:pt>
                <c:pt idx="826">
                  <c:v>44702</c:v>
                </c:pt>
                <c:pt idx="827">
                  <c:v>44703</c:v>
                </c:pt>
                <c:pt idx="828">
                  <c:v>44704</c:v>
                </c:pt>
                <c:pt idx="829">
                  <c:v>44705</c:v>
                </c:pt>
                <c:pt idx="830">
                  <c:v>44706</c:v>
                </c:pt>
                <c:pt idx="831">
                  <c:v>44707</c:v>
                </c:pt>
                <c:pt idx="832">
                  <c:v>44708</c:v>
                </c:pt>
                <c:pt idx="833">
                  <c:v>44709</c:v>
                </c:pt>
                <c:pt idx="834">
                  <c:v>44710</c:v>
                </c:pt>
                <c:pt idx="835">
                  <c:v>44711</c:v>
                </c:pt>
                <c:pt idx="836">
                  <c:v>44712</c:v>
                </c:pt>
                <c:pt idx="837">
                  <c:v>44713</c:v>
                </c:pt>
                <c:pt idx="838">
                  <c:v>44714</c:v>
                </c:pt>
                <c:pt idx="839">
                  <c:v>44715</c:v>
                </c:pt>
                <c:pt idx="840">
                  <c:v>44716</c:v>
                </c:pt>
                <c:pt idx="841">
                  <c:v>44717</c:v>
                </c:pt>
                <c:pt idx="842">
                  <c:v>44718</c:v>
                </c:pt>
                <c:pt idx="843">
                  <c:v>44719</c:v>
                </c:pt>
                <c:pt idx="844">
                  <c:v>44720</c:v>
                </c:pt>
                <c:pt idx="845">
                  <c:v>44721</c:v>
                </c:pt>
                <c:pt idx="846">
                  <c:v>44722</c:v>
                </c:pt>
                <c:pt idx="847">
                  <c:v>44723</c:v>
                </c:pt>
                <c:pt idx="848">
                  <c:v>44724</c:v>
                </c:pt>
                <c:pt idx="849">
                  <c:v>44725</c:v>
                </c:pt>
                <c:pt idx="850">
                  <c:v>44726</c:v>
                </c:pt>
                <c:pt idx="851">
                  <c:v>44727</c:v>
                </c:pt>
                <c:pt idx="852">
                  <c:v>44728</c:v>
                </c:pt>
                <c:pt idx="853">
                  <c:v>44729</c:v>
                </c:pt>
                <c:pt idx="854">
                  <c:v>44730</c:v>
                </c:pt>
                <c:pt idx="855">
                  <c:v>44731</c:v>
                </c:pt>
                <c:pt idx="856">
                  <c:v>44732</c:v>
                </c:pt>
                <c:pt idx="857">
                  <c:v>44733</c:v>
                </c:pt>
                <c:pt idx="858">
                  <c:v>44734</c:v>
                </c:pt>
                <c:pt idx="859">
                  <c:v>44735</c:v>
                </c:pt>
                <c:pt idx="860">
                  <c:v>44736</c:v>
                </c:pt>
                <c:pt idx="861">
                  <c:v>44737</c:v>
                </c:pt>
                <c:pt idx="862">
                  <c:v>44738</c:v>
                </c:pt>
                <c:pt idx="863">
                  <c:v>44739</c:v>
                </c:pt>
                <c:pt idx="864">
                  <c:v>44740</c:v>
                </c:pt>
                <c:pt idx="865">
                  <c:v>44741</c:v>
                </c:pt>
                <c:pt idx="866">
                  <c:v>44742</c:v>
                </c:pt>
                <c:pt idx="867">
                  <c:v>44743</c:v>
                </c:pt>
                <c:pt idx="868">
                  <c:v>44744</c:v>
                </c:pt>
                <c:pt idx="869">
                  <c:v>44745</c:v>
                </c:pt>
                <c:pt idx="870">
                  <c:v>44746</c:v>
                </c:pt>
                <c:pt idx="871">
                  <c:v>44747</c:v>
                </c:pt>
                <c:pt idx="872">
                  <c:v>44748</c:v>
                </c:pt>
                <c:pt idx="873">
                  <c:v>44749</c:v>
                </c:pt>
                <c:pt idx="874">
                  <c:v>44750</c:v>
                </c:pt>
                <c:pt idx="875">
                  <c:v>44751</c:v>
                </c:pt>
                <c:pt idx="876">
                  <c:v>44752</c:v>
                </c:pt>
                <c:pt idx="877">
                  <c:v>44753</c:v>
                </c:pt>
                <c:pt idx="878">
                  <c:v>44754</c:v>
                </c:pt>
                <c:pt idx="879">
                  <c:v>44755</c:v>
                </c:pt>
                <c:pt idx="880">
                  <c:v>44756</c:v>
                </c:pt>
                <c:pt idx="881">
                  <c:v>44757</c:v>
                </c:pt>
                <c:pt idx="882">
                  <c:v>44758</c:v>
                </c:pt>
                <c:pt idx="883">
                  <c:v>44759</c:v>
                </c:pt>
                <c:pt idx="884">
                  <c:v>44760</c:v>
                </c:pt>
                <c:pt idx="885">
                  <c:v>44761</c:v>
                </c:pt>
                <c:pt idx="886">
                  <c:v>44762</c:v>
                </c:pt>
                <c:pt idx="887">
                  <c:v>44763</c:v>
                </c:pt>
                <c:pt idx="888">
                  <c:v>44764</c:v>
                </c:pt>
                <c:pt idx="889">
                  <c:v>44765</c:v>
                </c:pt>
                <c:pt idx="890">
                  <c:v>44766</c:v>
                </c:pt>
                <c:pt idx="891">
                  <c:v>44767</c:v>
                </c:pt>
                <c:pt idx="892">
                  <c:v>44768</c:v>
                </c:pt>
                <c:pt idx="893">
                  <c:v>44769</c:v>
                </c:pt>
                <c:pt idx="894">
                  <c:v>44770</c:v>
                </c:pt>
                <c:pt idx="895">
                  <c:v>44771</c:v>
                </c:pt>
                <c:pt idx="896">
                  <c:v>44772</c:v>
                </c:pt>
              </c:numCache>
            </c:numRef>
          </c:cat>
          <c:val>
            <c:numRef>
              <c:f>'Raw Data'!$H$2:$H$900</c:f>
              <c:numCache>
                <c:formatCode>General</c:formatCode>
                <c:ptCount val="899"/>
                <c:pt idx="0">
                  <c:v>1</c:v>
                </c:pt>
                <c:pt idx="1">
                  <c:v>-2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-7</c:v>
                </c:pt>
                <c:pt idx="7">
                  <c:v>7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-2</c:v>
                </c:pt>
                <c:pt idx="12">
                  <c:v>-8</c:v>
                </c:pt>
                <c:pt idx="13">
                  <c:v>-1</c:v>
                </c:pt>
                <c:pt idx="14">
                  <c:v>8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9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  <c:pt idx="27">
                  <c:v>-4</c:v>
                </c:pt>
                <c:pt idx="28">
                  <c:v>0</c:v>
                </c:pt>
                <c:pt idx="29">
                  <c:v>-6</c:v>
                </c:pt>
                <c:pt idx="30">
                  <c:v>-31</c:v>
                </c:pt>
                <c:pt idx="31">
                  <c:v>-39</c:v>
                </c:pt>
                <c:pt idx="32">
                  <c:v>-44</c:v>
                </c:pt>
                <c:pt idx="33">
                  <c:v>-47</c:v>
                </c:pt>
                <c:pt idx="34">
                  <c:v>-49</c:v>
                </c:pt>
                <c:pt idx="35">
                  <c:v>-34</c:v>
                </c:pt>
                <c:pt idx="36">
                  <c:v>-38</c:v>
                </c:pt>
                <c:pt idx="37">
                  <c:v>-55</c:v>
                </c:pt>
                <c:pt idx="38">
                  <c:v>-57</c:v>
                </c:pt>
                <c:pt idx="39">
                  <c:v>-61</c:v>
                </c:pt>
                <c:pt idx="40">
                  <c:v>-61</c:v>
                </c:pt>
                <c:pt idx="41">
                  <c:v>-61</c:v>
                </c:pt>
                <c:pt idx="42">
                  <c:v>-46</c:v>
                </c:pt>
                <c:pt idx="43">
                  <c:v>-46</c:v>
                </c:pt>
                <c:pt idx="44">
                  <c:v>-63</c:v>
                </c:pt>
                <c:pt idx="45">
                  <c:v>-62</c:v>
                </c:pt>
                <c:pt idx="46">
                  <c:v>-63</c:v>
                </c:pt>
                <c:pt idx="47">
                  <c:v>-63</c:v>
                </c:pt>
                <c:pt idx="48">
                  <c:v>-62</c:v>
                </c:pt>
                <c:pt idx="49">
                  <c:v>-46</c:v>
                </c:pt>
                <c:pt idx="50">
                  <c:v>-47</c:v>
                </c:pt>
                <c:pt idx="51">
                  <c:v>-63</c:v>
                </c:pt>
                <c:pt idx="52">
                  <c:v>-63</c:v>
                </c:pt>
                <c:pt idx="53">
                  <c:v>-64</c:v>
                </c:pt>
                <c:pt idx="54">
                  <c:v>-64</c:v>
                </c:pt>
                <c:pt idx="56">
                  <c:v>-48</c:v>
                </c:pt>
                <c:pt idx="57">
                  <c:v>-55</c:v>
                </c:pt>
                <c:pt idx="58">
                  <c:v>-69</c:v>
                </c:pt>
                <c:pt idx="59">
                  <c:v>-63</c:v>
                </c:pt>
                <c:pt idx="60">
                  <c:v>-63</c:v>
                </c:pt>
                <c:pt idx="61">
                  <c:v>-63</c:v>
                </c:pt>
                <c:pt idx="62">
                  <c:v>-62</c:v>
                </c:pt>
                <c:pt idx="63">
                  <c:v>-43</c:v>
                </c:pt>
                <c:pt idx="64">
                  <c:v>-44</c:v>
                </c:pt>
                <c:pt idx="65">
                  <c:v>-62</c:v>
                </c:pt>
                <c:pt idx="66">
                  <c:v>-62</c:v>
                </c:pt>
                <c:pt idx="67">
                  <c:v>-62</c:v>
                </c:pt>
                <c:pt idx="68">
                  <c:v>-62</c:v>
                </c:pt>
                <c:pt idx="69">
                  <c:v>-61</c:v>
                </c:pt>
                <c:pt idx="70">
                  <c:v>-41</c:v>
                </c:pt>
                <c:pt idx="71">
                  <c:v>-43</c:v>
                </c:pt>
                <c:pt idx="72">
                  <c:v>-60</c:v>
                </c:pt>
                <c:pt idx="73">
                  <c:v>-61</c:v>
                </c:pt>
                <c:pt idx="74">
                  <c:v>-61</c:v>
                </c:pt>
                <c:pt idx="75">
                  <c:v>-61</c:v>
                </c:pt>
                <c:pt idx="76">
                  <c:v>-59</c:v>
                </c:pt>
                <c:pt idx="77">
                  <c:v>-39</c:v>
                </c:pt>
                <c:pt idx="78">
                  <c:v>-36</c:v>
                </c:pt>
                <c:pt idx="79">
                  <c:v>-59</c:v>
                </c:pt>
                <c:pt idx="80">
                  <c:v>-59</c:v>
                </c:pt>
                <c:pt idx="81">
                  <c:v>-59</c:v>
                </c:pt>
                <c:pt idx="82">
                  <c:v>-59</c:v>
                </c:pt>
                <c:pt idx="83">
                  <c:v>-58</c:v>
                </c:pt>
                <c:pt idx="84">
                  <c:v>-36</c:v>
                </c:pt>
                <c:pt idx="85">
                  <c:v>-32</c:v>
                </c:pt>
                <c:pt idx="86">
                  <c:v>-58</c:v>
                </c:pt>
                <c:pt idx="87">
                  <c:v>-56</c:v>
                </c:pt>
                <c:pt idx="88">
                  <c:v>-56</c:v>
                </c:pt>
                <c:pt idx="89">
                  <c:v>-57</c:v>
                </c:pt>
                <c:pt idx="90">
                  <c:v>-57</c:v>
                </c:pt>
                <c:pt idx="91">
                  <c:v>-33</c:v>
                </c:pt>
                <c:pt idx="92">
                  <c:v>-32</c:v>
                </c:pt>
                <c:pt idx="94">
                  <c:v>-54</c:v>
                </c:pt>
                <c:pt idx="95">
                  <c:v>-54</c:v>
                </c:pt>
                <c:pt idx="96">
                  <c:v>-54</c:v>
                </c:pt>
                <c:pt idx="97">
                  <c:v>-52</c:v>
                </c:pt>
                <c:pt idx="98">
                  <c:v>-25</c:v>
                </c:pt>
                <c:pt idx="99">
                  <c:v>-25</c:v>
                </c:pt>
                <c:pt idx="101">
                  <c:v>-51</c:v>
                </c:pt>
                <c:pt idx="102">
                  <c:v>-52</c:v>
                </c:pt>
                <c:pt idx="103">
                  <c:v>-52</c:v>
                </c:pt>
                <c:pt idx="104">
                  <c:v>-50</c:v>
                </c:pt>
                <c:pt idx="105">
                  <c:v>-16</c:v>
                </c:pt>
                <c:pt idx="106">
                  <c:v>-15</c:v>
                </c:pt>
                <c:pt idx="107">
                  <c:v>-49</c:v>
                </c:pt>
                <c:pt idx="108">
                  <c:v>-49</c:v>
                </c:pt>
                <c:pt idx="109">
                  <c:v>-49</c:v>
                </c:pt>
                <c:pt idx="110">
                  <c:v>-49</c:v>
                </c:pt>
                <c:pt idx="111">
                  <c:v>-48</c:v>
                </c:pt>
                <c:pt idx="112">
                  <c:v>-15</c:v>
                </c:pt>
                <c:pt idx="113">
                  <c:v>-14</c:v>
                </c:pt>
                <c:pt idx="114">
                  <c:v>-48</c:v>
                </c:pt>
                <c:pt idx="115">
                  <c:v>-47</c:v>
                </c:pt>
                <c:pt idx="116">
                  <c:v>-48</c:v>
                </c:pt>
                <c:pt idx="117">
                  <c:v>-47</c:v>
                </c:pt>
                <c:pt idx="118">
                  <c:v>-46</c:v>
                </c:pt>
                <c:pt idx="119">
                  <c:v>-9</c:v>
                </c:pt>
                <c:pt idx="120">
                  <c:v>-9</c:v>
                </c:pt>
                <c:pt idx="121">
                  <c:v>-47</c:v>
                </c:pt>
                <c:pt idx="122">
                  <c:v>-46</c:v>
                </c:pt>
                <c:pt idx="123">
                  <c:v>-46</c:v>
                </c:pt>
                <c:pt idx="124">
                  <c:v>-46</c:v>
                </c:pt>
                <c:pt idx="125">
                  <c:v>-45</c:v>
                </c:pt>
                <c:pt idx="126">
                  <c:v>-7</c:v>
                </c:pt>
                <c:pt idx="127">
                  <c:v>-4</c:v>
                </c:pt>
                <c:pt idx="128">
                  <c:v>-48</c:v>
                </c:pt>
                <c:pt idx="129">
                  <c:v>-48</c:v>
                </c:pt>
                <c:pt idx="130">
                  <c:v>-46</c:v>
                </c:pt>
                <c:pt idx="131">
                  <c:v>-45</c:v>
                </c:pt>
                <c:pt idx="132">
                  <c:v>-44</c:v>
                </c:pt>
                <c:pt idx="133">
                  <c:v>-9</c:v>
                </c:pt>
                <c:pt idx="134">
                  <c:v>-3</c:v>
                </c:pt>
                <c:pt idx="135">
                  <c:v>-47</c:v>
                </c:pt>
                <c:pt idx="136">
                  <c:v>-45</c:v>
                </c:pt>
                <c:pt idx="138">
                  <c:v>-49</c:v>
                </c:pt>
                <c:pt idx="139">
                  <c:v>-51</c:v>
                </c:pt>
                <c:pt idx="140">
                  <c:v>-9</c:v>
                </c:pt>
                <c:pt idx="141">
                  <c:v>-8</c:v>
                </c:pt>
                <c:pt idx="142">
                  <c:v>-47</c:v>
                </c:pt>
                <c:pt idx="143">
                  <c:v>-46</c:v>
                </c:pt>
                <c:pt idx="144">
                  <c:v>-46</c:v>
                </c:pt>
                <c:pt idx="145">
                  <c:v>-45</c:v>
                </c:pt>
                <c:pt idx="146">
                  <c:v>-45</c:v>
                </c:pt>
                <c:pt idx="147">
                  <c:v>-9</c:v>
                </c:pt>
                <c:pt idx="148">
                  <c:v>-6</c:v>
                </c:pt>
                <c:pt idx="149">
                  <c:v>-46</c:v>
                </c:pt>
                <c:pt idx="150">
                  <c:v>-45</c:v>
                </c:pt>
                <c:pt idx="151">
                  <c:v>-45</c:v>
                </c:pt>
                <c:pt idx="152">
                  <c:v>-45</c:v>
                </c:pt>
                <c:pt idx="153">
                  <c:v>-43</c:v>
                </c:pt>
                <c:pt idx="154">
                  <c:v>-6</c:v>
                </c:pt>
                <c:pt idx="155">
                  <c:v>-10</c:v>
                </c:pt>
                <c:pt idx="156">
                  <c:v>-46</c:v>
                </c:pt>
                <c:pt idx="157">
                  <c:v>-45</c:v>
                </c:pt>
                <c:pt idx="158">
                  <c:v>-45</c:v>
                </c:pt>
                <c:pt idx="159">
                  <c:v>-44</c:v>
                </c:pt>
                <c:pt idx="160">
                  <c:v>-43</c:v>
                </c:pt>
                <c:pt idx="161">
                  <c:v>-5</c:v>
                </c:pt>
                <c:pt idx="162">
                  <c:v>-6</c:v>
                </c:pt>
                <c:pt idx="163">
                  <c:v>-47</c:v>
                </c:pt>
                <c:pt idx="164">
                  <c:v>-45</c:v>
                </c:pt>
                <c:pt idx="165">
                  <c:v>-45</c:v>
                </c:pt>
                <c:pt idx="166">
                  <c:v>-45</c:v>
                </c:pt>
                <c:pt idx="167">
                  <c:v>-45</c:v>
                </c:pt>
                <c:pt idx="168">
                  <c:v>-9</c:v>
                </c:pt>
                <c:pt idx="169">
                  <c:v>-14</c:v>
                </c:pt>
                <c:pt idx="171">
                  <c:v>-47</c:v>
                </c:pt>
                <c:pt idx="172">
                  <c:v>-45</c:v>
                </c:pt>
                <c:pt idx="173">
                  <c:v>-44</c:v>
                </c:pt>
                <c:pt idx="174">
                  <c:v>-43</c:v>
                </c:pt>
                <c:pt idx="175">
                  <c:v>-5</c:v>
                </c:pt>
                <c:pt idx="176">
                  <c:v>-6</c:v>
                </c:pt>
                <c:pt idx="177">
                  <c:v>-45</c:v>
                </c:pt>
                <c:pt idx="178">
                  <c:v>-44</c:v>
                </c:pt>
                <c:pt idx="179">
                  <c:v>-44</c:v>
                </c:pt>
                <c:pt idx="180">
                  <c:v>-44</c:v>
                </c:pt>
                <c:pt idx="181">
                  <c:v>-43</c:v>
                </c:pt>
                <c:pt idx="182">
                  <c:v>-5</c:v>
                </c:pt>
                <c:pt idx="183">
                  <c:v>-8</c:v>
                </c:pt>
                <c:pt idx="184">
                  <c:v>-45</c:v>
                </c:pt>
                <c:pt idx="185">
                  <c:v>-43</c:v>
                </c:pt>
                <c:pt idx="186">
                  <c:v>-43</c:v>
                </c:pt>
                <c:pt idx="187">
                  <c:v>-43</c:v>
                </c:pt>
                <c:pt idx="188">
                  <c:v>-42</c:v>
                </c:pt>
                <c:pt idx="189">
                  <c:v>-4</c:v>
                </c:pt>
                <c:pt idx="190">
                  <c:v>-5</c:v>
                </c:pt>
                <c:pt idx="191">
                  <c:v>-44</c:v>
                </c:pt>
                <c:pt idx="192">
                  <c:v>-43</c:v>
                </c:pt>
                <c:pt idx="193">
                  <c:v>-43</c:v>
                </c:pt>
                <c:pt idx="194">
                  <c:v>-42</c:v>
                </c:pt>
                <c:pt idx="195">
                  <c:v>-41</c:v>
                </c:pt>
                <c:pt idx="196">
                  <c:v>-6</c:v>
                </c:pt>
                <c:pt idx="197">
                  <c:v>-4</c:v>
                </c:pt>
                <c:pt idx="198">
                  <c:v>-43</c:v>
                </c:pt>
                <c:pt idx="199">
                  <c:v>-43</c:v>
                </c:pt>
                <c:pt idx="200">
                  <c:v>-43</c:v>
                </c:pt>
                <c:pt idx="201">
                  <c:v>-42</c:v>
                </c:pt>
                <c:pt idx="202">
                  <c:v>-43</c:v>
                </c:pt>
                <c:pt idx="203">
                  <c:v>-9</c:v>
                </c:pt>
                <c:pt idx="204">
                  <c:v>-8</c:v>
                </c:pt>
                <c:pt idx="206">
                  <c:v>-44</c:v>
                </c:pt>
                <c:pt idx="207">
                  <c:v>-42</c:v>
                </c:pt>
                <c:pt idx="208">
                  <c:v>-41</c:v>
                </c:pt>
                <c:pt idx="209">
                  <c:v>-39</c:v>
                </c:pt>
                <c:pt idx="210">
                  <c:v>-2</c:v>
                </c:pt>
                <c:pt idx="211">
                  <c:v>-6</c:v>
                </c:pt>
                <c:pt idx="212">
                  <c:v>-39</c:v>
                </c:pt>
                <c:pt idx="213">
                  <c:v>-38</c:v>
                </c:pt>
                <c:pt idx="214">
                  <c:v>-39</c:v>
                </c:pt>
                <c:pt idx="215">
                  <c:v>-39</c:v>
                </c:pt>
                <c:pt idx="216">
                  <c:v>-37</c:v>
                </c:pt>
                <c:pt idx="217">
                  <c:v>-3</c:v>
                </c:pt>
                <c:pt idx="218">
                  <c:v>-3</c:v>
                </c:pt>
                <c:pt idx="219">
                  <c:v>-40</c:v>
                </c:pt>
                <c:pt idx="220">
                  <c:v>-39</c:v>
                </c:pt>
                <c:pt idx="221">
                  <c:v>-38</c:v>
                </c:pt>
                <c:pt idx="222">
                  <c:v>-38</c:v>
                </c:pt>
                <c:pt idx="223">
                  <c:v>-36</c:v>
                </c:pt>
                <c:pt idx="224">
                  <c:v>0</c:v>
                </c:pt>
                <c:pt idx="225">
                  <c:v>-2</c:v>
                </c:pt>
                <c:pt idx="226">
                  <c:v>-38</c:v>
                </c:pt>
                <c:pt idx="227">
                  <c:v>-37</c:v>
                </c:pt>
                <c:pt idx="228">
                  <c:v>-38</c:v>
                </c:pt>
                <c:pt idx="229">
                  <c:v>-36</c:v>
                </c:pt>
                <c:pt idx="230">
                  <c:v>-35</c:v>
                </c:pt>
                <c:pt idx="231">
                  <c:v>-3</c:v>
                </c:pt>
                <c:pt idx="232">
                  <c:v>-8</c:v>
                </c:pt>
                <c:pt idx="233">
                  <c:v>-38</c:v>
                </c:pt>
                <c:pt idx="234">
                  <c:v>-37</c:v>
                </c:pt>
                <c:pt idx="235">
                  <c:v>-38</c:v>
                </c:pt>
                <c:pt idx="236">
                  <c:v>-36</c:v>
                </c:pt>
                <c:pt idx="237">
                  <c:v>-36</c:v>
                </c:pt>
                <c:pt idx="238">
                  <c:v>-5</c:v>
                </c:pt>
                <c:pt idx="239">
                  <c:v>-8</c:v>
                </c:pt>
                <c:pt idx="241">
                  <c:v>-38</c:v>
                </c:pt>
                <c:pt idx="242">
                  <c:v>-37</c:v>
                </c:pt>
                <c:pt idx="243">
                  <c:v>-37</c:v>
                </c:pt>
                <c:pt idx="244">
                  <c:v>-35</c:v>
                </c:pt>
                <c:pt idx="245">
                  <c:v>-3</c:v>
                </c:pt>
                <c:pt idx="246">
                  <c:v>-8</c:v>
                </c:pt>
                <c:pt idx="247">
                  <c:v>-38</c:v>
                </c:pt>
                <c:pt idx="248">
                  <c:v>-37</c:v>
                </c:pt>
                <c:pt idx="249">
                  <c:v>-37</c:v>
                </c:pt>
                <c:pt idx="250">
                  <c:v>-36</c:v>
                </c:pt>
                <c:pt idx="251">
                  <c:v>-34</c:v>
                </c:pt>
                <c:pt idx="252">
                  <c:v>-4</c:v>
                </c:pt>
                <c:pt idx="253">
                  <c:v>-8</c:v>
                </c:pt>
                <c:pt idx="254">
                  <c:v>-38</c:v>
                </c:pt>
                <c:pt idx="255">
                  <c:v>-36</c:v>
                </c:pt>
                <c:pt idx="256">
                  <c:v>-36</c:v>
                </c:pt>
                <c:pt idx="257">
                  <c:v>-35</c:v>
                </c:pt>
                <c:pt idx="258">
                  <c:v>-34</c:v>
                </c:pt>
                <c:pt idx="259">
                  <c:v>-3</c:v>
                </c:pt>
                <c:pt idx="260">
                  <c:v>-11</c:v>
                </c:pt>
                <c:pt idx="261">
                  <c:v>-38</c:v>
                </c:pt>
                <c:pt idx="262">
                  <c:v>-36</c:v>
                </c:pt>
                <c:pt idx="263">
                  <c:v>-36</c:v>
                </c:pt>
                <c:pt idx="264">
                  <c:v>-35</c:v>
                </c:pt>
                <c:pt idx="265">
                  <c:v>-34</c:v>
                </c:pt>
                <c:pt idx="266">
                  <c:v>-2</c:v>
                </c:pt>
                <c:pt idx="267">
                  <c:v>-5</c:v>
                </c:pt>
                <c:pt idx="268">
                  <c:v>-36</c:v>
                </c:pt>
                <c:pt idx="269">
                  <c:v>-35</c:v>
                </c:pt>
                <c:pt idx="270">
                  <c:v>-39</c:v>
                </c:pt>
                <c:pt idx="271">
                  <c:v>-35</c:v>
                </c:pt>
                <c:pt idx="272">
                  <c:v>-35</c:v>
                </c:pt>
                <c:pt idx="273">
                  <c:v>-5</c:v>
                </c:pt>
                <c:pt idx="274">
                  <c:v>-13</c:v>
                </c:pt>
                <c:pt idx="275">
                  <c:v>-38</c:v>
                </c:pt>
                <c:pt idx="276">
                  <c:v>-36</c:v>
                </c:pt>
                <c:pt idx="277">
                  <c:v>-37</c:v>
                </c:pt>
                <c:pt idx="278">
                  <c:v>-35</c:v>
                </c:pt>
                <c:pt idx="279">
                  <c:v>-35</c:v>
                </c:pt>
                <c:pt idx="280">
                  <c:v>-4</c:v>
                </c:pt>
                <c:pt idx="281">
                  <c:v>-12</c:v>
                </c:pt>
                <c:pt idx="282">
                  <c:v>-39</c:v>
                </c:pt>
                <c:pt idx="283">
                  <c:v>-37</c:v>
                </c:pt>
                <c:pt idx="284">
                  <c:v>-37</c:v>
                </c:pt>
                <c:pt idx="285">
                  <c:v>-37</c:v>
                </c:pt>
                <c:pt idx="286">
                  <c:v>-36</c:v>
                </c:pt>
                <c:pt idx="287">
                  <c:v>-5</c:v>
                </c:pt>
                <c:pt idx="288">
                  <c:v>-10</c:v>
                </c:pt>
                <c:pt idx="289">
                  <c:v>-38</c:v>
                </c:pt>
                <c:pt idx="290">
                  <c:v>-40</c:v>
                </c:pt>
                <c:pt idx="291">
                  <c:v>-37</c:v>
                </c:pt>
                <c:pt idx="292">
                  <c:v>-36</c:v>
                </c:pt>
                <c:pt idx="293">
                  <c:v>-35</c:v>
                </c:pt>
                <c:pt idx="294">
                  <c:v>-6</c:v>
                </c:pt>
                <c:pt idx="295">
                  <c:v>-12</c:v>
                </c:pt>
                <c:pt idx="296">
                  <c:v>-38</c:v>
                </c:pt>
                <c:pt idx="297">
                  <c:v>-36</c:v>
                </c:pt>
                <c:pt idx="298">
                  <c:v>-37</c:v>
                </c:pt>
                <c:pt idx="299">
                  <c:v>-36</c:v>
                </c:pt>
                <c:pt idx="300">
                  <c:v>-35</c:v>
                </c:pt>
                <c:pt idx="301">
                  <c:v>-8</c:v>
                </c:pt>
                <c:pt idx="302">
                  <c:v>-11</c:v>
                </c:pt>
                <c:pt idx="303">
                  <c:v>-39</c:v>
                </c:pt>
                <c:pt idx="304">
                  <c:v>-38</c:v>
                </c:pt>
                <c:pt idx="305">
                  <c:v>-38</c:v>
                </c:pt>
                <c:pt idx="306">
                  <c:v>-37</c:v>
                </c:pt>
                <c:pt idx="307">
                  <c:v>-36</c:v>
                </c:pt>
                <c:pt idx="308">
                  <c:v>-8</c:v>
                </c:pt>
                <c:pt idx="309">
                  <c:v>-11</c:v>
                </c:pt>
                <c:pt idx="310">
                  <c:v>-46</c:v>
                </c:pt>
                <c:pt idx="311">
                  <c:v>-46</c:v>
                </c:pt>
                <c:pt idx="312">
                  <c:v>-48</c:v>
                </c:pt>
                <c:pt idx="315">
                  <c:v>-44</c:v>
                </c:pt>
                <c:pt idx="316">
                  <c:v>-27</c:v>
                </c:pt>
                <c:pt idx="322">
                  <c:v>-30</c:v>
                </c:pt>
                <c:pt idx="323">
                  <c:v>-24</c:v>
                </c:pt>
                <c:pt idx="324">
                  <c:v>-47</c:v>
                </c:pt>
                <c:pt idx="325">
                  <c:v>-47</c:v>
                </c:pt>
                <c:pt idx="326">
                  <c:v>-47</c:v>
                </c:pt>
                <c:pt idx="327">
                  <c:v>-46</c:v>
                </c:pt>
                <c:pt idx="328">
                  <c:v>-45</c:v>
                </c:pt>
                <c:pt idx="329">
                  <c:v>-18</c:v>
                </c:pt>
                <c:pt idx="330">
                  <c:v>-22</c:v>
                </c:pt>
                <c:pt idx="331">
                  <c:v>-46</c:v>
                </c:pt>
                <c:pt idx="332">
                  <c:v>-46</c:v>
                </c:pt>
                <c:pt idx="333">
                  <c:v>-47</c:v>
                </c:pt>
                <c:pt idx="334">
                  <c:v>-49</c:v>
                </c:pt>
                <c:pt idx="335">
                  <c:v>-49</c:v>
                </c:pt>
                <c:pt idx="336">
                  <c:v>-25</c:v>
                </c:pt>
                <c:pt idx="337">
                  <c:v>-27</c:v>
                </c:pt>
                <c:pt idx="338">
                  <c:v>-50</c:v>
                </c:pt>
                <c:pt idx="339">
                  <c:v>-50</c:v>
                </c:pt>
                <c:pt idx="340">
                  <c:v>-49</c:v>
                </c:pt>
                <c:pt idx="341">
                  <c:v>-49</c:v>
                </c:pt>
                <c:pt idx="342">
                  <c:v>-48</c:v>
                </c:pt>
                <c:pt idx="343">
                  <c:v>-23</c:v>
                </c:pt>
                <c:pt idx="344">
                  <c:v>-26</c:v>
                </c:pt>
                <c:pt idx="345">
                  <c:v>-48</c:v>
                </c:pt>
                <c:pt idx="346">
                  <c:v>-50</c:v>
                </c:pt>
                <c:pt idx="347">
                  <c:v>-48</c:v>
                </c:pt>
                <c:pt idx="348">
                  <c:v>-48</c:v>
                </c:pt>
                <c:pt idx="349">
                  <c:v>-47</c:v>
                </c:pt>
                <c:pt idx="350">
                  <c:v>-21</c:v>
                </c:pt>
                <c:pt idx="351">
                  <c:v>-25</c:v>
                </c:pt>
                <c:pt idx="352">
                  <c:v>-48</c:v>
                </c:pt>
                <c:pt idx="353">
                  <c:v>-47</c:v>
                </c:pt>
                <c:pt idx="354">
                  <c:v>-47</c:v>
                </c:pt>
                <c:pt idx="355">
                  <c:v>-46</c:v>
                </c:pt>
                <c:pt idx="356">
                  <c:v>-47</c:v>
                </c:pt>
                <c:pt idx="357">
                  <c:v>-20</c:v>
                </c:pt>
                <c:pt idx="358">
                  <c:v>-23</c:v>
                </c:pt>
                <c:pt idx="359">
                  <c:v>-46</c:v>
                </c:pt>
                <c:pt idx="360">
                  <c:v>-45</c:v>
                </c:pt>
                <c:pt idx="361">
                  <c:v>-45</c:v>
                </c:pt>
                <c:pt idx="362">
                  <c:v>-44</c:v>
                </c:pt>
                <c:pt idx="363">
                  <c:v>-45</c:v>
                </c:pt>
                <c:pt idx="364">
                  <c:v>-22</c:v>
                </c:pt>
                <c:pt idx="365">
                  <c:v>-21</c:v>
                </c:pt>
                <c:pt idx="368">
                  <c:v>-41</c:v>
                </c:pt>
                <c:pt idx="369">
                  <c:v>-41</c:v>
                </c:pt>
                <c:pt idx="370">
                  <c:v>-39</c:v>
                </c:pt>
                <c:pt idx="371">
                  <c:v>-13</c:v>
                </c:pt>
                <c:pt idx="372">
                  <c:v>-16</c:v>
                </c:pt>
                <c:pt idx="373">
                  <c:v>-43</c:v>
                </c:pt>
                <c:pt idx="374">
                  <c:v>-41</c:v>
                </c:pt>
                <c:pt idx="375">
                  <c:v>-41</c:v>
                </c:pt>
                <c:pt idx="376">
                  <c:v>-40</c:v>
                </c:pt>
                <c:pt idx="377">
                  <c:v>-38</c:v>
                </c:pt>
                <c:pt idx="378">
                  <c:v>-13</c:v>
                </c:pt>
                <c:pt idx="379">
                  <c:v>-15</c:v>
                </c:pt>
                <c:pt idx="380">
                  <c:v>-41</c:v>
                </c:pt>
                <c:pt idx="381">
                  <c:v>-40</c:v>
                </c:pt>
                <c:pt idx="382">
                  <c:v>-40</c:v>
                </c:pt>
                <c:pt idx="383">
                  <c:v>-40</c:v>
                </c:pt>
                <c:pt idx="384">
                  <c:v>-39</c:v>
                </c:pt>
                <c:pt idx="385">
                  <c:v>-12</c:v>
                </c:pt>
                <c:pt idx="386">
                  <c:v>-14</c:v>
                </c:pt>
                <c:pt idx="387">
                  <c:v>-40</c:v>
                </c:pt>
                <c:pt idx="388">
                  <c:v>-39</c:v>
                </c:pt>
                <c:pt idx="389">
                  <c:v>-39</c:v>
                </c:pt>
                <c:pt idx="390">
                  <c:v>-39</c:v>
                </c:pt>
                <c:pt idx="391">
                  <c:v>-38</c:v>
                </c:pt>
                <c:pt idx="392">
                  <c:v>-10</c:v>
                </c:pt>
                <c:pt idx="393">
                  <c:v>-14</c:v>
                </c:pt>
                <c:pt idx="394">
                  <c:v>-40</c:v>
                </c:pt>
                <c:pt idx="395">
                  <c:v>-40</c:v>
                </c:pt>
                <c:pt idx="396">
                  <c:v>-39</c:v>
                </c:pt>
                <c:pt idx="397">
                  <c:v>-39</c:v>
                </c:pt>
                <c:pt idx="398">
                  <c:v>-37</c:v>
                </c:pt>
                <c:pt idx="399">
                  <c:v>-9</c:v>
                </c:pt>
                <c:pt idx="400">
                  <c:v>-11</c:v>
                </c:pt>
                <c:pt idx="401">
                  <c:v>-39</c:v>
                </c:pt>
                <c:pt idx="402">
                  <c:v>-39</c:v>
                </c:pt>
                <c:pt idx="403">
                  <c:v>-39</c:v>
                </c:pt>
                <c:pt idx="404">
                  <c:v>-38</c:v>
                </c:pt>
                <c:pt idx="405">
                  <c:v>-38</c:v>
                </c:pt>
                <c:pt idx="406">
                  <c:v>-9</c:v>
                </c:pt>
                <c:pt idx="407">
                  <c:v>-14</c:v>
                </c:pt>
                <c:pt idx="408">
                  <c:v>-39</c:v>
                </c:pt>
                <c:pt idx="409">
                  <c:v>-38</c:v>
                </c:pt>
                <c:pt idx="410">
                  <c:v>-39</c:v>
                </c:pt>
                <c:pt idx="411">
                  <c:v>-39</c:v>
                </c:pt>
                <c:pt idx="413">
                  <c:v>-19</c:v>
                </c:pt>
                <c:pt idx="414">
                  <c:v>-27</c:v>
                </c:pt>
                <c:pt idx="415">
                  <c:v>-52</c:v>
                </c:pt>
                <c:pt idx="416">
                  <c:v>-41</c:v>
                </c:pt>
                <c:pt idx="417">
                  <c:v>-42</c:v>
                </c:pt>
                <c:pt idx="418">
                  <c:v>-42</c:v>
                </c:pt>
                <c:pt idx="419">
                  <c:v>-41</c:v>
                </c:pt>
                <c:pt idx="420">
                  <c:v>-16</c:v>
                </c:pt>
                <c:pt idx="421">
                  <c:v>-21</c:v>
                </c:pt>
                <c:pt idx="422">
                  <c:v>-48</c:v>
                </c:pt>
                <c:pt idx="423">
                  <c:v>-47</c:v>
                </c:pt>
                <c:pt idx="424">
                  <c:v>-47</c:v>
                </c:pt>
                <c:pt idx="425">
                  <c:v>-47</c:v>
                </c:pt>
                <c:pt idx="426">
                  <c:v>-46</c:v>
                </c:pt>
                <c:pt idx="427">
                  <c:v>-20</c:v>
                </c:pt>
                <c:pt idx="428">
                  <c:v>-21</c:v>
                </c:pt>
                <c:pt idx="429">
                  <c:v>-48</c:v>
                </c:pt>
                <c:pt idx="430">
                  <c:v>-47</c:v>
                </c:pt>
                <c:pt idx="431">
                  <c:v>-49</c:v>
                </c:pt>
                <c:pt idx="432">
                  <c:v>-47</c:v>
                </c:pt>
                <c:pt idx="433">
                  <c:v>-45</c:v>
                </c:pt>
                <c:pt idx="434">
                  <c:v>-17</c:v>
                </c:pt>
                <c:pt idx="435">
                  <c:v>-21</c:v>
                </c:pt>
                <c:pt idx="436">
                  <c:v>-47</c:v>
                </c:pt>
                <c:pt idx="437">
                  <c:v>-46</c:v>
                </c:pt>
                <c:pt idx="438">
                  <c:v>-47</c:v>
                </c:pt>
                <c:pt idx="439">
                  <c:v>-47</c:v>
                </c:pt>
                <c:pt idx="440">
                  <c:v>-45</c:v>
                </c:pt>
                <c:pt idx="441">
                  <c:v>-17</c:v>
                </c:pt>
                <c:pt idx="442">
                  <c:v>-20</c:v>
                </c:pt>
                <c:pt idx="443">
                  <c:v>-47</c:v>
                </c:pt>
                <c:pt idx="444">
                  <c:v>-47</c:v>
                </c:pt>
                <c:pt idx="445">
                  <c:v>-47</c:v>
                </c:pt>
                <c:pt idx="446">
                  <c:v>-46</c:v>
                </c:pt>
                <c:pt idx="447">
                  <c:v>-45</c:v>
                </c:pt>
                <c:pt idx="448">
                  <c:v>-16</c:v>
                </c:pt>
                <c:pt idx="449">
                  <c:v>-15</c:v>
                </c:pt>
                <c:pt idx="450">
                  <c:v>-47</c:v>
                </c:pt>
                <c:pt idx="451">
                  <c:v>-46</c:v>
                </c:pt>
                <c:pt idx="452">
                  <c:v>-46</c:v>
                </c:pt>
                <c:pt idx="453">
                  <c:v>-46</c:v>
                </c:pt>
                <c:pt idx="454">
                  <c:v>-44</c:v>
                </c:pt>
                <c:pt idx="455">
                  <c:v>-18</c:v>
                </c:pt>
                <c:pt idx="456">
                  <c:v>-16</c:v>
                </c:pt>
                <c:pt idx="457">
                  <c:v>-45</c:v>
                </c:pt>
                <c:pt idx="458">
                  <c:v>-44</c:v>
                </c:pt>
                <c:pt idx="459">
                  <c:v>-45</c:v>
                </c:pt>
                <c:pt idx="460">
                  <c:v>-44</c:v>
                </c:pt>
                <c:pt idx="461">
                  <c:v>-44</c:v>
                </c:pt>
                <c:pt idx="462">
                  <c:v>-18</c:v>
                </c:pt>
                <c:pt idx="463">
                  <c:v>-18</c:v>
                </c:pt>
                <c:pt idx="465">
                  <c:v>-44</c:v>
                </c:pt>
                <c:pt idx="466">
                  <c:v>-44</c:v>
                </c:pt>
                <c:pt idx="467">
                  <c:v>-43</c:v>
                </c:pt>
                <c:pt idx="468">
                  <c:v>-41</c:v>
                </c:pt>
                <c:pt idx="469">
                  <c:v>-10</c:v>
                </c:pt>
                <c:pt idx="470">
                  <c:v>-12</c:v>
                </c:pt>
                <c:pt idx="471">
                  <c:v>-43</c:v>
                </c:pt>
                <c:pt idx="472">
                  <c:v>-43</c:v>
                </c:pt>
                <c:pt idx="473">
                  <c:v>-43</c:v>
                </c:pt>
                <c:pt idx="474">
                  <c:v>-42</c:v>
                </c:pt>
                <c:pt idx="475">
                  <c:v>-40</c:v>
                </c:pt>
                <c:pt idx="476">
                  <c:v>-11</c:v>
                </c:pt>
                <c:pt idx="477">
                  <c:v>-13</c:v>
                </c:pt>
                <c:pt idx="478">
                  <c:v>-43</c:v>
                </c:pt>
                <c:pt idx="479">
                  <c:v>-42</c:v>
                </c:pt>
                <c:pt idx="480">
                  <c:v>-42</c:v>
                </c:pt>
                <c:pt idx="481">
                  <c:v>-41</c:v>
                </c:pt>
                <c:pt idx="482">
                  <c:v>-40</c:v>
                </c:pt>
                <c:pt idx="483">
                  <c:v>-10</c:v>
                </c:pt>
                <c:pt idx="484">
                  <c:v>-11</c:v>
                </c:pt>
                <c:pt idx="485">
                  <c:v>-43</c:v>
                </c:pt>
                <c:pt idx="486">
                  <c:v>-41</c:v>
                </c:pt>
                <c:pt idx="487">
                  <c:v>-42</c:v>
                </c:pt>
                <c:pt idx="488">
                  <c:v>-41</c:v>
                </c:pt>
                <c:pt idx="489">
                  <c:v>-41</c:v>
                </c:pt>
                <c:pt idx="490">
                  <c:v>-10</c:v>
                </c:pt>
                <c:pt idx="491">
                  <c:v>-11</c:v>
                </c:pt>
                <c:pt idx="492">
                  <c:v>-44</c:v>
                </c:pt>
                <c:pt idx="493">
                  <c:v>-42</c:v>
                </c:pt>
                <c:pt idx="494">
                  <c:v>-42</c:v>
                </c:pt>
                <c:pt idx="495">
                  <c:v>-42</c:v>
                </c:pt>
                <c:pt idx="496">
                  <c:v>-41</c:v>
                </c:pt>
                <c:pt idx="497">
                  <c:v>-11</c:v>
                </c:pt>
                <c:pt idx="498">
                  <c:v>-10</c:v>
                </c:pt>
                <c:pt idx="499">
                  <c:v>-44</c:v>
                </c:pt>
                <c:pt idx="500">
                  <c:v>-44</c:v>
                </c:pt>
                <c:pt idx="501">
                  <c:v>-44</c:v>
                </c:pt>
                <c:pt idx="503">
                  <c:v>-57</c:v>
                </c:pt>
                <c:pt idx="504">
                  <c:v>-16</c:v>
                </c:pt>
                <c:pt idx="505">
                  <c:v>-11</c:v>
                </c:pt>
                <c:pt idx="506">
                  <c:v>-45</c:v>
                </c:pt>
                <c:pt idx="507">
                  <c:v>-43</c:v>
                </c:pt>
                <c:pt idx="508">
                  <c:v>-44</c:v>
                </c:pt>
                <c:pt idx="509">
                  <c:v>-43</c:v>
                </c:pt>
                <c:pt idx="510">
                  <c:v>-41</c:v>
                </c:pt>
                <c:pt idx="511">
                  <c:v>-8</c:v>
                </c:pt>
                <c:pt idx="512">
                  <c:v>-10</c:v>
                </c:pt>
                <c:pt idx="513">
                  <c:v>-43</c:v>
                </c:pt>
                <c:pt idx="514">
                  <c:v>-42</c:v>
                </c:pt>
                <c:pt idx="515">
                  <c:v>-42</c:v>
                </c:pt>
                <c:pt idx="516">
                  <c:v>-41</c:v>
                </c:pt>
                <c:pt idx="517">
                  <c:v>-40</c:v>
                </c:pt>
                <c:pt idx="518">
                  <c:v>-8</c:v>
                </c:pt>
                <c:pt idx="519">
                  <c:v>-7</c:v>
                </c:pt>
                <c:pt idx="520">
                  <c:v>-43</c:v>
                </c:pt>
                <c:pt idx="521">
                  <c:v>-43</c:v>
                </c:pt>
                <c:pt idx="522">
                  <c:v>-42</c:v>
                </c:pt>
                <c:pt idx="523">
                  <c:v>-41</c:v>
                </c:pt>
                <c:pt idx="524">
                  <c:v>-40</c:v>
                </c:pt>
                <c:pt idx="525">
                  <c:v>-7</c:v>
                </c:pt>
                <c:pt idx="526">
                  <c:v>-6</c:v>
                </c:pt>
                <c:pt idx="527">
                  <c:v>-43</c:v>
                </c:pt>
                <c:pt idx="528">
                  <c:v>-42</c:v>
                </c:pt>
                <c:pt idx="529">
                  <c:v>-42</c:v>
                </c:pt>
                <c:pt idx="530">
                  <c:v>-42</c:v>
                </c:pt>
                <c:pt idx="531">
                  <c:v>-41</c:v>
                </c:pt>
                <c:pt idx="532">
                  <c:v>-10</c:v>
                </c:pt>
                <c:pt idx="533">
                  <c:v>-12</c:v>
                </c:pt>
                <c:pt idx="534">
                  <c:v>-76</c:v>
                </c:pt>
                <c:pt idx="535">
                  <c:v>-43</c:v>
                </c:pt>
                <c:pt idx="536">
                  <c:v>-42</c:v>
                </c:pt>
                <c:pt idx="537">
                  <c:v>-41</c:v>
                </c:pt>
                <c:pt idx="538">
                  <c:v>-40</c:v>
                </c:pt>
                <c:pt idx="539">
                  <c:v>-6</c:v>
                </c:pt>
                <c:pt idx="540">
                  <c:v>-6</c:v>
                </c:pt>
                <c:pt idx="541">
                  <c:v>-42</c:v>
                </c:pt>
                <c:pt idx="542">
                  <c:v>-41</c:v>
                </c:pt>
                <c:pt idx="543">
                  <c:v>-41</c:v>
                </c:pt>
                <c:pt idx="544">
                  <c:v>-40</c:v>
                </c:pt>
                <c:pt idx="545">
                  <c:v>-39</c:v>
                </c:pt>
                <c:pt idx="546">
                  <c:v>-5</c:v>
                </c:pt>
                <c:pt idx="547">
                  <c:v>-5</c:v>
                </c:pt>
                <c:pt idx="548">
                  <c:v>-43</c:v>
                </c:pt>
                <c:pt idx="549">
                  <c:v>-41</c:v>
                </c:pt>
                <c:pt idx="550">
                  <c:v>-40</c:v>
                </c:pt>
                <c:pt idx="551">
                  <c:v>-39</c:v>
                </c:pt>
                <c:pt idx="552">
                  <c:v>-39</c:v>
                </c:pt>
                <c:pt idx="553">
                  <c:v>-6</c:v>
                </c:pt>
                <c:pt idx="554">
                  <c:v>-5</c:v>
                </c:pt>
                <c:pt idx="555">
                  <c:v>-42</c:v>
                </c:pt>
                <c:pt idx="556">
                  <c:v>-41</c:v>
                </c:pt>
                <c:pt idx="557">
                  <c:v>-41</c:v>
                </c:pt>
                <c:pt idx="558">
                  <c:v>-40</c:v>
                </c:pt>
                <c:pt idx="559">
                  <c:v>-39</c:v>
                </c:pt>
                <c:pt idx="560">
                  <c:v>-4</c:v>
                </c:pt>
                <c:pt idx="561">
                  <c:v>-5</c:v>
                </c:pt>
                <c:pt idx="562">
                  <c:v>-42</c:v>
                </c:pt>
                <c:pt idx="563">
                  <c:v>-40</c:v>
                </c:pt>
                <c:pt idx="564">
                  <c:v>-41</c:v>
                </c:pt>
                <c:pt idx="565">
                  <c:v>-40</c:v>
                </c:pt>
                <c:pt idx="566">
                  <c:v>-40</c:v>
                </c:pt>
                <c:pt idx="567">
                  <c:v>-9</c:v>
                </c:pt>
                <c:pt idx="568">
                  <c:v>-10</c:v>
                </c:pt>
                <c:pt idx="570">
                  <c:v>-41</c:v>
                </c:pt>
                <c:pt idx="571">
                  <c:v>-40</c:v>
                </c:pt>
                <c:pt idx="572">
                  <c:v>-39</c:v>
                </c:pt>
                <c:pt idx="573">
                  <c:v>-36</c:v>
                </c:pt>
                <c:pt idx="574">
                  <c:v>-2</c:v>
                </c:pt>
                <c:pt idx="575">
                  <c:v>-4</c:v>
                </c:pt>
                <c:pt idx="576">
                  <c:v>-40</c:v>
                </c:pt>
                <c:pt idx="577">
                  <c:v>-39</c:v>
                </c:pt>
                <c:pt idx="578">
                  <c:v>-39</c:v>
                </c:pt>
                <c:pt idx="579">
                  <c:v>-39</c:v>
                </c:pt>
                <c:pt idx="580">
                  <c:v>-37</c:v>
                </c:pt>
                <c:pt idx="581">
                  <c:v>-3</c:v>
                </c:pt>
                <c:pt idx="582">
                  <c:v>-5</c:v>
                </c:pt>
                <c:pt idx="583">
                  <c:v>-39</c:v>
                </c:pt>
                <c:pt idx="584">
                  <c:v>-37</c:v>
                </c:pt>
                <c:pt idx="585">
                  <c:v>-35</c:v>
                </c:pt>
                <c:pt idx="586">
                  <c:v>-33</c:v>
                </c:pt>
                <c:pt idx="587">
                  <c:v>-32</c:v>
                </c:pt>
                <c:pt idx="588">
                  <c:v>-2</c:v>
                </c:pt>
                <c:pt idx="589">
                  <c:v>-3</c:v>
                </c:pt>
                <c:pt idx="590">
                  <c:v>-34</c:v>
                </c:pt>
                <c:pt idx="591">
                  <c:v>-32</c:v>
                </c:pt>
                <c:pt idx="592">
                  <c:v>-33</c:v>
                </c:pt>
                <c:pt idx="593">
                  <c:v>-35</c:v>
                </c:pt>
                <c:pt idx="594">
                  <c:v>-30</c:v>
                </c:pt>
                <c:pt idx="595">
                  <c:v>-2</c:v>
                </c:pt>
                <c:pt idx="596">
                  <c:v>-6</c:v>
                </c:pt>
                <c:pt idx="597">
                  <c:v>-33</c:v>
                </c:pt>
                <c:pt idx="598">
                  <c:v>-32</c:v>
                </c:pt>
                <c:pt idx="599">
                  <c:v>-32</c:v>
                </c:pt>
                <c:pt idx="600">
                  <c:v>-30</c:v>
                </c:pt>
                <c:pt idx="601">
                  <c:v>-31</c:v>
                </c:pt>
                <c:pt idx="602">
                  <c:v>-8</c:v>
                </c:pt>
                <c:pt idx="603">
                  <c:v>-13</c:v>
                </c:pt>
                <c:pt idx="604">
                  <c:v>-81</c:v>
                </c:pt>
                <c:pt idx="605">
                  <c:v>-32</c:v>
                </c:pt>
                <c:pt idx="606">
                  <c:v>-31</c:v>
                </c:pt>
                <c:pt idx="607">
                  <c:v>-30</c:v>
                </c:pt>
                <c:pt idx="608">
                  <c:v>-29</c:v>
                </c:pt>
                <c:pt idx="609">
                  <c:v>-3</c:v>
                </c:pt>
                <c:pt idx="610">
                  <c:v>-5</c:v>
                </c:pt>
                <c:pt idx="611">
                  <c:v>-32</c:v>
                </c:pt>
                <c:pt idx="612">
                  <c:v>-31</c:v>
                </c:pt>
                <c:pt idx="613">
                  <c:v>-31</c:v>
                </c:pt>
                <c:pt idx="614">
                  <c:v>-30</c:v>
                </c:pt>
                <c:pt idx="615">
                  <c:v>-28</c:v>
                </c:pt>
                <c:pt idx="616">
                  <c:v>-2</c:v>
                </c:pt>
                <c:pt idx="617">
                  <c:v>-5</c:v>
                </c:pt>
                <c:pt idx="618">
                  <c:v>-33</c:v>
                </c:pt>
                <c:pt idx="619">
                  <c:v>-31</c:v>
                </c:pt>
                <c:pt idx="620">
                  <c:v>-30</c:v>
                </c:pt>
                <c:pt idx="621">
                  <c:v>-29</c:v>
                </c:pt>
                <c:pt idx="622">
                  <c:v>-27</c:v>
                </c:pt>
                <c:pt idx="623">
                  <c:v>-3</c:v>
                </c:pt>
                <c:pt idx="624">
                  <c:v>-5</c:v>
                </c:pt>
                <c:pt idx="625">
                  <c:v>-32</c:v>
                </c:pt>
                <c:pt idx="626">
                  <c:v>-30</c:v>
                </c:pt>
                <c:pt idx="627">
                  <c:v>-30</c:v>
                </c:pt>
                <c:pt idx="628">
                  <c:v>-30</c:v>
                </c:pt>
                <c:pt idx="629">
                  <c:v>-28</c:v>
                </c:pt>
                <c:pt idx="630">
                  <c:v>-2</c:v>
                </c:pt>
                <c:pt idx="631">
                  <c:v>-5</c:v>
                </c:pt>
                <c:pt idx="632">
                  <c:v>-30</c:v>
                </c:pt>
                <c:pt idx="633">
                  <c:v>-29</c:v>
                </c:pt>
                <c:pt idx="634">
                  <c:v>-30</c:v>
                </c:pt>
                <c:pt idx="635">
                  <c:v>-33</c:v>
                </c:pt>
                <c:pt idx="636">
                  <c:v>-30</c:v>
                </c:pt>
                <c:pt idx="637">
                  <c:v>-3</c:v>
                </c:pt>
                <c:pt idx="638">
                  <c:v>-7</c:v>
                </c:pt>
                <c:pt idx="639">
                  <c:v>-31</c:v>
                </c:pt>
                <c:pt idx="640">
                  <c:v>-29</c:v>
                </c:pt>
                <c:pt idx="641">
                  <c:v>-29</c:v>
                </c:pt>
                <c:pt idx="642">
                  <c:v>-28</c:v>
                </c:pt>
                <c:pt idx="643">
                  <c:v>-29</c:v>
                </c:pt>
                <c:pt idx="644">
                  <c:v>-1</c:v>
                </c:pt>
                <c:pt idx="645">
                  <c:v>-5</c:v>
                </c:pt>
                <c:pt idx="646">
                  <c:v>-30</c:v>
                </c:pt>
                <c:pt idx="647">
                  <c:v>-29</c:v>
                </c:pt>
                <c:pt idx="648">
                  <c:v>-29</c:v>
                </c:pt>
                <c:pt idx="649">
                  <c:v>-29</c:v>
                </c:pt>
                <c:pt idx="650">
                  <c:v>-29</c:v>
                </c:pt>
                <c:pt idx="651">
                  <c:v>0</c:v>
                </c:pt>
                <c:pt idx="652">
                  <c:v>-5</c:v>
                </c:pt>
                <c:pt idx="653">
                  <c:v>-30</c:v>
                </c:pt>
                <c:pt idx="654">
                  <c:v>-29</c:v>
                </c:pt>
                <c:pt idx="655">
                  <c:v>-29</c:v>
                </c:pt>
                <c:pt idx="656">
                  <c:v>-28</c:v>
                </c:pt>
                <c:pt idx="657">
                  <c:v>-27</c:v>
                </c:pt>
                <c:pt idx="658">
                  <c:v>0</c:v>
                </c:pt>
                <c:pt idx="659">
                  <c:v>-5</c:v>
                </c:pt>
                <c:pt idx="660">
                  <c:v>-32</c:v>
                </c:pt>
                <c:pt idx="661">
                  <c:v>-28</c:v>
                </c:pt>
                <c:pt idx="662">
                  <c:v>-28</c:v>
                </c:pt>
                <c:pt idx="663">
                  <c:v>-27</c:v>
                </c:pt>
                <c:pt idx="664">
                  <c:v>-25</c:v>
                </c:pt>
                <c:pt idx="665">
                  <c:v>1</c:v>
                </c:pt>
                <c:pt idx="666">
                  <c:v>-2</c:v>
                </c:pt>
                <c:pt idx="667">
                  <c:v>-29</c:v>
                </c:pt>
                <c:pt idx="668">
                  <c:v>-28</c:v>
                </c:pt>
                <c:pt idx="669">
                  <c:v>-29</c:v>
                </c:pt>
                <c:pt idx="670">
                  <c:v>-28</c:v>
                </c:pt>
                <c:pt idx="671">
                  <c:v>-27</c:v>
                </c:pt>
                <c:pt idx="672">
                  <c:v>-1</c:v>
                </c:pt>
                <c:pt idx="673">
                  <c:v>-2</c:v>
                </c:pt>
                <c:pt idx="674">
                  <c:v>-40</c:v>
                </c:pt>
                <c:pt idx="675">
                  <c:v>-40</c:v>
                </c:pt>
                <c:pt idx="676">
                  <c:v>-42</c:v>
                </c:pt>
                <c:pt idx="677">
                  <c:v>-45</c:v>
                </c:pt>
                <c:pt idx="680">
                  <c:v>-27</c:v>
                </c:pt>
                <c:pt idx="687">
                  <c:v>-18</c:v>
                </c:pt>
                <c:pt idx="693">
                  <c:v>-15</c:v>
                </c:pt>
                <c:pt idx="694">
                  <c:v>-18</c:v>
                </c:pt>
                <c:pt idx="695">
                  <c:v>-46</c:v>
                </c:pt>
                <c:pt idx="696">
                  <c:v>-46</c:v>
                </c:pt>
                <c:pt idx="697">
                  <c:v>-45</c:v>
                </c:pt>
                <c:pt idx="698">
                  <c:v>-44</c:v>
                </c:pt>
                <c:pt idx="699">
                  <c:v>-43</c:v>
                </c:pt>
                <c:pt idx="700">
                  <c:v>-16</c:v>
                </c:pt>
                <c:pt idx="701">
                  <c:v>-16</c:v>
                </c:pt>
                <c:pt idx="702">
                  <c:v>-67</c:v>
                </c:pt>
                <c:pt idx="703">
                  <c:v>-45</c:v>
                </c:pt>
                <c:pt idx="704">
                  <c:v>-39</c:v>
                </c:pt>
                <c:pt idx="705">
                  <c:v>-37</c:v>
                </c:pt>
                <c:pt idx="706">
                  <c:v>-35</c:v>
                </c:pt>
                <c:pt idx="707">
                  <c:v>-11</c:v>
                </c:pt>
                <c:pt idx="708">
                  <c:v>-15</c:v>
                </c:pt>
                <c:pt idx="709">
                  <c:v>-38</c:v>
                </c:pt>
                <c:pt idx="710">
                  <c:v>-37</c:v>
                </c:pt>
                <c:pt idx="711">
                  <c:v>-38</c:v>
                </c:pt>
                <c:pt idx="712">
                  <c:v>-36</c:v>
                </c:pt>
                <c:pt idx="713">
                  <c:v>-35</c:v>
                </c:pt>
                <c:pt idx="714">
                  <c:v>-10</c:v>
                </c:pt>
                <c:pt idx="715">
                  <c:v>-12</c:v>
                </c:pt>
                <c:pt idx="716">
                  <c:v>-36</c:v>
                </c:pt>
                <c:pt idx="717">
                  <c:v>-35</c:v>
                </c:pt>
                <c:pt idx="718">
                  <c:v>-37</c:v>
                </c:pt>
                <c:pt idx="719">
                  <c:v>-38</c:v>
                </c:pt>
                <c:pt idx="720">
                  <c:v>-33</c:v>
                </c:pt>
                <c:pt idx="721">
                  <c:v>-5</c:v>
                </c:pt>
                <c:pt idx="722">
                  <c:v>-8</c:v>
                </c:pt>
                <c:pt idx="723">
                  <c:v>-32</c:v>
                </c:pt>
                <c:pt idx="724">
                  <c:v>-32</c:v>
                </c:pt>
                <c:pt idx="725">
                  <c:v>-32</c:v>
                </c:pt>
                <c:pt idx="726">
                  <c:v>-31</c:v>
                </c:pt>
                <c:pt idx="727">
                  <c:v>-29</c:v>
                </c:pt>
                <c:pt idx="728">
                  <c:v>-4</c:v>
                </c:pt>
                <c:pt idx="729">
                  <c:v>-7</c:v>
                </c:pt>
                <c:pt idx="730">
                  <c:v>-33</c:v>
                </c:pt>
                <c:pt idx="731">
                  <c:v>-31</c:v>
                </c:pt>
                <c:pt idx="732">
                  <c:v>-31</c:v>
                </c:pt>
                <c:pt idx="733">
                  <c:v>-34</c:v>
                </c:pt>
                <c:pt idx="734">
                  <c:v>-39</c:v>
                </c:pt>
                <c:pt idx="735">
                  <c:v>-9</c:v>
                </c:pt>
                <c:pt idx="736">
                  <c:v>-11</c:v>
                </c:pt>
                <c:pt idx="738">
                  <c:v>-32</c:v>
                </c:pt>
                <c:pt idx="739">
                  <c:v>-32</c:v>
                </c:pt>
                <c:pt idx="740">
                  <c:v>-30</c:v>
                </c:pt>
                <c:pt idx="741">
                  <c:v>-30</c:v>
                </c:pt>
                <c:pt idx="742">
                  <c:v>0</c:v>
                </c:pt>
                <c:pt idx="743">
                  <c:v>-4</c:v>
                </c:pt>
                <c:pt idx="744">
                  <c:v>-31</c:v>
                </c:pt>
                <c:pt idx="745">
                  <c:v>-30</c:v>
                </c:pt>
                <c:pt idx="746">
                  <c:v>-30</c:v>
                </c:pt>
                <c:pt idx="747">
                  <c:v>-29</c:v>
                </c:pt>
                <c:pt idx="748">
                  <c:v>-27</c:v>
                </c:pt>
                <c:pt idx="749">
                  <c:v>-2</c:v>
                </c:pt>
                <c:pt idx="750">
                  <c:v>-5</c:v>
                </c:pt>
                <c:pt idx="751">
                  <c:v>-32</c:v>
                </c:pt>
                <c:pt idx="752">
                  <c:v>-29</c:v>
                </c:pt>
                <c:pt idx="753">
                  <c:v>-29</c:v>
                </c:pt>
                <c:pt idx="754">
                  <c:v>-28</c:v>
                </c:pt>
                <c:pt idx="755">
                  <c:v>-27</c:v>
                </c:pt>
                <c:pt idx="756">
                  <c:v>-3</c:v>
                </c:pt>
                <c:pt idx="757">
                  <c:v>-6</c:v>
                </c:pt>
                <c:pt idx="758">
                  <c:v>-39</c:v>
                </c:pt>
                <c:pt idx="759">
                  <c:v>-38</c:v>
                </c:pt>
                <c:pt idx="760">
                  <c:v>-38</c:v>
                </c:pt>
                <c:pt idx="761">
                  <c:v>-37</c:v>
                </c:pt>
                <c:pt idx="762">
                  <c:v>-36</c:v>
                </c:pt>
                <c:pt idx="763">
                  <c:v>-4</c:v>
                </c:pt>
                <c:pt idx="764">
                  <c:v>-6</c:v>
                </c:pt>
                <c:pt idx="765">
                  <c:v>-29</c:v>
                </c:pt>
                <c:pt idx="766">
                  <c:v>-28</c:v>
                </c:pt>
                <c:pt idx="767">
                  <c:v>-31</c:v>
                </c:pt>
                <c:pt idx="768">
                  <c:v>-27</c:v>
                </c:pt>
                <c:pt idx="769">
                  <c:v>-25</c:v>
                </c:pt>
                <c:pt idx="770">
                  <c:v>-1</c:v>
                </c:pt>
                <c:pt idx="771">
                  <c:v>-6</c:v>
                </c:pt>
                <c:pt idx="772">
                  <c:v>-29</c:v>
                </c:pt>
                <c:pt idx="773">
                  <c:v>-28</c:v>
                </c:pt>
                <c:pt idx="774">
                  <c:v>-29</c:v>
                </c:pt>
                <c:pt idx="775">
                  <c:v>-28</c:v>
                </c:pt>
                <c:pt idx="776">
                  <c:v>-25</c:v>
                </c:pt>
                <c:pt idx="777">
                  <c:v>-2</c:v>
                </c:pt>
                <c:pt idx="778">
                  <c:v>-6</c:v>
                </c:pt>
                <c:pt idx="779">
                  <c:v>-29</c:v>
                </c:pt>
                <c:pt idx="780">
                  <c:v>-28</c:v>
                </c:pt>
                <c:pt idx="781">
                  <c:v>-29</c:v>
                </c:pt>
                <c:pt idx="782">
                  <c:v>-28</c:v>
                </c:pt>
                <c:pt idx="783">
                  <c:v>-26</c:v>
                </c:pt>
                <c:pt idx="784">
                  <c:v>-2</c:v>
                </c:pt>
                <c:pt idx="785">
                  <c:v>-5</c:v>
                </c:pt>
                <c:pt idx="786">
                  <c:v>-29</c:v>
                </c:pt>
                <c:pt idx="787">
                  <c:v>-28</c:v>
                </c:pt>
                <c:pt idx="788">
                  <c:v>-29</c:v>
                </c:pt>
                <c:pt idx="789">
                  <c:v>-29</c:v>
                </c:pt>
                <c:pt idx="791">
                  <c:v>-11</c:v>
                </c:pt>
                <c:pt idx="792">
                  <c:v>-23</c:v>
                </c:pt>
                <c:pt idx="793">
                  <c:v>-47</c:v>
                </c:pt>
                <c:pt idx="794">
                  <c:v>-29</c:v>
                </c:pt>
                <c:pt idx="795">
                  <c:v>-29</c:v>
                </c:pt>
                <c:pt idx="796">
                  <c:v>-28</c:v>
                </c:pt>
                <c:pt idx="797">
                  <c:v>-26</c:v>
                </c:pt>
                <c:pt idx="798">
                  <c:v>1</c:v>
                </c:pt>
                <c:pt idx="799">
                  <c:v>-3</c:v>
                </c:pt>
                <c:pt idx="800">
                  <c:v>-29</c:v>
                </c:pt>
                <c:pt idx="801">
                  <c:v>-27</c:v>
                </c:pt>
                <c:pt idx="802">
                  <c:v>-28</c:v>
                </c:pt>
                <c:pt idx="803">
                  <c:v>-26</c:v>
                </c:pt>
                <c:pt idx="804">
                  <c:v>-25</c:v>
                </c:pt>
                <c:pt idx="805">
                  <c:v>1</c:v>
                </c:pt>
                <c:pt idx="806">
                  <c:v>-4</c:v>
                </c:pt>
                <c:pt idx="807">
                  <c:v>-30</c:v>
                </c:pt>
                <c:pt idx="808">
                  <c:v>-28</c:v>
                </c:pt>
                <c:pt idx="809">
                  <c:v>-28</c:v>
                </c:pt>
                <c:pt idx="810">
                  <c:v>-27</c:v>
                </c:pt>
                <c:pt idx="811">
                  <c:v>-26</c:v>
                </c:pt>
                <c:pt idx="812">
                  <c:v>-1</c:v>
                </c:pt>
                <c:pt idx="813">
                  <c:v>-3</c:v>
                </c:pt>
                <c:pt idx="814">
                  <c:v>-28</c:v>
                </c:pt>
                <c:pt idx="815">
                  <c:v>-27</c:v>
                </c:pt>
                <c:pt idx="816">
                  <c:v>-28</c:v>
                </c:pt>
                <c:pt idx="817">
                  <c:v>-27</c:v>
                </c:pt>
                <c:pt idx="818">
                  <c:v>-27</c:v>
                </c:pt>
                <c:pt idx="819">
                  <c:v>-2</c:v>
                </c:pt>
                <c:pt idx="820">
                  <c:v>-3</c:v>
                </c:pt>
                <c:pt idx="821">
                  <c:v>-28</c:v>
                </c:pt>
                <c:pt idx="822">
                  <c:v>-26</c:v>
                </c:pt>
                <c:pt idx="823">
                  <c:v>-27</c:v>
                </c:pt>
                <c:pt idx="824">
                  <c:v>-26</c:v>
                </c:pt>
                <c:pt idx="825">
                  <c:v>-28</c:v>
                </c:pt>
                <c:pt idx="826">
                  <c:v>-8</c:v>
                </c:pt>
                <c:pt idx="827">
                  <c:v>-11</c:v>
                </c:pt>
                <c:pt idx="829">
                  <c:v>-28</c:v>
                </c:pt>
                <c:pt idx="830">
                  <c:v>-27</c:v>
                </c:pt>
                <c:pt idx="831">
                  <c:v>-26</c:v>
                </c:pt>
                <c:pt idx="832">
                  <c:v>-25</c:v>
                </c:pt>
                <c:pt idx="833">
                  <c:v>2</c:v>
                </c:pt>
                <c:pt idx="834">
                  <c:v>0</c:v>
                </c:pt>
                <c:pt idx="835">
                  <c:v>-27</c:v>
                </c:pt>
                <c:pt idx="836">
                  <c:v>-25</c:v>
                </c:pt>
                <c:pt idx="837">
                  <c:v>-26</c:v>
                </c:pt>
                <c:pt idx="838">
                  <c:v>-25</c:v>
                </c:pt>
                <c:pt idx="839">
                  <c:v>-26</c:v>
                </c:pt>
                <c:pt idx="840">
                  <c:v>1</c:v>
                </c:pt>
                <c:pt idx="841">
                  <c:v>-1</c:v>
                </c:pt>
                <c:pt idx="842">
                  <c:v>-27</c:v>
                </c:pt>
                <c:pt idx="843">
                  <c:v>-26</c:v>
                </c:pt>
                <c:pt idx="844">
                  <c:v>-25</c:v>
                </c:pt>
                <c:pt idx="845">
                  <c:v>-24</c:v>
                </c:pt>
                <c:pt idx="846">
                  <c:v>-24</c:v>
                </c:pt>
                <c:pt idx="847">
                  <c:v>0</c:v>
                </c:pt>
                <c:pt idx="848">
                  <c:v>-2</c:v>
                </c:pt>
                <c:pt idx="849">
                  <c:v>-26</c:v>
                </c:pt>
                <c:pt idx="850">
                  <c:v>-24</c:v>
                </c:pt>
                <c:pt idx="851">
                  <c:v>-25</c:v>
                </c:pt>
                <c:pt idx="852">
                  <c:v>-24</c:v>
                </c:pt>
                <c:pt idx="853">
                  <c:v>-24</c:v>
                </c:pt>
                <c:pt idx="854">
                  <c:v>-1</c:v>
                </c:pt>
                <c:pt idx="855">
                  <c:v>-2</c:v>
                </c:pt>
                <c:pt idx="856">
                  <c:v>-27</c:v>
                </c:pt>
                <c:pt idx="857">
                  <c:v>-25</c:v>
                </c:pt>
                <c:pt idx="858">
                  <c:v>-26</c:v>
                </c:pt>
                <c:pt idx="859">
                  <c:v>-26</c:v>
                </c:pt>
                <c:pt idx="860">
                  <c:v>-27</c:v>
                </c:pt>
                <c:pt idx="861">
                  <c:v>0</c:v>
                </c:pt>
                <c:pt idx="862">
                  <c:v>-1</c:v>
                </c:pt>
                <c:pt idx="863">
                  <c:v>-30</c:v>
                </c:pt>
                <c:pt idx="864">
                  <c:v>-28</c:v>
                </c:pt>
                <c:pt idx="865">
                  <c:v>-30</c:v>
                </c:pt>
                <c:pt idx="866">
                  <c:v>-33</c:v>
                </c:pt>
                <c:pt idx="867">
                  <c:v>-78</c:v>
                </c:pt>
                <c:pt idx="868">
                  <c:v>-13</c:v>
                </c:pt>
                <c:pt idx="869">
                  <c:v>-5</c:v>
                </c:pt>
                <c:pt idx="870">
                  <c:v>-39</c:v>
                </c:pt>
                <c:pt idx="871">
                  <c:v>-35</c:v>
                </c:pt>
                <c:pt idx="872">
                  <c:v>-34</c:v>
                </c:pt>
                <c:pt idx="873">
                  <c:v>-34</c:v>
                </c:pt>
                <c:pt idx="874">
                  <c:v>-36</c:v>
                </c:pt>
                <c:pt idx="875">
                  <c:v>-3</c:v>
                </c:pt>
                <c:pt idx="876">
                  <c:v>-3</c:v>
                </c:pt>
                <c:pt idx="877">
                  <c:v>-36</c:v>
                </c:pt>
                <c:pt idx="878">
                  <c:v>-33</c:v>
                </c:pt>
                <c:pt idx="879">
                  <c:v>-33</c:v>
                </c:pt>
                <c:pt idx="880">
                  <c:v>-33</c:v>
                </c:pt>
                <c:pt idx="881">
                  <c:v>-34</c:v>
                </c:pt>
                <c:pt idx="882">
                  <c:v>-2</c:v>
                </c:pt>
                <c:pt idx="883">
                  <c:v>-2</c:v>
                </c:pt>
                <c:pt idx="884">
                  <c:v>-37</c:v>
                </c:pt>
                <c:pt idx="885">
                  <c:v>-34</c:v>
                </c:pt>
                <c:pt idx="886">
                  <c:v>-34</c:v>
                </c:pt>
                <c:pt idx="887">
                  <c:v>-33</c:v>
                </c:pt>
                <c:pt idx="888">
                  <c:v>-33</c:v>
                </c:pt>
                <c:pt idx="889">
                  <c:v>-1</c:v>
                </c:pt>
                <c:pt idx="890">
                  <c:v>-3</c:v>
                </c:pt>
                <c:pt idx="891">
                  <c:v>-35</c:v>
                </c:pt>
                <c:pt idx="892">
                  <c:v>-33</c:v>
                </c:pt>
                <c:pt idx="893">
                  <c:v>-34</c:v>
                </c:pt>
                <c:pt idx="894">
                  <c:v>-33</c:v>
                </c:pt>
                <c:pt idx="895">
                  <c:v>-35</c:v>
                </c:pt>
                <c:pt idx="896">
                  <c:v>-5</c:v>
                </c:pt>
                <c:pt idx="897">
                  <c:v>-5</c:v>
                </c:pt>
                <c:pt idx="898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C-4CC0-8968-2CF3DB5CFB4D}"/>
            </c:ext>
          </c:extLst>
        </c:ser>
        <c:ser>
          <c:idx val="2"/>
          <c:order val="1"/>
          <c:tx>
            <c:v>Workplace Smoothed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'Raw Data'!$L$2:$L$898</c:f>
              <c:numCache>
                <c:formatCode>General</c:formatCode>
                <c:ptCount val="897"/>
                <c:pt idx="6" formatCode="0.00">
                  <c:v>-0.83333333333333337</c:v>
                </c:pt>
                <c:pt idx="7" formatCode="0.00">
                  <c:v>0.16666666666666666</c:v>
                </c:pt>
                <c:pt idx="8" formatCode="0.00">
                  <c:v>1.3333333333333333</c:v>
                </c:pt>
                <c:pt idx="9" formatCode="0.00">
                  <c:v>1.4285714285714286</c:v>
                </c:pt>
                <c:pt idx="10" formatCode="0.00">
                  <c:v>1.8571428571428572</c:v>
                </c:pt>
                <c:pt idx="11" formatCode="0.00">
                  <c:v>1.4285714285714286</c:v>
                </c:pt>
                <c:pt idx="12" formatCode="0.00">
                  <c:v>0</c:v>
                </c:pt>
                <c:pt idx="13" formatCode="0.00">
                  <c:v>0.8571428571428571</c:v>
                </c:pt>
                <c:pt idx="14" formatCode="0.00">
                  <c:v>1</c:v>
                </c:pt>
                <c:pt idx="15" formatCode="0.00">
                  <c:v>1.1428571428571428</c:v>
                </c:pt>
                <c:pt idx="16" formatCode="0.00">
                  <c:v>1.4285714285714286</c:v>
                </c:pt>
                <c:pt idx="17" formatCode="0.00">
                  <c:v>1.5714285714285714</c:v>
                </c:pt>
                <c:pt idx="18" formatCode="0.00">
                  <c:v>2.4285714285714284</c:v>
                </c:pt>
                <c:pt idx="19" formatCode="0.00">
                  <c:v>3.5714285714285716</c:v>
                </c:pt>
                <c:pt idx="20" formatCode="0.00">
                  <c:v>4.1428571428571432</c:v>
                </c:pt>
                <c:pt idx="21" formatCode="0.00">
                  <c:v>4.2857142857142856</c:v>
                </c:pt>
                <c:pt idx="22" formatCode="0.00">
                  <c:v>4.1428571428571432</c:v>
                </c:pt>
                <c:pt idx="23" formatCode="0.00">
                  <c:v>4</c:v>
                </c:pt>
                <c:pt idx="24" formatCode="0.00">
                  <c:v>3.8571428571428572</c:v>
                </c:pt>
                <c:pt idx="25" formatCode="0.00">
                  <c:v>3.5714285714285716</c:v>
                </c:pt>
                <c:pt idx="26" formatCode="0.00">
                  <c:v>3.7142857142857144</c:v>
                </c:pt>
                <c:pt idx="27" formatCode="0.00">
                  <c:v>2.7142857142857144</c:v>
                </c:pt>
                <c:pt idx="28" formatCode="0.00">
                  <c:v>1.4285714285714286</c:v>
                </c:pt>
                <c:pt idx="29" formatCode="0.00">
                  <c:v>-0.14285714285714285</c:v>
                </c:pt>
                <c:pt idx="30" formatCode="0.00">
                  <c:v>-5</c:v>
                </c:pt>
                <c:pt idx="31" formatCode="0.00">
                  <c:v>-11</c:v>
                </c:pt>
                <c:pt idx="32" formatCode="0.00">
                  <c:v>-17.571428571428573</c:v>
                </c:pt>
                <c:pt idx="33" formatCode="0.00">
                  <c:v>-24.428571428571427</c:v>
                </c:pt>
                <c:pt idx="34" formatCode="0.00">
                  <c:v>-30.857142857142858</c:v>
                </c:pt>
                <c:pt idx="35" formatCode="0.00">
                  <c:v>-35.714285714285715</c:v>
                </c:pt>
                <c:pt idx="36" formatCode="0.00">
                  <c:v>-40.285714285714285</c:v>
                </c:pt>
                <c:pt idx="37" formatCode="0.00">
                  <c:v>-43.714285714285715</c:v>
                </c:pt>
                <c:pt idx="38" formatCode="0.00">
                  <c:v>-46.285714285714285</c:v>
                </c:pt>
                <c:pt idx="39" formatCode="0.00">
                  <c:v>-48.714285714285715</c:v>
                </c:pt>
                <c:pt idx="40" formatCode="0.00">
                  <c:v>-50.714285714285715</c:v>
                </c:pt>
                <c:pt idx="41" formatCode="0.00">
                  <c:v>-52.428571428571431</c:v>
                </c:pt>
                <c:pt idx="42" formatCode="0.00">
                  <c:v>-54.142857142857146</c:v>
                </c:pt>
                <c:pt idx="43" formatCode="0.00">
                  <c:v>-55.285714285714285</c:v>
                </c:pt>
                <c:pt idx="44" formatCode="0.00">
                  <c:v>-56.428571428571431</c:v>
                </c:pt>
                <c:pt idx="45" formatCode="0.00">
                  <c:v>-57.142857142857146</c:v>
                </c:pt>
                <c:pt idx="46" formatCode="0.00">
                  <c:v>-57.428571428571431</c:v>
                </c:pt>
                <c:pt idx="47" formatCode="0.00">
                  <c:v>-57.714285714285715</c:v>
                </c:pt>
                <c:pt idx="48" formatCode="0.00">
                  <c:v>-57.857142857142854</c:v>
                </c:pt>
                <c:pt idx="49" formatCode="0.00">
                  <c:v>-57.857142857142854</c:v>
                </c:pt>
                <c:pt idx="50" formatCode="0.00">
                  <c:v>-58</c:v>
                </c:pt>
                <c:pt idx="51" formatCode="0.00">
                  <c:v>-58</c:v>
                </c:pt>
                <c:pt idx="52" formatCode="0.00">
                  <c:v>-58.142857142857146</c:v>
                </c:pt>
                <c:pt idx="53" formatCode="0.00">
                  <c:v>-58.285714285714285</c:v>
                </c:pt>
                <c:pt idx="54" formatCode="0.00">
                  <c:v>-58.428571428571431</c:v>
                </c:pt>
                <c:pt idx="55" formatCode="0.00">
                  <c:v>-57.833333333333336</c:v>
                </c:pt>
                <c:pt idx="56" formatCode="0.00">
                  <c:v>-58.166666666666664</c:v>
                </c:pt>
                <c:pt idx="57" formatCode="0.00">
                  <c:v>-59.5</c:v>
                </c:pt>
                <c:pt idx="58" formatCode="0.00">
                  <c:v>-60.5</c:v>
                </c:pt>
                <c:pt idx="59" formatCode="0.00">
                  <c:v>-60.5</c:v>
                </c:pt>
                <c:pt idx="60" formatCode="0.00">
                  <c:v>-60.333333333333336</c:v>
                </c:pt>
                <c:pt idx="61" formatCode="0.00">
                  <c:v>-60.166666666666664</c:v>
                </c:pt>
                <c:pt idx="62" formatCode="0.00">
                  <c:v>-60.428571428571431</c:v>
                </c:pt>
                <c:pt idx="63" formatCode="0.00">
                  <c:v>-59.714285714285715</c:v>
                </c:pt>
                <c:pt idx="64" formatCode="0.00">
                  <c:v>-58.142857142857146</c:v>
                </c:pt>
                <c:pt idx="65" formatCode="0.00">
                  <c:v>-57.142857142857146</c:v>
                </c:pt>
                <c:pt idx="66" formatCode="0.00">
                  <c:v>-57</c:v>
                </c:pt>
                <c:pt idx="67" formatCode="0.00">
                  <c:v>-56.857142857142854</c:v>
                </c:pt>
                <c:pt idx="68" formatCode="0.00">
                  <c:v>-56.714285714285715</c:v>
                </c:pt>
                <c:pt idx="69" formatCode="0.00">
                  <c:v>-56.571428571428569</c:v>
                </c:pt>
                <c:pt idx="70" formatCode="0.00">
                  <c:v>-56.285714285714285</c:v>
                </c:pt>
                <c:pt idx="71" formatCode="0.00">
                  <c:v>-56.142857142857146</c:v>
                </c:pt>
                <c:pt idx="72" formatCode="0.00">
                  <c:v>-55.857142857142854</c:v>
                </c:pt>
                <c:pt idx="73" formatCode="0.00">
                  <c:v>-55.714285714285715</c:v>
                </c:pt>
                <c:pt idx="74" formatCode="0.00">
                  <c:v>-55.571428571428569</c:v>
                </c:pt>
                <c:pt idx="75" formatCode="0.00">
                  <c:v>-55.428571428571431</c:v>
                </c:pt>
                <c:pt idx="76" formatCode="0.00">
                  <c:v>-55.142857142857146</c:v>
                </c:pt>
                <c:pt idx="77" formatCode="0.00">
                  <c:v>-54.857142857142854</c:v>
                </c:pt>
                <c:pt idx="78" formatCode="0.00">
                  <c:v>-53.857142857142854</c:v>
                </c:pt>
                <c:pt idx="79" formatCode="0.00">
                  <c:v>-53.714285714285715</c:v>
                </c:pt>
                <c:pt idx="80" formatCode="0.00">
                  <c:v>-53.428571428571431</c:v>
                </c:pt>
                <c:pt idx="81" formatCode="0.00">
                  <c:v>-53.142857142857146</c:v>
                </c:pt>
                <c:pt idx="82" formatCode="0.00">
                  <c:v>-52.857142857142854</c:v>
                </c:pt>
                <c:pt idx="83" formatCode="0.00">
                  <c:v>-52.714285714285715</c:v>
                </c:pt>
                <c:pt idx="84" formatCode="0.00">
                  <c:v>-52.285714285714285</c:v>
                </c:pt>
                <c:pt idx="85" formatCode="0.00">
                  <c:v>-51.714285714285715</c:v>
                </c:pt>
                <c:pt idx="86" formatCode="0.00">
                  <c:v>-51.571428571428569</c:v>
                </c:pt>
                <c:pt idx="87" formatCode="0.00">
                  <c:v>-51.142857142857146</c:v>
                </c:pt>
                <c:pt idx="88" formatCode="0.00">
                  <c:v>-50.714285714285715</c:v>
                </c:pt>
                <c:pt idx="89" formatCode="0.00">
                  <c:v>-50.428571428571431</c:v>
                </c:pt>
                <c:pt idx="90" formatCode="0.00">
                  <c:v>-50.285714285714285</c:v>
                </c:pt>
                <c:pt idx="91" formatCode="0.00">
                  <c:v>-49.857142857142854</c:v>
                </c:pt>
                <c:pt idx="92" formatCode="0.00">
                  <c:v>-49.857142857142854</c:v>
                </c:pt>
                <c:pt idx="93" formatCode="0.00">
                  <c:v>-48.5</c:v>
                </c:pt>
                <c:pt idx="94" formatCode="0.00">
                  <c:v>-48.166666666666664</c:v>
                </c:pt>
                <c:pt idx="95" formatCode="0.00">
                  <c:v>-47.833333333333336</c:v>
                </c:pt>
                <c:pt idx="96" formatCode="0.00">
                  <c:v>-47.333333333333336</c:v>
                </c:pt>
                <c:pt idx="97" formatCode="0.00">
                  <c:v>-46.5</c:v>
                </c:pt>
                <c:pt idx="98" formatCode="0.00">
                  <c:v>-45.166666666666664</c:v>
                </c:pt>
                <c:pt idx="99" formatCode="0.00">
                  <c:v>-44</c:v>
                </c:pt>
                <c:pt idx="100" formatCode="0.00">
                  <c:v>-44</c:v>
                </c:pt>
                <c:pt idx="101" formatCode="0.00">
                  <c:v>-43.5</c:v>
                </c:pt>
                <c:pt idx="102" formatCode="0.00">
                  <c:v>-43.166666666666664</c:v>
                </c:pt>
                <c:pt idx="103" formatCode="0.00">
                  <c:v>-42.833333333333336</c:v>
                </c:pt>
                <c:pt idx="104" formatCode="0.00">
                  <c:v>-42.5</c:v>
                </c:pt>
                <c:pt idx="105" formatCode="0.00">
                  <c:v>-41</c:v>
                </c:pt>
                <c:pt idx="106" formatCode="0.00">
                  <c:v>-39.333333333333336</c:v>
                </c:pt>
                <c:pt idx="107" formatCode="0.00">
                  <c:v>-40.714285714285715</c:v>
                </c:pt>
                <c:pt idx="108" formatCode="0.00">
                  <c:v>-40.428571428571431</c:v>
                </c:pt>
                <c:pt idx="109" formatCode="0.00">
                  <c:v>-40</c:v>
                </c:pt>
                <c:pt idx="110" formatCode="0.00">
                  <c:v>-39.571428571428569</c:v>
                </c:pt>
                <c:pt idx="111" formatCode="0.00">
                  <c:v>-39.285714285714285</c:v>
                </c:pt>
                <c:pt idx="112" formatCode="0.00">
                  <c:v>-39.142857142857146</c:v>
                </c:pt>
                <c:pt idx="113" formatCode="0.00">
                  <c:v>-39</c:v>
                </c:pt>
                <c:pt idx="114" formatCode="0.00">
                  <c:v>-38.857142857142854</c:v>
                </c:pt>
                <c:pt idx="115" formatCode="0.00">
                  <c:v>-38.571428571428569</c:v>
                </c:pt>
                <c:pt idx="116" formatCode="0.00">
                  <c:v>-38.428571428571431</c:v>
                </c:pt>
                <c:pt idx="117" formatCode="0.00">
                  <c:v>-38.142857142857146</c:v>
                </c:pt>
                <c:pt idx="118" formatCode="0.00">
                  <c:v>-37.857142857142854</c:v>
                </c:pt>
                <c:pt idx="119" formatCode="0.00">
                  <c:v>-37</c:v>
                </c:pt>
                <c:pt idx="120" formatCode="0.00">
                  <c:v>-36.285714285714285</c:v>
                </c:pt>
                <c:pt idx="121" formatCode="0.00">
                  <c:v>-36.142857142857146</c:v>
                </c:pt>
                <c:pt idx="122" formatCode="0.00">
                  <c:v>-36</c:v>
                </c:pt>
                <c:pt idx="123" formatCode="0.00">
                  <c:v>-35.714285714285715</c:v>
                </c:pt>
                <c:pt idx="124" formatCode="0.00">
                  <c:v>-35.571428571428569</c:v>
                </c:pt>
                <c:pt idx="125" formatCode="0.00">
                  <c:v>-35.428571428571431</c:v>
                </c:pt>
                <c:pt idx="126" formatCode="0.00">
                  <c:v>-35.142857142857146</c:v>
                </c:pt>
                <c:pt idx="127" formatCode="0.00">
                  <c:v>-34.428571428571431</c:v>
                </c:pt>
                <c:pt idx="128" formatCode="0.00">
                  <c:v>-34.571428571428569</c:v>
                </c:pt>
                <c:pt idx="129" formatCode="0.00">
                  <c:v>-34.857142857142854</c:v>
                </c:pt>
                <c:pt idx="130" formatCode="0.00">
                  <c:v>-34.857142857142854</c:v>
                </c:pt>
                <c:pt idx="131" formatCode="0.00">
                  <c:v>-34.714285714285715</c:v>
                </c:pt>
                <c:pt idx="132" formatCode="0.00">
                  <c:v>-34.571428571428569</c:v>
                </c:pt>
                <c:pt idx="133" formatCode="0.00">
                  <c:v>-34.857142857142854</c:v>
                </c:pt>
                <c:pt idx="134" formatCode="0.00">
                  <c:v>-34.714285714285715</c:v>
                </c:pt>
                <c:pt idx="135" formatCode="0.00">
                  <c:v>-34.571428571428569</c:v>
                </c:pt>
                <c:pt idx="136" formatCode="0.00">
                  <c:v>-34.142857142857146</c:v>
                </c:pt>
                <c:pt idx="137" formatCode="0.00">
                  <c:v>-32.166666666666664</c:v>
                </c:pt>
                <c:pt idx="138" formatCode="0.00">
                  <c:v>-32.833333333333336</c:v>
                </c:pt>
                <c:pt idx="139" formatCode="0.00">
                  <c:v>-34</c:v>
                </c:pt>
                <c:pt idx="140" formatCode="0.00">
                  <c:v>-34</c:v>
                </c:pt>
                <c:pt idx="141" formatCode="0.00">
                  <c:v>-34.833333333333336</c:v>
                </c:pt>
                <c:pt idx="142" formatCode="0.00">
                  <c:v>-34.833333333333336</c:v>
                </c:pt>
                <c:pt idx="143" formatCode="0.00">
                  <c:v>-35</c:v>
                </c:pt>
                <c:pt idx="144" formatCode="0.00">
                  <c:v>-36.571428571428569</c:v>
                </c:pt>
                <c:pt idx="145" formatCode="0.00">
                  <c:v>-36</c:v>
                </c:pt>
                <c:pt idx="146" formatCode="0.00">
                  <c:v>-35.142857142857146</c:v>
                </c:pt>
                <c:pt idx="147" formatCode="0.00">
                  <c:v>-35.142857142857146</c:v>
                </c:pt>
                <c:pt idx="148" formatCode="0.00">
                  <c:v>-34.857142857142854</c:v>
                </c:pt>
                <c:pt idx="149" formatCode="0.00">
                  <c:v>-34.714285714285715</c:v>
                </c:pt>
                <c:pt idx="150" formatCode="0.00">
                  <c:v>-34.571428571428569</c:v>
                </c:pt>
                <c:pt idx="151" formatCode="0.00">
                  <c:v>-34.428571428571431</c:v>
                </c:pt>
                <c:pt idx="152" formatCode="0.00">
                  <c:v>-34.428571428571431</c:v>
                </c:pt>
                <c:pt idx="153" formatCode="0.00">
                  <c:v>-34.142857142857146</c:v>
                </c:pt>
                <c:pt idx="154" formatCode="0.00">
                  <c:v>-33.714285714285715</c:v>
                </c:pt>
                <c:pt idx="155" formatCode="0.00">
                  <c:v>-34.285714285714285</c:v>
                </c:pt>
                <c:pt idx="156" formatCode="0.00">
                  <c:v>-34.285714285714285</c:v>
                </c:pt>
                <c:pt idx="157" formatCode="0.00">
                  <c:v>-34.285714285714285</c:v>
                </c:pt>
                <c:pt idx="158" formatCode="0.00">
                  <c:v>-34.285714285714285</c:v>
                </c:pt>
                <c:pt idx="159" formatCode="0.00">
                  <c:v>-34.142857142857146</c:v>
                </c:pt>
                <c:pt idx="160" formatCode="0.00">
                  <c:v>-34.142857142857146</c:v>
                </c:pt>
                <c:pt idx="161" formatCode="0.00">
                  <c:v>-34</c:v>
                </c:pt>
                <c:pt idx="162" formatCode="0.00">
                  <c:v>-33.428571428571431</c:v>
                </c:pt>
                <c:pt idx="163" formatCode="0.00">
                  <c:v>-33.571428571428569</c:v>
                </c:pt>
                <c:pt idx="164" formatCode="0.00">
                  <c:v>-33.571428571428569</c:v>
                </c:pt>
                <c:pt idx="165" formatCode="0.00">
                  <c:v>-33.571428571428569</c:v>
                </c:pt>
                <c:pt idx="166" formatCode="0.00">
                  <c:v>-33.714285714285715</c:v>
                </c:pt>
                <c:pt idx="167" formatCode="0.00">
                  <c:v>-34</c:v>
                </c:pt>
                <c:pt idx="168" formatCode="0.00">
                  <c:v>-34.571428571428569</c:v>
                </c:pt>
                <c:pt idx="169" formatCode="0.00">
                  <c:v>-35.714285714285715</c:v>
                </c:pt>
                <c:pt idx="170" formatCode="0.00">
                  <c:v>-33.833333333333336</c:v>
                </c:pt>
                <c:pt idx="171" formatCode="0.00">
                  <c:v>-34.166666666666664</c:v>
                </c:pt>
                <c:pt idx="172" formatCode="0.00">
                  <c:v>-34.166666666666664</c:v>
                </c:pt>
                <c:pt idx="173" formatCode="0.00">
                  <c:v>-34</c:v>
                </c:pt>
                <c:pt idx="174" formatCode="0.00">
                  <c:v>-33.666666666666664</c:v>
                </c:pt>
                <c:pt idx="175" formatCode="0.00">
                  <c:v>-33</c:v>
                </c:pt>
                <c:pt idx="176" formatCode="0.00">
                  <c:v>-31.666666666666668</c:v>
                </c:pt>
                <c:pt idx="177" formatCode="0.00">
                  <c:v>-33.571428571428569</c:v>
                </c:pt>
                <c:pt idx="178" formatCode="0.00">
                  <c:v>-33.142857142857146</c:v>
                </c:pt>
                <c:pt idx="179" formatCode="0.00">
                  <c:v>-33</c:v>
                </c:pt>
                <c:pt idx="180" formatCode="0.00">
                  <c:v>-33</c:v>
                </c:pt>
                <c:pt idx="181" formatCode="0.00">
                  <c:v>-33</c:v>
                </c:pt>
                <c:pt idx="182" formatCode="0.00">
                  <c:v>-33</c:v>
                </c:pt>
                <c:pt idx="183" formatCode="0.00">
                  <c:v>-33.285714285714285</c:v>
                </c:pt>
                <c:pt idx="184" formatCode="0.00">
                  <c:v>-33.285714285714285</c:v>
                </c:pt>
                <c:pt idx="185" formatCode="0.00">
                  <c:v>-33.142857142857146</c:v>
                </c:pt>
                <c:pt idx="186" formatCode="0.00">
                  <c:v>-33</c:v>
                </c:pt>
                <c:pt idx="187" formatCode="0.00">
                  <c:v>-32.857142857142854</c:v>
                </c:pt>
                <c:pt idx="188" formatCode="0.00">
                  <c:v>-32.714285714285715</c:v>
                </c:pt>
                <c:pt idx="189" formatCode="0.00">
                  <c:v>-32.571428571428569</c:v>
                </c:pt>
                <c:pt idx="190" formatCode="0.00">
                  <c:v>-32.142857142857146</c:v>
                </c:pt>
                <c:pt idx="191" formatCode="0.00">
                  <c:v>-32</c:v>
                </c:pt>
                <c:pt idx="192" formatCode="0.00">
                  <c:v>-32</c:v>
                </c:pt>
                <c:pt idx="193" formatCode="0.00">
                  <c:v>-32</c:v>
                </c:pt>
                <c:pt idx="194" formatCode="0.00">
                  <c:v>-31.857142857142858</c:v>
                </c:pt>
                <c:pt idx="195" formatCode="0.00">
                  <c:v>-31.714285714285715</c:v>
                </c:pt>
                <c:pt idx="196" formatCode="0.00">
                  <c:v>-32</c:v>
                </c:pt>
                <c:pt idx="197" formatCode="0.00">
                  <c:v>-31.857142857142858</c:v>
                </c:pt>
                <c:pt idx="198" formatCode="0.00">
                  <c:v>-31.714285714285715</c:v>
                </c:pt>
                <c:pt idx="199" formatCode="0.00">
                  <c:v>-31.714285714285715</c:v>
                </c:pt>
                <c:pt idx="200" formatCode="0.00">
                  <c:v>-31.714285714285715</c:v>
                </c:pt>
                <c:pt idx="201" formatCode="0.00">
                  <c:v>-31.714285714285715</c:v>
                </c:pt>
                <c:pt idx="202" formatCode="0.00">
                  <c:v>-32</c:v>
                </c:pt>
                <c:pt idx="203" formatCode="0.00">
                  <c:v>-32.428571428571431</c:v>
                </c:pt>
                <c:pt idx="204" formatCode="0.00">
                  <c:v>-33</c:v>
                </c:pt>
                <c:pt idx="205" formatCode="0.00">
                  <c:v>-31.333333333333332</c:v>
                </c:pt>
                <c:pt idx="206" formatCode="0.00">
                  <c:v>-31.5</c:v>
                </c:pt>
                <c:pt idx="207" formatCode="0.00">
                  <c:v>-31.333333333333332</c:v>
                </c:pt>
                <c:pt idx="208" formatCode="0.00">
                  <c:v>-31.166666666666668</c:v>
                </c:pt>
                <c:pt idx="209" formatCode="0.00">
                  <c:v>-30.5</c:v>
                </c:pt>
                <c:pt idx="210" formatCode="0.00">
                  <c:v>-29.333333333333332</c:v>
                </c:pt>
                <c:pt idx="211" formatCode="0.00">
                  <c:v>-29</c:v>
                </c:pt>
                <c:pt idx="212" formatCode="0.00">
                  <c:v>-30.428571428571427</c:v>
                </c:pt>
                <c:pt idx="213" formatCode="0.00">
                  <c:v>-29.571428571428573</c:v>
                </c:pt>
                <c:pt idx="214" formatCode="0.00">
                  <c:v>-29.142857142857142</c:v>
                </c:pt>
                <c:pt idx="215" formatCode="0.00">
                  <c:v>-28.857142857142858</c:v>
                </c:pt>
                <c:pt idx="216" formatCode="0.00">
                  <c:v>-28.571428571428573</c:v>
                </c:pt>
                <c:pt idx="217" formatCode="0.00">
                  <c:v>-28.714285714285715</c:v>
                </c:pt>
                <c:pt idx="218" formatCode="0.00">
                  <c:v>-28.285714285714285</c:v>
                </c:pt>
                <c:pt idx="219" formatCode="0.00">
                  <c:v>-28.428571428571427</c:v>
                </c:pt>
                <c:pt idx="220" formatCode="0.00">
                  <c:v>-28.571428571428573</c:v>
                </c:pt>
                <c:pt idx="221" formatCode="0.00">
                  <c:v>-28.428571428571427</c:v>
                </c:pt>
                <c:pt idx="222" formatCode="0.00">
                  <c:v>-28.285714285714285</c:v>
                </c:pt>
                <c:pt idx="223" formatCode="0.00">
                  <c:v>-28.142857142857142</c:v>
                </c:pt>
                <c:pt idx="224" formatCode="0.00">
                  <c:v>-27.714285714285715</c:v>
                </c:pt>
                <c:pt idx="225" formatCode="0.00">
                  <c:v>-27.571428571428573</c:v>
                </c:pt>
                <c:pt idx="226" formatCode="0.00">
                  <c:v>-27.285714285714285</c:v>
                </c:pt>
                <c:pt idx="227" formatCode="0.00">
                  <c:v>-27</c:v>
                </c:pt>
                <c:pt idx="228" formatCode="0.00">
                  <c:v>-27</c:v>
                </c:pt>
                <c:pt idx="229" formatCode="0.00">
                  <c:v>-26.714285714285715</c:v>
                </c:pt>
                <c:pt idx="230" formatCode="0.00">
                  <c:v>-26.571428571428573</c:v>
                </c:pt>
                <c:pt idx="231" formatCode="0.00">
                  <c:v>-27</c:v>
                </c:pt>
                <c:pt idx="232" formatCode="0.00">
                  <c:v>-27.857142857142858</c:v>
                </c:pt>
                <c:pt idx="233" formatCode="0.00">
                  <c:v>-27.857142857142858</c:v>
                </c:pt>
                <c:pt idx="234" formatCode="0.00">
                  <c:v>-27.857142857142858</c:v>
                </c:pt>
                <c:pt idx="235" formatCode="0.00">
                  <c:v>-27.857142857142858</c:v>
                </c:pt>
                <c:pt idx="236" formatCode="0.00">
                  <c:v>-27.857142857142858</c:v>
                </c:pt>
                <c:pt idx="237" formatCode="0.00">
                  <c:v>-28</c:v>
                </c:pt>
                <c:pt idx="238" formatCode="0.00">
                  <c:v>-28.285714285714285</c:v>
                </c:pt>
                <c:pt idx="239" formatCode="0.00">
                  <c:v>-28.285714285714285</c:v>
                </c:pt>
                <c:pt idx="240" formatCode="0.00">
                  <c:v>-26.666666666666668</c:v>
                </c:pt>
                <c:pt idx="241" formatCode="0.00">
                  <c:v>-26.833333333333332</c:v>
                </c:pt>
                <c:pt idx="242" formatCode="0.00">
                  <c:v>-26.666666666666668</c:v>
                </c:pt>
                <c:pt idx="243" formatCode="0.00">
                  <c:v>-26.833333333333332</c:v>
                </c:pt>
                <c:pt idx="244" formatCode="0.00">
                  <c:v>-26.666666666666668</c:v>
                </c:pt>
                <c:pt idx="245" formatCode="0.00">
                  <c:v>-26.333333333333332</c:v>
                </c:pt>
                <c:pt idx="246" formatCode="0.00">
                  <c:v>-26.333333333333332</c:v>
                </c:pt>
                <c:pt idx="247" formatCode="0.00">
                  <c:v>-28</c:v>
                </c:pt>
                <c:pt idx="248" formatCode="0.00">
                  <c:v>-27.857142857142858</c:v>
                </c:pt>
                <c:pt idx="249" formatCode="0.00">
                  <c:v>-27.857142857142858</c:v>
                </c:pt>
                <c:pt idx="250" formatCode="0.00">
                  <c:v>-27.714285714285715</c:v>
                </c:pt>
                <c:pt idx="251" formatCode="0.00">
                  <c:v>-27.571428571428573</c:v>
                </c:pt>
                <c:pt idx="252" formatCode="0.00">
                  <c:v>-27.714285714285715</c:v>
                </c:pt>
                <c:pt idx="253" formatCode="0.00">
                  <c:v>-27.714285714285715</c:v>
                </c:pt>
                <c:pt idx="254" formatCode="0.00">
                  <c:v>-27.714285714285715</c:v>
                </c:pt>
                <c:pt idx="255" formatCode="0.00">
                  <c:v>-27.571428571428573</c:v>
                </c:pt>
                <c:pt idx="256" formatCode="0.00">
                  <c:v>-27.428571428571427</c:v>
                </c:pt>
                <c:pt idx="257" formatCode="0.00">
                  <c:v>-27.285714285714285</c:v>
                </c:pt>
                <c:pt idx="258" formatCode="0.00">
                  <c:v>-27.285714285714285</c:v>
                </c:pt>
                <c:pt idx="259" formatCode="0.00">
                  <c:v>-27.142857142857142</c:v>
                </c:pt>
                <c:pt idx="260" formatCode="0.00">
                  <c:v>-27.571428571428573</c:v>
                </c:pt>
                <c:pt idx="261" formatCode="0.00">
                  <c:v>-27.571428571428573</c:v>
                </c:pt>
                <c:pt idx="262" formatCode="0.00">
                  <c:v>-27.571428571428573</c:v>
                </c:pt>
                <c:pt idx="263" formatCode="0.00">
                  <c:v>-27.571428571428573</c:v>
                </c:pt>
                <c:pt idx="264" formatCode="0.00">
                  <c:v>-27.571428571428573</c:v>
                </c:pt>
                <c:pt idx="265" formatCode="0.00">
                  <c:v>-27.571428571428573</c:v>
                </c:pt>
                <c:pt idx="266" formatCode="0.00">
                  <c:v>-27.428571428571427</c:v>
                </c:pt>
                <c:pt idx="267" formatCode="0.00">
                  <c:v>-26.571428571428573</c:v>
                </c:pt>
                <c:pt idx="268" formatCode="0.00">
                  <c:v>-26.285714285714285</c:v>
                </c:pt>
                <c:pt idx="269" formatCode="0.00">
                  <c:v>-26.142857142857142</c:v>
                </c:pt>
                <c:pt idx="270" formatCode="0.00">
                  <c:v>-26.571428571428573</c:v>
                </c:pt>
                <c:pt idx="271" formatCode="0.00">
                  <c:v>-26.571428571428573</c:v>
                </c:pt>
                <c:pt idx="272" formatCode="0.00">
                  <c:v>-26.714285714285715</c:v>
                </c:pt>
                <c:pt idx="273" formatCode="0.00">
                  <c:v>-27.142857142857142</c:v>
                </c:pt>
                <c:pt idx="274" formatCode="0.00">
                  <c:v>-28.285714285714285</c:v>
                </c:pt>
                <c:pt idx="275" formatCode="0.00">
                  <c:v>-28.571428571428573</c:v>
                </c:pt>
                <c:pt idx="276" formatCode="0.00">
                  <c:v>-28.714285714285715</c:v>
                </c:pt>
                <c:pt idx="277" formatCode="0.00">
                  <c:v>-28.428571428571427</c:v>
                </c:pt>
                <c:pt idx="278" formatCode="0.00">
                  <c:v>-28.428571428571427</c:v>
                </c:pt>
                <c:pt idx="279" formatCode="0.00">
                  <c:v>-28.428571428571427</c:v>
                </c:pt>
                <c:pt idx="280" formatCode="0.00">
                  <c:v>-28.285714285714285</c:v>
                </c:pt>
                <c:pt idx="281" formatCode="0.00">
                  <c:v>-28.142857142857142</c:v>
                </c:pt>
                <c:pt idx="282" formatCode="0.00">
                  <c:v>-28.285714285714285</c:v>
                </c:pt>
                <c:pt idx="283" formatCode="0.00">
                  <c:v>-28.428571428571427</c:v>
                </c:pt>
                <c:pt idx="284" formatCode="0.00">
                  <c:v>-28.428571428571427</c:v>
                </c:pt>
                <c:pt idx="285" formatCode="0.00">
                  <c:v>-28.714285714285715</c:v>
                </c:pt>
                <c:pt idx="286" formatCode="0.00">
                  <c:v>-28.857142857142858</c:v>
                </c:pt>
                <c:pt idx="287" formatCode="0.00">
                  <c:v>-29</c:v>
                </c:pt>
                <c:pt idx="288" formatCode="0.00">
                  <c:v>-28.714285714285715</c:v>
                </c:pt>
                <c:pt idx="289" formatCode="0.00">
                  <c:v>-28.571428571428573</c:v>
                </c:pt>
                <c:pt idx="290" formatCode="0.00">
                  <c:v>-29</c:v>
                </c:pt>
                <c:pt idx="291" formatCode="0.00">
                  <c:v>-29</c:v>
                </c:pt>
                <c:pt idx="292" formatCode="0.00">
                  <c:v>-28.857142857142858</c:v>
                </c:pt>
                <c:pt idx="293" formatCode="0.00">
                  <c:v>-28.714285714285715</c:v>
                </c:pt>
                <c:pt idx="294" formatCode="0.00">
                  <c:v>-28.857142857142858</c:v>
                </c:pt>
                <c:pt idx="295" formatCode="0.00">
                  <c:v>-29.142857142857142</c:v>
                </c:pt>
                <c:pt idx="296" formatCode="0.00">
                  <c:v>-29.142857142857142</c:v>
                </c:pt>
                <c:pt idx="297" formatCode="0.00">
                  <c:v>-28.571428571428573</c:v>
                </c:pt>
                <c:pt idx="298" formatCode="0.00">
                  <c:v>-28.571428571428573</c:v>
                </c:pt>
                <c:pt idx="299" formatCode="0.00">
                  <c:v>-28.571428571428573</c:v>
                </c:pt>
                <c:pt idx="300" formatCode="0.00">
                  <c:v>-28.571428571428573</c:v>
                </c:pt>
                <c:pt idx="301" formatCode="0.00">
                  <c:v>-28.857142857142858</c:v>
                </c:pt>
                <c:pt idx="302" formatCode="0.00">
                  <c:v>-28.714285714285715</c:v>
                </c:pt>
                <c:pt idx="303" formatCode="0.00">
                  <c:v>-28.857142857142858</c:v>
                </c:pt>
                <c:pt idx="304" formatCode="0.00">
                  <c:v>-29.142857142857142</c:v>
                </c:pt>
                <c:pt idx="305" formatCode="0.00">
                  <c:v>-29.285714285714285</c:v>
                </c:pt>
                <c:pt idx="306" formatCode="0.00">
                  <c:v>-29.428571428571427</c:v>
                </c:pt>
                <c:pt idx="307" formatCode="0.00">
                  <c:v>-29.571428571428573</c:v>
                </c:pt>
                <c:pt idx="308" formatCode="0.00">
                  <c:v>-29.571428571428573</c:v>
                </c:pt>
                <c:pt idx="309" formatCode="0.00">
                  <c:v>-29.571428571428573</c:v>
                </c:pt>
                <c:pt idx="310" formatCode="0.00">
                  <c:v>-30.571428571428573</c:v>
                </c:pt>
                <c:pt idx="311" formatCode="0.00">
                  <c:v>-31.714285714285715</c:v>
                </c:pt>
                <c:pt idx="312" formatCode="0.00">
                  <c:v>-33.142857142857146</c:v>
                </c:pt>
                <c:pt idx="313" formatCode="0.00">
                  <c:v>-32.5</c:v>
                </c:pt>
                <c:pt idx="314" formatCode="0.00">
                  <c:v>-31.8</c:v>
                </c:pt>
                <c:pt idx="315" formatCode="0.00">
                  <c:v>-39</c:v>
                </c:pt>
                <c:pt idx="316" formatCode="0.00">
                  <c:v>-42.2</c:v>
                </c:pt>
                <c:pt idx="317" formatCode="0.00">
                  <c:v>-41.25</c:v>
                </c:pt>
                <c:pt idx="318" formatCode="0.00">
                  <c:v>-39.666666666666664</c:v>
                </c:pt>
                <c:pt idx="319" formatCode="0.00">
                  <c:v>-35.5</c:v>
                </c:pt>
                <c:pt idx="320" formatCode="0.00">
                  <c:v>-35.5</c:v>
                </c:pt>
                <c:pt idx="321" formatCode="0.00">
                  <c:v>-35.5</c:v>
                </c:pt>
                <c:pt idx="322" formatCode="0.00">
                  <c:v>-28.5</c:v>
                </c:pt>
                <c:pt idx="323" formatCode="0.00">
                  <c:v>-27</c:v>
                </c:pt>
                <c:pt idx="324" formatCode="0.00">
                  <c:v>-33.666666666666664</c:v>
                </c:pt>
                <c:pt idx="325" formatCode="0.00">
                  <c:v>-37</c:v>
                </c:pt>
                <c:pt idx="326" formatCode="0.00">
                  <c:v>-39</c:v>
                </c:pt>
                <c:pt idx="327" formatCode="0.00">
                  <c:v>-40.166666666666664</c:v>
                </c:pt>
                <c:pt idx="328" formatCode="0.00">
                  <c:v>-40.857142857142854</c:v>
                </c:pt>
                <c:pt idx="329" formatCode="0.00">
                  <c:v>-39.142857142857146</c:v>
                </c:pt>
                <c:pt idx="330" formatCode="0.00">
                  <c:v>-38.857142857142854</c:v>
                </c:pt>
                <c:pt idx="331" formatCode="0.00">
                  <c:v>-38.714285714285715</c:v>
                </c:pt>
                <c:pt idx="332" formatCode="0.00">
                  <c:v>-38.571428571428569</c:v>
                </c:pt>
                <c:pt idx="333" formatCode="0.00">
                  <c:v>-38.571428571428569</c:v>
                </c:pt>
                <c:pt idx="334" formatCode="0.00">
                  <c:v>-39</c:v>
                </c:pt>
                <c:pt idx="335" formatCode="0.00">
                  <c:v>-39.571428571428569</c:v>
                </c:pt>
                <c:pt idx="336" formatCode="0.00">
                  <c:v>-40.571428571428569</c:v>
                </c:pt>
                <c:pt idx="337" formatCode="0.00">
                  <c:v>-41.285714285714285</c:v>
                </c:pt>
                <c:pt idx="338" formatCode="0.00">
                  <c:v>-41.857142857142854</c:v>
                </c:pt>
                <c:pt idx="339" formatCode="0.00">
                  <c:v>-42.428571428571431</c:v>
                </c:pt>
                <c:pt idx="340" formatCode="0.00">
                  <c:v>-42.714285714285715</c:v>
                </c:pt>
                <c:pt idx="341" formatCode="0.00">
                  <c:v>-42.714285714285715</c:v>
                </c:pt>
                <c:pt idx="342" formatCode="0.00">
                  <c:v>-42.571428571428569</c:v>
                </c:pt>
                <c:pt idx="343" formatCode="0.00">
                  <c:v>-42.285714285714285</c:v>
                </c:pt>
                <c:pt idx="344" formatCode="0.00">
                  <c:v>-42.142857142857146</c:v>
                </c:pt>
                <c:pt idx="345" formatCode="0.00">
                  <c:v>-41.857142857142854</c:v>
                </c:pt>
                <c:pt idx="346" formatCode="0.00">
                  <c:v>-41.857142857142854</c:v>
                </c:pt>
                <c:pt idx="347" formatCode="0.00">
                  <c:v>-41.714285714285715</c:v>
                </c:pt>
                <c:pt idx="348" formatCode="0.00">
                  <c:v>-41.571428571428569</c:v>
                </c:pt>
                <c:pt idx="349" formatCode="0.00">
                  <c:v>-41.428571428571431</c:v>
                </c:pt>
                <c:pt idx="350" formatCode="0.00">
                  <c:v>-41.142857142857146</c:v>
                </c:pt>
                <c:pt idx="351" formatCode="0.00">
                  <c:v>-41</c:v>
                </c:pt>
                <c:pt idx="352" formatCode="0.00">
                  <c:v>-41</c:v>
                </c:pt>
                <c:pt idx="353" formatCode="0.00">
                  <c:v>-40.571428571428569</c:v>
                </c:pt>
                <c:pt idx="354" formatCode="0.00">
                  <c:v>-40.428571428571431</c:v>
                </c:pt>
                <c:pt idx="355" formatCode="0.00">
                  <c:v>-40.142857142857146</c:v>
                </c:pt>
                <c:pt idx="356" formatCode="0.00">
                  <c:v>-40.142857142857146</c:v>
                </c:pt>
                <c:pt idx="357" formatCode="0.00">
                  <c:v>-40</c:v>
                </c:pt>
                <c:pt idx="358" formatCode="0.00">
                  <c:v>-39.714285714285715</c:v>
                </c:pt>
                <c:pt idx="359" formatCode="0.00">
                  <c:v>-39.428571428571431</c:v>
                </c:pt>
                <c:pt idx="360" formatCode="0.00">
                  <c:v>-39.142857142857146</c:v>
                </c:pt>
                <c:pt idx="361" formatCode="0.00">
                  <c:v>-38.857142857142854</c:v>
                </c:pt>
                <c:pt idx="362" formatCode="0.00">
                  <c:v>-38.571428571428569</c:v>
                </c:pt>
                <c:pt idx="363" formatCode="0.00">
                  <c:v>-38.285714285714285</c:v>
                </c:pt>
                <c:pt idx="364" formatCode="0.00">
                  <c:v>-38.571428571428569</c:v>
                </c:pt>
                <c:pt idx="365" formatCode="0.00">
                  <c:v>-38.285714285714285</c:v>
                </c:pt>
                <c:pt idx="366" formatCode="0.00">
                  <c:v>-37</c:v>
                </c:pt>
                <c:pt idx="367" formatCode="0.00">
                  <c:v>-35.4</c:v>
                </c:pt>
                <c:pt idx="368" formatCode="0.00">
                  <c:v>-34.6</c:v>
                </c:pt>
                <c:pt idx="369" formatCode="0.00">
                  <c:v>-34</c:v>
                </c:pt>
                <c:pt idx="370" formatCode="0.00">
                  <c:v>-32.799999999999997</c:v>
                </c:pt>
                <c:pt idx="371" formatCode="0.00">
                  <c:v>-31</c:v>
                </c:pt>
                <c:pt idx="372" formatCode="0.00">
                  <c:v>-30</c:v>
                </c:pt>
                <c:pt idx="373" formatCode="0.00">
                  <c:v>-32.166666666666664</c:v>
                </c:pt>
                <c:pt idx="374" formatCode="0.00">
                  <c:v>-33.428571428571431</c:v>
                </c:pt>
                <c:pt idx="375" formatCode="0.00">
                  <c:v>-33.428571428571431</c:v>
                </c:pt>
                <c:pt idx="376" formatCode="0.00">
                  <c:v>-33.285714285714285</c:v>
                </c:pt>
                <c:pt idx="377" formatCode="0.00">
                  <c:v>-33.142857142857146</c:v>
                </c:pt>
                <c:pt idx="378" formatCode="0.00">
                  <c:v>-33.142857142857146</c:v>
                </c:pt>
                <c:pt idx="379" formatCode="0.00">
                  <c:v>-33</c:v>
                </c:pt>
                <c:pt idx="380" formatCode="0.00">
                  <c:v>-32.714285714285715</c:v>
                </c:pt>
                <c:pt idx="381" formatCode="0.00">
                  <c:v>-32.571428571428569</c:v>
                </c:pt>
                <c:pt idx="382" formatCode="0.00">
                  <c:v>-32.428571428571431</c:v>
                </c:pt>
                <c:pt idx="383" formatCode="0.00">
                  <c:v>-32.428571428571431</c:v>
                </c:pt>
                <c:pt idx="384" formatCode="0.00">
                  <c:v>-32.571428571428569</c:v>
                </c:pt>
                <c:pt idx="385" formatCode="0.00">
                  <c:v>-32.428571428571431</c:v>
                </c:pt>
                <c:pt idx="386" formatCode="0.00">
                  <c:v>-32.285714285714285</c:v>
                </c:pt>
                <c:pt idx="387" formatCode="0.00">
                  <c:v>-32.142857142857146</c:v>
                </c:pt>
                <c:pt idx="388" formatCode="0.00">
                  <c:v>-32</c:v>
                </c:pt>
                <c:pt idx="389" formatCode="0.00">
                  <c:v>-31.857142857142858</c:v>
                </c:pt>
                <c:pt idx="390" formatCode="0.00">
                  <c:v>-31.714285714285715</c:v>
                </c:pt>
                <c:pt idx="391" formatCode="0.00">
                  <c:v>-31.571428571428573</c:v>
                </c:pt>
                <c:pt idx="392" formatCode="0.00">
                  <c:v>-31.285714285714285</c:v>
                </c:pt>
                <c:pt idx="393" formatCode="0.00">
                  <c:v>-31.285714285714285</c:v>
                </c:pt>
                <c:pt idx="394" formatCode="0.00">
                  <c:v>-31.285714285714285</c:v>
                </c:pt>
                <c:pt idx="395" formatCode="0.00">
                  <c:v>-31.428571428571427</c:v>
                </c:pt>
                <c:pt idx="396" formatCode="0.00">
                  <c:v>-31.428571428571427</c:v>
                </c:pt>
                <c:pt idx="397" formatCode="0.00">
                  <c:v>-31.428571428571427</c:v>
                </c:pt>
                <c:pt idx="398" formatCode="0.00">
                  <c:v>-31.285714285714285</c:v>
                </c:pt>
                <c:pt idx="399" formatCode="0.00">
                  <c:v>-31.142857142857142</c:v>
                </c:pt>
                <c:pt idx="400" formatCode="0.00">
                  <c:v>-30.714285714285715</c:v>
                </c:pt>
                <c:pt idx="401" formatCode="0.00">
                  <c:v>-30.571428571428573</c:v>
                </c:pt>
                <c:pt idx="402" formatCode="0.00">
                  <c:v>-30.428571428571427</c:v>
                </c:pt>
                <c:pt idx="403" formatCode="0.00">
                  <c:v>-30.428571428571427</c:v>
                </c:pt>
                <c:pt idx="404" formatCode="0.00">
                  <c:v>-30.285714285714285</c:v>
                </c:pt>
                <c:pt idx="405" formatCode="0.00">
                  <c:v>-30.428571428571427</c:v>
                </c:pt>
                <c:pt idx="406" formatCode="0.00">
                  <c:v>-30.428571428571427</c:v>
                </c:pt>
                <c:pt idx="407" formatCode="0.00">
                  <c:v>-30.857142857142858</c:v>
                </c:pt>
                <c:pt idx="408" formatCode="0.00">
                  <c:v>-30.857142857142858</c:v>
                </c:pt>
                <c:pt idx="409" formatCode="0.00">
                  <c:v>-30.714285714285715</c:v>
                </c:pt>
                <c:pt idx="410" formatCode="0.00">
                  <c:v>-30.714285714285715</c:v>
                </c:pt>
                <c:pt idx="411" formatCode="0.00">
                  <c:v>-30.857142857142858</c:v>
                </c:pt>
                <c:pt idx="412" formatCode="0.00">
                  <c:v>-29.666666666666668</c:v>
                </c:pt>
                <c:pt idx="413" formatCode="0.00">
                  <c:v>-31.333333333333332</c:v>
                </c:pt>
                <c:pt idx="414" formatCode="0.00">
                  <c:v>-33.5</c:v>
                </c:pt>
                <c:pt idx="415" formatCode="0.00">
                  <c:v>-35.666666666666664</c:v>
                </c:pt>
                <c:pt idx="416" formatCode="0.00">
                  <c:v>-36.166666666666664</c:v>
                </c:pt>
                <c:pt idx="417" formatCode="0.00">
                  <c:v>-36.666666666666664</c:v>
                </c:pt>
                <c:pt idx="418" formatCode="0.00">
                  <c:v>-37.166666666666664</c:v>
                </c:pt>
                <c:pt idx="419" formatCode="0.00">
                  <c:v>-37.714285714285715</c:v>
                </c:pt>
                <c:pt idx="420" formatCode="0.00">
                  <c:v>-37.285714285714285</c:v>
                </c:pt>
                <c:pt idx="421" formatCode="0.00">
                  <c:v>-36.428571428571431</c:v>
                </c:pt>
                <c:pt idx="422" formatCode="0.00">
                  <c:v>-35.857142857142854</c:v>
                </c:pt>
                <c:pt idx="423" formatCode="0.00">
                  <c:v>-36.714285714285715</c:v>
                </c:pt>
                <c:pt idx="424" formatCode="0.00">
                  <c:v>-37.428571428571431</c:v>
                </c:pt>
                <c:pt idx="425" formatCode="0.00">
                  <c:v>-38.142857142857146</c:v>
                </c:pt>
                <c:pt idx="426" formatCode="0.00">
                  <c:v>-38.857142857142854</c:v>
                </c:pt>
                <c:pt idx="427" formatCode="0.00">
                  <c:v>-39.428571428571431</c:v>
                </c:pt>
                <c:pt idx="428" formatCode="0.00">
                  <c:v>-39.428571428571431</c:v>
                </c:pt>
                <c:pt idx="429" formatCode="0.00">
                  <c:v>-39.428571428571431</c:v>
                </c:pt>
                <c:pt idx="430" formatCode="0.00">
                  <c:v>-39.428571428571431</c:v>
                </c:pt>
                <c:pt idx="431" formatCode="0.00">
                  <c:v>-39.714285714285715</c:v>
                </c:pt>
                <c:pt idx="432" formatCode="0.00">
                  <c:v>-39.714285714285715</c:v>
                </c:pt>
                <c:pt idx="433" formatCode="0.00">
                  <c:v>-39.571428571428569</c:v>
                </c:pt>
                <c:pt idx="434" formatCode="0.00">
                  <c:v>-39.142857142857146</c:v>
                </c:pt>
                <c:pt idx="435" formatCode="0.00">
                  <c:v>-39.142857142857146</c:v>
                </c:pt>
                <c:pt idx="436" formatCode="0.00">
                  <c:v>-39</c:v>
                </c:pt>
                <c:pt idx="437" formatCode="0.00">
                  <c:v>-38.857142857142854</c:v>
                </c:pt>
                <c:pt idx="438" formatCode="0.00">
                  <c:v>-38.571428571428569</c:v>
                </c:pt>
                <c:pt idx="439" formatCode="0.00">
                  <c:v>-38.571428571428569</c:v>
                </c:pt>
                <c:pt idx="440" formatCode="0.00">
                  <c:v>-38.571428571428569</c:v>
                </c:pt>
                <c:pt idx="441" formatCode="0.00">
                  <c:v>-38.571428571428569</c:v>
                </c:pt>
                <c:pt idx="442" formatCode="0.00">
                  <c:v>-38.428571428571431</c:v>
                </c:pt>
                <c:pt idx="443" formatCode="0.00">
                  <c:v>-38.428571428571431</c:v>
                </c:pt>
                <c:pt idx="444" formatCode="0.00">
                  <c:v>-38.571428571428569</c:v>
                </c:pt>
                <c:pt idx="445" formatCode="0.00">
                  <c:v>-38.571428571428569</c:v>
                </c:pt>
                <c:pt idx="446" formatCode="0.00">
                  <c:v>-38.428571428571431</c:v>
                </c:pt>
                <c:pt idx="447" formatCode="0.00">
                  <c:v>-38.428571428571431</c:v>
                </c:pt>
                <c:pt idx="448" formatCode="0.00">
                  <c:v>-38.285714285714285</c:v>
                </c:pt>
                <c:pt idx="449" formatCode="0.00">
                  <c:v>-37.571428571428569</c:v>
                </c:pt>
                <c:pt idx="450" formatCode="0.00">
                  <c:v>-37.571428571428569</c:v>
                </c:pt>
                <c:pt idx="451" formatCode="0.00">
                  <c:v>-37.428571428571431</c:v>
                </c:pt>
                <c:pt idx="452" formatCode="0.00">
                  <c:v>-37.285714285714285</c:v>
                </c:pt>
                <c:pt idx="453" formatCode="0.00">
                  <c:v>-37.285714285714285</c:v>
                </c:pt>
                <c:pt idx="454" formatCode="0.00">
                  <c:v>-37.142857142857146</c:v>
                </c:pt>
                <c:pt idx="455" formatCode="0.00">
                  <c:v>-37.428571428571431</c:v>
                </c:pt>
                <c:pt idx="456" formatCode="0.00">
                  <c:v>-37.571428571428569</c:v>
                </c:pt>
                <c:pt idx="457" formatCode="0.00">
                  <c:v>-37.285714285714285</c:v>
                </c:pt>
                <c:pt idx="458" formatCode="0.00">
                  <c:v>-37</c:v>
                </c:pt>
                <c:pt idx="459" formatCode="0.00">
                  <c:v>-36.857142857142854</c:v>
                </c:pt>
                <c:pt idx="460" formatCode="0.00">
                  <c:v>-36.571428571428569</c:v>
                </c:pt>
                <c:pt idx="461" formatCode="0.00">
                  <c:v>-36.571428571428569</c:v>
                </c:pt>
                <c:pt idx="462" formatCode="0.00">
                  <c:v>-36.571428571428569</c:v>
                </c:pt>
                <c:pt idx="463" formatCode="0.00">
                  <c:v>-36.857142857142854</c:v>
                </c:pt>
                <c:pt idx="464" formatCode="0.00">
                  <c:v>-35.5</c:v>
                </c:pt>
                <c:pt idx="465" formatCode="0.00">
                  <c:v>-35.5</c:v>
                </c:pt>
                <c:pt idx="466" formatCode="0.00">
                  <c:v>-35.333333333333336</c:v>
                </c:pt>
                <c:pt idx="467" formatCode="0.00">
                  <c:v>-35.166666666666664</c:v>
                </c:pt>
                <c:pt idx="468" formatCode="0.00">
                  <c:v>-34.666666666666664</c:v>
                </c:pt>
                <c:pt idx="469" formatCode="0.00">
                  <c:v>-33.333333333333336</c:v>
                </c:pt>
                <c:pt idx="470" formatCode="0.00">
                  <c:v>-32.333333333333336</c:v>
                </c:pt>
                <c:pt idx="471" formatCode="0.00">
                  <c:v>-33.857142857142854</c:v>
                </c:pt>
                <c:pt idx="472" formatCode="0.00">
                  <c:v>-33.714285714285715</c:v>
                </c:pt>
                <c:pt idx="473" formatCode="0.00">
                  <c:v>-33.571428571428569</c:v>
                </c:pt>
                <c:pt idx="474" formatCode="0.00">
                  <c:v>-33.428571428571431</c:v>
                </c:pt>
                <c:pt idx="475" formatCode="0.00">
                  <c:v>-33.285714285714285</c:v>
                </c:pt>
                <c:pt idx="476" formatCode="0.00">
                  <c:v>-33.428571428571431</c:v>
                </c:pt>
                <c:pt idx="477" formatCode="0.00">
                  <c:v>-33.571428571428569</c:v>
                </c:pt>
                <c:pt idx="478" formatCode="0.00">
                  <c:v>-33.571428571428569</c:v>
                </c:pt>
                <c:pt idx="479" formatCode="0.00">
                  <c:v>-33.428571428571431</c:v>
                </c:pt>
                <c:pt idx="480" formatCode="0.00">
                  <c:v>-33.285714285714285</c:v>
                </c:pt>
                <c:pt idx="481" formatCode="0.00">
                  <c:v>-33.142857142857146</c:v>
                </c:pt>
                <c:pt idx="482" formatCode="0.00">
                  <c:v>-33.142857142857146</c:v>
                </c:pt>
                <c:pt idx="483" formatCode="0.00">
                  <c:v>-33</c:v>
                </c:pt>
                <c:pt idx="484" formatCode="0.00">
                  <c:v>-32.714285714285715</c:v>
                </c:pt>
                <c:pt idx="485" formatCode="0.00">
                  <c:v>-32.714285714285715</c:v>
                </c:pt>
                <c:pt idx="486" formatCode="0.00">
                  <c:v>-32.571428571428569</c:v>
                </c:pt>
                <c:pt idx="487" formatCode="0.00">
                  <c:v>-32.571428571428569</c:v>
                </c:pt>
                <c:pt idx="488" formatCode="0.00">
                  <c:v>-32.571428571428569</c:v>
                </c:pt>
                <c:pt idx="489" formatCode="0.00">
                  <c:v>-32.714285714285715</c:v>
                </c:pt>
                <c:pt idx="490" formatCode="0.00">
                  <c:v>-32.714285714285715</c:v>
                </c:pt>
                <c:pt idx="491" formatCode="0.00">
                  <c:v>-32.714285714285715</c:v>
                </c:pt>
                <c:pt idx="492" formatCode="0.00">
                  <c:v>-32.857142857142854</c:v>
                </c:pt>
                <c:pt idx="493" formatCode="0.00">
                  <c:v>-33</c:v>
                </c:pt>
                <c:pt idx="494" formatCode="0.00">
                  <c:v>-33</c:v>
                </c:pt>
                <c:pt idx="495" formatCode="0.00">
                  <c:v>-33.142857142857146</c:v>
                </c:pt>
                <c:pt idx="496" formatCode="0.00">
                  <c:v>-33.142857142857146</c:v>
                </c:pt>
                <c:pt idx="497" formatCode="0.00">
                  <c:v>-33.285714285714285</c:v>
                </c:pt>
                <c:pt idx="498" formatCode="0.00">
                  <c:v>-33.142857142857146</c:v>
                </c:pt>
                <c:pt idx="499" formatCode="0.00">
                  <c:v>-33.142857142857146</c:v>
                </c:pt>
                <c:pt idx="500" formatCode="0.00">
                  <c:v>-33.428571428571431</c:v>
                </c:pt>
                <c:pt idx="501" formatCode="0.00">
                  <c:v>-33.714285714285715</c:v>
                </c:pt>
                <c:pt idx="502" formatCode="0.00">
                  <c:v>-32.333333333333336</c:v>
                </c:pt>
                <c:pt idx="503" formatCode="0.00">
                  <c:v>-35</c:v>
                </c:pt>
                <c:pt idx="504" formatCode="0.00">
                  <c:v>-35.833333333333336</c:v>
                </c:pt>
                <c:pt idx="505" formatCode="0.00">
                  <c:v>-36</c:v>
                </c:pt>
                <c:pt idx="506" formatCode="0.00">
                  <c:v>-36.166666666666664</c:v>
                </c:pt>
                <c:pt idx="507" formatCode="0.00">
                  <c:v>-36</c:v>
                </c:pt>
                <c:pt idx="508" formatCode="0.00">
                  <c:v>-36</c:v>
                </c:pt>
                <c:pt idx="509" formatCode="0.00">
                  <c:v>-37</c:v>
                </c:pt>
                <c:pt idx="510" formatCode="0.00">
                  <c:v>-34.714285714285715</c:v>
                </c:pt>
                <c:pt idx="511" formatCode="0.00">
                  <c:v>-33.571428571428569</c:v>
                </c:pt>
                <c:pt idx="512" formatCode="0.00">
                  <c:v>-33.428571428571431</c:v>
                </c:pt>
                <c:pt idx="513" formatCode="0.00">
                  <c:v>-33.142857142857146</c:v>
                </c:pt>
                <c:pt idx="514" formatCode="0.00">
                  <c:v>-33</c:v>
                </c:pt>
                <c:pt idx="515" formatCode="0.00">
                  <c:v>-32.714285714285715</c:v>
                </c:pt>
                <c:pt idx="516" formatCode="0.00">
                  <c:v>-32.428571428571431</c:v>
                </c:pt>
                <c:pt idx="517" formatCode="0.00">
                  <c:v>-32.285714285714285</c:v>
                </c:pt>
                <c:pt idx="518" formatCode="0.00">
                  <c:v>-32.285714285714285</c:v>
                </c:pt>
                <c:pt idx="519" formatCode="0.00">
                  <c:v>-31.857142857142858</c:v>
                </c:pt>
                <c:pt idx="520" formatCode="0.00">
                  <c:v>-31.857142857142858</c:v>
                </c:pt>
                <c:pt idx="521" formatCode="0.00">
                  <c:v>-32</c:v>
                </c:pt>
                <c:pt idx="522" formatCode="0.00">
                  <c:v>-32</c:v>
                </c:pt>
                <c:pt idx="523" formatCode="0.00">
                  <c:v>-32</c:v>
                </c:pt>
                <c:pt idx="524" formatCode="0.00">
                  <c:v>-32</c:v>
                </c:pt>
                <c:pt idx="525" formatCode="0.00">
                  <c:v>-31.857142857142858</c:v>
                </c:pt>
                <c:pt idx="526" formatCode="0.00">
                  <c:v>-31.714285714285715</c:v>
                </c:pt>
                <c:pt idx="527" formatCode="0.00">
                  <c:v>-31.714285714285715</c:v>
                </c:pt>
                <c:pt idx="528" formatCode="0.00">
                  <c:v>-31.571428571428573</c:v>
                </c:pt>
                <c:pt idx="529" formatCode="0.00">
                  <c:v>-31.571428571428573</c:v>
                </c:pt>
                <c:pt idx="530" formatCode="0.00">
                  <c:v>-31.714285714285715</c:v>
                </c:pt>
                <c:pt idx="531" formatCode="0.00">
                  <c:v>-31.857142857142858</c:v>
                </c:pt>
                <c:pt idx="532" formatCode="0.00">
                  <c:v>-32.285714285714285</c:v>
                </c:pt>
                <c:pt idx="533" formatCode="0.00">
                  <c:v>-33.142857142857146</c:v>
                </c:pt>
                <c:pt idx="534" formatCode="0.00">
                  <c:v>-37.857142857142854</c:v>
                </c:pt>
                <c:pt idx="535" formatCode="0.00">
                  <c:v>-38</c:v>
                </c:pt>
                <c:pt idx="536" formatCode="0.00">
                  <c:v>-38</c:v>
                </c:pt>
                <c:pt idx="537" formatCode="0.00">
                  <c:v>-37.857142857142854</c:v>
                </c:pt>
                <c:pt idx="538" formatCode="0.00">
                  <c:v>-37.714285714285715</c:v>
                </c:pt>
                <c:pt idx="539" formatCode="0.00">
                  <c:v>-37.142857142857146</c:v>
                </c:pt>
                <c:pt idx="540" formatCode="0.00">
                  <c:v>-36.285714285714285</c:v>
                </c:pt>
                <c:pt idx="541" formatCode="0.00">
                  <c:v>-31.428571428571427</c:v>
                </c:pt>
                <c:pt idx="542" formatCode="0.00">
                  <c:v>-31.142857142857142</c:v>
                </c:pt>
                <c:pt idx="543" formatCode="0.00">
                  <c:v>-31</c:v>
                </c:pt>
                <c:pt idx="544" formatCode="0.00">
                  <c:v>-30.857142857142858</c:v>
                </c:pt>
                <c:pt idx="545" formatCode="0.00">
                  <c:v>-30.714285714285715</c:v>
                </c:pt>
                <c:pt idx="546" formatCode="0.00">
                  <c:v>-30.571428571428573</c:v>
                </c:pt>
                <c:pt idx="547" formatCode="0.00">
                  <c:v>-30.428571428571427</c:v>
                </c:pt>
                <c:pt idx="548" formatCode="0.00">
                  <c:v>-30.571428571428573</c:v>
                </c:pt>
                <c:pt idx="549" formatCode="0.00">
                  <c:v>-30.571428571428573</c:v>
                </c:pt>
                <c:pt idx="550" formatCode="0.00">
                  <c:v>-30.428571428571427</c:v>
                </c:pt>
                <c:pt idx="551" formatCode="0.00">
                  <c:v>-30.285714285714285</c:v>
                </c:pt>
                <c:pt idx="552" formatCode="0.00">
                  <c:v>-30.285714285714285</c:v>
                </c:pt>
                <c:pt idx="553" formatCode="0.00">
                  <c:v>-30.428571428571427</c:v>
                </c:pt>
                <c:pt idx="554" formatCode="0.00">
                  <c:v>-30.428571428571427</c:v>
                </c:pt>
                <c:pt idx="555" formatCode="0.00">
                  <c:v>-30.285714285714285</c:v>
                </c:pt>
                <c:pt idx="556" formatCode="0.00">
                  <c:v>-30.285714285714285</c:v>
                </c:pt>
                <c:pt idx="557" formatCode="0.00">
                  <c:v>-30.428571428571427</c:v>
                </c:pt>
                <c:pt idx="558" formatCode="0.00">
                  <c:v>-30.571428571428573</c:v>
                </c:pt>
                <c:pt idx="559" formatCode="0.00">
                  <c:v>-30.571428571428573</c:v>
                </c:pt>
                <c:pt idx="560" formatCode="0.00">
                  <c:v>-30.285714285714285</c:v>
                </c:pt>
                <c:pt idx="561" formatCode="0.00">
                  <c:v>-30.285714285714285</c:v>
                </c:pt>
                <c:pt idx="562" formatCode="0.00">
                  <c:v>-30.285714285714285</c:v>
                </c:pt>
                <c:pt idx="563" formatCode="0.00">
                  <c:v>-30.142857142857142</c:v>
                </c:pt>
                <c:pt idx="564" formatCode="0.00">
                  <c:v>-30.142857142857142</c:v>
                </c:pt>
                <c:pt idx="565" formatCode="0.00">
                  <c:v>-30.142857142857142</c:v>
                </c:pt>
                <c:pt idx="566" formatCode="0.00">
                  <c:v>-30.285714285714285</c:v>
                </c:pt>
                <c:pt idx="567" formatCode="0.00">
                  <c:v>-31</c:v>
                </c:pt>
                <c:pt idx="568" formatCode="0.00">
                  <c:v>-31.714285714285715</c:v>
                </c:pt>
                <c:pt idx="569" formatCode="0.00">
                  <c:v>-30</c:v>
                </c:pt>
                <c:pt idx="570" formatCode="0.00">
                  <c:v>-30.166666666666668</c:v>
                </c:pt>
                <c:pt idx="571" formatCode="0.00">
                  <c:v>-30</c:v>
                </c:pt>
                <c:pt idx="572" formatCode="0.00">
                  <c:v>-29.833333333333332</c:v>
                </c:pt>
                <c:pt idx="573" formatCode="0.00">
                  <c:v>-29.166666666666668</c:v>
                </c:pt>
                <c:pt idx="574" formatCode="0.00">
                  <c:v>-28</c:v>
                </c:pt>
                <c:pt idx="575" formatCode="0.00">
                  <c:v>-27</c:v>
                </c:pt>
                <c:pt idx="576" formatCode="0.00">
                  <c:v>-28.857142857142858</c:v>
                </c:pt>
                <c:pt idx="577" formatCode="0.00">
                  <c:v>-28.571428571428573</c:v>
                </c:pt>
                <c:pt idx="578" formatCode="0.00">
                  <c:v>-28.428571428571427</c:v>
                </c:pt>
                <c:pt idx="579" formatCode="0.00">
                  <c:v>-28.428571428571427</c:v>
                </c:pt>
                <c:pt idx="580" formatCode="0.00">
                  <c:v>-28.571428571428573</c:v>
                </c:pt>
                <c:pt idx="581" formatCode="0.00">
                  <c:v>-28.714285714285715</c:v>
                </c:pt>
                <c:pt idx="582" formatCode="0.00">
                  <c:v>-28.857142857142858</c:v>
                </c:pt>
                <c:pt idx="583" formatCode="0.00">
                  <c:v>-28.714285714285715</c:v>
                </c:pt>
                <c:pt idx="584" formatCode="0.00">
                  <c:v>-28.428571428571427</c:v>
                </c:pt>
                <c:pt idx="585" formatCode="0.00">
                  <c:v>-27.857142857142858</c:v>
                </c:pt>
                <c:pt idx="586" formatCode="0.00">
                  <c:v>-27</c:v>
                </c:pt>
                <c:pt idx="587" formatCode="0.00">
                  <c:v>-26.285714285714285</c:v>
                </c:pt>
                <c:pt idx="588" formatCode="0.00">
                  <c:v>-26.142857142857142</c:v>
                </c:pt>
                <c:pt idx="589" formatCode="0.00">
                  <c:v>-25.857142857142858</c:v>
                </c:pt>
                <c:pt idx="590" formatCode="0.00">
                  <c:v>-25.142857142857142</c:v>
                </c:pt>
                <c:pt idx="591" formatCode="0.00">
                  <c:v>-24.428571428571427</c:v>
                </c:pt>
                <c:pt idx="592" formatCode="0.00">
                  <c:v>-24.142857142857142</c:v>
                </c:pt>
                <c:pt idx="593" formatCode="0.00">
                  <c:v>-24.428571428571427</c:v>
                </c:pt>
                <c:pt idx="594" formatCode="0.00">
                  <c:v>-24.142857142857142</c:v>
                </c:pt>
                <c:pt idx="595" formatCode="0.00">
                  <c:v>-24.142857142857142</c:v>
                </c:pt>
                <c:pt idx="596" formatCode="0.00">
                  <c:v>-24.571428571428573</c:v>
                </c:pt>
                <c:pt idx="597" formatCode="0.00">
                  <c:v>-24.428571428571427</c:v>
                </c:pt>
                <c:pt idx="598" formatCode="0.00">
                  <c:v>-24.428571428571427</c:v>
                </c:pt>
                <c:pt idx="599" formatCode="0.00">
                  <c:v>-24.285714285714285</c:v>
                </c:pt>
                <c:pt idx="600" formatCode="0.00">
                  <c:v>-23.571428571428573</c:v>
                </c:pt>
                <c:pt idx="601" formatCode="0.00">
                  <c:v>-23.714285714285715</c:v>
                </c:pt>
                <c:pt idx="602" formatCode="0.00">
                  <c:v>-24.571428571428573</c:v>
                </c:pt>
                <c:pt idx="603" formatCode="0.00">
                  <c:v>-25.571428571428573</c:v>
                </c:pt>
                <c:pt idx="604" formatCode="0.00">
                  <c:v>-32.428571428571431</c:v>
                </c:pt>
                <c:pt idx="605" formatCode="0.00">
                  <c:v>-32.428571428571431</c:v>
                </c:pt>
                <c:pt idx="606" formatCode="0.00">
                  <c:v>-32.285714285714285</c:v>
                </c:pt>
                <c:pt idx="607" formatCode="0.00">
                  <c:v>-32.285714285714285</c:v>
                </c:pt>
                <c:pt idx="608" formatCode="0.00">
                  <c:v>-32</c:v>
                </c:pt>
                <c:pt idx="609" formatCode="0.00">
                  <c:v>-31.285714285714285</c:v>
                </c:pt>
                <c:pt idx="610" formatCode="0.00">
                  <c:v>-30.142857142857142</c:v>
                </c:pt>
                <c:pt idx="611" formatCode="0.00">
                  <c:v>-23.142857142857142</c:v>
                </c:pt>
                <c:pt idx="612" formatCode="0.00">
                  <c:v>-23</c:v>
                </c:pt>
                <c:pt idx="613" formatCode="0.00">
                  <c:v>-23</c:v>
                </c:pt>
                <c:pt idx="614" formatCode="0.00">
                  <c:v>-23</c:v>
                </c:pt>
                <c:pt idx="615" formatCode="0.00">
                  <c:v>-22.857142857142858</c:v>
                </c:pt>
                <c:pt idx="616" formatCode="0.00">
                  <c:v>-22.714285714285715</c:v>
                </c:pt>
                <c:pt idx="617" formatCode="0.00">
                  <c:v>-22.714285714285715</c:v>
                </c:pt>
                <c:pt idx="618" formatCode="0.00">
                  <c:v>-22.857142857142858</c:v>
                </c:pt>
                <c:pt idx="619" formatCode="0.00">
                  <c:v>-22.857142857142858</c:v>
                </c:pt>
                <c:pt idx="620" formatCode="0.00">
                  <c:v>-22.714285714285715</c:v>
                </c:pt>
                <c:pt idx="621" formatCode="0.00">
                  <c:v>-22.571428571428573</c:v>
                </c:pt>
                <c:pt idx="622" formatCode="0.00">
                  <c:v>-22.428571428571427</c:v>
                </c:pt>
                <c:pt idx="623" formatCode="0.00">
                  <c:v>-22.571428571428573</c:v>
                </c:pt>
                <c:pt idx="624" formatCode="0.00">
                  <c:v>-22.571428571428573</c:v>
                </c:pt>
                <c:pt idx="625" formatCode="0.00">
                  <c:v>-22.428571428571427</c:v>
                </c:pt>
                <c:pt idx="626" formatCode="0.00">
                  <c:v>-22.285714285714285</c:v>
                </c:pt>
                <c:pt idx="627" formatCode="0.00">
                  <c:v>-22.285714285714285</c:v>
                </c:pt>
                <c:pt idx="628" formatCode="0.00">
                  <c:v>-22.428571428571427</c:v>
                </c:pt>
                <c:pt idx="629" formatCode="0.00">
                  <c:v>-22.571428571428573</c:v>
                </c:pt>
                <c:pt idx="630" formatCode="0.00">
                  <c:v>-22.428571428571427</c:v>
                </c:pt>
                <c:pt idx="631" formatCode="0.00">
                  <c:v>-22.428571428571427</c:v>
                </c:pt>
                <c:pt idx="632" formatCode="0.00">
                  <c:v>-22.142857142857142</c:v>
                </c:pt>
                <c:pt idx="633" formatCode="0.00">
                  <c:v>-22</c:v>
                </c:pt>
                <c:pt idx="634" formatCode="0.00">
                  <c:v>-22</c:v>
                </c:pt>
                <c:pt idx="635" formatCode="0.00">
                  <c:v>-22.428571428571427</c:v>
                </c:pt>
                <c:pt idx="636" formatCode="0.00">
                  <c:v>-22.714285714285715</c:v>
                </c:pt>
                <c:pt idx="637" formatCode="0.00">
                  <c:v>-22.857142857142858</c:v>
                </c:pt>
                <c:pt idx="638" formatCode="0.00">
                  <c:v>-23.142857142857142</c:v>
                </c:pt>
                <c:pt idx="639" formatCode="0.00">
                  <c:v>-23.285714285714285</c:v>
                </c:pt>
                <c:pt idx="640" formatCode="0.00">
                  <c:v>-23.285714285714285</c:v>
                </c:pt>
                <c:pt idx="641" formatCode="0.00">
                  <c:v>-23.142857142857142</c:v>
                </c:pt>
                <c:pt idx="642" formatCode="0.00">
                  <c:v>-22.428571428571427</c:v>
                </c:pt>
                <c:pt idx="643" formatCode="0.00">
                  <c:v>-22.285714285714285</c:v>
                </c:pt>
                <c:pt idx="644" formatCode="0.00">
                  <c:v>-22</c:v>
                </c:pt>
                <c:pt idx="645" formatCode="0.00">
                  <c:v>-21.714285714285715</c:v>
                </c:pt>
                <c:pt idx="646" formatCode="0.00">
                  <c:v>-21.571428571428573</c:v>
                </c:pt>
                <c:pt idx="647" formatCode="0.00">
                  <c:v>-21.571428571428573</c:v>
                </c:pt>
                <c:pt idx="648" formatCode="0.00">
                  <c:v>-21.571428571428573</c:v>
                </c:pt>
                <c:pt idx="649" formatCode="0.00">
                  <c:v>-21.714285714285715</c:v>
                </c:pt>
                <c:pt idx="650" formatCode="0.00">
                  <c:v>-21.714285714285715</c:v>
                </c:pt>
                <c:pt idx="651" formatCode="0.00">
                  <c:v>-21.571428571428573</c:v>
                </c:pt>
                <c:pt idx="652" formatCode="0.00">
                  <c:v>-21.571428571428573</c:v>
                </c:pt>
                <c:pt idx="653" formatCode="0.00">
                  <c:v>-21.571428571428573</c:v>
                </c:pt>
                <c:pt idx="654" formatCode="0.00">
                  <c:v>-21.571428571428573</c:v>
                </c:pt>
                <c:pt idx="655" formatCode="0.00">
                  <c:v>-21.571428571428573</c:v>
                </c:pt>
                <c:pt idx="656" formatCode="0.00">
                  <c:v>-21.428571428571427</c:v>
                </c:pt>
                <c:pt idx="657" formatCode="0.00">
                  <c:v>-21.142857142857142</c:v>
                </c:pt>
                <c:pt idx="658" formatCode="0.00">
                  <c:v>-21.142857142857142</c:v>
                </c:pt>
                <c:pt idx="659" formatCode="0.00">
                  <c:v>-21.142857142857142</c:v>
                </c:pt>
                <c:pt idx="660" formatCode="0.00">
                  <c:v>-21.428571428571427</c:v>
                </c:pt>
                <c:pt idx="661" formatCode="0.00">
                  <c:v>-21.285714285714285</c:v>
                </c:pt>
                <c:pt idx="662" formatCode="0.00">
                  <c:v>-21.142857142857142</c:v>
                </c:pt>
                <c:pt idx="663" formatCode="0.00">
                  <c:v>-21</c:v>
                </c:pt>
                <c:pt idx="664" formatCode="0.00">
                  <c:v>-20.714285714285715</c:v>
                </c:pt>
                <c:pt idx="665" formatCode="0.00">
                  <c:v>-20.571428571428573</c:v>
                </c:pt>
                <c:pt idx="666" formatCode="0.00">
                  <c:v>-20.142857142857142</c:v>
                </c:pt>
                <c:pt idx="667" formatCode="0.00">
                  <c:v>-19.714285714285715</c:v>
                </c:pt>
                <c:pt idx="668" formatCode="0.00">
                  <c:v>-19.714285714285715</c:v>
                </c:pt>
                <c:pt idx="669" formatCode="0.00">
                  <c:v>-19.857142857142858</c:v>
                </c:pt>
                <c:pt idx="670" formatCode="0.00">
                  <c:v>-20</c:v>
                </c:pt>
                <c:pt idx="671" formatCode="0.00">
                  <c:v>-20.285714285714285</c:v>
                </c:pt>
                <c:pt idx="672" formatCode="0.00">
                  <c:v>-20.571428571428573</c:v>
                </c:pt>
                <c:pt idx="673" formatCode="0.00">
                  <c:v>-20.571428571428573</c:v>
                </c:pt>
                <c:pt idx="674" formatCode="0.00">
                  <c:v>-22.142857142857142</c:v>
                </c:pt>
                <c:pt idx="675" formatCode="0.00">
                  <c:v>-23.857142857142858</c:v>
                </c:pt>
                <c:pt idx="676" formatCode="0.00">
                  <c:v>-25.714285714285715</c:v>
                </c:pt>
                <c:pt idx="677" formatCode="0.00">
                  <c:v>-28.142857142857142</c:v>
                </c:pt>
                <c:pt idx="678" formatCode="0.00">
                  <c:v>-28.333333333333332</c:v>
                </c:pt>
                <c:pt idx="679" formatCode="0.00">
                  <c:v>-33.799999999999997</c:v>
                </c:pt>
                <c:pt idx="680" formatCode="0.00">
                  <c:v>-38.799999999999997</c:v>
                </c:pt>
                <c:pt idx="681" formatCode="0.00">
                  <c:v>-38.5</c:v>
                </c:pt>
                <c:pt idx="682" formatCode="0.00">
                  <c:v>-38</c:v>
                </c:pt>
                <c:pt idx="683" formatCode="0.00">
                  <c:v>-36</c:v>
                </c:pt>
                <c:pt idx="684" formatCode="0.00">
                  <c:v>-27</c:v>
                </c:pt>
                <c:pt idx="685" formatCode="0.00">
                  <c:v>-27</c:v>
                </c:pt>
                <c:pt idx="686" formatCode="0.00">
                  <c:v>-27</c:v>
                </c:pt>
                <c:pt idx="687" formatCode="0.00">
                  <c:v>-18</c:v>
                </c:pt>
                <c:pt idx="688" formatCode="0.00">
                  <c:v>-18</c:v>
                </c:pt>
                <c:pt idx="689" formatCode="0.00">
                  <c:v>-18</c:v>
                </c:pt>
                <c:pt idx="690" formatCode="0.00">
                  <c:v>-18</c:v>
                </c:pt>
                <c:pt idx="691" formatCode="0.00">
                  <c:v>-18</c:v>
                </c:pt>
                <c:pt idx="692" formatCode="0.00">
                  <c:v>-18</c:v>
                </c:pt>
                <c:pt idx="693" formatCode="0.00">
                  <c:v>-16.5</c:v>
                </c:pt>
                <c:pt idx="694" formatCode="0.00">
                  <c:v>-16.5</c:v>
                </c:pt>
                <c:pt idx="695" formatCode="0.00">
                  <c:v>-26.333333333333332</c:v>
                </c:pt>
                <c:pt idx="696" formatCode="0.00">
                  <c:v>-31.25</c:v>
                </c:pt>
                <c:pt idx="697" formatCode="0.00">
                  <c:v>-34</c:v>
                </c:pt>
                <c:pt idx="698" formatCode="0.00">
                  <c:v>-35.666666666666664</c:v>
                </c:pt>
                <c:pt idx="699" formatCode="0.00">
                  <c:v>-36.714285714285715</c:v>
                </c:pt>
                <c:pt idx="700" formatCode="0.00">
                  <c:v>-36.857142857142854</c:v>
                </c:pt>
                <c:pt idx="701" formatCode="0.00">
                  <c:v>-36.571428571428569</c:v>
                </c:pt>
                <c:pt idx="702" formatCode="0.00">
                  <c:v>-39.571428571428569</c:v>
                </c:pt>
                <c:pt idx="703" formatCode="0.00">
                  <c:v>-39.428571428571431</c:v>
                </c:pt>
                <c:pt idx="704" formatCode="0.00">
                  <c:v>-38.571428571428569</c:v>
                </c:pt>
                <c:pt idx="705" formatCode="0.00">
                  <c:v>-37.571428571428569</c:v>
                </c:pt>
                <c:pt idx="706" formatCode="0.00">
                  <c:v>-36.428571428571431</c:v>
                </c:pt>
                <c:pt idx="707" formatCode="0.00">
                  <c:v>-35.714285714285715</c:v>
                </c:pt>
                <c:pt idx="708" formatCode="0.00">
                  <c:v>-35.571428571428569</c:v>
                </c:pt>
                <c:pt idx="709" formatCode="0.00">
                  <c:v>-31.428571428571427</c:v>
                </c:pt>
                <c:pt idx="710" formatCode="0.00">
                  <c:v>-30.285714285714285</c:v>
                </c:pt>
                <c:pt idx="711" formatCode="0.00">
                  <c:v>-30.142857142857142</c:v>
                </c:pt>
                <c:pt idx="712" formatCode="0.00">
                  <c:v>-30</c:v>
                </c:pt>
                <c:pt idx="713" formatCode="0.00">
                  <c:v>-30</c:v>
                </c:pt>
                <c:pt idx="714" formatCode="0.00">
                  <c:v>-29.857142857142858</c:v>
                </c:pt>
                <c:pt idx="715" formatCode="0.00">
                  <c:v>-29.428571428571427</c:v>
                </c:pt>
                <c:pt idx="716" formatCode="0.00">
                  <c:v>-29.142857142857142</c:v>
                </c:pt>
                <c:pt idx="717" formatCode="0.00">
                  <c:v>-28.857142857142858</c:v>
                </c:pt>
                <c:pt idx="718" formatCode="0.00">
                  <c:v>-28.714285714285715</c:v>
                </c:pt>
                <c:pt idx="719" formatCode="0.00">
                  <c:v>-29</c:v>
                </c:pt>
                <c:pt idx="720" formatCode="0.00">
                  <c:v>-28.714285714285715</c:v>
                </c:pt>
                <c:pt idx="721" formatCode="0.00">
                  <c:v>-28</c:v>
                </c:pt>
                <c:pt idx="722" formatCode="0.00">
                  <c:v>-27.428571428571427</c:v>
                </c:pt>
                <c:pt idx="723" formatCode="0.00">
                  <c:v>-26.857142857142858</c:v>
                </c:pt>
                <c:pt idx="724" formatCode="0.00">
                  <c:v>-26.428571428571427</c:v>
                </c:pt>
                <c:pt idx="725" formatCode="0.00">
                  <c:v>-25.714285714285715</c:v>
                </c:pt>
                <c:pt idx="726" formatCode="0.00">
                  <c:v>-24.714285714285715</c:v>
                </c:pt>
                <c:pt idx="727" formatCode="0.00">
                  <c:v>-24.142857142857142</c:v>
                </c:pt>
                <c:pt idx="728" formatCode="0.00">
                  <c:v>-24</c:v>
                </c:pt>
                <c:pt idx="729" formatCode="0.00">
                  <c:v>-23.857142857142858</c:v>
                </c:pt>
                <c:pt idx="730" formatCode="0.00">
                  <c:v>-24</c:v>
                </c:pt>
                <c:pt idx="731" formatCode="0.00">
                  <c:v>-23.857142857142858</c:v>
                </c:pt>
                <c:pt idx="732" formatCode="0.00">
                  <c:v>-23.714285714285715</c:v>
                </c:pt>
                <c:pt idx="733" formatCode="0.00">
                  <c:v>-24.142857142857142</c:v>
                </c:pt>
                <c:pt idx="734" formatCode="0.00">
                  <c:v>-25.571428571428573</c:v>
                </c:pt>
                <c:pt idx="735" formatCode="0.00">
                  <c:v>-26.285714285714285</c:v>
                </c:pt>
                <c:pt idx="736" formatCode="0.00">
                  <c:v>-26.857142857142858</c:v>
                </c:pt>
                <c:pt idx="737" formatCode="0.00">
                  <c:v>-25.833333333333332</c:v>
                </c:pt>
                <c:pt idx="738" formatCode="0.00">
                  <c:v>-26</c:v>
                </c:pt>
                <c:pt idx="739" formatCode="0.00">
                  <c:v>-26.166666666666668</c:v>
                </c:pt>
                <c:pt idx="740" formatCode="0.00">
                  <c:v>-25.5</c:v>
                </c:pt>
                <c:pt idx="741" formatCode="0.00">
                  <c:v>-24</c:v>
                </c:pt>
                <c:pt idx="742" formatCode="0.00">
                  <c:v>-22.5</c:v>
                </c:pt>
                <c:pt idx="743" formatCode="0.00">
                  <c:v>-21.333333333333332</c:v>
                </c:pt>
                <c:pt idx="744" formatCode="0.00">
                  <c:v>-22.714285714285715</c:v>
                </c:pt>
                <c:pt idx="745" formatCode="0.00">
                  <c:v>-22.428571428571427</c:v>
                </c:pt>
                <c:pt idx="746" formatCode="0.00">
                  <c:v>-22.142857142857142</c:v>
                </c:pt>
                <c:pt idx="747" formatCode="0.00">
                  <c:v>-22</c:v>
                </c:pt>
                <c:pt idx="748" formatCode="0.00">
                  <c:v>-21.571428571428573</c:v>
                </c:pt>
                <c:pt idx="749" formatCode="0.00">
                  <c:v>-21.857142857142858</c:v>
                </c:pt>
                <c:pt idx="750" formatCode="0.00">
                  <c:v>-22</c:v>
                </c:pt>
                <c:pt idx="751" formatCode="0.00">
                  <c:v>-22.142857142857142</c:v>
                </c:pt>
                <c:pt idx="752" formatCode="0.00">
                  <c:v>-22</c:v>
                </c:pt>
                <c:pt idx="753" formatCode="0.00">
                  <c:v>-21.857142857142858</c:v>
                </c:pt>
                <c:pt idx="754" formatCode="0.00">
                  <c:v>-21.714285714285715</c:v>
                </c:pt>
                <c:pt idx="755" formatCode="0.00">
                  <c:v>-21.714285714285715</c:v>
                </c:pt>
                <c:pt idx="756" formatCode="0.00">
                  <c:v>-21.857142857142858</c:v>
                </c:pt>
                <c:pt idx="757" formatCode="0.00">
                  <c:v>-22</c:v>
                </c:pt>
                <c:pt idx="758" formatCode="0.00">
                  <c:v>-23</c:v>
                </c:pt>
                <c:pt idx="759" formatCode="0.00">
                  <c:v>-24.285714285714285</c:v>
                </c:pt>
                <c:pt idx="760" formatCode="0.00">
                  <c:v>-25.571428571428573</c:v>
                </c:pt>
                <c:pt idx="761" formatCode="0.00">
                  <c:v>-26.857142857142858</c:v>
                </c:pt>
                <c:pt idx="762" formatCode="0.00">
                  <c:v>-28.142857142857142</c:v>
                </c:pt>
                <c:pt idx="763" formatCode="0.00">
                  <c:v>-28.285714285714285</c:v>
                </c:pt>
                <c:pt idx="764" formatCode="0.00">
                  <c:v>-28.285714285714285</c:v>
                </c:pt>
                <c:pt idx="765" formatCode="0.00">
                  <c:v>-26.857142857142858</c:v>
                </c:pt>
                <c:pt idx="766" formatCode="0.00">
                  <c:v>-25.428571428571427</c:v>
                </c:pt>
                <c:pt idx="767" formatCode="0.00">
                  <c:v>-24.428571428571427</c:v>
                </c:pt>
                <c:pt idx="768" formatCode="0.00">
                  <c:v>-23</c:v>
                </c:pt>
                <c:pt idx="769" formatCode="0.00">
                  <c:v>-21.428571428571427</c:v>
                </c:pt>
                <c:pt idx="770" formatCode="0.00">
                  <c:v>-21</c:v>
                </c:pt>
                <c:pt idx="771" formatCode="0.00">
                  <c:v>-21</c:v>
                </c:pt>
                <c:pt idx="772" formatCode="0.00">
                  <c:v>-21</c:v>
                </c:pt>
                <c:pt idx="773" formatCode="0.00">
                  <c:v>-21</c:v>
                </c:pt>
                <c:pt idx="774" formatCode="0.00">
                  <c:v>-20.714285714285715</c:v>
                </c:pt>
                <c:pt idx="775" formatCode="0.00">
                  <c:v>-20.857142857142858</c:v>
                </c:pt>
                <c:pt idx="776" formatCode="0.00">
                  <c:v>-20.857142857142858</c:v>
                </c:pt>
                <c:pt idx="777" formatCode="0.00">
                  <c:v>-21</c:v>
                </c:pt>
                <c:pt idx="778" formatCode="0.00">
                  <c:v>-21</c:v>
                </c:pt>
                <c:pt idx="779" formatCode="0.00">
                  <c:v>-21</c:v>
                </c:pt>
                <c:pt idx="780" formatCode="0.00">
                  <c:v>-21</c:v>
                </c:pt>
                <c:pt idx="781" formatCode="0.00">
                  <c:v>-21</c:v>
                </c:pt>
                <c:pt idx="782" formatCode="0.00">
                  <c:v>-21</c:v>
                </c:pt>
                <c:pt idx="783" formatCode="0.00">
                  <c:v>-21.142857142857142</c:v>
                </c:pt>
                <c:pt idx="784" formatCode="0.00">
                  <c:v>-21.142857142857142</c:v>
                </c:pt>
                <c:pt idx="785" formatCode="0.00">
                  <c:v>-21</c:v>
                </c:pt>
                <c:pt idx="786" formatCode="0.00">
                  <c:v>-21</c:v>
                </c:pt>
                <c:pt idx="787" formatCode="0.00">
                  <c:v>-21</c:v>
                </c:pt>
                <c:pt idx="788" formatCode="0.00">
                  <c:v>-21</c:v>
                </c:pt>
                <c:pt idx="789" formatCode="0.00">
                  <c:v>-21.142857142857142</c:v>
                </c:pt>
                <c:pt idx="790" formatCode="0.00">
                  <c:v>-20.333333333333332</c:v>
                </c:pt>
                <c:pt idx="791" formatCode="0.00">
                  <c:v>-21.833333333333332</c:v>
                </c:pt>
                <c:pt idx="792" formatCode="0.00">
                  <c:v>-24.833333333333332</c:v>
                </c:pt>
                <c:pt idx="793" formatCode="0.00">
                  <c:v>-27.833333333333332</c:v>
                </c:pt>
                <c:pt idx="794" formatCode="0.00">
                  <c:v>-28</c:v>
                </c:pt>
                <c:pt idx="795" formatCode="0.00">
                  <c:v>-28</c:v>
                </c:pt>
                <c:pt idx="796" formatCode="0.00">
                  <c:v>-27.833333333333332</c:v>
                </c:pt>
                <c:pt idx="797" formatCode="0.00">
                  <c:v>-27.571428571428573</c:v>
                </c:pt>
                <c:pt idx="798" formatCode="0.00">
                  <c:v>-25.857142857142858</c:v>
                </c:pt>
                <c:pt idx="799" formatCode="0.00">
                  <c:v>-23</c:v>
                </c:pt>
                <c:pt idx="800" formatCode="0.00">
                  <c:v>-20.428571428571427</c:v>
                </c:pt>
                <c:pt idx="801" formatCode="0.00">
                  <c:v>-20.142857142857142</c:v>
                </c:pt>
                <c:pt idx="802" formatCode="0.00">
                  <c:v>-20</c:v>
                </c:pt>
                <c:pt idx="803" formatCode="0.00">
                  <c:v>-19.714285714285715</c:v>
                </c:pt>
                <c:pt idx="804" formatCode="0.00">
                  <c:v>-19.571428571428573</c:v>
                </c:pt>
                <c:pt idx="805" formatCode="0.00">
                  <c:v>-19.571428571428573</c:v>
                </c:pt>
                <c:pt idx="806" formatCode="0.00">
                  <c:v>-19.714285714285715</c:v>
                </c:pt>
                <c:pt idx="807" formatCode="0.00">
                  <c:v>-19.857142857142858</c:v>
                </c:pt>
                <c:pt idx="808" formatCode="0.00">
                  <c:v>-20</c:v>
                </c:pt>
                <c:pt idx="809" formatCode="0.00">
                  <c:v>-20</c:v>
                </c:pt>
                <c:pt idx="810" formatCode="0.00">
                  <c:v>-20.142857142857142</c:v>
                </c:pt>
                <c:pt idx="811" formatCode="0.00">
                  <c:v>-20.285714285714285</c:v>
                </c:pt>
                <c:pt idx="812" formatCode="0.00">
                  <c:v>-20.571428571428573</c:v>
                </c:pt>
                <c:pt idx="813" formatCode="0.00">
                  <c:v>-20.428571428571427</c:v>
                </c:pt>
                <c:pt idx="814" formatCode="0.00">
                  <c:v>-20.142857142857142</c:v>
                </c:pt>
                <c:pt idx="815" formatCode="0.00">
                  <c:v>-20</c:v>
                </c:pt>
                <c:pt idx="816" formatCode="0.00">
                  <c:v>-20</c:v>
                </c:pt>
                <c:pt idx="817" formatCode="0.00">
                  <c:v>-20</c:v>
                </c:pt>
                <c:pt idx="818" formatCode="0.00">
                  <c:v>-20.142857142857142</c:v>
                </c:pt>
                <c:pt idx="819" formatCode="0.00">
                  <c:v>-20.285714285714285</c:v>
                </c:pt>
                <c:pt idx="820" formatCode="0.00">
                  <c:v>-20.285714285714285</c:v>
                </c:pt>
                <c:pt idx="821" formatCode="0.00">
                  <c:v>-20.285714285714285</c:v>
                </c:pt>
                <c:pt idx="822" formatCode="0.00">
                  <c:v>-20.142857142857142</c:v>
                </c:pt>
                <c:pt idx="823" formatCode="0.00">
                  <c:v>-20</c:v>
                </c:pt>
                <c:pt idx="824" formatCode="0.00">
                  <c:v>-19.857142857142858</c:v>
                </c:pt>
                <c:pt idx="825" formatCode="0.00">
                  <c:v>-20</c:v>
                </c:pt>
                <c:pt idx="826" formatCode="0.00">
                  <c:v>-20.857142857142858</c:v>
                </c:pt>
                <c:pt idx="827" formatCode="0.00">
                  <c:v>-22</c:v>
                </c:pt>
                <c:pt idx="828" formatCode="0.00">
                  <c:v>-21</c:v>
                </c:pt>
                <c:pt idx="829" formatCode="0.00">
                  <c:v>-21.333333333333332</c:v>
                </c:pt>
                <c:pt idx="830" formatCode="0.00">
                  <c:v>-21.333333333333332</c:v>
                </c:pt>
                <c:pt idx="831" formatCode="0.00">
                  <c:v>-21.333333333333332</c:v>
                </c:pt>
                <c:pt idx="832" formatCode="0.00">
                  <c:v>-20.833333333333332</c:v>
                </c:pt>
                <c:pt idx="833" formatCode="0.00">
                  <c:v>-19.166666666666668</c:v>
                </c:pt>
                <c:pt idx="834" formatCode="0.00">
                  <c:v>-17.333333333333332</c:v>
                </c:pt>
                <c:pt idx="835" formatCode="0.00">
                  <c:v>-18.714285714285715</c:v>
                </c:pt>
                <c:pt idx="836" formatCode="0.00">
                  <c:v>-18.285714285714285</c:v>
                </c:pt>
                <c:pt idx="837" formatCode="0.00">
                  <c:v>-18.142857142857142</c:v>
                </c:pt>
                <c:pt idx="838" formatCode="0.00">
                  <c:v>-18</c:v>
                </c:pt>
                <c:pt idx="839" formatCode="0.00">
                  <c:v>-18.142857142857142</c:v>
                </c:pt>
                <c:pt idx="840" formatCode="0.00">
                  <c:v>-18.285714285714285</c:v>
                </c:pt>
                <c:pt idx="841" formatCode="0.00">
                  <c:v>-18.428571428571427</c:v>
                </c:pt>
                <c:pt idx="842" formatCode="0.00">
                  <c:v>-18.428571428571427</c:v>
                </c:pt>
                <c:pt idx="843" formatCode="0.00">
                  <c:v>-18.571428571428573</c:v>
                </c:pt>
                <c:pt idx="844" formatCode="0.00">
                  <c:v>-18.428571428571427</c:v>
                </c:pt>
                <c:pt idx="845" formatCode="0.00">
                  <c:v>-18.285714285714285</c:v>
                </c:pt>
                <c:pt idx="846" formatCode="0.00">
                  <c:v>-18</c:v>
                </c:pt>
                <c:pt idx="847" formatCode="0.00">
                  <c:v>-18.142857142857142</c:v>
                </c:pt>
                <c:pt idx="848" formatCode="0.00">
                  <c:v>-18.285714285714285</c:v>
                </c:pt>
                <c:pt idx="849" formatCode="0.00">
                  <c:v>-18.142857142857142</c:v>
                </c:pt>
                <c:pt idx="850" formatCode="0.00">
                  <c:v>-17.857142857142858</c:v>
                </c:pt>
                <c:pt idx="851" formatCode="0.00">
                  <c:v>-17.857142857142858</c:v>
                </c:pt>
                <c:pt idx="852" formatCode="0.00">
                  <c:v>-17.857142857142858</c:v>
                </c:pt>
                <c:pt idx="853" formatCode="0.00">
                  <c:v>-17.857142857142858</c:v>
                </c:pt>
                <c:pt idx="854" formatCode="0.00">
                  <c:v>-18</c:v>
                </c:pt>
                <c:pt idx="855" formatCode="0.00">
                  <c:v>-18</c:v>
                </c:pt>
                <c:pt idx="856" formatCode="0.00">
                  <c:v>-18.142857142857142</c:v>
                </c:pt>
                <c:pt idx="857" formatCode="0.00">
                  <c:v>-18.285714285714285</c:v>
                </c:pt>
                <c:pt idx="858" formatCode="0.00">
                  <c:v>-18.428571428571427</c:v>
                </c:pt>
                <c:pt idx="859" formatCode="0.00">
                  <c:v>-18.714285714285715</c:v>
                </c:pt>
                <c:pt idx="860" formatCode="0.00">
                  <c:v>-19.142857142857142</c:v>
                </c:pt>
                <c:pt idx="861" formatCode="0.00">
                  <c:v>-19</c:v>
                </c:pt>
                <c:pt idx="862" formatCode="0.00">
                  <c:v>-18.857142857142858</c:v>
                </c:pt>
                <c:pt idx="863" formatCode="0.00">
                  <c:v>-19.285714285714285</c:v>
                </c:pt>
                <c:pt idx="864" formatCode="0.00">
                  <c:v>-19.714285714285715</c:v>
                </c:pt>
                <c:pt idx="865" formatCode="0.00">
                  <c:v>-20.285714285714285</c:v>
                </c:pt>
                <c:pt idx="866" formatCode="0.00">
                  <c:v>-21.285714285714285</c:v>
                </c:pt>
                <c:pt idx="867" formatCode="0.00">
                  <c:v>-28.571428571428573</c:v>
                </c:pt>
                <c:pt idx="868" formatCode="0.00">
                  <c:v>-30.428571428571427</c:v>
                </c:pt>
                <c:pt idx="869" formatCode="0.00">
                  <c:v>-31</c:v>
                </c:pt>
                <c:pt idx="870" formatCode="0.00">
                  <c:v>-32.285714285714285</c:v>
                </c:pt>
                <c:pt idx="871" formatCode="0.00">
                  <c:v>-33.285714285714285</c:v>
                </c:pt>
                <c:pt idx="872" formatCode="0.00">
                  <c:v>-33.857142857142854</c:v>
                </c:pt>
                <c:pt idx="873" formatCode="0.00">
                  <c:v>-34</c:v>
                </c:pt>
                <c:pt idx="874" formatCode="0.00">
                  <c:v>-28</c:v>
                </c:pt>
                <c:pt idx="875" formatCode="0.00">
                  <c:v>-26.571428571428573</c:v>
                </c:pt>
                <c:pt idx="876" formatCode="0.00">
                  <c:v>-26.285714285714285</c:v>
                </c:pt>
                <c:pt idx="877" formatCode="0.00">
                  <c:v>-25.857142857142858</c:v>
                </c:pt>
                <c:pt idx="878" formatCode="0.00">
                  <c:v>-25.571428571428573</c:v>
                </c:pt>
                <c:pt idx="879" formatCode="0.00">
                  <c:v>-25.428571428571427</c:v>
                </c:pt>
                <c:pt idx="880" formatCode="0.00">
                  <c:v>-25.285714285714285</c:v>
                </c:pt>
                <c:pt idx="881" formatCode="0.00">
                  <c:v>-25</c:v>
                </c:pt>
                <c:pt idx="882" formatCode="0.00">
                  <c:v>-24.857142857142858</c:v>
                </c:pt>
                <c:pt idx="883" formatCode="0.00">
                  <c:v>-24.714285714285715</c:v>
                </c:pt>
                <c:pt idx="884" formatCode="0.00">
                  <c:v>-24.857142857142858</c:v>
                </c:pt>
                <c:pt idx="885" formatCode="0.00">
                  <c:v>-25</c:v>
                </c:pt>
                <c:pt idx="886" formatCode="0.00">
                  <c:v>-25.142857142857142</c:v>
                </c:pt>
                <c:pt idx="887" formatCode="0.00">
                  <c:v>-25.142857142857142</c:v>
                </c:pt>
                <c:pt idx="888" formatCode="0.00">
                  <c:v>-25</c:v>
                </c:pt>
                <c:pt idx="889" formatCode="0.00">
                  <c:v>-24.857142857142858</c:v>
                </c:pt>
                <c:pt idx="890" formatCode="0.00">
                  <c:v>-25</c:v>
                </c:pt>
                <c:pt idx="891" formatCode="0.00">
                  <c:v>-24.714285714285715</c:v>
                </c:pt>
                <c:pt idx="892" formatCode="0.00">
                  <c:v>-24.571428571428573</c:v>
                </c:pt>
                <c:pt idx="893" formatCode="0.00">
                  <c:v>-24.571428571428573</c:v>
                </c:pt>
                <c:pt idx="894" formatCode="0.00">
                  <c:v>-24.571428571428573</c:v>
                </c:pt>
                <c:pt idx="895" formatCode="0.00">
                  <c:v>-24.857142857142858</c:v>
                </c:pt>
                <c:pt idx="896" formatCode="0.00">
                  <c:v>-25.428571428571427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C-4CC0-8968-2CF3DB5CFB4D}"/>
            </c:ext>
          </c:extLst>
        </c:ser>
        <c:ser>
          <c:idx val="1"/>
          <c:order val="2"/>
          <c:tx>
            <c:v>Residential Daily</c:v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'Raw Data'!$A$2:$A$898</c:f>
              <c:numCache>
                <c:formatCode>m/d/yyyy</c:formatCode>
                <c:ptCount val="897"/>
                <c:pt idx="0">
                  <c:v>43876</c:v>
                </c:pt>
                <c:pt idx="1">
                  <c:v>43877</c:v>
                </c:pt>
                <c:pt idx="2">
                  <c:v>43878</c:v>
                </c:pt>
                <c:pt idx="3">
                  <c:v>43879</c:v>
                </c:pt>
                <c:pt idx="4">
                  <c:v>43880</c:v>
                </c:pt>
                <c:pt idx="5">
                  <c:v>43881</c:v>
                </c:pt>
                <c:pt idx="6">
                  <c:v>43882</c:v>
                </c:pt>
                <c:pt idx="7">
                  <c:v>43883</c:v>
                </c:pt>
                <c:pt idx="8">
                  <c:v>43884</c:v>
                </c:pt>
                <c:pt idx="9">
                  <c:v>43885</c:v>
                </c:pt>
                <c:pt idx="10">
                  <c:v>43886</c:v>
                </c:pt>
                <c:pt idx="11">
                  <c:v>43887</c:v>
                </c:pt>
                <c:pt idx="12">
                  <c:v>43888</c:v>
                </c:pt>
                <c:pt idx="13">
                  <c:v>43889</c:v>
                </c:pt>
                <c:pt idx="14">
                  <c:v>43890</c:v>
                </c:pt>
                <c:pt idx="15">
                  <c:v>43891</c:v>
                </c:pt>
                <c:pt idx="16">
                  <c:v>43892</c:v>
                </c:pt>
                <c:pt idx="17">
                  <c:v>43893</c:v>
                </c:pt>
                <c:pt idx="18">
                  <c:v>43894</c:v>
                </c:pt>
                <c:pt idx="19">
                  <c:v>43895</c:v>
                </c:pt>
                <c:pt idx="20">
                  <c:v>43896</c:v>
                </c:pt>
                <c:pt idx="21">
                  <c:v>43897</c:v>
                </c:pt>
                <c:pt idx="22">
                  <c:v>43898</c:v>
                </c:pt>
                <c:pt idx="23">
                  <c:v>43899</c:v>
                </c:pt>
                <c:pt idx="24">
                  <c:v>43900</c:v>
                </c:pt>
                <c:pt idx="25">
                  <c:v>43901</c:v>
                </c:pt>
                <c:pt idx="26">
                  <c:v>43902</c:v>
                </c:pt>
                <c:pt idx="27">
                  <c:v>43903</c:v>
                </c:pt>
                <c:pt idx="28">
                  <c:v>43904</c:v>
                </c:pt>
                <c:pt idx="29">
                  <c:v>43905</c:v>
                </c:pt>
                <c:pt idx="30">
                  <c:v>43906</c:v>
                </c:pt>
                <c:pt idx="31">
                  <c:v>43907</c:v>
                </c:pt>
                <c:pt idx="32">
                  <c:v>43908</c:v>
                </c:pt>
                <c:pt idx="33">
                  <c:v>43909</c:v>
                </c:pt>
                <c:pt idx="34">
                  <c:v>43910</c:v>
                </c:pt>
                <c:pt idx="35">
                  <c:v>43911</c:v>
                </c:pt>
                <c:pt idx="36">
                  <c:v>43912</c:v>
                </c:pt>
                <c:pt idx="37">
                  <c:v>43913</c:v>
                </c:pt>
                <c:pt idx="38">
                  <c:v>43914</c:v>
                </c:pt>
                <c:pt idx="39">
                  <c:v>43915</c:v>
                </c:pt>
                <c:pt idx="40">
                  <c:v>43916</c:v>
                </c:pt>
                <c:pt idx="41">
                  <c:v>43917</c:v>
                </c:pt>
                <c:pt idx="42">
                  <c:v>43918</c:v>
                </c:pt>
                <c:pt idx="43">
                  <c:v>43919</c:v>
                </c:pt>
                <c:pt idx="44">
                  <c:v>43920</c:v>
                </c:pt>
                <c:pt idx="45">
                  <c:v>43921</c:v>
                </c:pt>
                <c:pt idx="46">
                  <c:v>43922</c:v>
                </c:pt>
                <c:pt idx="47">
                  <c:v>43923</c:v>
                </c:pt>
                <c:pt idx="48">
                  <c:v>43924</c:v>
                </c:pt>
                <c:pt idx="49">
                  <c:v>43925</c:v>
                </c:pt>
                <c:pt idx="50">
                  <c:v>43926</c:v>
                </c:pt>
                <c:pt idx="51">
                  <c:v>43927</c:v>
                </c:pt>
                <c:pt idx="52">
                  <c:v>43928</c:v>
                </c:pt>
                <c:pt idx="53">
                  <c:v>43929</c:v>
                </c:pt>
                <c:pt idx="54">
                  <c:v>43930</c:v>
                </c:pt>
                <c:pt idx="55">
                  <c:v>43931</c:v>
                </c:pt>
                <c:pt idx="56">
                  <c:v>43932</c:v>
                </c:pt>
                <c:pt idx="57">
                  <c:v>43933</c:v>
                </c:pt>
                <c:pt idx="58">
                  <c:v>43934</c:v>
                </c:pt>
                <c:pt idx="59">
                  <c:v>43935</c:v>
                </c:pt>
                <c:pt idx="60">
                  <c:v>43936</c:v>
                </c:pt>
                <c:pt idx="61">
                  <c:v>43937</c:v>
                </c:pt>
                <c:pt idx="62">
                  <c:v>43938</c:v>
                </c:pt>
                <c:pt idx="63">
                  <c:v>43939</c:v>
                </c:pt>
                <c:pt idx="64">
                  <c:v>43940</c:v>
                </c:pt>
                <c:pt idx="65">
                  <c:v>43941</c:v>
                </c:pt>
                <c:pt idx="66">
                  <c:v>43942</c:v>
                </c:pt>
                <c:pt idx="67">
                  <c:v>43943</c:v>
                </c:pt>
                <c:pt idx="68">
                  <c:v>43944</c:v>
                </c:pt>
                <c:pt idx="69">
                  <c:v>43945</c:v>
                </c:pt>
                <c:pt idx="70">
                  <c:v>43946</c:v>
                </c:pt>
                <c:pt idx="71">
                  <c:v>43947</c:v>
                </c:pt>
                <c:pt idx="72">
                  <c:v>43948</c:v>
                </c:pt>
                <c:pt idx="73">
                  <c:v>43949</c:v>
                </c:pt>
                <c:pt idx="74">
                  <c:v>43950</c:v>
                </c:pt>
                <c:pt idx="75">
                  <c:v>43951</c:v>
                </c:pt>
                <c:pt idx="76">
                  <c:v>43952</c:v>
                </c:pt>
                <c:pt idx="77">
                  <c:v>43953</c:v>
                </c:pt>
                <c:pt idx="78">
                  <c:v>43954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43958</c:v>
                </c:pt>
                <c:pt idx="83">
                  <c:v>43959</c:v>
                </c:pt>
                <c:pt idx="84">
                  <c:v>43960</c:v>
                </c:pt>
                <c:pt idx="85">
                  <c:v>43961</c:v>
                </c:pt>
                <c:pt idx="86">
                  <c:v>43962</c:v>
                </c:pt>
                <c:pt idx="87">
                  <c:v>43963</c:v>
                </c:pt>
                <c:pt idx="88">
                  <c:v>43964</c:v>
                </c:pt>
                <c:pt idx="89">
                  <c:v>43965</c:v>
                </c:pt>
                <c:pt idx="90">
                  <c:v>43966</c:v>
                </c:pt>
                <c:pt idx="91">
                  <c:v>43967</c:v>
                </c:pt>
                <c:pt idx="92">
                  <c:v>43968</c:v>
                </c:pt>
                <c:pt idx="93">
                  <c:v>43969</c:v>
                </c:pt>
                <c:pt idx="94">
                  <c:v>43970</c:v>
                </c:pt>
                <c:pt idx="95">
                  <c:v>43971</c:v>
                </c:pt>
                <c:pt idx="96">
                  <c:v>43972</c:v>
                </c:pt>
                <c:pt idx="97">
                  <c:v>43973</c:v>
                </c:pt>
                <c:pt idx="98">
                  <c:v>43974</c:v>
                </c:pt>
                <c:pt idx="99">
                  <c:v>43975</c:v>
                </c:pt>
                <c:pt idx="100">
                  <c:v>43976</c:v>
                </c:pt>
                <c:pt idx="101">
                  <c:v>43977</c:v>
                </c:pt>
                <c:pt idx="102">
                  <c:v>43978</c:v>
                </c:pt>
                <c:pt idx="103">
                  <c:v>43979</c:v>
                </c:pt>
                <c:pt idx="104">
                  <c:v>43980</c:v>
                </c:pt>
                <c:pt idx="105">
                  <c:v>43981</c:v>
                </c:pt>
                <c:pt idx="106">
                  <c:v>43982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43988</c:v>
                </c:pt>
                <c:pt idx="113">
                  <c:v>43989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43995</c:v>
                </c:pt>
                <c:pt idx="120">
                  <c:v>43996</c:v>
                </c:pt>
                <c:pt idx="121">
                  <c:v>43997</c:v>
                </c:pt>
                <c:pt idx="122">
                  <c:v>43998</c:v>
                </c:pt>
                <c:pt idx="123">
                  <c:v>43999</c:v>
                </c:pt>
                <c:pt idx="124">
                  <c:v>44000</c:v>
                </c:pt>
                <c:pt idx="125">
                  <c:v>44001</c:v>
                </c:pt>
                <c:pt idx="126">
                  <c:v>44002</c:v>
                </c:pt>
                <c:pt idx="127">
                  <c:v>44003</c:v>
                </c:pt>
                <c:pt idx="128">
                  <c:v>44004</c:v>
                </c:pt>
                <c:pt idx="129">
                  <c:v>44005</c:v>
                </c:pt>
                <c:pt idx="130">
                  <c:v>44006</c:v>
                </c:pt>
                <c:pt idx="131">
                  <c:v>44007</c:v>
                </c:pt>
                <c:pt idx="132">
                  <c:v>44008</c:v>
                </c:pt>
                <c:pt idx="133">
                  <c:v>44009</c:v>
                </c:pt>
                <c:pt idx="134">
                  <c:v>44010</c:v>
                </c:pt>
                <c:pt idx="135">
                  <c:v>44011</c:v>
                </c:pt>
                <c:pt idx="136">
                  <c:v>44012</c:v>
                </c:pt>
                <c:pt idx="137">
                  <c:v>44013</c:v>
                </c:pt>
                <c:pt idx="138">
                  <c:v>44014</c:v>
                </c:pt>
                <c:pt idx="139">
                  <c:v>44015</c:v>
                </c:pt>
                <c:pt idx="140">
                  <c:v>44016</c:v>
                </c:pt>
                <c:pt idx="141">
                  <c:v>44017</c:v>
                </c:pt>
                <c:pt idx="142">
                  <c:v>44018</c:v>
                </c:pt>
                <c:pt idx="143">
                  <c:v>44019</c:v>
                </c:pt>
                <c:pt idx="144">
                  <c:v>44020</c:v>
                </c:pt>
                <c:pt idx="145">
                  <c:v>44021</c:v>
                </c:pt>
                <c:pt idx="146">
                  <c:v>44022</c:v>
                </c:pt>
                <c:pt idx="147">
                  <c:v>44023</c:v>
                </c:pt>
                <c:pt idx="148">
                  <c:v>44024</c:v>
                </c:pt>
                <c:pt idx="149">
                  <c:v>44025</c:v>
                </c:pt>
                <c:pt idx="150">
                  <c:v>44026</c:v>
                </c:pt>
                <c:pt idx="151">
                  <c:v>44027</c:v>
                </c:pt>
                <c:pt idx="152">
                  <c:v>44028</c:v>
                </c:pt>
                <c:pt idx="153">
                  <c:v>44029</c:v>
                </c:pt>
                <c:pt idx="154">
                  <c:v>44030</c:v>
                </c:pt>
                <c:pt idx="155">
                  <c:v>44031</c:v>
                </c:pt>
                <c:pt idx="156">
                  <c:v>44032</c:v>
                </c:pt>
                <c:pt idx="157">
                  <c:v>44033</c:v>
                </c:pt>
                <c:pt idx="158">
                  <c:v>44034</c:v>
                </c:pt>
                <c:pt idx="159">
                  <c:v>44035</c:v>
                </c:pt>
                <c:pt idx="160">
                  <c:v>44036</c:v>
                </c:pt>
                <c:pt idx="161">
                  <c:v>44037</c:v>
                </c:pt>
                <c:pt idx="162">
                  <c:v>44038</c:v>
                </c:pt>
                <c:pt idx="163">
                  <c:v>44039</c:v>
                </c:pt>
                <c:pt idx="164">
                  <c:v>44040</c:v>
                </c:pt>
                <c:pt idx="165">
                  <c:v>44041</c:v>
                </c:pt>
                <c:pt idx="166">
                  <c:v>44042</c:v>
                </c:pt>
                <c:pt idx="167">
                  <c:v>44043</c:v>
                </c:pt>
                <c:pt idx="168">
                  <c:v>44044</c:v>
                </c:pt>
                <c:pt idx="169">
                  <c:v>44045</c:v>
                </c:pt>
                <c:pt idx="170">
                  <c:v>44046</c:v>
                </c:pt>
                <c:pt idx="171">
                  <c:v>44047</c:v>
                </c:pt>
                <c:pt idx="172">
                  <c:v>44048</c:v>
                </c:pt>
                <c:pt idx="173">
                  <c:v>44049</c:v>
                </c:pt>
                <c:pt idx="174">
                  <c:v>44050</c:v>
                </c:pt>
                <c:pt idx="175">
                  <c:v>44051</c:v>
                </c:pt>
                <c:pt idx="176">
                  <c:v>44052</c:v>
                </c:pt>
                <c:pt idx="177">
                  <c:v>44053</c:v>
                </c:pt>
                <c:pt idx="178">
                  <c:v>44054</c:v>
                </c:pt>
                <c:pt idx="179">
                  <c:v>44055</c:v>
                </c:pt>
                <c:pt idx="180">
                  <c:v>44056</c:v>
                </c:pt>
                <c:pt idx="181">
                  <c:v>44057</c:v>
                </c:pt>
                <c:pt idx="182">
                  <c:v>44058</c:v>
                </c:pt>
                <c:pt idx="183">
                  <c:v>44059</c:v>
                </c:pt>
                <c:pt idx="184">
                  <c:v>44060</c:v>
                </c:pt>
                <c:pt idx="185">
                  <c:v>44061</c:v>
                </c:pt>
                <c:pt idx="186">
                  <c:v>44062</c:v>
                </c:pt>
                <c:pt idx="187">
                  <c:v>44063</c:v>
                </c:pt>
                <c:pt idx="188">
                  <c:v>44064</c:v>
                </c:pt>
                <c:pt idx="189">
                  <c:v>44065</c:v>
                </c:pt>
                <c:pt idx="190">
                  <c:v>44066</c:v>
                </c:pt>
                <c:pt idx="191">
                  <c:v>44067</c:v>
                </c:pt>
                <c:pt idx="192">
                  <c:v>44068</c:v>
                </c:pt>
                <c:pt idx="193">
                  <c:v>44069</c:v>
                </c:pt>
                <c:pt idx="194">
                  <c:v>44070</c:v>
                </c:pt>
                <c:pt idx="195">
                  <c:v>44071</c:v>
                </c:pt>
                <c:pt idx="196">
                  <c:v>44072</c:v>
                </c:pt>
                <c:pt idx="197">
                  <c:v>44073</c:v>
                </c:pt>
                <c:pt idx="198">
                  <c:v>44074</c:v>
                </c:pt>
                <c:pt idx="199">
                  <c:v>44075</c:v>
                </c:pt>
                <c:pt idx="200">
                  <c:v>44076</c:v>
                </c:pt>
                <c:pt idx="201">
                  <c:v>44077</c:v>
                </c:pt>
                <c:pt idx="202">
                  <c:v>44078</c:v>
                </c:pt>
                <c:pt idx="203">
                  <c:v>44079</c:v>
                </c:pt>
                <c:pt idx="204">
                  <c:v>44080</c:v>
                </c:pt>
                <c:pt idx="205">
                  <c:v>44081</c:v>
                </c:pt>
                <c:pt idx="206">
                  <c:v>44082</c:v>
                </c:pt>
                <c:pt idx="207">
                  <c:v>44083</c:v>
                </c:pt>
                <c:pt idx="208">
                  <c:v>44084</c:v>
                </c:pt>
                <c:pt idx="209">
                  <c:v>44085</c:v>
                </c:pt>
                <c:pt idx="210">
                  <c:v>44086</c:v>
                </c:pt>
                <c:pt idx="211">
                  <c:v>44087</c:v>
                </c:pt>
                <c:pt idx="212">
                  <c:v>44088</c:v>
                </c:pt>
                <c:pt idx="213">
                  <c:v>44089</c:v>
                </c:pt>
                <c:pt idx="214">
                  <c:v>44090</c:v>
                </c:pt>
                <c:pt idx="215">
                  <c:v>44091</c:v>
                </c:pt>
                <c:pt idx="216">
                  <c:v>44092</c:v>
                </c:pt>
                <c:pt idx="217">
                  <c:v>44093</c:v>
                </c:pt>
                <c:pt idx="218">
                  <c:v>44094</c:v>
                </c:pt>
                <c:pt idx="219">
                  <c:v>44095</c:v>
                </c:pt>
                <c:pt idx="220">
                  <c:v>44096</c:v>
                </c:pt>
                <c:pt idx="221">
                  <c:v>44097</c:v>
                </c:pt>
                <c:pt idx="222">
                  <c:v>44098</c:v>
                </c:pt>
                <c:pt idx="223">
                  <c:v>44099</c:v>
                </c:pt>
                <c:pt idx="224">
                  <c:v>44100</c:v>
                </c:pt>
                <c:pt idx="225">
                  <c:v>44101</c:v>
                </c:pt>
                <c:pt idx="226">
                  <c:v>44102</c:v>
                </c:pt>
                <c:pt idx="227">
                  <c:v>44103</c:v>
                </c:pt>
                <c:pt idx="228">
                  <c:v>44104</c:v>
                </c:pt>
                <c:pt idx="229">
                  <c:v>44105</c:v>
                </c:pt>
                <c:pt idx="230">
                  <c:v>44106</c:v>
                </c:pt>
                <c:pt idx="231">
                  <c:v>44107</c:v>
                </c:pt>
                <c:pt idx="232">
                  <c:v>44108</c:v>
                </c:pt>
                <c:pt idx="233">
                  <c:v>44109</c:v>
                </c:pt>
                <c:pt idx="234">
                  <c:v>44110</c:v>
                </c:pt>
                <c:pt idx="235">
                  <c:v>44111</c:v>
                </c:pt>
                <c:pt idx="236">
                  <c:v>44112</c:v>
                </c:pt>
                <c:pt idx="237">
                  <c:v>44113</c:v>
                </c:pt>
                <c:pt idx="238">
                  <c:v>44114</c:v>
                </c:pt>
                <c:pt idx="239">
                  <c:v>44115</c:v>
                </c:pt>
                <c:pt idx="240">
                  <c:v>44116</c:v>
                </c:pt>
                <c:pt idx="241">
                  <c:v>44117</c:v>
                </c:pt>
                <c:pt idx="242">
                  <c:v>44118</c:v>
                </c:pt>
                <c:pt idx="243">
                  <c:v>44119</c:v>
                </c:pt>
                <c:pt idx="244">
                  <c:v>44120</c:v>
                </c:pt>
                <c:pt idx="245">
                  <c:v>44121</c:v>
                </c:pt>
                <c:pt idx="246">
                  <c:v>44122</c:v>
                </c:pt>
                <c:pt idx="247">
                  <c:v>44123</c:v>
                </c:pt>
                <c:pt idx="248">
                  <c:v>44124</c:v>
                </c:pt>
                <c:pt idx="249">
                  <c:v>44125</c:v>
                </c:pt>
                <c:pt idx="250">
                  <c:v>44126</c:v>
                </c:pt>
                <c:pt idx="251">
                  <c:v>44127</c:v>
                </c:pt>
                <c:pt idx="252">
                  <c:v>44128</c:v>
                </c:pt>
                <c:pt idx="253">
                  <c:v>44129</c:v>
                </c:pt>
                <c:pt idx="254">
                  <c:v>44130</c:v>
                </c:pt>
                <c:pt idx="255">
                  <c:v>44131</c:v>
                </c:pt>
                <c:pt idx="256">
                  <c:v>44132</c:v>
                </c:pt>
                <c:pt idx="257">
                  <c:v>44133</c:v>
                </c:pt>
                <c:pt idx="258">
                  <c:v>44134</c:v>
                </c:pt>
                <c:pt idx="259">
                  <c:v>44135</c:v>
                </c:pt>
                <c:pt idx="260">
                  <c:v>44136</c:v>
                </c:pt>
                <c:pt idx="261">
                  <c:v>44137</c:v>
                </c:pt>
                <c:pt idx="262">
                  <c:v>44138</c:v>
                </c:pt>
                <c:pt idx="263">
                  <c:v>44139</c:v>
                </c:pt>
                <c:pt idx="264">
                  <c:v>44140</c:v>
                </c:pt>
                <c:pt idx="265">
                  <c:v>44141</c:v>
                </c:pt>
                <c:pt idx="266">
                  <c:v>44142</c:v>
                </c:pt>
                <c:pt idx="267">
                  <c:v>44143</c:v>
                </c:pt>
                <c:pt idx="268">
                  <c:v>44144</c:v>
                </c:pt>
                <c:pt idx="269">
                  <c:v>44145</c:v>
                </c:pt>
                <c:pt idx="270">
                  <c:v>44146</c:v>
                </c:pt>
                <c:pt idx="271">
                  <c:v>44147</c:v>
                </c:pt>
                <c:pt idx="272">
                  <c:v>44148</c:v>
                </c:pt>
                <c:pt idx="273">
                  <c:v>44149</c:v>
                </c:pt>
                <c:pt idx="274">
                  <c:v>44150</c:v>
                </c:pt>
                <c:pt idx="275">
                  <c:v>44151</c:v>
                </c:pt>
                <c:pt idx="276">
                  <c:v>44152</c:v>
                </c:pt>
                <c:pt idx="277">
                  <c:v>44153</c:v>
                </c:pt>
                <c:pt idx="278">
                  <c:v>44154</c:v>
                </c:pt>
                <c:pt idx="279">
                  <c:v>44155</c:v>
                </c:pt>
                <c:pt idx="280">
                  <c:v>44156</c:v>
                </c:pt>
                <c:pt idx="281">
                  <c:v>44157</c:v>
                </c:pt>
                <c:pt idx="282">
                  <c:v>44158</c:v>
                </c:pt>
                <c:pt idx="283">
                  <c:v>44159</c:v>
                </c:pt>
                <c:pt idx="284">
                  <c:v>44160</c:v>
                </c:pt>
                <c:pt idx="285">
                  <c:v>44161</c:v>
                </c:pt>
                <c:pt idx="286">
                  <c:v>44162</c:v>
                </c:pt>
                <c:pt idx="287">
                  <c:v>44163</c:v>
                </c:pt>
                <c:pt idx="288">
                  <c:v>44164</c:v>
                </c:pt>
                <c:pt idx="289">
                  <c:v>44165</c:v>
                </c:pt>
                <c:pt idx="290">
                  <c:v>44166</c:v>
                </c:pt>
                <c:pt idx="291">
                  <c:v>44167</c:v>
                </c:pt>
                <c:pt idx="292">
                  <c:v>44168</c:v>
                </c:pt>
                <c:pt idx="293">
                  <c:v>44169</c:v>
                </c:pt>
                <c:pt idx="294">
                  <c:v>44170</c:v>
                </c:pt>
                <c:pt idx="295">
                  <c:v>44171</c:v>
                </c:pt>
                <c:pt idx="296">
                  <c:v>44172</c:v>
                </c:pt>
                <c:pt idx="297">
                  <c:v>44173</c:v>
                </c:pt>
                <c:pt idx="298">
                  <c:v>44174</c:v>
                </c:pt>
                <c:pt idx="299">
                  <c:v>44175</c:v>
                </c:pt>
                <c:pt idx="300">
                  <c:v>44176</c:v>
                </c:pt>
                <c:pt idx="301">
                  <c:v>44177</c:v>
                </c:pt>
                <c:pt idx="302">
                  <c:v>44178</c:v>
                </c:pt>
                <c:pt idx="303">
                  <c:v>44179</c:v>
                </c:pt>
                <c:pt idx="304">
                  <c:v>44180</c:v>
                </c:pt>
                <c:pt idx="305">
                  <c:v>44181</c:v>
                </c:pt>
                <c:pt idx="306">
                  <c:v>44182</c:v>
                </c:pt>
                <c:pt idx="307">
                  <c:v>44183</c:v>
                </c:pt>
                <c:pt idx="308">
                  <c:v>44184</c:v>
                </c:pt>
                <c:pt idx="309">
                  <c:v>44185</c:v>
                </c:pt>
                <c:pt idx="310">
                  <c:v>44186</c:v>
                </c:pt>
                <c:pt idx="311">
                  <c:v>44187</c:v>
                </c:pt>
                <c:pt idx="312">
                  <c:v>44188</c:v>
                </c:pt>
                <c:pt idx="313">
                  <c:v>44189</c:v>
                </c:pt>
                <c:pt idx="314">
                  <c:v>44190</c:v>
                </c:pt>
                <c:pt idx="315">
                  <c:v>44191</c:v>
                </c:pt>
                <c:pt idx="316">
                  <c:v>44192</c:v>
                </c:pt>
                <c:pt idx="317">
                  <c:v>44193</c:v>
                </c:pt>
                <c:pt idx="318">
                  <c:v>44194</c:v>
                </c:pt>
                <c:pt idx="319">
                  <c:v>44195</c:v>
                </c:pt>
                <c:pt idx="320">
                  <c:v>44196</c:v>
                </c:pt>
                <c:pt idx="321">
                  <c:v>44197</c:v>
                </c:pt>
                <c:pt idx="322">
                  <c:v>44198</c:v>
                </c:pt>
                <c:pt idx="323">
                  <c:v>44199</c:v>
                </c:pt>
                <c:pt idx="324">
                  <c:v>44200</c:v>
                </c:pt>
                <c:pt idx="325">
                  <c:v>44201</c:v>
                </c:pt>
                <c:pt idx="326">
                  <c:v>44202</c:v>
                </c:pt>
                <c:pt idx="327">
                  <c:v>44203</c:v>
                </c:pt>
                <c:pt idx="328">
                  <c:v>44204</c:v>
                </c:pt>
                <c:pt idx="329">
                  <c:v>44205</c:v>
                </c:pt>
                <c:pt idx="330">
                  <c:v>44206</c:v>
                </c:pt>
                <c:pt idx="331">
                  <c:v>44207</c:v>
                </c:pt>
                <c:pt idx="332">
                  <c:v>44208</c:v>
                </c:pt>
                <c:pt idx="333">
                  <c:v>44209</c:v>
                </c:pt>
                <c:pt idx="334">
                  <c:v>44210</c:v>
                </c:pt>
                <c:pt idx="335">
                  <c:v>44211</c:v>
                </c:pt>
                <c:pt idx="336">
                  <c:v>44212</c:v>
                </c:pt>
                <c:pt idx="337">
                  <c:v>44213</c:v>
                </c:pt>
                <c:pt idx="338">
                  <c:v>44214</c:v>
                </c:pt>
                <c:pt idx="339">
                  <c:v>44215</c:v>
                </c:pt>
                <c:pt idx="340">
                  <c:v>44216</c:v>
                </c:pt>
                <c:pt idx="341">
                  <c:v>44217</c:v>
                </c:pt>
                <c:pt idx="342">
                  <c:v>44218</c:v>
                </c:pt>
                <c:pt idx="343">
                  <c:v>44219</c:v>
                </c:pt>
                <c:pt idx="344">
                  <c:v>44220</c:v>
                </c:pt>
                <c:pt idx="345">
                  <c:v>44221</c:v>
                </c:pt>
                <c:pt idx="346">
                  <c:v>44222</c:v>
                </c:pt>
                <c:pt idx="347">
                  <c:v>44223</c:v>
                </c:pt>
                <c:pt idx="348">
                  <c:v>44224</c:v>
                </c:pt>
                <c:pt idx="349">
                  <c:v>44225</c:v>
                </c:pt>
                <c:pt idx="350">
                  <c:v>44226</c:v>
                </c:pt>
                <c:pt idx="351">
                  <c:v>44227</c:v>
                </c:pt>
                <c:pt idx="352">
                  <c:v>44228</c:v>
                </c:pt>
                <c:pt idx="353">
                  <c:v>44229</c:v>
                </c:pt>
                <c:pt idx="354">
                  <c:v>44230</c:v>
                </c:pt>
                <c:pt idx="355">
                  <c:v>44231</c:v>
                </c:pt>
                <c:pt idx="356">
                  <c:v>44232</c:v>
                </c:pt>
                <c:pt idx="357">
                  <c:v>44233</c:v>
                </c:pt>
                <c:pt idx="358">
                  <c:v>44234</c:v>
                </c:pt>
                <c:pt idx="359">
                  <c:v>44235</c:v>
                </c:pt>
                <c:pt idx="360">
                  <c:v>44236</c:v>
                </c:pt>
                <c:pt idx="361">
                  <c:v>44237</c:v>
                </c:pt>
                <c:pt idx="362">
                  <c:v>44238</c:v>
                </c:pt>
                <c:pt idx="363">
                  <c:v>44239</c:v>
                </c:pt>
                <c:pt idx="364">
                  <c:v>44240</c:v>
                </c:pt>
                <c:pt idx="365">
                  <c:v>44241</c:v>
                </c:pt>
                <c:pt idx="366">
                  <c:v>44242</c:v>
                </c:pt>
                <c:pt idx="367">
                  <c:v>44243</c:v>
                </c:pt>
                <c:pt idx="368">
                  <c:v>44244</c:v>
                </c:pt>
                <c:pt idx="369">
                  <c:v>44245</c:v>
                </c:pt>
                <c:pt idx="370">
                  <c:v>44246</c:v>
                </c:pt>
                <c:pt idx="371">
                  <c:v>44247</c:v>
                </c:pt>
                <c:pt idx="372">
                  <c:v>44248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44254</c:v>
                </c:pt>
                <c:pt idx="379">
                  <c:v>44255</c:v>
                </c:pt>
                <c:pt idx="380">
                  <c:v>44256</c:v>
                </c:pt>
                <c:pt idx="381">
                  <c:v>44257</c:v>
                </c:pt>
                <c:pt idx="382">
                  <c:v>44258</c:v>
                </c:pt>
                <c:pt idx="383">
                  <c:v>44259</c:v>
                </c:pt>
                <c:pt idx="384">
                  <c:v>44260</c:v>
                </c:pt>
                <c:pt idx="385">
                  <c:v>44261</c:v>
                </c:pt>
                <c:pt idx="386">
                  <c:v>44262</c:v>
                </c:pt>
                <c:pt idx="387">
                  <c:v>44263</c:v>
                </c:pt>
                <c:pt idx="388">
                  <c:v>44264</c:v>
                </c:pt>
                <c:pt idx="389">
                  <c:v>44265</c:v>
                </c:pt>
                <c:pt idx="390">
                  <c:v>44266</c:v>
                </c:pt>
                <c:pt idx="391">
                  <c:v>44267</c:v>
                </c:pt>
                <c:pt idx="392">
                  <c:v>44268</c:v>
                </c:pt>
                <c:pt idx="393">
                  <c:v>44269</c:v>
                </c:pt>
                <c:pt idx="394">
                  <c:v>44270</c:v>
                </c:pt>
                <c:pt idx="395">
                  <c:v>44271</c:v>
                </c:pt>
                <c:pt idx="396">
                  <c:v>44272</c:v>
                </c:pt>
                <c:pt idx="397">
                  <c:v>44273</c:v>
                </c:pt>
                <c:pt idx="398">
                  <c:v>44274</c:v>
                </c:pt>
                <c:pt idx="399">
                  <c:v>44275</c:v>
                </c:pt>
                <c:pt idx="400">
                  <c:v>44276</c:v>
                </c:pt>
                <c:pt idx="401">
                  <c:v>44277</c:v>
                </c:pt>
                <c:pt idx="402">
                  <c:v>44278</c:v>
                </c:pt>
                <c:pt idx="403">
                  <c:v>44279</c:v>
                </c:pt>
                <c:pt idx="404">
                  <c:v>44280</c:v>
                </c:pt>
                <c:pt idx="405">
                  <c:v>44281</c:v>
                </c:pt>
                <c:pt idx="406">
                  <c:v>44282</c:v>
                </c:pt>
                <c:pt idx="407">
                  <c:v>44283</c:v>
                </c:pt>
                <c:pt idx="408">
                  <c:v>44284</c:v>
                </c:pt>
                <c:pt idx="409">
                  <c:v>44285</c:v>
                </c:pt>
                <c:pt idx="410">
                  <c:v>44286</c:v>
                </c:pt>
                <c:pt idx="411">
                  <c:v>44287</c:v>
                </c:pt>
                <c:pt idx="412">
                  <c:v>44288</c:v>
                </c:pt>
                <c:pt idx="413">
                  <c:v>44289</c:v>
                </c:pt>
                <c:pt idx="414">
                  <c:v>44290</c:v>
                </c:pt>
                <c:pt idx="415">
                  <c:v>44291</c:v>
                </c:pt>
                <c:pt idx="416">
                  <c:v>44292</c:v>
                </c:pt>
                <c:pt idx="417">
                  <c:v>44293</c:v>
                </c:pt>
                <c:pt idx="418">
                  <c:v>44294</c:v>
                </c:pt>
                <c:pt idx="419">
                  <c:v>44295</c:v>
                </c:pt>
                <c:pt idx="420">
                  <c:v>44296</c:v>
                </c:pt>
                <c:pt idx="421">
                  <c:v>44297</c:v>
                </c:pt>
                <c:pt idx="422">
                  <c:v>44298</c:v>
                </c:pt>
                <c:pt idx="423">
                  <c:v>44299</c:v>
                </c:pt>
                <c:pt idx="424">
                  <c:v>44300</c:v>
                </c:pt>
                <c:pt idx="425">
                  <c:v>44301</c:v>
                </c:pt>
                <c:pt idx="426">
                  <c:v>44302</c:v>
                </c:pt>
                <c:pt idx="427">
                  <c:v>44303</c:v>
                </c:pt>
                <c:pt idx="428">
                  <c:v>44304</c:v>
                </c:pt>
                <c:pt idx="429">
                  <c:v>44305</c:v>
                </c:pt>
                <c:pt idx="430">
                  <c:v>44306</c:v>
                </c:pt>
                <c:pt idx="431">
                  <c:v>44307</c:v>
                </c:pt>
                <c:pt idx="432">
                  <c:v>44308</c:v>
                </c:pt>
                <c:pt idx="433">
                  <c:v>44309</c:v>
                </c:pt>
                <c:pt idx="434">
                  <c:v>44310</c:v>
                </c:pt>
                <c:pt idx="435">
                  <c:v>44311</c:v>
                </c:pt>
                <c:pt idx="436">
                  <c:v>44312</c:v>
                </c:pt>
                <c:pt idx="437">
                  <c:v>44313</c:v>
                </c:pt>
                <c:pt idx="438">
                  <c:v>44314</c:v>
                </c:pt>
                <c:pt idx="439">
                  <c:v>44315</c:v>
                </c:pt>
                <c:pt idx="440">
                  <c:v>44316</c:v>
                </c:pt>
                <c:pt idx="441">
                  <c:v>44317</c:v>
                </c:pt>
                <c:pt idx="442">
                  <c:v>44318</c:v>
                </c:pt>
                <c:pt idx="443">
                  <c:v>44319</c:v>
                </c:pt>
                <c:pt idx="444">
                  <c:v>44320</c:v>
                </c:pt>
                <c:pt idx="445">
                  <c:v>44321</c:v>
                </c:pt>
                <c:pt idx="446">
                  <c:v>44322</c:v>
                </c:pt>
                <c:pt idx="447">
                  <c:v>44323</c:v>
                </c:pt>
                <c:pt idx="448">
                  <c:v>44324</c:v>
                </c:pt>
                <c:pt idx="449">
                  <c:v>44325</c:v>
                </c:pt>
                <c:pt idx="450">
                  <c:v>44326</c:v>
                </c:pt>
                <c:pt idx="451">
                  <c:v>44327</c:v>
                </c:pt>
                <c:pt idx="452">
                  <c:v>44328</c:v>
                </c:pt>
                <c:pt idx="453">
                  <c:v>44329</c:v>
                </c:pt>
                <c:pt idx="454">
                  <c:v>44330</c:v>
                </c:pt>
                <c:pt idx="455">
                  <c:v>44331</c:v>
                </c:pt>
                <c:pt idx="456">
                  <c:v>44332</c:v>
                </c:pt>
                <c:pt idx="457">
                  <c:v>44333</c:v>
                </c:pt>
                <c:pt idx="458">
                  <c:v>44334</c:v>
                </c:pt>
                <c:pt idx="459">
                  <c:v>44335</c:v>
                </c:pt>
                <c:pt idx="460">
                  <c:v>44336</c:v>
                </c:pt>
                <c:pt idx="461">
                  <c:v>44337</c:v>
                </c:pt>
                <c:pt idx="462">
                  <c:v>44338</c:v>
                </c:pt>
                <c:pt idx="463">
                  <c:v>44339</c:v>
                </c:pt>
                <c:pt idx="464">
                  <c:v>44340</c:v>
                </c:pt>
                <c:pt idx="465">
                  <c:v>44341</c:v>
                </c:pt>
                <c:pt idx="466">
                  <c:v>44342</c:v>
                </c:pt>
                <c:pt idx="467">
                  <c:v>44343</c:v>
                </c:pt>
                <c:pt idx="468">
                  <c:v>44344</c:v>
                </c:pt>
                <c:pt idx="469">
                  <c:v>44345</c:v>
                </c:pt>
                <c:pt idx="470">
                  <c:v>44346</c:v>
                </c:pt>
                <c:pt idx="471">
                  <c:v>44347</c:v>
                </c:pt>
                <c:pt idx="472">
                  <c:v>44348</c:v>
                </c:pt>
                <c:pt idx="473">
                  <c:v>44349</c:v>
                </c:pt>
                <c:pt idx="474">
                  <c:v>44350</c:v>
                </c:pt>
                <c:pt idx="475">
                  <c:v>44351</c:v>
                </c:pt>
                <c:pt idx="476">
                  <c:v>44352</c:v>
                </c:pt>
                <c:pt idx="477">
                  <c:v>44353</c:v>
                </c:pt>
                <c:pt idx="478">
                  <c:v>44354</c:v>
                </c:pt>
                <c:pt idx="479">
                  <c:v>44355</c:v>
                </c:pt>
                <c:pt idx="480">
                  <c:v>44356</c:v>
                </c:pt>
                <c:pt idx="481">
                  <c:v>44357</c:v>
                </c:pt>
                <c:pt idx="482">
                  <c:v>44358</c:v>
                </c:pt>
                <c:pt idx="483">
                  <c:v>44359</c:v>
                </c:pt>
                <c:pt idx="484">
                  <c:v>44360</c:v>
                </c:pt>
                <c:pt idx="485">
                  <c:v>44361</c:v>
                </c:pt>
                <c:pt idx="486">
                  <c:v>44362</c:v>
                </c:pt>
                <c:pt idx="487">
                  <c:v>44363</c:v>
                </c:pt>
                <c:pt idx="488">
                  <c:v>44364</c:v>
                </c:pt>
                <c:pt idx="489">
                  <c:v>44365</c:v>
                </c:pt>
                <c:pt idx="490">
                  <c:v>44366</c:v>
                </c:pt>
                <c:pt idx="491">
                  <c:v>44367</c:v>
                </c:pt>
                <c:pt idx="492">
                  <c:v>44368</c:v>
                </c:pt>
                <c:pt idx="493">
                  <c:v>44369</c:v>
                </c:pt>
                <c:pt idx="494">
                  <c:v>44370</c:v>
                </c:pt>
                <c:pt idx="495">
                  <c:v>44371</c:v>
                </c:pt>
                <c:pt idx="496">
                  <c:v>44372</c:v>
                </c:pt>
                <c:pt idx="497">
                  <c:v>44373</c:v>
                </c:pt>
                <c:pt idx="498">
                  <c:v>44374</c:v>
                </c:pt>
                <c:pt idx="499">
                  <c:v>44375</c:v>
                </c:pt>
                <c:pt idx="500">
                  <c:v>44376</c:v>
                </c:pt>
                <c:pt idx="501">
                  <c:v>44377</c:v>
                </c:pt>
                <c:pt idx="502">
                  <c:v>44378</c:v>
                </c:pt>
                <c:pt idx="503">
                  <c:v>44379</c:v>
                </c:pt>
                <c:pt idx="504">
                  <c:v>44380</c:v>
                </c:pt>
                <c:pt idx="505">
                  <c:v>44381</c:v>
                </c:pt>
                <c:pt idx="506">
                  <c:v>44382</c:v>
                </c:pt>
                <c:pt idx="507">
                  <c:v>44383</c:v>
                </c:pt>
                <c:pt idx="508">
                  <c:v>44384</c:v>
                </c:pt>
                <c:pt idx="509">
                  <c:v>44385</c:v>
                </c:pt>
                <c:pt idx="510">
                  <c:v>44386</c:v>
                </c:pt>
                <c:pt idx="511">
                  <c:v>44387</c:v>
                </c:pt>
                <c:pt idx="512">
                  <c:v>44388</c:v>
                </c:pt>
                <c:pt idx="513">
                  <c:v>44389</c:v>
                </c:pt>
                <c:pt idx="514">
                  <c:v>44390</c:v>
                </c:pt>
                <c:pt idx="515">
                  <c:v>44391</c:v>
                </c:pt>
                <c:pt idx="516">
                  <c:v>44392</c:v>
                </c:pt>
                <c:pt idx="517">
                  <c:v>44393</c:v>
                </c:pt>
                <c:pt idx="518">
                  <c:v>44394</c:v>
                </c:pt>
                <c:pt idx="519">
                  <c:v>44395</c:v>
                </c:pt>
                <c:pt idx="520">
                  <c:v>44396</c:v>
                </c:pt>
                <c:pt idx="521">
                  <c:v>44397</c:v>
                </c:pt>
                <c:pt idx="522">
                  <c:v>44398</c:v>
                </c:pt>
                <c:pt idx="523">
                  <c:v>44399</c:v>
                </c:pt>
                <c:pt idx="524">
                  <c:v>44400</c:v>
                </c:pt>
                <c:pt idx="525">
                  <c:v>44401</c:v>
                </c:pt>
                <c:pt idx="526">
                  <c:v>44402</c:v>
                </c:pt>
                <c:pt idx="527">
                  <c:v>44403</c:v>
                </c:pt>
                <c:pt idx="528">
                  <c:v>44404</c:v>
                </c:pt>
                <c:pt idx="529">
                  <c:v>44405</c:v>
                </c:pt>
                <c:pt idx="530">
                  <c:v>44406</c:v>
                </c:pt>
                <c:pt idx="531">
                  <c:v>44407</c:v>
                </c:pt>
                <c:pt idx="532">
                  <c:v>44408</c:v>
                </c:pt>
                <c:pt idx="533">
                  <c:v>44409</c:v>
                </c:pt>
                <c:pt idx="534">
                  <c:v>44410</c:v>
                </c:pt>
                <c:pt idx="535">
                  <c:v>44411</c:v>
                </c:pt>
                <c:pt idx="536">
                  <c:v>44412</c:v>
                </c:pt>
                <c:pt idx="537">
                  <c:v>44413</c:v>
                </c:pt>
                <c:pt idx="538">
                  <c:v>44414</c:v>
                </c:pt>
                <c:pt idx="539">
                  <c:v>44415</c:v>
                </c:pt>
                <c:pt idx="540">
                  <c:v>44416</c:v>
                </c:pt>
                <c:pt idx="541">
                  <c:v>44417</c:v>
                </c:pt>
                <c:pt idx="542">
                  <c:v>44418</c:v>
                </c:pt>
                <c:pt idx="543">
                  <c:v>44419</c:v>
                </c:pt>
                <c:pt idx="544">
                  <c:v>44420</c:v>
                </c:pt>
                <c:pt idx="545">
                  <c:v>44421</c:v>
                </c:pt>
                <c:pt idx="546">
                  <c:v>44422</c:v>
                </c:pt>
                <c:pt idx="547">
                  <c:v>44423</c:v>
                </c:pt>
                <c:pt idx="548">
                  <c:v>44424</c:v>
                </c:pt>
                <c:pt idx="549">
                  <c:v>44425</c:v>
                </c:pt>
                <c:pt idx="550">
                  <c:v>44426</c:v>
                </c:pt>
                <c:pt idx="551">
                  <c:v>44427</c:v>
                </c:pt>
                <c:pt idx="552">
                  <c:v>44428</c:v>
                </c:pt>
                <c:pt idx="553">
                  <c:v>44429</c:v>
                </c:pt>
                <c:pt idx="554">
                  <c:v>44430</c:v>
                </c:pt>
                <c:pt idx="555">
                  <c:v>44431</c:v>
                </c:pt>
                <c:pt idx="556">
                  <c:v>44432</c:v>
                </c:pt>
                <c:pt idx="557">
                  <c:v>44433</c:v>
                </c:pt>
                <c:pt idx="558">
                  <c:v>44434</c:v>
                </c:pt>
                <c:pt idx="559">
                  <c:v>44435</c:v>
                </c:pt>
                <c:pt idx="560">
                  <c:v>44436</c:v>
                </c:pt>
                <c:pt idx="561">
                  <c:v>44437</c:v>
                </c:pt>
                <c:pt idx="562">
                  <c:v>44438</c:v>
                </c:pt>
                <c:pt idx="563">
                  <c:v>44439</c:v>
                </c:pt>
                <c:pt idx="564">
                  <c:v>44440</c:v>
                </c:pt>
                <c:pt idx="565">
                  <c:v>44441</c:v>
                </c:pt>
                <c:pt idx="566">
                  <c:v>44442</c:v>
                </c:pt>
                <c:pt idx="567">
                  <c:v>44443</c:v>
                </c:pt>
                <c:pt idx="568">
                  <c:v>44444</c:v>
                </c:pt>
                <c:pt idx="569">
                  <c:v>44445</c:v>
                </c:pt>
                <c:pt idx="570">
                  <c:v>44446</c:v>
                </c:pt>
                <c:pt idx="571">
                  <c:v>44447</c:v>
                </c:pt>
                <c:pt idx="572">
                  <c:v>44448</c:v>
                </c:pt>
                <c:pt idx="573">
                  <c:v>44449</c:v>
                </c:pt>
                <c:pt idx="574">
                  <c:v>44450</c:v>
                </c:pt>
                <c:pt idx="575">
                  <c:v>44451</c:v>
                </c:pt>
                <c:pt idx="576">
                  <c:v>44452</c:v>
                </c:pt>
                <c:pt idx="577">
                  <c:v>44453</c:v>
                </c:pt>
                <c:pt idx="578">
                  <c:v>44454</c:v>
                </c:pt>
                <c:pt idx="579">
                  <c:v>44455</c:v>
                </c:pt>
                <c:pt idx="580">
                  <c:v>44456</c:v>
                </c:pt>
                <c:pt idx="581">
                  <c:v>44457</c:v>
                </c:pt>
                <c:pt idx="582">
                  <c:v>44458</c:v>
                </c:pt>
                <c:pt idx="583">
                  <c:v>44459</c:v>
                </c:pt>
                <c:pt idx="584">
                  <c:v>44460</c:v>
                </c:pt>
                <c:pt idx="585">
                  <c:v>44461</c:v>
                </c:pt>
                <c:pt idx="586">
                  <c:v>44462</c:v>
                </c:pt>
                <c:pt idx="587">
                  <c:v>44463</c:v>
                </c:pt>
                <c:pt idx="588">
                  <c:v>44464</c:v>
                </c:pt>
                <c:pt idx="589">
                  <c:v>44465</c:v>
                </c:pt>
                <c:pt idx="590">
                  <c:v>44466</c:v>
                </c:pt>
                <c:pt idx="591">
                  <c:v>44467</c:v>
                </c:pt>
                <c:pt idx="592">
                  <c:v>44468</c:v>
                </c:pt>
                <c:pt idx="593">
                  <c:v>44469</c:v>
                </c:pt>
                <c:pt idx="594">
                  <c:v>44470</c:v>
                </c:pt>
                <c:pt idx="595">
                  <c:v>44471</c:v>
                </c:pt>
                <c:pt idx="596">
                  <c:v>44472</c:v>
                </c:pt>
                <c:pt idx="597">
                  <c:v>44473</c:v>
                </c:pt>
                <c:pt idx="598">
                  <c:v>44474</c:v>
                </c:pt>
                <c:pt idx="599">
                  <c:v>44475</c:v>
                </c:pt>
                <c:pt idx="600">
                  <c:v>44476</c:v>
                </c:pt>
                <c:pt idx="601">
                  <c:v>44477</c:v>
                </c:pt>
                <c:pt idx="602">
                  <c:v>44478</c:v>
                </c:pt>
                <c:pt idx="603">
                  <c:v>44479</c:v>
                </c:pt>
                <c:pt idx="604">
                  <c:v>44480</c:v>
                </c:pt>
                <c:pt idx="605">
                  <c:v>44481</c:v>
                </c:pt>
                <c:pt idx="606">
                  <c:v>44482</c:v>
                </c:pt>
                <c:pt idx="607">
                  <c:v>44483</c:v>
                </c:pt>
                <c:pt idx="608">
                  <c:v>44484</c:v>
                </c:pt>
                <c:pt idx="609">
                  <c:v>44485</c:v>
                </c:pt>
                <c:pt idx="610">
                  <c:v>44486</c:v>
                </c:pt>
                <c:pt idx="611">
                  <c:v>44487</c:v>
                </c:pt>
                <c:pt idx="612">
                  <c:v>44488</c:v>
                </c:pt>
                <c:pt idx="613">
                  <c:v>44489</c:v>
                </c:pt>
                <c:pt idx="614">
                  <c:v>44490</c:v>
                </c:pt>
                <c:pt idx="615">
                  <c:v>44491</c:v>
                </c:pt>
                <c:pt idx="616">
                  <c:v>44492</c:v>
                </c:pt>
                <c:pt idx="617">
                  <c:v>44493</c:v>
                </c:pt>
                <c:pt idx="618">
                  <c:v>44494</c:v>
                </c:pt>
                <c:pt idx="619">
                  <c:v>44495</c:v>
                </c:pt>
                <c:pt idx="620">
                  <c:v>44496</c:v>
                </c:pt>
                <c:pt idx="621">
                  <c:v>44497</c:v>
                </c:pt>
                <c:pt idx="622">
                  <c:v>44498</c:v>
                </c:pt>
                <c:pt idx="623">
                  <c:v>44499</c:v>
                </c:pt>
                <c:pt idx="624">
                  <c:v>44500</c:v>
                </c:pt>
                <c:pt idx="625">
                  <c:v>44501</c:v>
                </c:pt>
                <c:pt idx="626">
                  <c:v>44502</c:v>
                </c:pt>
                <c:pt idx="627">
                  <c:v>44503</c:v>
                </c:pt>
                <c:pt idx="628">
                  <c:v>44504</c:v>
                </c:pt>
                <c:pt idx="629">
                  <c:v>44505</c:v>
                </c:pt>
                <c:pt idx="630">
                  <c:v>44506</c:v>
                </c:pt>
                <c:pt idx="631">
                  <c:v>44507</c:v>
                </c:pt>
                <c:pt idx="632">
                  <c:v>44508</c:v>
                </c:pt>
                <c:pt idx="633">
                  <c:v>44509</c:v>
                </c:pt>
                <c:pt idx="634">
                  <c:v>44510</c:v>
                </c:pt>
                <c:pt idx="635">
                  <c:v>44511</c:v>
                </c:pt>
                <c:pt idx="636">
                  <c:v>44512</c:v>
                </c:pt>
                <c:pt idx="637">
                  <c:v>44513</c:v>
                </c:pt>
                <c:pt idx="638">
                  <c:v>44514</c:v>
                </c:pt>
                <c:pt idx="639">
                  <c:v>44515</c:v>
                </c:pt>
                <c:pt idx="640">
                  <c:v>44516</c:v>
                </c:pt>
                <c:pt idx="641">
                  <c:v>44517</c:v>
                </c:pt>
                <c:pt idx="642">
                  <c:v>44518</c:v>
                </c:pt>
                <c:pt idx="643">
                  <c:v>44519</c:v>
                </c:pt>
                <c:pt idx="644">
                  <c:v>44520</c:v>
                </c:pt>
                <c:pt idx="645">
                  <c:v>44521</c:v>
                </c:pt>
                <c:pt idx="646">
                  <c:v>44522</c:v>
                </c:pt>
                <c:pt idx="647">
                  <c:v>44523</c:v>
                </c:pt>
                <c:pt idx="648">
                  <c:v>44524</c:v>
                </c:pt>
                <c:pt idx="649">
                  <c:v>44525</c:v>
                </c:pt>
                <c:pt idx="650">
                  <c:v>44526</c:v>
                </c:pt>
                <c:pt idx="651">
                  <c:v>44527</c:v>
                </c:pt>
                <c:pt idx="652">
                  <c:v>44528</c:v>
                </c:pt>
                <c:pt idx="653">
                  <c:v>44529</c:v>
                </c:pt>
                <c:pt idx="654">
                  <c:v>44530</c:v>
                </c:pt>
                <c:pt idx="655">
                  <c:v>44531</c:v>
                </c:pt>
                <c:pt idx="656">
                  <c:v>44532</c:v>
                </c:pt>
                <c:pt idx="657">
                  <c:v>44533</c:v>
                </c:pt>
                <c:pt idx="658">
                  <c:v>44534</c:v>
                </c:pt>
                <c:pt idx="659">
                  <c:v>44535</c:v>
                </c:pt>
                <c:pt idx="660">
                  <c:v>44536</c:v>
                </c:pt>
                <c:pt idx="661">
                  <c:v>44537</c:v>
                </c:pt>
                <c:pt idx="662">
                  <c:v>44538</c:v>
                </c:pt>
                <c:pt idx="663">
                  <c:v>44539</c:v>
                </c:pt>
                <c:pt idx="664">
                  <c:v>44540</c:v>
                </c:pt>
                <c:pt idx="665">
                  <c:v>44541</c:v>
                </c:pt>
                <c:pt idx="666">
                  <c:v>44542</c:v>
                </c:pt>
                <c:pt idx="667">
                  <c:v>44543</c:v>
                </c:pt>
                <c:pt idx="668">
                  <c:v>44544</c:v>
                </c:pt>
                <c:pt idx="669">
                  <c:v>44545</c:v>
                </c:pt>
                <c:pt idx="670">
                  <c:v>44546</c:v>
                </c:pt>
                <c:pt idx="671">
                  <c:v>44547</c:v>
                </c:pt>
                <c:pt idx="672">
                  <c:v>44548</c:v>
                </c:pt>
                <c:pt idx="673">
                  <c:v>44549</c:v>
                </c:pt>
                <c:pt idx="674">
                  <c:v>44550</c:v>
                </c:pt>
                <c:pt idx="675">
                  <c:v>44551</c:v>
                </c:pt>
                <c:pt idx="676">
                  <c:v>44552</c:v>
                </c:pt>
                <c:pt idx="677">
                  <c:v>44553</c:v>
                </c:pt>
                <c:pt idx="678">
                  <c:v>44554</c:v>
                </c:pt>
                <c:pt idx="679">
                  <c:v>44555</c:v>
                </c:pt>
                <c:pt idx="680">
                  <c:v>44556</c:v>
                </c:pt>
                <c:pt idx="681">
                  <c:v>44557</c:v>
                </c:pt>
                <c:pt idx="682">
                  <c:v>44558</c:v>
                </c:pt>
                <c:pt idx="683">
                  <c:v>44559</c:v>
                </c:pt>
                <c:pt idx="684">
                  <c:v>44560</c:v>
                </c:pt>
                <c:pt idx="685">
                  <c:v>44561</c:v>
                </c:pt>
                <c:pt idx="686">
                  <c:v>44562</c:v>
                </c:pt>
                <c:pt idx="687">
                  <c:v>44563</c:v>
                </c:pt>
                <c:pt idx="688">
                  <c:v>44564</c:v>
                </c:pt>
                <c:pt idx="689">
                  <c:v>44565</c:v>
                </c:pt>
                <c:pt idx="690">
                  <c:v>44566</c:v>
                </c:pt>
                <c:pt idx="691">
                  <c:v>44567</c:v>
                </c:pt>
                <c:pt idx="692">
                  <c:v>44568</c:v>
                </c:pt>
                <c:pt idx="693">
                  <c:v>44569</c:v>
                </c:pt>
                <c:pt idx="694">
                  <c:v>44570</c:v>
                </c:pt>
                <c:pt idx="695">
                  <c:v>44571</c:v>
                </c:pt>
                <c:pt idx="696">
                  <c:v>44572</c:v>
                </c:pt>
                <c:pt idx="697">
                  <c:v>44573</c:v>
                </c:pt>
                <c:pt idx="698">
                  <c:v>44574</c:v>
                </c:pt>
                <c:pt idx="699">
                  <c:v>44575</c:v>
                </c:pt>
                <c:pt idx="700">
                  <c:v>44576</c:v>
                </c:pt>
                <c:pt idx="701">
                  <c:v>44577</c:v>
                </c:pt>
                <c:pt idx="702">
                  <c:v>44578</c:v>
                </c:pt>
                <c:pt idx="703">
                  <c:v>44579</c:v>
                </c:pt>
                <c:pt idx="704">
                  <c:v>44580</c:v>
                </c:pt>
                <c:pt idx="705">
                  <c:v>44581</c:v>
                </c:pt>
                <c:pt idx="706">
                  <c:v>44582</c:v>
                </c:pt>
                <c:pt idx="707">
                  <c:v>44583</c:v>
                </c:pt>
                <c:pt idx="708">
                  <c:v>44584</c:v>
                </c:pt>
                <c:pt idx="709">
                  <c:v>44585</c:v>
                </c:pt>
                <c:pt idx="710">
                  <c:v>44586</c:v>
                </c:pt>
                <c:pt idx="711">
                  <c:v>44587</c:v>
                </c:pt>
                <c:pt idx="712">
                  <c:v>44588</c:v>
                </c:pt>
                <c:pt idx="713">
                  <c:v>44589</c:v>
                </c:pt>
                <c:pt idx="714">
                  <c:v>44590</c:v>
                </c:pt>
                <c:pt idx="715">
                  <c:v>44591</c:v>
                </c:pt>
                <c:pt idx="716">
                  <c:v>44592</c:v>
                </c:pt>
                <c:pt idx="717">
                  <c:v>44593</c:v>
                </c:pt>
                <c:pt idx="718">
                  <c:v>44594</c:v>
                </c:pt>
                <c:pt idx="719">
                  <c:v>44595</c:v>
                </c:pt>
                <c:pt idx="720">
                  <c:v>44596</c:v>
                </c:pt>
                <c:pt idx="721">
                  <c:v>44597</c:v>
                </c:pt>
                <c:pt idx="722">
                  <c:v>44598</c:v>
                </c:pt>
                <c:pt idx="723">
                  <c:v>44599</c:v>
                </c:pt>
                <c:pt idx="724">
                  <c:v>44600</c:v>
                </c:pt>
                <c:pt idx="725">
                  <c:v>44601</c:v>
                </c:pt>
                <c:pt idx="726">
                  <c:v>44602</c:v>
                </c:pt>
                <c:pt idx="727">
                  <c:v>44603</c:v>
                </c:pt>
                <c:pt idx="728">
                  <c:v>44604</c:v>
                </c:pt>
                <c:pt idx="729">
                  <c:v>44605</c:v>
                </c:pt>
                <c:pt idx="730">
                  <c:v>44606</c:v>
                </c:pt>
                <c:pt idx="731">
                  <c:v>44607</c:v>
                </c:pt>
                <c:pt idx="732">
                  <c:v>44608</c:v>
                </c:pt>
                <c:pt idx="733">
                  <c:v>44609</c:v>
                </c:pt>
                <c:pt idx="734">
                  <c:v>44610</c:v>
                </c:pt>
                <c:pt idx="735">
                  <c:v>44611</c:v>
                </c:pt>
                <c:pt idx="736">
                  <c:v>44612</c:v>
                </c:pt>
                <c:pt idx="737">
                  <c:v>44613</c:v>
                </c:pt>
                <c:pt idx="738">
                  <c:v>44614</c:v>
                </c:pt>
                <c:pt idx="739">
                  <c:v>44615</c:v>
                </c:pt>
                <c:pt idx="740">
                  <c:v>44616</c:v>
                </c:pt>
                <c:pt idx="741">
                  <c:v>44617</c:v>
                </c:pt>
                <c:pt idx="742">
                  <c:v>44618</c:v>
                </c:pt>
                <c:pt idx="743">
                  <c:v>44619</c:v>
                </c:pt>
                <c:pt idx="744">
                  <c:v>44620</c:v>
                </c:pt>
                <c:pt idx="745">
                  <c:v>44621</c:v>
                </c:pt>
                <c:pt idx="746">
                  <c:v>44622</c:v>
                </c:pt>
                <c:pt idx="747">
                  <c:v>44623</c:v>
                </c:pt>
                <c:pt idx="748">
                  <c:v>44624</c:v>
                </c:pt>
                <c:pt idx="749">
                  <c:v>44625</c:v>
                </c:pt>
                <c:pt idx="750">
                  <c:v>44626</c:v>
                </c:pt>
                <c:pt idx="751">
                  <c:v>44627</c:v>
                </c:pt>
                <c:pt idx="752">
                  <c:v>44628</c:v>
                </c:pt>
                <c:pt idx="753">
                  <c:v>44629</c:v>
                </c:pt>
                <c:pt idx="754">
                  <c:v>44630</c:v>
                </c:pt>
                <c:pt idx="755">
                  <c:v>44631</c:v>
                </c:pt>
                <c:pt idx="756">
                  <c:v>44632</c:v>
                </c:pt>
                <c:pt idx="757">
                  <c:v>44633</c:v>
                </c:pt>
                <c:pt idx="758">
                  <c:v>44634</c:v>
                </c:pt>
                <c:pt idx="759">
                  <c:v>44635</c:v>
                </c:pt>
                <c:pt idx="760">
                  <c:v>44636</c:v>
                </c:pt>
                <c:pt idx="761">
                  <c:v>44637</c:v>
                </c:pt>
                <c:pt idx="762">
                  <c:v>44638</c:v>
                </c:pt>
                <c:pt idx="763">
                  <c:v>44639</c:v>
                </c:pt>
                <c:pt idx="764">
                  <c:v>44640</c:v>
                </c:pt>
                <c:pt idx="765">
                  <c:v>44641</c:v>
                </c:pt>
                <c:pt idx="766">
                  <c:v>44642</c:v>
                </c:pt>
                <c:pt idx="767">
                  <c:v>44643</c:v>
                </c:pt>
                <c:pt idx="768">
                  <c:v>44644</c:v>
                </c:pt>
                <c:pt idx="769">
                  <c:v>44645</c:v>
                </c:pt>
                <c:pt idx="770">
                  <c:v>44646</c:v>
                </c:pt>
                <c:pt idx="771">
                  <c:v>44647</c:v>
                </c:pt>
                <c:pt idx="772">
                  <c:v>44648</c:v>
                </c:pt>
                <c:pt idx="773">
                  <c:v>44649</c:v>
                </c:pt>
                <c:pt idx="774">
                  <c:v>44650</c:v>
                </c:pt>
                <c:pt idx="775">
                  <c:v>44651</c:v>
                </c:pt>
                <c:pt idx="776">
                  <c:v>44652</c:v>
                </c:pt>
                <c:pt idx="777">
                  <c:v>44653</c:v>
                </c:pt>
                <c:pt idx="778">
                  <c:v>44654</c:v>
                </c:pt>
                <c:pt idx="779">
                  <c:v>44655</c:v>
                </c:pt>
                <c:pt idx="780">
                  <c:v>44656</c:v>
                </c:pt>
                <c:pt idx="781">
                  <c:v>44657</c:v>
                </c:pt>
                <c:pt idx="782">
                  <c:v>44658</c:v>
                </c:pt>
                <c:pt idx="783">
                  <c:v>44659</c:v>
                </c:pt>
                <c:pt idx="784">
                  <c:v>44660</c:v>
                </c:pt>
                <c:pt idx="785">
                  <c:v>44661</c:v>
                </c:pt>
                <c:pt idx="786">
                  <c:v>44662</c:v>
                </c:pt>
                <c:pt idx="787">
                  <c:v>44663</c:v>
                </c:pt>
                <c:pt idx="788">
                  <c:v>44664</c:v>
                </c:pt>
                <c:pt idx="789">
                  <c:v>44665</c:v>
                </c:pt>
                <c:pt idx="790">
                  <c:v>44666</c:v>
                </c:pt>
                <c:pt idx="791">
                  <c:v>44667</c:v>
                </c:pt>
                <c:pt idx="792">
                  <c:v>44668</c:v>
                </c:pt>
                <c:pt idx="793">
                  <c:v>44669</c:v>
                </c:pt>
                <c:pt idx="794">
                  <c:v>44670</c:v>
                </c:pt>
                <c:pt idx="795">
                  <c:v>44671</c:v>
                </c:pt>
                <c:pt idx="796">
                  <c:v>44672</c:v>
                </c:pt>
                <c:pt idx="797">
                  <c:v>44673</c:v>
                </c:pt>
                <c:pt idx="798">
                  <c:v>44674</c:v>
                </c:pt>
                <c:pt idx="799">
                  <c:v>44675</c:v>
                </c:pt>
                <c:pt idx="800">
                  <c:v>44676</c:v>
                </c:pt>
                <c:pt idx="801">
                  <c:v>44677</c:v>
                </c:pt>
                <c:pt idx="802">
                  <c:v>44678</c:v>
                </c:pt>
                <c:pt idx="803">
                  <c:v>44679</c:v>
                </c:pt>
                <c:pt idx="804">
                  <c:v>44680</c:v>
                </c:pt>
                <c:pt idx="805">
                  <c:v>44681</c:v>
                </c:pt>
                <c:pt idx="806">
                  <c:v>44682</c:v>
                </c:pt>
                <c:pt idx="807">
                  <c:v>44683</c:v>
                </c:pt>
                <c:pt idx="808">
                  <c:v>44684</c:v>
                </c:pt>
                <c:pt idx="809">
                  <c:v>44685</c:v>
                </c:pt>
                <c:pt idx="810">
                  <c:v>44686</c:v>
                </c:pt>
                <c:pt idx="811">
                  <c:v>44687</c:v>
                </c:pt>
                <c:pt idx="812">
                  <c:v>44688</c:v>
                </c:pt>
                <c:pt idx="813">
                  <c:v>44689</c:v>
                </c:pt>
                <c:pt idx="814">
                  <c:v>44690</c:v>
                </c:pt>
                <c:pt idx="815">
                  <c:v>44691</c:v>
                </c:pt>
                <c:pt idx="816">
                  <c:v>44692</c:v>
                </c:pt>
                <c:pt idx="817">
                  <c:v>44693</c:v>
                </c:pt>
                <c:pt idx="818">
                  <c:v>44694</c:v>
                </c:pt>
                <c:pt idx="819">
                  <c:v>44695</c:v>
                </c:pt>
                <c:pt idx="820">
                  <c:v>44696</c:v>
                </c:pt>
                <c:pt idx="821">
                  <c:v>44697</c:v>
                </c:pt>
                <c:pt idx="822">
                  <c:v>44698</c:v>
                </c:pt>
                <c:pt idx="823">
                  <c:v>44699</c:v>
                </c:pt>
                <c:pt idx="824">
                  <c:v>44700</c:v>
                </c:pt>
                <c:pt idx="825">
                  <c:v>44701</c:v>
                </c:pt>
                <c:pt idx="826">
                  <c:v>44702</c:v>
                </c:pt>
                <c:pt idx="827">
                  <c:v>44703</c:v>
                </c:pt>
                <c:pt idx="828">
                  <c:v>44704</c:v>
                </c:pt>
                <c:pt idx="829">
                  <c:v>44705</c:v>
                </c:pt>
                <c:pt idx="830">
                  <c:v>44706</c:v>
                </c:pt>
                <c:pt idx="831">
                  <c:v>44707</c:v>
                </c:pt>
                <c:pt idx="832">
                  <c:v>44708</c:v>
                </c:pt>
                <c:pt idx="833">
                  <c:v>44709</c:v>
                </c:pt>
                <c:pt idx="834">
                  <c:v>44710</c:v>
                </c:pt>
                <c:pt idx="835">
                  <c:v>44711</c:v>
                </c:pt>
                <c:pt idx="836">
                  <c:v>44712</c:v>
                </c:pt>
                <c:pt idx="837">
                  <c:v>44713</c:v>
                </c:pt>
                <c:pt idx="838">
                  <c:v>44714</c:v>
                </c:pt>
                <c:pt idx="839">
                  <c:v>44715</c:v>
                </c:pt>
                <c:pt idx="840">
                  <c:v>44716</c:v>
                </c:pt>
                <c:pt idx="841">
                  <c:v>44717</c:v>
                </c:pt>
                <c:pt idx="842">
                  <c:v>44718</c:v>
                </c:pt>
                <c:pt idx="843">
                  <c:v>44719</c:v>
                </c:pt>
                <c:pt idx="844">
                  <c:v>44720</c:v>
                </c:pt>
                <c:pt idx="845">
                  <c:v>44721</c:v>
                </c:pt>
                <c:pt idx="846">
                  <c:v>44722</c:v>
                </c:pt>
                <c:pt idx="847">
                  <c:v>44723</c:v>
                </c:pt>
                <c:pt idx="848">
                  <c:v>44724</c:v>
                </c:pt>
                <c:pt idx="849">
                  <c:v>44725</c:v>
                </c:pt>
                <c:pt idx="850">
                  <c:v>44726</c:v>
                </c:pt>
                <c:pt idx="851">
                  <c:v>44727</c:v>
                </c:pt>
                <c:pt idx="852">
                  <c:v>44728</c:v>
                </c:pt>
                <c:pt idx="853">
                  <c:v>44729</c:v>
                </c:pt>
                <c:pt idx="854">
                  <c:v>44730</c:v>
                </c:pt>
                <c:pt idx="855">
                  <c:v>44731</c:v>
                </c:pt>
                <c:pt idx="856">
                  <c:v>44732</c:v>
                </c:pt>
                <c:pt idx="857">
                  <c:v>44733</c:v>
                </c:pt>
                <c:pt idx="858">
                  <c:v>44734</c:v>
                </c:pt>
                <c:pt idx="859">
                  <c:v>44735</c:v>
                </c:pt>
                <c:pt idx="860">
                  <c:v>44736</c:v>
                </c:pt>
                <c:pt idx="861">
                  <c:v>44737</c:v>
                </c:pt>
                <c:pt idx="862">
                  <c:v>44738</c:v>
                </c:pt>
                <c:pt idx="863">
                  <c:v>44739</c:v>
                </c:pt>
                <c:pt idx="864">
                  <c:v>44740</c:v>
                </c:pt>
                <c:pt idx="865">
                  <c:v>44741</c:v>
                </c:pt>
                <c:pt idx="866">
                  <c:v>44742</c:v>
                </c:pt>
                <c:pt idx="867">
                  <c:v>44743</c:v>
                </c:pt>
                <c:pt idx="868">
                  <c:v>44744</c:v>
                </c:pt>
                <c:pt idx="869">
                  <c:v>44745</c:v>
                </c:pt>
                <c:pt idx="870">
                  <c:v>44746</c:v>
                </c:pt>
                <c:pt idx="871">
                  <c:v>44747</c:v>
                </c:pt>
                <c:pt idx="872">
                  <c:v>44748</c:v>
                </c:pt>
                <c:pt idx="873">
                  <c:v>44749</c:v>
                </c:pt>
                <c:pt idx="874">
                  <c:v>44750</c:v>
                </c:pt>
                <c:pt idx="875">
                  <c:v>44751</c:v>
                </c:pt>
                <c:pt idx="876">
                  <c:v>44752</c:v>
                </c:pt>
                <c:pt idx="877">
                  <c:v>44753</c:v>
                </c:pt>
                <c:pt idx="878">
                  <c:v>44754</c:v>
                </c:pt>
                <c:pt idx="879">
                  <c:v>44755</c:v>
                </c:pt>
                <c:pt idx="880">
                  <c:v>44756</c:v>
                </c:pt>
                <c:pt idx="881">
                  <c:v>44757</c:v>
                </c:pt>
                <c:pt idx="882">
                  <c:v>44758</c:v>
                </c:pt>
                <c:pt idx="883">
                  <c:v>44759</c:v>
                </c:pt>
                <c:pt idx="884">
                  <c:v>44760</c:v>
                </c:pt>
                <c:pt idx="885">
                  <c:v>44761</c:v>
                </c:pt>
                <c:pt idx="886">
                  <c:v>44762</c:v>
                </c:pt>
                <c:pt idx="887">
                  <c:v>44763</c:v>
                </c:pt>
                <c:pt idx="888">
                  <c:v>44764</c:v>
                </c:pt>
                <c:pt idx="889">
                  <c:v>44765</c:v>
                </c:pt>
                <c:pt idx="890">
                  <c:v>44766</c:v>
                </c:pt>
                <c:pt idx="891">
                  <c:v>44767</c:v>
                </c:pt>
                <c:pt idx="892">
                  <c:v>44768</c:v>
                </c:pt>
                <c:pt idx="893">
                  <c:v>44769</c:v>
                </c:pt>
                <c:pt idx="894">
                  <c:v>44770</c:v>
                </c:pt>
                <c:pt idx="895">
                  <c:v>44771</c:v>
                </c:pt>
                <c:pt idx="896">
                  <c:v>44772</c:v>
                </c:pt>
              </c:numCache>
            </c:numRef>
          </c:cat>
          <c:val>
            <c:numRef>
              <c:f>'Raw Data'!$I$2:$I$898</c:f>
              <c:numCache>
                <c:formatCode>General</c:formatCode>
                <c:ptCount val="897"/>
                <c:pt idx="0">
                  <c:v>-1</c:v>
                </c:pt>
                <c:pt idx="1">
                  <c:v>-2</c:v>
                </c:pt>
                <c:pt idx="2">
                  <c:v>16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-2</c:v>
                </c:pt>
                <c:pt idx="8">
                  <c:v>-1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-1</c:v>
                </c:pt>
                <c:pt idx="15">
                  <c:v>-1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-1</c:v>
                </c:pt>
                <c:pt idx="22">
                  <c:v>-1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11</c:v>
                </c:pt>
                <c:pt idx="31">
                  <c:v>15</c:v>
                </c:pt>
                <c:pt idx="32">
                  <c:v>17</c:v>
                </c:pt>
                <c:pt idx="33">
                  <c:v>19</c:v>
                </c:pt>
                <c:pt idx="34">
                  <c:v>21</c:v>
                </c:pt>
                <c:pt idx="35">
                  <c:v>13</c:v>
                </c:pt>
                <c:pt idx="36">
                  <c:v>12</c:v>
                </c:pt>
                <c:pt idx="37">
                  <c:v>22</c:v>
                </c:pt>
                <c:pt idx="38">
                  <c:v>22</c:v>
                </c:pt>
                <c:pt idx="39">
                  <c:v>25</c:v>
                </c:pt>
                <c:pt idx="40">
                  <c:v>26</c:v>
                </c:pt>
                <c:pt idx="41">
                  <c:v>26</c:v>
                </c:pt>
                <c:pt idx="42">
                  <c:v>16</c:v>
                </c:pt>
                <c:pt idx="43">
                  <c:v>14</c:v>
                </c:pt>
                <c:pt idx="44">
                  <c:v>25</c:v>
                </c:pt>
                <c:pt idx="45">
                  <c:v>24</c:v>
                </c:pt>
                <c:pt idx="46">
                  <c:v>25</c:v>
                </c:pt>
                <c:pt idx="47">
                  <c:v>26</c:v>
                </c:pt>
                <c:pt idx="48">
                  <c:v>27</c:v>
                </c:pt>
                <c:pt idx="49">
                  <c:v>16</c:v>
                </c:pt>
                <c:pt idx="50">
                  <c:v>14</c:v>
                </c:pt>
                <c:pt idx="51">
                  <c:v>24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6">
                  <c:v>16</c:v>
                </c:pt>
                <c:pt idx="57">
                  <c:v>15</c:v>
                </c:pt>
                <c:pt idx="58">
                  <c:v>27</c:v>
                </c:pt>
                <c:pt idx="59">
                  <c:v>25</c:v>
                </c:pt>
                <c:pt idx="60">
                  <c:v>26</c:v>
                </c:pt>
                <c:pt idx="61">
                  <c:v>27</c:v>
                </c:pt>
                <c:pt idx="62">
                  <c:v>28</c:v>
                </c:pt>
                <c:pt idx="63">
                  <c:v>15</c:v>
                </c:pt>
                <c:pt idx="64">
                  <c:v>14</c:v>
                </c:pt>
                <c:pt idx="65">
                  <c:v>24</c:v>
                </c:pt>
                <c:pt idx="66">
                  <c:v>25</c:v>
                </c:pt>
                <c:pt idx="67">
                  <c:v>25</c:v>
                </c:pt>
                <c:pt idx="68">
                  <c:v>26</c:v>
                </c:pt>
                <c:pt idx="69">
                  <c:v>26</c:v>
                </c:pt>
                <c:pt idx="70">
                  <c:v>14</c:v>
                </c:pt>
                <c:pt idx="71">
                  <c:v>14</c:v>
                </c:pt>
                <c:pt idx="72">
                  <c:v>23</c:v>
                </c:pt>
                <c:pt idx="73">
                  <c:v>18</c:v>
                </c:pt>
                <c:pt idx="74">
                  <c:v>25</c:v>
                </c:pt>
                <c:pt idx="75">
                  <c:v>26</c:v>
                </c:pt>
                <c:pt idx="76">
                  <c:v>25</c:v>
                </c:pt>
                <c:pt idx="77">
                  <c:v>14</c:v>
                </c:pt>
                <c:pt idx="78">
                  <c:v>11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14</c:v>
                </c:pt>
                <c:pt idx="85">
                  <c:v>11</c:v>
                </c:pt>
                <c:pt idx="86">
                  <c:v>23</c:v>
                </c:pt>
                <c:pt idx="87">
                  <c:v>22</c:v>
                </c:pt>
                <c:pt idx="88">
                  <c:v>22</c:v>
                </c:pt>
                <c:pt idx="89">
                  <c:v>24</c:v>
                </c:pt>
                <c:pt idx="90">
                  <c:v>24</c:v>
                </c:pt>
                <c:pt idx="91">
                  <c:v>10</c:v>
                </c:pt>
                <c:pt idx="92">
                  <c:v>10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9</c:v>
                </c:pt>
                <c:pt idx="99">
                  <c:v>8</c:v>
                </c:pt>
                <c:pt idx="101">
                  <c:v>18</c:v>
                </c:pt>
                <c:pt idx="102">
                  <c:v>19</c:v>
                </c:pt>
                <c:pt idx="103">
                  <c:v>21</c:v>
                </c:pt>
                <c:pt idx="104">
                  <c:v>21</c:v>
                </c:pt>
                <c:pt idx="105">
                  <c:v>9</c:v>
                </c:pt>
                <c:pt idx="106">
                  <c:v>7</c:v>
                </c:pt>
                <c:pt idx="107">
                  <c:v>17</c:v>
                </c:pt>
                <c:pt idx="108">
                  <c:v>18</c:v>
                </c:pt>
                <c:pt idx="109">
                  <c:v>19</c:v>
                </c:pt>
                <c:pt idx="110">
                  <c:v>18</c:v>
                </c:pt>
                <c:pt idx="111">
                  <c:v>18</c:v>
                </c:pt>
                <c:pt idx="112">
                  <c:v>8</c:v>
                </c:pt>
                <c:pt idx="113">
                  <c:v>6</c:v>
                </c:pt>
                <c:pt idx="114">
                  <c:v>16</c:v>
                </c:pt>
                <c:pt idx="115">
                  <c:v>17</c:v>
                </c:pt>
                <c:pt idx="116">
                  <c:v>18</c:v>
                </c:pt>
                <c:pt idx="117">
                  <c:v>18</c:v>
                </c:pt>
                <c:pt idx="118">
                  <c:v>17</c:v>
                </c:pt>
                <c:pt idx="119">
                  <c:v>7</c:v>
                </c:pt>
                <c:pt idx="120">
                  <c:v>5</c:v>
                </c:pt>
                <c:pt idx="121">
                  <c:v>16</c:v>
                </c:pt>
                <c:pt idx="122">
                  <c:v>15</c:v>
                </c:pt>
                <c:pt idx="123">
                  <c:v>16</c:v>
                </c:pt>
                <c:pt idx="124">
                  <c:v>16</c:v>
                </c:pt>
                <c:pt idx="125">
                  <c:v>14</c:v>
                </c:pt>
                <c:pt idx="126">
                  <c:v>4</c:v>
                </c:pt>
                <c:pt idx="127">
                  <c:v>3</c:v>
                </c:pt>
                <c:pt idx="128">
                  <c:v>15</c:v>
                </c:pt>
                <c:pt idx="129">
                  <c:v>16</c:v>
                </c:pt>
                <c:pt idx="130">
                  <c:v>16</c:v>
                </c:pt>
                <c:pt idx="131">
                  <c:v>15</c:v>
                </c:pt>
                <c:pt idx="132">
                  <c:v>14</c:v>
                </c:pt>
                <c:pt idx="133">
                  <c:v>5</c:v>
                </c:pt>
                <c:pt idx="134">
                  <c:v>3</c:v>
                </c:pt>
                <c:pt idx="135">
                  <c:v>13</c:v>
                </c:pt>
                <c:pt idx="136">
                  <c:v>11</c:v>
                </c:pt>
                <c:pt idx="137">
                  <c:v>18</c:v>
                </c:pt>
                <c:pt idx="138">
                  <c:v>14</c:v>
                </c:pt>
                <c:pt idx="139">
                  <c:v>15</c:v>
                </c:pt>
                <c:pt idx="140">
                  <c:v>4</c:v>
                </c:pt>
                <c:pt idx="141">
                  <c:v>2</c:v>
                </c:pt>
                <c:pt idx="142">
                  <c:v>14</c:v>
                </c:pt>
                <c:pt idx="143">
                  <c:v>14</c:v>
                </c:pt>
                <c:pt idx="144">
                  <c:v>14</c:v>
                </c:pt>
                <c:pt idx="145">
                  <c:v>14</c:v>
                </c:pt>
                <c:pt idx="146">
                  <c:v>14</c:v>
                </c:pt>
                <c:pt idx="147">
                  <c:v>6</c:v>
                </c:pt>
                <c:pt idx="148">
                  <c:v>3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15</c:v>
                </c:pt>
                <c:pt idx="153">
                  <c:v>12</c:v>
                </c:pt>
                <c:pt idx="154">
                  <c:v>3</c:v>
                </c:pt>
                <c:pt idx="155">
                  <c:v>4</c:v>
                </c:pt>
                <c:pt idx="156">
                  <c:v>12</c:v>
                </c:pt>
                <c:pt idx="157">
                  <c:v>13</c:v>
                </c:pt>
                <c:pt idx="158">
                  <c:v>15</c:v>
                </c:pt>
                <c:pt idx="159">
                  <c:v>13</c:v>
                </c:pt>
                <c:pt idx="160">
                  <c:v>12</c:v>
                </c:pt>
                <c:pt idx="161">
                  <c:v>2</c:v>
                </c:pt>
                <c:pt idx="162">
                  <c:v>2</c:v>
                </c:pt>
                <c:pt idx="163">
                  <c:v>13</c:v>
                </c:pt>
                <c:pt idx="164">
                  <c:v>12</c:v>
                </c:pt>
                <c:pt idx="165">
                  <c:v>13</c:v>
                </c:pt>
                <c:pt idx="166">
                  <c:v>12</c:v>
                </c:pt>
                <c:pt idx="167">
                  <c:v>10</c:v>
                </c:pt>
                <c:pt idx="168">
                  <c:v>1</c:v>
                </c:pt>
                <c:pt idx="169">
                  <c:v>4</c:v>
                </c:pt>
                <c:pt idx="170">
                  <c:v>18</c:v>
                </c:pt>
                <c:pt idx="171">
                  <c:v>13</c:v>
                </c:pt>
                <c:pt idx="172">
                  <c:v>12</c:v>
                </c:pt>
                <c:pt idx="173">
                  <c:v>12</c:v>
                </c:pt>
                <c:pt idx="174">
                  <c:v>11</c:v>
                </c:pt>
                <c:pt idx="175">
                  <c:v>1</c:v>
                </c:pt>
                <c:pt idx="176">
                  <c:v>1</c:v>
                </c:pt>
                <c:pt idx="177">
                  <c:v>12</c:v>
                </c:pt>
                <c:pt idx="178">
                  <c:v>12</c:v>
                </c:pt>
                <c:pt idx="179">
                  <c:v>12</c:v>
                </c:pt>
                <c:pt idx="180">
                  <c:v>12</c:v>
                </c:pt>
                <c:pt idx="181">
                  <c:v>10</c:v>
                </c:pt>
                <c:pt idx="182">
                  <c:v>1</c:v>
                </c:pt>
                <c:pt idx="183">
                  <c:v>2</c:v>
                </c:pt>
                <c:pt idx="184">
                  <c:v>12</c:v>
                </c:pt>
                <c:pt idx="185">
                  <c:v>11</c:v>
                </c:pt>
                <c:pt idx="186">
                  <c:v>12</c:v>
                </c:pt>
                <c:pt idx="187">
                  <c:v>11</c:v>
                </c:pt>
                <c:pt idx="188">
                  <c:v>10</c:v>
                </c:pt>
                <c:pt idx="189">
                  <c:v>1</c:v>
                </c:pt>
                <c:pt idx="190">
                  <c:v>0</c:v>
                </c:pt>
                <c:pt idx="191">
                  <c:v>11</c:v>
                </c:pt>
                <c:pt idx="192">
                  <c:v>11</c:v>
                </c:pt>
                <c:pt idx="193">
                  <c:v>12</c:v>
                </c:pt>
                <c:pt idx="194">
                  <c:v>12</c:v>
                </c:pt>
                <c:pt idx="195">
                  <c:v>11</c:v>
                </c:pt>
                <c:pt idx="196">
                  <c:v>2</c:v>
                </c:pt>
                <c:pt idx="197">
                  <c:v>0</c:v>
                </c:pt>
                <c:pt idx="198">
                  <c:v>10</c:v>
                </c:pt>
                <c:pt idx="199">
                  <c:v>10</c:v>
                </c:pt>
                <c:pt idx="200">
                  <c:v>12</c:v>
                </c:pt>
                <c:pt idx="201">
                  <c:v>10</c:v>
                </c:pt>
                <c:pt idx="202">
                  <c:v>9</c:v>
                </c:pt>
                <c:pt idx="203">
                  <c:v>1</c:v>
                </c:pt>
                <c:pt idx="204">
                  <c:v>-1</c:v>
                </c:pt>
                <c:pt idx="206">
                  <c:v>11</c:v>
                </c:pt>
                <c:pt idx="207">
                  <c:v>12</c:v>
                </c:pt>
                <c:pt idx="208">
                  <c:v>11</c:v>
                </c:pt>
                <c:pt idx="209">
                  <c:v>10</c:v>
                </c:pt>
                <c:pt idx="210">
                  <c:v>2</c:v>
                </c:pt>
                <c:pt idx="211">
                  <c:v>3</c:v>
                </c:pt>
                <c:pt idx="212">
                  <c:v>11</c:v>
                </c:pt>
                <c:pt idx="213">
                  <c:v>11</c:v>
                </c:pt>
                <c:pt idx="214">
                  <c:v>11</c:v>
                </c:pt>
                <c:pt idx="215">
                  <c:v>11</c:v>
                </c:pt>
                <c:pt idx="216">
                  <c:v>10</c:v>
                </c:pt>
                <c:pt idx="217">
                  <c:v>3</c:v>
                </c:pt>
                <c:pt idx="218">
                  <c:v>2</c:v>
                </c:pt>
                <c:pt idx="219">
                  <c:v>11</c:v>
                </c:pt>
                <c:pt idx="220">
                  <c:v>11</c:v>
                </c:pt>
                <c:pt idx="221">
                  <c:v>12</c:v>
                </c:pt>
                <c:pt idx="222">
                  <c:v>12</c:v>
                </c:pt>
                <c:pt idx="223">
                  <c:v>11</c:v>
                </c:pt>
                <c:pt idx="224">
                  <c:v>2</c:v>
                </c:pt>
                <c:pt idx="225">
                  <c:v>2</c:v>
                </c:pt>
                <c:pt idx="226">
                  <c:v>12</c:v>
                </c:pt>
                <c:pt idx="227">
                  <c:v>12</c:v>
                </c:pt>
                <c:pt idx="228">
                  <c:v>13</c:v>
                </c:pt>
                <c:pt idx="229">
                  <c:v>12</c:v>
                </c:pt>
                <c:pt idx="230">
                  <c:v>12</c:v>
                </c:pt>
                <c:pt idx="231">
                  <c:v>4</c:v>
                </c:pt>
                <c:pt idx="232">
                  <c:v>5</c:v>
                </c:pt>
                <c:pt idx="233">
                  <c:v>12</c:v>
                </c:pt>
                <c:pt idx="234">
                  <c:v>12</c:v>
                </c:pt>
                <c:pt idx="235">
                  <c:v>13</c:v>
                </c:pt>
                <c:pt idx="236">
                  <c:v>12</c:v>
                </c:pt>
                <c:pt idx="237">
                  <c:v>11</c:v>
                </c:pt>
                <c:pt idx="238">
                  <c:v>4</c:v>
                </c:pt>
                <c:pt idx="239">
                  <c:v>3</c:v>
                </c:pt>
                <c:pt idx="241">
                  <c:v>12</c:v>
                </c:pt>
                <c:pt idx="242">
                  <c:v>13</c:v>
                </c:pt>
                <c:pt idx="243">
                  <c:v>15</c:v>
                </c:pt>
                <c:pt idx="244">
                  <c:v>13</c:v>
                </c:pt>
                <c:pt idx="245">
                  <c:v>5</c:v>
                </c:pt>
                <c:pt idx="246">
                  <c:v>6</c:v>
                </c:pt>
                <c:pt idx="247">
                  <c:v>14</c:v>
                </c:pt>
                <c:pt idx="248">
                  <c:v>13</c:v>
                </c:pt>
                <c:pt idx="249">
                  <c:v>14</c:v>
                </c:pt>
                <c:pt idx="250">
                  <c:v>14</c:v>
                </c:pt>
                <c:pt idx="251">
                  <c:v>12</c:v>
                </c:pt>
                <c:pt idx="252">
                  <c:v>6</c:v>
                </c:pt>
                <c:pt idx="253">
                  <c:v>6</c:v>
                </c:pt>
                <c:pt idx="254">
                  <c:v>14</c:v>
                </c:pt>
                <c:pt idx="255">
                  <c:v>13</c:v>
                </c:pt>
                <c:pt idx="256">
                  <c:v>13</c:v>
                </c:pt>
                <c:pt idx="257">
                  <c:v>14</c:v>
                </c:pt>
                <c:pt idx="258">
                  <c:v>13</c:v>
                </c:pt>
                <c:pt idx="259">
                  <c:v>5</c:v>
                </c:pt>
                <c:pt idx="260">
                  <c:v>7</c:v>
                </c:pt>
                <c:pt idx="261">
                  <c:v>14</c:v>
                </c:pt>
                <c:pt idx="262">
                  <c:v>13</c:v>
                </c:pt>
                <c:pt idx="263">
                  <c:v>13</c:v>
                </c:pt>
                <c:pt idx="264">
                  <c:v>14</c:v>
                </c:pt>
                <c:pt idx="265">
                  <c:v>13</c:v>
                </c:pt>
                <c:pt idx="266">
                  <c:v>5</c:v>
                </c:pt>
                <c:pt idx="267">
                  <c:v>4</c:v>
                </c:pt>
                <c:pt idx="268">
                  <c:v>13</c:v>
                </c:pt>
                <c:pt idx="269">
                  <c:v>12</c:v>
                </c:pt>
                <c:pt idx="270">
                  <c:v>14</c:v>
                </c:pt>
                <c:pt idx="271">
                  <c:v>14</c:v>
                </c:pt>
                <c:pt idx="272">
                  <c:v>14</c:v>
                </c:pt>
                <c:pt idx="273">
                  <c:v>6</c:v>
                </c:pt>
                <c:pt idx="274">
                  <c:v>8</c:v>
                </c:pt>
                <c:pt idx="275">
                  <c:v>14</c:v>
                </c:pt>
                <c:pt idx="276">
                  <c:v>14</c:v>
                </c:pt>
                <c:pt idx="277">
                  <c:v>15</c:v>
                </c:pt>
                <c:pt idx="278">
                  <c:v>14</c:v>
                </c:pt>
                <c:pt idx="279">
                  <c:v>14</c:v>
                </c:pt>
                <c:pt idx="280">
                  <c:v>7</c:v>
                </c:pt>
                <c:pt idx="281">
                  <c:v>8</c:v>
                </c:pt>
                <c:pt idx="282">
                  <c:v>15</c:v>
                </c:pt>
                <c:pt idx="283">
                  <c:v>15</c:v>
                </c:pt>
                <c:pt idx="284">
                  <c:v>16</c:v>
                </c:pt>
                <c:pt idx="285">
                  <c:v>15</c:v>
                </c:pt>
                <c:pt idx="286">
                  <c:v>15</c:v>
                </c:pt>
                <c:pt idx="287">
                  <c:v>7</c:v>
                </c:pt>
                <c:pt idx="288">
                  <c:v>7</c:v>
                </c:pt>
                <c:pt idx="289">
                  <c:v>15</c:v>
                </c:pt>
                <c:pt idx="290">
                  <c:v>17</c:v>
                </c:pt>
                <c:pt idx="291">
                  <c:v>15</c:v>
                </c:pt>
                <c:pt idx="292">
                  <c:v>15</c:v>
                </c:pt>
                <c:pt idx="293">
                  <c:v>16</c:v>
                </c:pt>
                <c:pt idx="294">
                  <c:v>8</c:v>
                </c:pt>
                <c:pt idx="295">
                  <c:v>8</c:v>
                </c:pt>
                <c:pt idx="296">
                  <c:v>15</c:v>
                </c:pt>
                <c:pt idx="297">
                  <c:v>14</c:v>
                </c:pt>
                <c:pt idx="298">
                  <c:v>16</c:v>
                </c:pt>
                <c:pt idx="299">
                  <c:v>15</c:v>
                </c:pt>
                <c:pt idx="300">
                  <c:v>15</c:v>
                </c:pt>
                <c:pt idx="301">
                  <c:v>9</c:v>
                </c:pt>
                <c:pt idx="302">
                  <c:v>8</c:v>
                </c:pt>
                <c:pt idx="303">
                  <c:v>15</c:v>
                </c:pt>
                <c:pt idx="304">
                  <c:v>15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8</c:v>
                </c:pt>
                <c:pt idx="309">
                  <c:v>8</c:v>
                </c:pt>
                <c:pt idx="310">
                  <c:v>15</c:v>
                </c:pt>
                <c:pt idx="311">
                  <c:v>15</c:v>
                </c:pt>
                <c:pt idx="312">
                  <c:v>15</c:v>
                </c:pt>
                <c:pt idx="315">
                  <c:v>15</c:v>
                </c:pt>
                <c:pt idx="316">
                  <c:v>11</c:v>
                </c:pt>
                <c:pt idx="322">
                  <c:v>14</c:v>
                </c:pt>
                <c:pt idx="323">
                  <c:v>12</c:v>
                </c:pt>
                <c:pt idx="324">
                  <c:v>19</c:v>
                </c:pt>
                <c:pt idx="325">
                  <c:v>19</c:v>
                </c:pt>
                <c:pt idx="326">
                  <c:v>20</c:v>
                </c:pt>
                <c:pt idx="327">
                  <c:v>20</c:v>
                </c:pt>
                <c:pt idx="328">
                  <c:v>21</c:v>
                </c:pt>
                <c:pt idx="329">
                  <c:v>12</c:v>
                </c:pt>
                <c:pt idx="330">
                  <c:v>11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21</c:v>
                </c:pt>
                <c:pt idx="335">
                  <c:v>22</c:v>
                </c:pt>
                <c:pt idx="336">
                  <c:v>14</c:v>
                </c:pt>
                <c:pt idx="337">
                  <c:v>12</c:v>
                </c:pt>
                <c:pt idx="338">
                  <c:v>20</c:v>
                </c:pt>
                <c:pt idx="339">
                  <c:v>20</c:v>
                </c:pt>
                <c:pt idx="340">
                  <c:v>21</c:v>
                </c:pt>
                <c:pt idx="341">
                  <c:v>21</c:v>
                </c:pt>
                <c:pt idx="342">
                  <c:v>22</c:v>
                </c:pt>
                <c:pt idx="343">
                  <c:v>13</c:v>
                </c:pt>
                <c:pt idx="344">
                  <c:v>12</c:v>
                </c:pt>
                <c:pt idx="345">
                  <c:v>19</c:v>
                </c:pt>
                <c:pt idx="346">
                  <c:v>21</c:v>
                </c:pt>
                <c:pt idx="347">
                  <c:v>20</c:v>
                </c:pt>
                <c:pt idx="348">
                  <c:v>21</c:v>
                </c:pt>
                <c:pt idx="349">
                  <c:v>21</c:v>
                </c:pt>
                <c:pt idx="350">
                  <c:v>12</c:v>
                </c:pt>
                <c:pt idx="351">
                  <c:v>11</c:v>
                </c:pt>
                <c:pt idx="352">
                  <c:v>19</c:v>
                </c:pt>
                <c:pt idx="353">
                  <c:v>19</c:v>
                </c:pt>
                <c:pt idx="354">
                  <c:v>20</c:v>
                </c:pt>
                <c:pt idx="355">
                  <c:v>20</c:v>
                </c:pt>
                <c:pt idx="356">
                  <c:v>22</c:v>
                </c:pt>
                <c:pt idx="357">
                  <c:v>13</c:v>
                </c:pt>
                <c:pt idx="358">
                  <c:v>11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20</c:v>
                </c:pt>
                <c:pt idx="364">
                  <c:v>12</c:v>
                </c:pt>
                <c:pt idx="365">
                  <c:v>9</c:v>
                </c:pt>
                <c:pt idx="367">
                  <c:v>21</c:v>
                </c:pt>
                <c:pt idx="368">
                  <c:v>17</c:v>
                </c:pt>
                <c:pt idx="369">
                  <c:v>18</c:v>
                </c:pt>
                <c:pt idx="370">
                  <c:v>18</c:v>
                </c:pt>
                <c:pt idx="371">
                  <c:v>10</c:v>
                </c:pt>
                <c:pt idx="372">
                  <c:v>8</c:v>
                </c:pt>
                <c:pt idx="373">
                  <c:v>18</c:v>
                </c:pt>
                <c:pt idx="374">
                  <c:v>16</c:v>
                </c:pt>
                <c:pt idx="375">
                  <c:v>17</c:v>
                </c:pt>
                <c:pt idx="376">
                  <c:v>17</c:v>
                </c:pt>
                <c:pt idx="377">
                  <c:v>16</c:v>
                </c:pt>
                <c:pt idx="378">
                  <c:v>9</c:v>
                </c:pt>
                <c:pt idx="379">
                  <c:v>8</c:v>
                </c:pt>
                <c:pt idx="380">
                  <c:v>17</c:v>
                </c:pt>
                <c:pt idx="381">
                  <c:v>16</c:v>
                </c:pt>
                <c:pt idx="382">
                  <c:v>16</c:v>
                </c:pt>
                <c:pt idx="383">
                  <c:v>17</c:v>
                </c:pt>
                <c:pt idx="384">
                  <c:v>17</c:v>
                </c:pt>
                <c:pt idx="385">
                  <c:v>9</c:v>
                </c:pt>
                <c:pt idx="386">
                  <c:v>8</c:v>
                </c:pt>
                <c:pt idx="387">
                  <c:v>16</c:v>
                </c:pt>
                <c:pt idx="388">
                  <c:v>15</c:v>
                </c:pt>
                <c:pt idx="389">
                  <c:v>15</c:v>
                </c:pt>
                <c:pt idx="390">
                  <c:v>16</c:v>
                </c:pt>
                <c:pt idx="391">
                  <c:v>16</c:v>
                </c:pt>
                <c:pt idx="392">
                  <c:v>7</c:v>
                </c:pt>
                <c:pt idx="393">
                  <c:v>8</c:v>
                </c:pt>
                <c:pt idx="394">
                  <c:v>16</c:v>
                </c:pt>
                <c:pt idx="395">
                  <c:v>15</c:v>
                </c:pt>
                <c:pt idx="396">
                  <c:v>15</c:v>
                </c:pt>
                <c:pt idx="397">
                  <c:v>16</c:v>
                </c:pt>
                <c:pt idx="398">
                  <c:v>15</c:v>
                </c:pt>
                <c:pt idx="399">
                  <c:v>6</c:v>
                </c:pt>
                <c:pt idx="400">
                  <c:v>6</c:v>
                </c:pt>
                <c:pt idx="401">
                  <c:v>14</c:v>
                </c:pt>
                <c:pt idx="402">
                  <c:v>14</c:v>
                </c:pt>
                <c:pt idx="403">
                  <c:v>15</c:v>
                </c:pt>
                <c:pt idx="404">
                  <c:v>15</c:v>
                </c:pt>
                <c:pt idx="405">
                  <c:v>17</c:v>
                </c:pt>
                <c:pt idx="406">
                  <c:v>7</c:v>
                </c:pt>
                <c:pt idx="407">
                  <c:v>9</c:v>
                </c:pt>
                <c:pt idx="408">
                  <c:v>15</c:v>
                </c:pt>
                <c:pt idx="409">
                  <c:v>13</c:v>
                </c:pt>
                <c:pt idx="410">
                  <c:v>15</c:v>
                </c:pt>
                <c:pt idx="411">
                  <c:v>13</c:v>
                </c:pt>
                <c:pt idx="413">
                  <c:v>9</c:v>
                </c:pt>
                <c:pt idx="414">
                  <c:v>7</c:v>
                </c:pt>
                <c:pt idx="415">
                  <c:v>17</c:v>
                </c:pt>
                <c:pt idx="416">
                  <c:v>15</c:v>
                </c:pt>
                <c:pt idx="417">
                  <c:v>15</c:v>
                </c:pt>
                <c:pt idx="418">
                  <c:v>17</c:v>
                </c:pt>
                <c:pt idx="419">
                  <c:v>18</c:v>
                </c:pt>
                <c:pt idx="420">
                  <c:v>9</c:v>
                </c:pt>
                <c:pt idx="421">
                  <c:v>10</c:v>
                </c:pt>
                <c:pt idx="422">
                  <c:v>18</c:v>
                </c:pt>
                <c:pt idx="423">
                  <c:v>17</c:v>
                </c:pt>
                <c:pt idx="424">
                  <c:v>17</c:v>
                </c:pt>
                <c:pt idx="425">
                  <c:v>19</c:v>
                </c:pt>
                <c:pt idx="426">
                  <c:v>19</c:v>
                </c:pt>
                <c:pt idx="427">
                  <c:v>12</c:v>
                </c:pt>
                <c:pt idx="428">
                  <c:v>10</c:v>
                </c:pt>
                <c:pt idx="429">
                  <c:v>18</c:v>
                </c:pt>
                <c:pt idx="430">
                  <c:v>19</c:v>
                </c:pt>
                <c:pt idx="431">
                  <c:v>20</c:v>
                </c:pt>
                <c:pt idx="432">
                  <c:v>20</c:v>
                </c:pt>
                <c:pt idx="433">
                  <c:v>19</c:v>
                </c:pt>
                <c:pt idx="434">
                  <c:v>10</c:v>
                </c:pt>
                <c:pt idx="435">
                  <c:v>10</c:v>
                </c:pt>
                <c:pt idx="436">
                  <c:v>18</c:v>
                </c:pt>
                <c:pt idx="437">
                  <c:v>17</c:v>
                </c:pt>
                <c:pt idx="438">
                  <c:v>19</c:v>
                </c:pt>
                <c:pt idx="439">
                  <c:v>20</c:v>
                </c:pt>
                <c:pt idx="440">
                  <c:v>19</c:v>
                </c:pt>
                <c:pt idx="441">
                  <c:v>9</c:v>
                </c:pt>
                <c:pt idx="442">
                  <c:v>9</c:v>
                </c:pt>
                <c:pt idx="443">
                  <c:v>18</c:v>
                </c:pt>
                <c:pt idx="444">
                  <c:v>18</c:v>
                </c:pt>
                <c:pt idx="445">
                  <c:v>18</c:v>
                </c:pt>
                <c:pt idx="446">
                  <c:v>17</c:v>
                </c:pt>
                <c:pt idx="447">
                  <c:v>18</c:v>
                </c:pt>
                <c:pt idx="448">
                  <c:v>9</c:v>
                </c:pt>
                <c:pt idx="449">
                  <c:v>7</c:v>
                </c:pt>
                <c:pt idx="450">
                  <c:v>17</c:v>
                </c:pt>
                <c:pt idx="451">
                  <c:v>17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7</c:v>
                </c:pt>
                <c:pt idx="456">
                  <c:v>6</c:v>
                </c:pt>
                <c:pt idx="457">
                  <c:v>15</c:v>
                </c:pt>
                <c:pt idx="458">
                  <c:v>15</c:v>
                </c:pt>
                <c:pt idx="459">
                  <c:v>16</c:v>
                </c:pt>
                <c:pt idx="460">
                  <c:v>16</c:v>
                </c:pt>
                <c:pt idx="461">
                  <c:v>15</c:v>
                </c:pt>
                <c:pt idx="462">
                  <c:v>7</c:v>
                </c:pt>
                <c:pt idx="463">
                  <c:v>4</c:v>
                </c:pt>
                <c:pt idx="464">
                  <c:v>21</c:v>
                </c:pt>
                <c:pt idx="465">
                  <c:v>15</c:v>
                </c:pt>
                <c:pt idx="466">
                  <c:v>16</c:v>
                </c:pt>
                <c:pt idx="467">
                  <c:v>15</c:v>
                </c:pt>
                <c:pt idx="468">
                  <c:v>18</c:v>
                </c:pt>
                <c:pt idx="469">
                  <c:v>6</c:v>
                </c:pt>
                <c:pt idx="470">
                  <c:v>5</c:v>
                </c:pt>
                <c:pt idx="471">
                  <c:v>14</c:v>
                </c:pt>
                <c:pt idx="472">
                  <c:v>14</c:v>
                </c:pt>
                <c:pt idx="473">
                  <c:v>15</c:v>
                </c:pt>
                <c:pt idx="474">
                  <c:v>16</c:v>
                </c:pt>
                <c:pt idx="475">
                  <c:v>14</c:v>
                </c:pt>
                <c:pt idx="476">
                  <c:v>5</c:v>
                </c:pt>
                <c:pt idx="477">
                  <c:v>3</c:v>
                </c:pt>
                <c:pt idx="478">
                  <c:v>14</c:v>
                </c:pt>
                <c:pt idx="479">
                  <c:v>15</c:v>
                </c:pt>
                <c:pt idx="480">
                  <c:v>15</c:v>
                </c:pt>
                <c:pt idx="481">
                  <c:v>14</c:v>
                </c:pt>
                <c:pt idx="482">
                  <c:v>12</c:v>
                </c:pt>
                <c:pt idx="483">
                  <c:v>2</c:v>
                </c:pt>
                <c:pt idx="484">
                  <c:v>2</c:v>
                </c:pt>
                <c:pt idx="485">
                  <c:v>14</c:v>
                </c:pt>
                <c:pt idx="486">
                  <c:v>12</c:v>
                </c:pt>
                <c:pt idx="487">
                  <c:v>12</c:v>
                </c:pt>
                <c:pt idx="488">
                  <c:v>12</c:v>
                </c:pt>
                <c:pt idx="489">
                  <c:v>13</c:v>
                </c:pt>
                <c:pt idx="490">
                  <c:v>2</c:v>
                </c:pt>
                <c:pt idx="491">
                  <c:v>0</c:v>
                </c:pt>
                <c:pt idx="492">
                  <c:v>14</c:v>
                </c:pt>
                <c:pt idx="493">
                  <c:v>12</c:v>
                </c:pt>
                <c:pt idx="494">
                  <c:v>12</c:v>
                </c:pt>
                <c:pt idx="495">
                  <c:v>12</c:v>
                </c:pt>
                <c:pt idx="496">
                  <c:v>13</c:v>
                </c:pt>
                <c:pt idx="497">
                  <c:v>5</c:v>
                </c:pt>
                <c:pt idx="498">
                  <c:v>2</c:v>
                </c:pt>
                <c:pt idx="499">
                  <c:v>10</c:v>
                </c:pt>
                <c:pt idx="500">
                  <c:v>11</c:v>
                </c:pt>
                <c:pt idx="501">
                  <c:v>9</c:v>
                </c:pt>
                <c:pt idx="503">
                  <c:v>14</c:v>
                </c:pt>
                <c:pt idx="504">
                  <c:v>1</c:v>
                </c:pt>
                <c:pt idx="505">
                  <c:v>-1</c:v>
                </c:pt>
                <c:pt idx="506">
                  <c:v>11</c:v>
                </c:pt>
                <c:pt idx="507">
                  <c:v>11</c:v>
                </c:pt>
                <c:pt idx="508">
                  <c:v>13</c:v>
                </c:pt>
                <c:pt idx="509">
                  <c:v>14</c:v>
                </c:pt>
                <c:pt idx="510">
                  <c:v>11</c:v>
                </c:pt>
                <c:pt idx="511">
                  <c:v>0</c:v>
                </c:pt>
                <c:pt idx="512">
                  <c:v>2</c:v>
                </c:pt>
                <c:pt idx="513">
                  <c:v>11</c:v>
                </c:pt>
                <c:pt idx="514">
                  <c:v>12</c:v>
                </c:pt>
                <c:pt idx="515">
                  <c:v>11</c:v>
                </c:pt>
                <c:pt idx="516">
                  <c:v>12</c:v>
                </c:pt>
                <c:pt idx="517">
                  <c:v>9</c:v>
                </c:pt>
                <c:pt idx="518">
                  <c:v>2</c:v>
                </c:pt>
                <c:pt idx="519">
                  <c:v>-1</c:v>
                </c:pt>
                <c:pt idx="520">
                  <c:v>10</c:v>
                </c:pt>
                <c:pt idx="521">
                  <c:v>10</c:v>
                </c:pt>
                <c:pt idx="522">
                  <c:v>10</c:v>
                </c:pt>
                <c:pt idx="523">
                  <c:v>10</c:v>
                </c:pt>
                <c:pt idx="524">
                  <c:v>8</c:v>
                </c:pt>
                <c:pt idx="525">
                  <c:v>1</c:v>
                </c:pt>
                <c:pt idx="526">
                  <c:v>-1</c:v>
                </c:pt>
                <c:pt idx="527">
                  <c:v>10</c:v>
                </c:pt>
                <c:pt idx="528">
                  <c:v>11</c:v>
                </c:pt>
                <c:pt idx="529">
                  <c:v>9</c:v>
                </c:pt>
                <c:pt idx="530">
                  <c:v>11</c:v>
                </c:pt>
                <c:pt idx="531">
                  <c:v>8</c:v>
                </c:pt>
                <c:pt idx="532">
                  <c:v>-1</c:v>
                </c:pt>
                <c:pt idx="533">
                  <c:v>0</c:v>
                </c:pt>
                <c:pt idx="534">
                  <c:v>13</c:v>
                </c:pt>
                <c:pt idx="535">
                  <c:v>9</c:v>
                </c:pt>
                <c:pt idx="536">
                  <c:v>9</c:v>
                </c:pt>
                <c:pt idx="537">
                  <c:v>9</c:v>
                </c:pt>
                <c:pt idx="538">
                  <c:v>8</c:v>
                </c:pt>
                <c:pt idx="539">
                  <c:v>0</c:v>
                </c:pt>
                <c:pt idx="540">
                  <c:v>-1</c:v>
                </c:pt>
                <c:pt idx="541">
                  <c:v>10</c:v>
                </c:pt>
                <c:pt idx="542">
                  <c:v>10</c:v>
                </c:pt>
                <c:pt idx="543">
                  <c:v>11</c:v>
                </c:pt>
                <c:pt idx="544">
                  <c:v>10</c:v>
                </c:pt>
                <c:pt idx="545">
                  <c:v>9</c:v>
                </c:pt>
                <c:pt idx="546">
                  <c:v>-2</c:v>
                </c:pt>
                <c:pt idx="547">
                  <c:v>-2</c:v>
                </c:pt>
                <c:pt idx="548">
                  <c:v>9</c:v>
                </c:pt>
                <c:pt idx="549">
                  <c:v>10</c:v>
                </c:pt>
                <c:pt idx="550">
                  <c:v>10</c:v>
                </c:pt>
                <c:pt idx="551">
                  <c:v>9</c:v>
                </c:pt>
                <c:pt idx="552">
                  <c:v>8</c:v>
                </c:pt>
                <c:pt idx="553">
                  <c:v>-1</c:v>
                </c:pt>
                <c:pt idx="554">
                  <c:v>-2</c:v>
                </c:pt>
                <c:pt idx="555">
                  <c:v>9</c:v>
                </c:pt>
                <c:pt idx="556">
                  <c:v>9</c:v>
                </c:pt>
                <c:pt idx="557">
                  <c:v>10</c:v>
                </c:pt>
                <c:pt idx="558">
                  <c:v>10</c:v>
                </c:pt>
                <c:pt idx="559">
                  <c:v>8</c:v>
                </c:pt>
                <c:pt idx="560">
                  <c:v>0</c:v>
                </c:pt>
                <c:pt idx="561">
                  <c:v>0</c:v>
                </c:pt>
                <c:pt idx="562">
                  <c:v>9</c:v>
                </c:pt>
                <c:pt idx="563">
                  <c:v>8</c:v>
                </c:pt>
                <c:pt idx="564">
                  <c:v>9</c:v>
                </c:pt>
                <c:pt idx="565">
                  <c:v>9</c:v>
                </c:pt>
                <c:pt idx="566">
                  <c:v>8</c:v>
                </c:pt>
                <c:pt idx="567">
                  <c:v>-1</c:v>
                </c:pt>
                <c:pt idx="568">
                  <c:v>-2</c:v>
                </c:pt>
                <c:pt idx="570">
                  <c:v>9</c:v>
                </c:pt>
                <c:pt idx="571">
                  <c:v>10</c:v>
                </c:pt>
                <c:pt idx="572">
                  <c:v>10</c:v>
                </c:pt>
                <c:pt idx="573">
                  <c:v>7</c:v>
                </c:pt>
                <c:pt idx="574">
                  <c:v>1</c:v>
                </c:pt>
                <c:pt idx="575">
                  <c:v>1</c:v>
                </c:pt>
                <c:pt idx="576">
                  <c:v>9</c:v>
                </c:pt>
                <c:pt idx="577">
                  <c:v>9</c:v>
                </c:pt>
                <c:pt idx="578">
                  <c:v>9</c:v>
                </c:pt>
                <c:pt idx="579">
                  <c:v>9</c:v>
                </c:pt>
                <c:pt idx="580">
                  <c:v>7</c:v>
                </c:pt>
                <c:pt idx="581">
                  <c:v>0</c:v>
                </c:pt>
                <c:pt idx="582">
                  <c:v>-1</c:v>
                </c:pt>
                <c:pt idx="583">
                  <c:v>8</c:v>
                </c:pt>
                <c:pt idx="584">
                  <c:v>10</c:v>
                </c:pt>
                <c:pt idx="585">
                  <c:v>12</c:v>
                </c:pt>
                <c:pt idx="586">
                  <c:v>11</c:v>
                </c:pt>
                <c:pt idx="587">
                  <c:v>9</c:v>
                </c:pt>
                <c:pt idx="588">
                  <c:v>2</c:v>
                </c:pt>
                <c:pt idx="589">
                  <c:v>1</c:v>
                </c:pt>
                <c:pt idx="590">
                  <c:v>10</c:v>
                </c:pt>
                <c:pt idx="591">
                  <c:v>9</c:v>
                </c:pt>
                <c:pt idx="592">
                  <c:v>9</c:v>
                </c:pt>
                <c:pt idx="593">
                  <c:v>9</c:v>
                </c:pt>
                <c:pt idx="594">
                  <c:v>8</c:v>
                </c:pt>
                <c:pt idx="595">
                  <c:v>1</c:v>
                </c:pt>
                <c:pt idx="596">
                  <c:v>3</c:v>
                </c:pt>
                <c:pt idx="597">
                  <c:v>11</c:v>
                </c:pt>
                <c:pt idx="598">
                  <c:v>9</c:v>
                </c:pt>
                <c:pt idx="599">
                  <c:v>9</c:v>
                </c:pt>
                <c:pt idx="600">
                  <c:v>9</c:v>
                </c:pt>
                <c:pt idx="601">
                  <c:v>8</c:v>
                </c:pt>
                <c:pt idx="602">
                  <c:v>2</c:v>
                </c:pt>
                <c:pt idx="603">
                  <c:v>-1</c:v>
                </c:pt>
                <c:pt idx="604">
                  <c:v>17</c:v>
                </c:pt>
                <c:pt idx="605">
                  <c:v>9</c:v>
                </c:pt>
                <c:pt idx="606">
                  <c:v>9</c:v>
                </c:pt>
                <c:pt idx="607">
                  <c:v>9</c:v>
                </c:pt>
                <c:pt idx="608">
                  <c:v>9</c:v>
                </c:pt>
                <c:pt idx="609">
                  <c:v>3</c:v>
                </c:pt>
                <c:pt idx="610">
                  <c:v>2</c:v>
                </c:pt>
                <c:pt idx="611">
                  <c:v>10</c:v>
                </c:pt>
                <c:pt idx="612">
                  <c:v>9</c:v>
                </c:pt>
                <c:pt idx="613">
                  <c:v>9</c:v>
                </c:pt>
                <c:pt idx="614">
                  <c:v>11</c:v>
                </c:pt>
                <c:pt idx="615">
                  <c:v>9</c:v>
                </c:pt>
                <c:pt idx="616">
                  <c:v>2</c:v>
                </c:pt>
                <c:pt idx="617">
                  <c:v>2</c:v>
                </c:pt>
                <c:pt idx="618">
                  <c:v>12</c:v>
                </c:pt>
                <c:pt idx="619">
                  <c:v>11</c:v>
                </c:pt>
                <c:pt idx="620">
                  <c:v>9</c:v>
                </c:pt>
                <c:pt idx="621">
                  <c:v>9</c:v>
                </c:pt>
                <c:pt idx="622">
                  <c:v>9</c:v>
                </c:pt>
                <c:pt idx="623">
                  <c:v>3</c:v>
                </c:pt>
                <c:pt idx="624">
                  <c:v>2</c:v>
                </c:pt>
                <c:pt idx="625">
                  <c:v>10</c:v>
                </c:pt>
                <c:pt idx="626">
                  <c:v>10</c:v>
                </c:pt>
                <c:pt idx="627">
                  <c:v>10</c:v>
                </c:pt>
                <c:pt idx="628">
                  <c:v>10</c:v>
                </c:pt>
                <c:pt idx="629">
                  <c:v>9</c:v>
                </c:pt>
                <c:pt idx="630">
                  <c:v>2</c:v>
                </c:pt>
                <c:pt idx="631">
                  <c:v>2</c:v>
                </c:pt>
                <c:pt idx="632">
                  <c:v>10</c:v>
                </c:pt>
                <c:pt idx="633">
                  <c:v>10</c:v>
                </c:pt>
                <c:pt idx="634">
                  <c:v>10</c:v>
                </c:pt>
                <c:pt idx="635">
                  <c:v>11</c:v>
                </c:pt>
                <c:pt idx="636">
                  <c:v>10</c:v>
                </c:pt>
                <c:pt idx="637">
                  <c:v>3</c:v>
                </c:pt>
                <c:pt idx="638">
                  <c:v>4</c:v>
                </c:pt>
                <c:pt idx="639">
                  <c:v>11</c:v>
                </c:pt>
                <c:pt idx="640">
                  <c:v>10</c:v>
                </c:pt>
                <c:pt idx="641">
                  <c:v>11</c:v>
                </c:pt>
                <c:pt idx="642">
                  <c:v>10</c:v>
                </c:pt>
                <c:pt idx="643">
                  <c:v>10</c:v>
                </c:pt>
                <c:pt idx="644">
                  <c:v>3</c:v>
                </c:pt>
                <c:pt idx="645">
                  <c:v>3</c:v>
                </c:pt>
                <c:pt idx="646">
                  <c:v>11</c:v>
                </c:pt>
                <c:pt idx="647">
                  <c:v>10</c:v>
                </c:pt>
                <c:pt idx="648">
                  <c:v>10</c:v>
                </c:pt>
                <c:pt idx="649">
                  <c:v>11</c:v>
                </c:pt>
                <c:pt idx="650">
                  <c:v>10</c:v>
                </c:pt>
                <c:pt idx="651">
                  <c:v>3</c:v>
                </c:pt>
                <c:pt idx="652">
                  <c:v>4</c:v>
                </c:pt>
                <c:pt idx="653">
                  <c:v>10</c:v>
                </c:pt>
                <c:pt idx="654">
                  <c:v>10</c:v>
                </c:pt>
                <c:pt idx="655">
                  <c:v>10</c:v>
                </c:pt>
                <c:pt idx="656">
                  <c:v>11</c:v>
                </c:pt>
                <c:pt idx="657">
                  <c:v>10</c:v>
                </c:pt>
                <c:pt idx="658">
                  <c:v>3</c:v>
                </c:pt>
                <c:pt idx="659">
                  <c:v>4</c:v>
                </c:pt>
                <c:pt idx="660">
                  <c:v>12</c:v>
                </c:pt>
                <c:pt idx="661">
                  <c:v>10</c:v>
                </c:pt>
                <c:pt idx="662">
                  <c:v>11</c:v>
                </c:pt>
                <c:pt idx="663">
                  <c:v>11</c:v>
                </c:pt>
                <c:pt idx="664">
                  <c:v>10</c:v>
                </c:pt>
                <c:pt idx="665">
                  <c:v>4</c:v>
                </c:pt>
                <c:pt idx="666">
                  <c:v>3</c:v>
                </c:pt>
                <c:pt idx="667">
                  <c:v>10</c:v>
                </c:pt>
                <c:pt idx="668">
                  <c:v>10</c:v>
                </c:pt>
                <c:pt idx="669">
                  <c:v>11</c:v>
                </c:pt>
                <c:pt idx="670">
                  <c:v>10</c:v>
                </c:pt>
                <c:pt idx="671">
                  <c:v>10</c:v>
                </c:pt>
                <c:pt idx="672">
                  <c:v>5</c:v>
                </c:pt>
                <c:pt idx="673">
                  <c:v>4</c:v>
                </c:pt>
                <c:pt idx="674">
                  <c:v>12</c:v>
                </c:pt>
                <c:pt idx="675">
                  <c:v>12</c:v>
                </c:pt>
                <c:pt idx="676">
                  <c:v>13</c:v>
                </c:pt>
                <c:pt idx="677">
                  <c:v>13</c:v>
                </c:pt>
                <c:pt idx="680">
                  <c:v>4</c:v>
                </c:pt>
                <c:pt idx="687">
                  <c:v>9</c:v>
                </c:pt>
                <c:pt idx="688">
                  <c:v>21</c:v>
                </c:pt>
                <c:pt idx="689">
                  <c:v>17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11</c:v>
                </c:pt>
                <c:pt idx="694">
                  <c:v>10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10</c:v>
                </c:pt>
                <c:pt idx="701">
                  <c:v>7</c:v>
                </c:pt>
                <c:pt idx="702">
                  <c:v>27</c:v>
                </c:pt>
                <c:pt idx="703">
                  <c:v>18</c:v>
                </c:pt>
                <c:pt idx="704">
                  <c:v>16</c:v>
                </c:pt>
                <c:pt idx="705">
                  <c:v>16</c:v>
                </c:pt>
                <c:pt idx="706">
                  <c:v>16</c:v>
                </c:pt>
                <c:pt idx="707">
                  <c:v>8</c:v>
                </c:pt>
                <c:pt idx="708">
                  <c:v>8</c:v>
                </c:pt>
                <c:pt idx="709">
                  <c:v>16</c:v>
                </c:pt>
                <c:pt idx="710">
                  <c:v>15</c:v>
                </c:pt>
                <c:pt idx="711">
                  <c:v>16</c:v>
                </c:pt>
                <c:pt idx="712">
                  <c:v>16</c:v>
                </c:pt>
                <c:pt idx="713">
                  <c:v>16</c:v>
                </c:pt>
                <c:pt idx="714">
                  <c:v>8</c:v>
                </c:pt>
                <c:pt idx="715">
                  <c:v>7</c:v>
                </c:pt>
                <c:pt idx="716">
                  <c:v>13</c:v>
                </c:pt>
                <c:pt idx="717">
                  <c:v>12</c:v>
                </c:pt>
                <c:pt idx="718">
                  <c:v>16</c:v>
                </c:pt>
                <c:pt idx="719">
                  <c:v>17</c:v>
                </c:pt>
                <c:pt idx="720">
                  <c:v>14</c:v>
                </c:pt>
                <c:pt idx="721">
                  <c:v>6</c:v>
                </c:pt>
                <c:pt idx="722">
                  <c:v>5</c:v>
                </c:pt>
                <c:pt idx="723">
                  <c:v>12</c:v>
                </c:pt>
                <c:pt idx="724">
                  <c:v>12</c:v>
                </c:pt>
                <c:pt idx="725">
                  <c:v>12</c:v>
                </c:pt>
                <c:pt idx="726">
                  <c:v>13</c:v>
                </c:pt>
                <c:pt idx="727">
                  <c:v>13</c:v>
                </c:pt>
                <c:pt idx="728">
                  <c:v>5</c:v>
                </c:pt>
                <c:pt idx="729">
                  <c:v>5</c:v>
                </c:pt>
                <c:pt idx="730">
                  <c:v>12</c:v>
                </c:pt>
                <c:pt idx="731">
                  <c:v>12</c:v>
                </c:pt>
                <c:pt idx="732">
                  <c:v>12</c:v>
                </c:pt>
                <c:pt idx="733">
                  <c:v>15</c:v>
                </c:pt>
                <c:pt idx="734">
                  <c:v>15</c:v>
                </c:pt>
                <c:pt idx="735">
                  <c:v>6</c:v>
                </c:pt>
                <c:pt idx="736">
                  <c:v>3</c:v>
                </c:pt>
                <c:pt idx="737">
                  <c:v>21</c:v>
                </c:pt>
                <c:pt idx="738">
                  <c:v>12</c:v>
                </c:pt>
                <c:pt idx="739">
                  <c:v>12</c:v>
                </c:pt>
                <c:pt idx="740">
                  <c:v>11</c:v>
                </c:pt>
                <c:pt idx="741">
                  <c:v>13</c:v>
                </c:pt>
                <c:pt idx="742">
                  <c:v>4</c:v>
                </c:pt>
                <c:pt idx="743">
                  <c:v>4</c:v>
                </c:pt>
                <c:pt idx="744">
                  <c:v>11</c:v>
                </c:pt>
                <c:pt idx="745">
                  <c:v>10</c:v>
                </c:pt>
                <c:pt idx="746">
                  <c:v>11</c:v>
                </c:pt>
                <c:pt idx="747">
                  <c:v>11</c:v>
                </c:pt>
                <c:pt idx="748">
                  <c:v>10</c:v>
                </c:pt>
                <c:pt idx="749">
                  <c:v>3</c:v>
                </c:pt>
                <c:pt idx="750">
                  <c:v>3</c:v>
                </c:pt>
                <c:pt idx="751">
                  <c:v>12</c:v>
                </c:pt>
                <c:pt idx="752">
                  <c:v>10</c:v>
                </c:pt>
                <c:pt idx="753">
                  <c:v>10</c:v>
                </c:pt>
                <c:pt idx="754">
                  <c:v>10</c:v>
                </c:pt>
                <c:pt idx="755">
                  <c:v>11</c:v>
                </c:pt>
                <c:pt idx="756">
                  <c:v>4</c:v>
                </c:pt>
                <c:pt idx="757">
                  <c:v>4</c:v>
                </c:pt>
                <c:pt idx="758">
                  <c:v>11</c:v>
                </c:pt>
                <c:pt idx="759">
                  <c:v>11</c:v>
                </c:pt>
                <c:pt idx="760">
                  <c:v>11</c:v>
                </c:pt>
                <c:pt idx="761">
                  <c:v>9</c:v>
                </c:pt>
                <c:pt idx="762">
                  <c:v>10</c:v>
                </c:pt>
                <c:pt idx="763">
                  <c:v>3</c:v>
                </c:pt>
                <c:pt idx="764">
                  <c:v>2</c:v>
                </c:pt>
                <c:pt idx="765">
                  <c:v>10</c:v>
                </c:pt>
                <c:pt idx="766">
                  <c:v>9</c:v>
                </c:pt>
                <c:pt idx="767">
                  <c:v>12</c:v>
                </c:pt>
                <c:pt idx="768">
                  <c:v>10</c:v>
                </c:pt>
                <c:pt idx="769">
                  <c:v>10</c:v>
                </c:pt>
                <c:pt idx="770">
                  <c:v>3</c:v>
                </c:pt>
                <c:pt idx="771">
                  <c:v>4</c:v>
                </c:pt>
                <c:pt idx="772">
                  <c:v>11</c:v>
                </c:pt>
                <c:pt idx="773">
                  <c:v>9</c:v>
                </c:pt>
                <c:pt idx="774">
                  <c:v>11</c:v>
                </c:pt>
                <c:pt idx="775">
                  <c:v>9</c:v>
                </c:pt>
                <c:pt idx="776">
                  <c:v>9</c:v>
                </c:pt>
                <c:pt idx="777">
                  <c:v>2</c:v>
                </c:pt>
                <c:pt idx="778">
                  <c:v>4</c:v>
                </c:pt>
                <c:pt idx="779">
                  <c:v>9</c:v>
                </c:pt>
                <c:pt idx="780">
                  <c:v>9</c:v>
                </c:pt>
                <c:pt idx="781">
                  <c:v>10</c:v>
                </c:pt>
                <c:pt idx="782">
                  <c:v>10</c:v>
                </c:pt>
                <c:pt idx="783">
                  <c:v>9</c:v>
                </c:pt>
                <c:pt idx="784">
                  <c:v>3</c:v>
                </c:pt>
                <c:pt idx="785">
                  <c:v>3</c:v>
                </c:pt>
                <c:pt idx="786">
                  <c:v>10</c:v>
                </c:pt>
                <c:pt idx="787">
                  <c:v>8</c:v>
                </c:pt>
                <c:pt idx="788">
                  <c:v>10</c:v>
                </c:pt>
                <c:pt idx="789">
                  <c:v>7</c:v>
                </c:pt>
                <c:pt idx="790">
                  <c:v>22</c:v>
                </c:pt>
                <c:pt idx="791">
                  <c:v>2</c:v>
                </c:pt>
                <c:pt idx="792">
                  <c:v>2</c:v>
                </c:pt>
                <c:pt idx="793">
                  <c:v>13</c:v>
                </c:pt>
                <c:pt idx="794">
                  <c:v>10</c:v>
                </c:pt>
                <c:pt idx="795">
                  <c:v>9</c:v>
                </c:pt>
                <c:pt idx="796">
                  <c:v>10</c:v>
                </c:pt>
                <c:pt idx="797">
                  <c:v>8</c:v>
                </c:pt>
                <c:pt idx="798">
                  <c:v>2</c:v>
                </c:pt>
                <c:pt idx="799">
                  <c:v>1</c:v>
                </c:pt>
                <c:pt idx="800">
                  <c:v>9</c:v>
                </c:pt>
                <c:pt idx="801">
                  <c:v>8</c:v>
                </c:pt>
                <c:pt idx="802">
                  <c:v>9</c:v>
                </c:pt>
                <c:pt idx="803">
                  <c:v>8</c:v>
                </c:pt>
                <c:pt idx="804">
                  <c:v>7</c:v>
                </c:pt>
                <c:pt idx="805">
                  <c:v>-1</c:v>
                </c:pt>
                <c:pt idx="806">
                  <c:v>1</c:v>
                </c:pt>
                <c:pt idx="807">
                  <c:v>8</c:v>
                </c:pt>
                <c:pt idx="808">
                  <c:v>8</c:v>
                </c:pt>
                <c:pt idx="809">
                  <c:v>8</c:v>
                </c:pt>
                <c:pt idx="810">
                  <c:v>7</c:v>
                </c:pt>
                <c:pt idx="811">
                  <c:v>6</c:v>
                </c:pt>
                <c:pt idx="812">
                  <c:v>-1</c:v>
                </c:pt>
                <c:pt idx="813">
                  <c:v>-2</c:v>
                </c:pt>
                <c:pt idx="814">
                  <c:v>7</c:v>
                </c:pt>
                <c:pt idx="815">
                  <c:v>6</c:v>
                </c:pt>
                <c:pt idx="816">
                  <c:v>6</c:v>
                </c:pt>
                <c:pt idx="817">
                  <c:v>6</c:v>
                </c:pt>
                <c:pt idx="818">
                  <c:v>5</c:v>
                </c:pt>
                <c:pt idx="819">
                  <c:v>-1</c:v>
                </c:pt>
                <c:pt idx="820">
                  <c:v>-1</c:v>
                </c:pt>
                <c:pt idx="821">
                  <c:v>8</c:v>
                </c:pt>
                <c:pt idx="822">
                  <c:v>6</c:v>
                </c:pt>
                <c:pt idx="823">
                  <c:v>7</c:v>
                </c:pt>
                <c:pt idx="824">
                  <c:v>6</c:v>
                </c:pt>
                <c:pt idx="825">
                  <c:v>5</c:v>
                </c:pt>
                <c:pt idx="826">
                  <c:v>-2</c:v>
                </c:pt>
                <c:pt idx="827">
                  <c:v>-3</c:v>
                </c:pt>
                <c:pt idx="828">
                  <c:v>15</c:v>
                </c:pt>
                <c:pt idx="829">
                  <c:v>5</c:v>
                </c:pt>
                <c:pt idx="830">
                  <c:v>6</c:v>
                </c:pt>
                <c:pt idx="831">
                  <c:v>6</c:v>
                </c:pt>
                <c:pt idx="832">
                  <c:v>6</c:v>
                </c:pt>
                <c:pt idx="833">
                  <c:v>-2</c:v>
                </c:pt>
                <c:pt idx="834">
                  <c:v>-2</c:v>
                </c:pt>
                <c:pt idx="835">
                  <c:v>6</c:v>
                </c:pt>
                <c:pt idx="836">
                  <c:v>5</c:v>
                </c:pt>
                <c:pt idx="837">
                  <c:v>7</c:v>
                </c:pt>
                <c:pt idx="838">
                  <c:v>5</c:v>
                </c:pt>
                <c:pt idx="839">
                  <c:v>5</c:v>
                </c:pt>
                <c:pt idx="840">
                  <c:v>-3</c:v>
                </c:pt>
                <c:pt idx="841">
                  <c:v>-2</c:v>
                </c:pt>
                <c:pt idx="842">
                  <c:v>7</c:v>
                </c:pt>
                <c:pt idx="843">
                  <c:v>8</c:v>
                </c:pt>
                <c:pt idx="844">
                  <c:v>6</c:v>
                </c:pt>
                <c:pt idx="845">
                  <c:v>6</c:v>
                </c:pt>
                <c:pt idx="846">
                  <c:v>5</c:v>
                </c:pt>
                <c:pt idx="847">
                  <c:v>-2</c:v>
                </c:pt>
                <c:pt idx="848">
                  <c:v>-1</c:v>
                </c:pt>
                <c:pt idx="849">
                  <c:v>6</c:v>
                </c:pt>
                <c:pt idx="850">
                  <c:v>5</c:v>
                </c:pt>
                <c:pt idx="851">
                  <c:v>6</c:v>
                </c:pt>
                <c:pt idx="852">
                  <c:v>6</c:v>
                </c:pt>
                <c:pt idx="853">
                  <c:v>4</c:v>
                </c:pt>
                <c:pt idx="854">
                  <c:v>-3</c:v>
                </c:pt>
                <c:pt idx="855">
                  <c:v>-4</c:v>
                </c:pt>
                <c:pt idx="856">
                  <c:v>6</c:v>
                </c:pt>
                <c:pt idx="857">
                  <c:v>6</c:v>
                </c:pt>
                <c:pt idx="858">
                  <c:v>6</c:v>
                </c:pt>
                <c:pt idx="859">
                  <c:v>5</c:v>
                </c:pt>
                <c:pt idx="860">
                  <c:v>5</c:v>
                </c:pt>
                <c:pt idx="861">
                  <c:v>-3</c:v>
                </c:pt>
                <c:pt idx="862">
                  <c:v>-2</c:v>
                </c:pt>
                <c:pt idx="863">
                  <c:v>6</c:v>
                </c:pt>
                <c:pt idx="864">
                  <c:v>5</c:v>
                </c:pt>
                <c:pt idx="865">
                  <c:v>6</c:v>
                </c:pt>
                <c:pt idx="866">
                  <c:v>3</c:v>
                </c:pt>
                <c:pt idx="867">
                  <c:v>14</c:v>
                </c:pt>
                <c:pt idx="868">
                  <c:v>-3</c:v>
                </c:pt>
                <c:pt idx="869">
                  <c:v>-4</c:v>
                </c:pt>
                <c:pt idx="870">
                  <c:v>7</c:v>
                </c:pt>
                <c:pt idx="871">
                  <c:v>8</c:v>
                </c:pt>
                <c:pt idx="872">
                  <c:v>6</c:v>
                </c:pt>
                <c:pt idx="873">
                  <c:v>6</c:v>
                </c:pt>
                <c:pt idx="874">
                  <c:v>5</c:v>
                </c:pt>
                <c:pt idx="875">
                  <c:v>-4</c:v>
                </c:pt>
                <c:pt idx="876">
                  <c:v>-3</c:v>
                </c:pt>
                <c:pt idx="877">
                  <c:v>7</c:v>
                </c:pt>
                <c:pt idx="878">
                  <c:v>6</c:v>
                </c:pt>
                <c:pt idx="879">
                  <c:v>7</c:v>
                </c:pt>
                <c:pt idx="880">
                  <c:v>6</c:v>
                </c:pt>
                <c:pt idx="881">
                  <c:v>6</c:v>
                </c:pt>
                <c:pt idx="882">
                  <c:v>-3</c:v>
                </c:pt>
                <c:pt idx="883">
                  <c:v>-3</c:v>
                </c:pt>
                <c:pt idx="884">
                  <c:v>12</c:v>
                </c:pt>
                <c:pt idx="885">
                  <c:v>11</c:v>
                </c:pt>
                <c:pt idx="886">
                  <c:v>7</c:v>
                </c:pt>
                <c:pt idx="887">
                  <c:v>7</c:v>
                </c:pt>
                <c:pt idx="888">
                  <c:v>6</c:v>
                </c:pt>
                <c:pt idx="889">
                  <c:v>-3</c:v>
                </c:pt>
                <c:pt idx="890">
                  <c:v>0</c:v>
                </c:pt>
                <c:pt idx="891">
                  <c:v>7</c:v>
                </c:pt>
                <c:pt idx="892">
                  <c:v>6</c:v>
                </c:pt>
                <c:pt idx="893">
                  <c:v>7</c:v>
                </c:pt>
                <c:pt idx="894">
                  <c:v>6</c:v>
                </c:pt>
                <c:pt idx="895">
                  <c:v>5</c:v>
                </c:pt>
                <c:pt idx="896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C-4CC0-8968-2CF3DB5CFB4D}"/>
            </c:ext>
          </c:extLst>
        </c:ser>
        <c:ser>
          <c:idx val="3"/>
          <c:order val="3"/>
          <c:tx>
            <c:v>Residential Smoothed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'Raw Data'!$M$2:$M$898</c:f>
              <c:numCache>
                <c:formatCode>General</c:formatCode>
                <c:ptCount val="897"/>
                <c:pt idx="6" formatCode="0.00">
                  <c:v>2.1428571428571428</c:v>
                </c:pt>
                <c:pt idx="7" formatCode="0.00">
                  <c:v>2</c:v>
                </c:pt>
                <c:pt idx="8" formatCode="0.00">
                  <c:v>2.1428571428571428</c:v>
                </c:pt>
                <c:pt idx="9" formatCode="0.00">
                  <c:v>-0.14285714285714285</c:v>
                </c:pt>
                <c:pt idx="10" formatCode="0.00">
                  <c:v>-0.2857142857142857</c:v>
                </c:pt>
                <c:pt idx="11" formatCode="0.00">
                  <c:v>0.14285714285714285</c:v>
                </c:pt>
                <c:pt idx="12" formatCode="0.00">
                  <c:v>0.8571428571428571</c:v>
                </c:pt>
                <c:pt idx="13" formatCode="0.00">
                  <c:v>1</c:v>
                </c:pt>
                <c:pt idx="14" formatCode="0.00">
                  <c:v>1.1428571428571428</c:v>
                </c:pt>
                <c:pt idx="15" formatCode="0.00">
                  <c:v>1.1428571428571428</c:v>
                </c:pt>
                <c:pt idx="16" formatCode="0.00">
                  <c:v>1.1428571428571428</c:v>
                </c:pt>
                <c:pt idx="17" formatCode="0.00">
                  <c:v>1.1428571428571428</c:v>
                </c:pt>
                <c:pt idx="18" formatCode="0.00">
                  <c:v>0.7142857142857143</c:v>
                </c:pt>
                <c:pt idx="19" formatCode="0.00">
                  <c:v>0</c:v>
                </c:pt>
                <c:pt idx="20" formatCode="0.00">
                  <c:v>-0.14285714285714285</c:v>
                </c:pt>
                <c:pt idx="21" formatCode="0.00">
                  <c:v>-0.14285714285714285</c:v>
                </c:pt>
                <c:pt idx="22" formatCode="0.00">
                  <c:v>-0.14285714285714285</c:v>
                </c:pt>
                <c:pt idx="23" formatCode="0.00">
                  <c:v>0</c:v>
                </c:pt>
                <c:pt idx="24" formatCode="0.00">
                  <c:v>0.14285714285714285</c:v>
                </c:pt>
                <c:pt idx="25" formatCode="0.00">
                  <c:v>0.2857142857142857</c:v>
                </c:pt>
                <c:pt idx="26" formatCode="0.00">
                  <c:v>0.42857142857142855</c:v>
                </c:pt>
                <c:pt idx="27" formatCode="0.00">
                  <c:v>0.7142857142857143</c:v>
                </c:pt>
                <c:pt idx="28" formatCode="0.00">
                  <c:v>1.2857142857142858</c:v>
                </c:pt>
                <c:pt idx="29" formatCode="0.00">
                  <c:v>2</c:v>
                </c:pt>
                <c:pt idx="30" formatCode="0.00">
                  <c:v>3.4285714285714284</c:v>
                </c:pt>
                <c:pt idx="31" formatCode="0.00">
                  <c:v>5.4285714285714288</c:v>
                </c:pt>
                <c:pt idx="32" formatCode="0.00">
                  <c:v>7.7142857142857144</c:v>
                </c:pt>
                <c:pt idx="33" formatCode="0.00">
                  <c:v>10.285714285714286</c:v>
                </c:pt>
                <c:pt idx="34" formatCode="0.00">
                  <c:v>12.857142857142858</c:v>
                </c:pt>
                <c:pt idx="35" formatCode="0.00">
                  <c:v>14.285714285714286</c:v>
                </c:pt>
                <c:pt idx="36" formatCode="0.00">
                  <c:v>15.428571428571429</c:v>
                </c:pt>
                <c:pt idx="37" formatCode="0.00">
                  <c:v>17</c:v>
                </c:pt>
                <c:pt idx="38" formatCode="0.00">
                  <c:v>18</c:v>
                </c:pt>
                <c:pt idx="39" formatCode="0.00">
                  <c:v>19.142857142857142</c:v>
                </c:pt>
                <c:pt idx="40" formatCode="0.00">
                  <c:v>20.142857142857142</c:v>
                </c:pt>
                <c:pt idx="41" formatCode="0.00">
                  <c:v>20.857142857142858</c:v>
                </c:pt>
                <c:pt idx="42" formatCode="0.00">
                  <c:v>21.285714285714285</c:v>
                </c:pt>
                <c:pt idx="43" formatCode="0.00">
                  <c:v>21.571428571428573</c:v>
                </c:pt>
                <c:pt idx="44" formatCode="0.00">
                  <c:v>22</c:v>
                </c:pt>
                <c:pt idx="45" formatCode="0.00">
                  <c:v>22.285714285714285</c:v>
                </c:pt>
                <c:pt idx="46" formatCode="0.00">
                  <c:v>22.285714285714285</c:v>
                </c:pt>
                <c:pt idx="47" formatCode="0.00">
                  <c:v>22.285714285714285</c:v>
                </c:pt>
                <c:pt idx="48" formatCode="0.00">
                  <c:v>22.428571428571427</c:v>
                </c:pt>
                <c:pt idx="49" formatCode="0.00">
                  <c:v>22.428571428571427</c:v>
                </c:pt>
                <c:pt idx="50" formatCode="0.00">
                  <c:v>22.428571428571427</c:v>
                </c:pt>
                <c:pt idx="51" formatCode="0.00">
                  <c:v>22.285714285714285</c:v>
                </c:pt>
                <c:pt idx="52" formatCode="0.00">
                  <c:v>22.428571428571427</c:v>
                </c:pt>
                <c:pt idx="53" formatCode="0.00">
                  <c:v>22.428571428571427</c:v>
                </c:pt>
                <c:pt idx="54" formatCode="0.00">
                  <c:v>22.285714285714285</c:v>
                </c:pt>
                <c:pt idx="55" formatCode="0.00">
                  <c:v>21.5</c:v>
                </c:pt>
                <c:pt idx="56" formatCode="0.00">
                  <c:v>21.5</c:v>
                </c:pt>
                <c:pt idx="57" formatCode="0.00">
                  <c:v>21.666666666666668</c:v>
                </c:pt>
                <c:pt idx="58" formatCode="0.00">
                  <c:v>22.166666666666668</c:v>
                </c:pt>
                <c:pt idx="59" formatCode="0.00">
                  <c:v>22.166666666666668</c:v>
                </c:pt>
                <c:pt idx="60" formatCode="0.00">
                  <c:v>22.333333333333332</c:v>
                </c:pt>
                <c:pt idx="61" formatCode="0.00">
                  <c:v>22.666666666666668</c:v>
                </c:pt>
                <c:pt idx="62" formatCode="0.00">
                  <c:v>23.428571428571427</c:v>
                </c:pt>
                <c:pt idx="63" formatCode="0.00">
                  <c:v>23.285714285714285</c:v>
                </c:pt>
                <c:pt idx="64" formatCode="0.00">
                  <c:v>23.142857142857142</c:v>
                </c:pt>
                <c:pt idx="65" formatCode="0.00">
                  <c:v>22.714285714285715</c:v>
                </c:pt>
                <c:pt idx="66" formatCode="0.00">
                  <c:v>22.714285714285715</c:v>
                </c:pt>
                <c:pt idx="67" formatCode="0.00">
                  <c:v>22.571428571428573</c:v>
                </c:pt>
                <c:pt idx="68" formatCode="0.00">
                  <c:v>22.428571428571427</c:v>
                </c:pt>
                <c:pt idx="69" formatCode="0.00">
                  <c:v>22.142857142857142</c:v>
                </c:pt>
                <c:pt idx="70" formatCode="0.00">
                  <c:v>22</c:v>
                </c:pt>
                <c:pt idx="71" formatCode="0.00">
                  <c:v>22</c:v>
                </c:pt>
                <c:pt idx="72" formatCode="0.00">
                  <c:v>21.857142857142858</c:v>
                </c:pt>
                <c:pt idx="73" formatCode="0.00">
                  <c:v>20.857142857142858</c:v>
                </c:pt>
                <c:pt idx="74" formatCode="0.00">
                  <c:v>20.857142857142858</c:v>
                </c:pt>
                <c:pt idx="75" formatCode="0.00">
                  <c:v>20.857142857142858</c:v>
                </c:pt>
                <c:pt idx="76" formatCode="0.00">
                  <c:v>20.714285714285715</c:v>
                </c:pt>
                <c:pt idx="77" formatCode="0.00">
                  <c:v>20.714285714285715</c:v>
                </c:pt>
                <c:pt idx="78" formatCode="0.00">
                  <c:v>20.285714285714285</c:v>
                </c:pt>
                <c:pt idx="79" formatCode="0.00">
                  <c:v>20.285714285714285</c:v>
                </c:pt>
                <c:pt idx="80" formatCode="0.00">
                  <c:v>21</c:v>
                </c:pt>
                <c:pt idx="81" formatCode="0.00">
                  <c:v>20.714285714285715</c:v>
                </c:pt>
                <c:pt idx="82" formatCode="0.00">
                  <c:v>20.428571428571427</c:v>
                </c:pt>
                <c:pt idx="83" formatCode="0.00">
                  <c:v>20.428571428571427</c:v>
                </c:pt>
                <c:pt idx="84" formatCode="0.00">
                  <c:v>20.428571428571427</c:v>
                </c:pt>
                <c:pt idx="85" formatCode="0.00">
                  <c:v>20.428571428571427</c:v>
                </c:pt>
                <c:pt idx="86" formatCode="0.00">
                  <c:v>20.428571428571427</c:v>
                </c:pt>
                <c:pt idx="87" formatCode="0.00">
                  <c:v>20.285714285714285</c:v>
                </c:pt>
                <c:pt idx="88" formatCode="0.00">
                  <c:v>20.142857142857142</c:v>
                </c:pt>
                <c:pt idx="89" formatCode="0.00">
                  <c:v>20.142857142857142</c:v>
                </c:pt>
                <c:pt idx="90" formatCode="0.00">
                  <c:v>20</c:v>
                </c:pt>
                <c:pt idx="91" formatCode="0.00">
                  <c:v>19.428571428571427</c:v>
                </c:pt>
                <c:pt idx="92" formatCode="0.00">
                  <c:v>19.285714285714285</c:v>
                </c:pt>
                <c:pt idx="93" formatCode="0.00">
                  <c:v>18.666666666666668</c:v>
                </c:pt>
                <c:pt idx="94" formatCode="0.00">
                  <c:v>18.333333333333332</c:v>
                </c:pt>
                <c:pt idx="95" formatCode="0.00">
                  <c:v>18</c:v>
                </c:pt>
                <c:pt idx="96" formatCode="0.00">
                  <c:v>17.333333333333332</c:v>
                </c:pt>
                <c:pt idx="97" formatCode="0.00">
                  <c:v>16.666666666666668</c:v>
                </c:pt>
                <c:pt idx="98" formatCode="0.00">
                  <c:v>16.5</c:v>
                </c:pt>
                <c:pt idx="99" formatCode="0.00">
                  <c:v>16.166666666666668</c:v>
                </c:pt>
                <c:pt idx="100" formatCode="0.00">
                  <c:v>16.166666666666668</c:v>
                </c:pt>
                <c:pt idx="101" formatCode="0.00">
                  <c:v>15.833333333333334</c:v>
                </c:pt>
                <c:pt idx="102" formatCode="0.00">
                  <c:v>15.666666666666666</c:v>
                </c:pt>
                <c:pt idx="103" formatCode="0.00">
                  <c:v>15.833333333333334</c:v>
                </c:pt>
                <c:pt idx="104" formatCode="0.00">
                  <c:v>16</c:v>
                </c:pt>
                <c:pt idx="105" formatCode="0.00">
                  <c:v>16</c:v>
                </c:pt>
                <c:pt idx="106" formatCode="0.00">
                  <c:v>15.833333333333334</c:v>
                </c:pt>
                <c:pt idx="107" formatCode="0.00">
                  <c:v>16</c:v>
                </c:pt>
                <c:pt idx="108" formatCode="0.00">
                  <c:v>16</c:v>
                </c:pt>
                <c:pt idx="109" formatCode="0.00">
                  <c:v>16</c:v>
                </c:pt>
                <c:pt idx="110" formatCode="0.00">
                  <c:v>15.571428571428571</c:v>
                </c:pt>
                <c:pt idx="111" formatCode="0.00">
                  <c:v>15.142857142857142</c:v>
                </c:pt>
                <c:pt idx="112" formatCode="0.00">
                  <c:v>15</c:v>
                </c:pt>
                <c:pt idx="113" formatCode="0.00">
                  <c:v>14.857142857142858</c:v>
                </c:pt>
                <c:pt idx="114" formatCode="0.00">
                  <c:v>14.714285714285714</c:v>
                </c:pt>
                <c:pt idx="115" formatCode="0.00">
                  <c:v>14.571428571428571</c:v>
                </c:pt>
                <c:pt idx="116" formatCode="0.00">
                  <c:v>14.428571428571429</c:v>
                </c:pt>
                <c:pt idx="117" formatCode="0.00">
                  <c:v>14.428571428571429</c:v>
                </c:pt>
                <c:pt idx="118" formatCode="0.00">
                  <c:v>14.285714285714286</c:v>
                </c:pt>
                <c:pt idx="119" formatCode="0.00">
                  <c:v>14.142857142857142</c:v>
                </c:pt>
                <c:pt idx="120" formatCode="0.00">
                  <c:v>14</c:v>
                </c:pt>
                <c:pt idx="121" formatCode="0.00">
                  <c:v>14</c:v>
                </c:pt>
                <c:pt idx="122" formatCode="0.00">
                  <c:v>13.714285714285714</c:v>
                </c:pt>
                <c:pt idx="123" formatCode="0.00">
                  <c:v>13.428571428571429</c:v>
                </c:pt>
                <c:pt idx="124" formatCode="0.00">
                  <c:v>13.142857142857142</c:v>
                </c:pt>
                <c:pt idx="125" formatCode="0.00">
                  <c:v>12.714285714285714</c:v>
                </c:pt>
                <c:pt idx="126" formatCode="0.00">
                  <c:v>12.285714285714286</c:v>
                </c:pt>
                <c:pt idx="127" formatCode="0.00">
                  <c:v>12</c:v>
                </c:pt>
                <c:pt idx="128" formatCode="0.00">
                  <c:v>11.857142857142858</c:v>
                </c:pt>
                <c:pt idx="129" formatCode="0.00">
                  <c:v>12</c:v>
                </c:pt>
                <c:pt idx="130" formatCode="0.00">
                  <c:v>12</c:v>
                </c:pt>
                <c:pt idx="131" formatCode="0.00">
                  <c:v>11.857142857142858</c:v>
                </c:pt>
                <c:pt idx="132" formatCode="0.00">
                  <c:v>11.857142857142858</c:v>
                </c:pt>
                <c:pt idx="133" formatCode="0.00">
                  <c:v>12</c:v>
                </c:pt>
                <c:pt idx="134" formatCode="0.00">
                  <c:v>12</c:v>
                </c:pt>
                <c:pt idx="135" formatCode="0.00">
                  <c:v>11.714285714285714</c:v>
                </c:pt>
                <c:pt idx="136" formatCode="0.00">
                  <c:v>11</c:v>
                </c:pt>
                <c:pt idx="137" formatCode="0.00">
                  <c:v>11.285714285714286</c:v>
                </c:pt>
                <c:pt idx="138" formatCode="0.00">
                  <c:v>11.142857142857142</c:v>
                </c:pt>
                <c:pt idx="139" formatCode="0.00">
                  <c:v>11.285714285714286</c:v>
                </c:pt>
                <c:pt idx="140" formatCode="0.00">
                  <c:v>11.142857142857142</c:v>
                </c:pt>
                <c:pt idx="141" formatCode="0.00">
                  <c:v>11</c:v>
                </c:pt>
                <c:pt idx="142" formatCode="0.00">
                  <c:v>11.142857142857142</c:v>
                </c:pt>
                <c:pt idx="143" formatCode="0.00">
                  <c:v>11.571428571428571</c:v>
                </c:pt>
                <c:pt idx="144" formatCode="0.00">
                  <c:v>11</c:v>
                </c:pt>
                <c:pt idx="145" formatCode="0.00">
                  <c:v>11</c:v>
                </c:pt>
                <c:pt idx="146" formatCode="0.00">
                  <c:v>10.857142857142858</c:v>
                </c:pt>
                <c:pt idx="147" formatCode="0.00">
                  <c:v>11.142857142857142</c:v>
                </c:pt>
                <c:pt idx="148" formatCode="0.00">
                  <c:v>11.285714285714286</c:v>
                </c:pt>
                <c:pt idx="149" formatCode="0.00">
                  <c:v>11.142857142857142</c:v>
                </c:pt>
                <c:pt idx="150" formatCode="0.00">
                  <c:v>11</c:v>
                </c:pt>
                <c:pt idx="151" formatCode="0.00">
                  <c:v>10.857142857142858</c:v>
                </c:pt>
                <c:pt idx="152" formatCode="0.00">
                  <c:v>11</c:v>
                </c:pt>
                <c:pt idx="153" formatCode="0.00">
                  <c:v>10.714285714285714</c:v>
                </c:pt>
                <c:pt idx="154" formatCode="0.00">
                  <c:v>10.285714285714286</c:v>
                </c:pt>
                <c:pt idx="155" formatCode="0.00">
                  <c:v>10.428571428571429</c:v>
                </c:pt>
                <c:pt idx="156" formatCode="0.00">
                  <c:v>10.285714285714286</c:v>
                </c:pt>
                <c:pt idx="157" formatCode="0.00">
                  <c:v>10.285714285714286</c:v>
                </c:pt>
                <c:pt idx="158" formatCode="0.00">
                  <c:v>10.571428571428571</c:v>
                </c:pt>
                <c:pt idx="159" formatCode="0.00">
                  <c:v>10.285714285714286</c:v>
                </c:pt>
                <c:pt idx="160" formatCode="0.00">
                  <c:v>10.285714285714286</c:v>
                </c:pt>
                <c:pt idx="161" formatCode="0.00">
                  <c:v>10.142857142857142</c:v>
                </c:pt>
                <c:pt idx="162" formatCode="0.00">
                  <c:v>9.8571428571428577</c:v>
                </c:pt>
                <c:pt idx="163" formatCode="0.00">
                  <c:v>10</c:v>
                </c:pt>
                <c:pt idx="164" formatCode="0.00">
                  <c:v>9.8571428571428577</c:v>
                </c:pt>
                <c:pt idx="165" formatCode="0.00">
                  <c:v>9.5714285714285712</c:v>
                </c:pt>
                <c:pt idx="166" formatCode="0.00">
                  <c:v>9.4285714285714288</c:v>
                </c:pt>
                <c:pt idx="167" formatCode="0.00">
                  <c:v>9.1428571428571423</c:v>
                </c:pt>
                <c:pt idx="168" formatCode="0.00">
                  <c:v>9</c:v>
                </c:pt>
                <c:pt idx="169" formatCode="0.00">
                  <c:v>9.2857142857142865</c:v>
                </c:pt>
                <c:pt idx="170" formatCode="0.00">
                  <c:v>10</c:v>
                </c:pt>
                <c:pt idx="171" formatCode="0.00">
                  <c:v>10.142857142857142</c:v>
                </c:pt>
                <c:pt idx="172" formatCode="0.00">
                  <c:v>10</c:v>
                </c:pt>
                <c:pt idx="173" formatCode="0.00">
                  <c:v>10</c:v>
                </c:pt>
                <c:pt idx="174" formatCode="0.00">
                  <c:v>10.142857142857142</c:v>
                </c:pt>
                <c:pt idx="175" formatCode="0.00">
                  <c:v>10.142857142857142</c:v>
                </c:pt>
                <c:pt idx="176" formatCode="0.00">
                  <c:v>9.7142857142857135</c:v>
                </c:pt>
                <c:pt idx="177" formatCode="0.00">
                  <c:v>8.8571428571428577</c:v>
                </c:pt>
                <c:pt idx="178" formatCode="0.00">
                  <c:v>8.7142857142857135</c:v>
                </c:pt>
                <c:pt idx="179" formatCode="0.00">
                  <c:v>8.7142857142857135</c:v>
                </c:pt>
                <c:pt idx="180" formatCode="0.00">
                  <c:v>8.7142857142857135</c:v>
                </c:pt>
                <c:pt idx="181" formatCode="0.00">
                  <c:v>8.5714285714285712</c:v>
                </c:pt>
                <c:pt idx="182" formatCode="0.00">
                  <c:v>8.5714285714285712</c:v>
                </c:pt>
                <c:pt idx="183" formatCode="0.00">
                  <c:v>8.7142857142857135</c:v>
                </c:pt>
                <c:pt idx="184" formatCode="0.00">
                  <c:v>8.7142857142857135</c:v>
                </c:pt>
                <c:pt idx="185" formatCode="0.00">
                  <c:v>8.5714285714285712</c:v>
                </c:pt>
                <c:pt idx="186" formatCode="0.00">
                  <c:v>8.5714285714285712</c:v>
                </c:pt>
                <c:pt idx="187" formatCode="0.00">
                  <c:v>8.4285714285714288</c:v>
                </c:pt>
                <c:pt idx="188" formatCode="0.00">
                  <c:v>8.4285714285714288</c:v>
                </c:pt>
                <c:pt idx="189" formatCode="0.00">
                  <c:v>8.4285714285714288</c:v>
                </c:pt>
                <c:pt idx="190" formatCode="0.00">
                  <c:v>8.1428571428571423</c:v>
                </c:pt>
                <c:pt idx="191" formatCode="0.00">
                  <c:v>8</c:v>
                </c:pt>
                <c:pt idx="192" formatCode="0.00">
                  <c:v>8</c:v>
                </c:pt>
                <c:pt idx="193" formatCode="0.00">
                  <c:v>8</c:v>
                </c:pt>
                <c:pt idx="194" formatCode="0.00">
                  <c:v>8.1428571428571423</c:v>
                </c:pt>
                <c:pt idx="195" formatCode="0.00">
                  <c:v>8.2857142857142865</c:v>
                </c:pt>
                <c:pt idx="196" formatCode="0.00">
                  <c:v>8.4285714285714288</c:v>
                </c:pt>
                <c:pt idx="197" formatCode="0.00">
                  <c:v>8.4285714285714288</c:v>
                </c:pt>
                <c:pt idx="198" formatCode="0.00">
                  <c:v>8.2857142857142865</c:v>
                </c:pt>
                <c:pt idx="199" formatCode="0.00">
                  <c:v>8.1428571428571423</c:v>
                </c:pt>
                <c:pt idx="200" formatCode="0.00">
                  <c:v>8.1428571428571423</c:v>
                </c:pt>
                <c:pt idx="201" formatCode="0.00">
                  <c:v>7.8571428571428568</c:v>
                </c:pt>
                <c:pt idx="202" formatCode="0.00">
                  <c:v>7.5714285714285712</c:v>
                </c:pt>
                <c:pt idx="203" formatCode="0.00">
                  <c:v>7.4285714285714288</c:v>
                </c:pt>
                <c:pt idx="204" formatCode="0.00">
                  <c:v>7.2857142857142856</c:v>
                </c:pt>
                <c:pt idx="205" formatCode="0.00">
                  <c:v>6.833333333333333</c:v>
                </c:pt>
                <c:pt idx="206" formatCode="0.00">
                  <c:v>7</c:v>
                </c:pt>
                <c:pt idx="207" formatCode="0.00">
                  <c:v>7</c:v>
                </c:pt>
                <c:pt idx="208" formatCode="0.00">
                  <c:v>7.166666666666667</c:v>
                </c:pt>
                <c:pt idx="209" formatCode="0.00">
                  <c:v>7.333333333333333</c:v>
                </c:pt>
                <c:pt idx="210" formatCode="0.00">
                  <c:v>7.5</c:v>
                </c:pt>
                <c:pt idx="211" formatCode="0.00">
                  <c:v>8.1666666666666661</c:v>
                </c:pt>
                <c:pt idx="212" formatCode="0.00">
                  <c:v>8.5714285714285712</c:v>
                </c:pt>
                <c:pt idx="213" formatCode="0.00">
                  <c:v>8.5714285714285712</c:v>
                </c:pt>
                <c:pt idx="214" formatCode="0.00">
                  <c:v>8.4285714285714288</c:v>
                </c:pt>
                <c:pt idx="215" formatCode="0.00">
                  <c:v>8.4285714285714288</c:v>
                </c:pt>
                <c:pt idx="216" formatCode="0.00">
                  <c:v>8.4285714285714288</c:v>
                </c:pt>
                <c:pt idx="217" formatCode="0.00">
                  <c:v>8.5714285714285712</c:v>
                </c:pt>
                <c:pt idx="218" formatCode="0.00">
                  <c:v>8.4285714285714288</c:v>
                </c:pt>
                <c:pt idx="219" formatCode="0.00">
                  <c:v>8.4285714285714288</c:v>
                </c:pt>
                <c:pt idx="220" formatCode="0.00">
                  <c:v>8.4285714285714288</c:v>
                </c:pt>
                <c:pt idx="221" formatCode="0.00">
                  <c:v>8.5714285714285712</c:v>
                </c:pt>
                <c:pt idx="222" formatCode="0.00">
                  <c:v>8.7142857142857135</c:v>
                </c:pt>
                <c:pt idx="223" formatCode="0.00">
                  <c:v>8.8571428571428577</c:v>
                </c:pt>
                <c:pt idx="224" formatCode="0.00">
                  <c:v>8.7142857142857135</c:v>
                </c:pt>
                <c:pt idx="225" formatCode="0.00">
                  <c:v>8.7142857142857135</c:v>
                </c:pt>
                <c:pt idx="226" formatCode="0.00">
                  <c:v>8.8571428571428577</c:v>
                </c:pt>
                <c:pt idx="227" formatCode="0.00">
                  <c:v>9</c:v>
                </c:pt>
                <c:pt idx="228" formatCode="0.00">
                  <c:v>9.1428571428571423</c:v>
                </c:pt>
                <c:pt idx="229" formatCode="0.00">
                  <c:v>9.1428571428571423</c:v>
                </c:pt>
                <c:pt idx="230" formatCode="0.00">
                  <c:v>9.2857142857142865</c:v>
                </c:pt>
                <c:pt idx="231" formatCode="0.00">
                  <c:v>9.5714285714285712</c:v>
                </c:pt>
                <c:pt idx="232" formatCode="0.00">
                  <c:v>10</c:v>
                </c:pt>
                <c:pt idx="233" formatCode="0.00">
                  <c:v>10</c:v>
                </c:pt>
                <c:pt idx="234" formatCode="0.00">
                  <c:v>10</c:v>
                </c:pt>
                <c:pt idx="235" formatCode="0.00">
                  <c:v>10</c:v>
                </c:pt>
                <c:pt idx="236" formatCode="0.00">
                  <c:v>10</c:v>
                </c:pt>
                <c:pt idx="237" formatCode="0.00">
                  <c:v>9.8571428571428577</c:v>
                </c:pt>
                <c:pt idx="238" formatCode="0.00">
                  <c:v>9.8571428571428577</c:v>
                </c:pt>
                <c:pt idx="239" formatCode="0.00">
                  <c:v>9.5714285714285712</c:v>
                </c:pt>
                <c:pt idx="240" formatCode="0.00">
                  <c:v>9.1666666666666661</c:v>
                </c:pt>
                <c:pt idx="241" formatCode="0.00">
                  <c:v>9.1666666666666661</c:v>
                </c:pt>
                <c:pt idx="242" formatCode="0.00">
                  <c:v>9.1666666666666661</c:v>
                </c:pt>
                <c:pt idx="243" formatCode="0.00">
                  <c:v>9.6666666666666661</c:v>
                </c:pt>
                <c:pt idx="244" formatCode="0.00">
                  <c:v>10</c:v>
                </c:pt>
                <c:pt idx="245" formatCode="0.00">
                  <c:v>10.166666666666666</c:v>
                </c:pt>
                <c:pt idx="246" formatCode="0.00">
                  <c:v>10.666666666666666</c:v>
                </c:pt>
                <c:pt idx="247" formatCode="0.00">
                  <c:v>11.142857142857142</c:v>
                </c:pt>
                <c:pt idx="248" formatCode="0.00">
                  <c:v>11.285714285714286</c:v>
                </c:pt>
                <c:pt idx="249" formatCode="0.00">
                  <c:v>11.428571428571429</c:v>
                </c:pt>
                <c:pt idx="250" formatCode="0.00">
                  <c:v>11.285714285714286</c:v>
                </c:pt>
                <c:pt idx="251" formatCode="0.00">
                  <c:v>11.142857142857142</c:v>
                </c:pt>
                <c:pt idx="252" formatCode="0.00">
                  <c:v>11.285714285714286</c:v>
                </c:pt>
                <c:pt idx="253" formatCode="0.00">
                  <c:v>11.285714285714286</c:v>
                </c:pt>
                <c:pt idx="254" formatCode="0.00">
                  <c:v>11.285714285714286</c:v>
                </c:pt>
                <c:pt idx="255" formatCode="0.00">
                  <c:v>11.285714285714286</c:v>
                </c:pt>
                <c:pt idx="256" formatCode="0.00">
                  <c:v>11.142857142857142</c:v>
                </c:pt>
                <c:pt idx="257" formatCode="0.00">
                  <c:v>11.142857142857142</c:v>
                </c:pt>
                <c:pt idx="258" formatCode="0.00">
                  <c:v>11.285714285714286</c:v>
                </c:pt>
                <c:pt idx="259" formatCode="0.00">
                  <c:v>11.142857142857142</c:v>
                </c:pt>
                <c:pt idx="260" formatCode="0.00">
                  <c:v>11.285714285714286</c:v>
                </c:pt>
                <c:pt idx="261" formatCode="0.00">
                  <c:v>11.285714285714286</c:v>
                </c:pt>
                <c:pt idx="262" formatCode="0.00">
                  <c:v>11.285714285714286</c:v>
                </c:pt>
                <c:pt idx="263" formatCode="0.00">
                  <c:v>11.285714285714286</c:v>
                </c:pt>
                <c:pt idx="264" formatCode="0.00">
                  <c:v>11.285714285714286</c:v>
                </c:pt>
                <c:pt idx="265" formatCode="0.00">
                  <c:v>11.285714285714286</c:v>
                </c:pt>
                <c:pt idx="266" formatCode="0.00">
                  <c:v>11.285714285714286</c:v>
                </c:pt>
                <c:pt idx="267" formatCode="0.00">
                  <c:v>10.857142857142858</c:v>
                </c:pt>
                <c:pt idx="268" formatCode="0.00">
                  <c:v>10.714285714285714</c:v>
                </c:pt>
                <c:pt idx="269" formatCode="0.00">
                  <c:v>10.571428571428571</c:v>
                </c:pt>
                <c:pt idx="270" formatCode="0.00">
                  <c:v>10.714285714285714</c:v>
                </c:pt>
                <c:pt idx="271" formatCode="0.00">
                  <c:v>10.714285714285714</c:v>
                </c:pt>
                <c:pt idx="272" formatCode="0.00">
                  <c:v>10.857142857142858</c:v>
                </c:pt>
                <c:pt idx="273" formatCode="0.00">
                  <c:v>11</c:v>
                </c:pt>
                <c:pt idx="274" formatCode="0.00">
                  <c:v>11.571428571428571</c:v>
                </c:pt>
                <c:pt idx="275" formatCode="0.00">
                  <c:v>11.714285714285714</c:v>
                </c:pt>
                <c:pt idx="276" formatCode="0.00">
                  <c:v>12</c:v>
                </c:pt>
                <c:pt idx="277" formatCode="0.00">
                  <c:v>12.142857142857142</c:v>
                </c:pt>
                <c:pt idx="278" formatCode="0.00">
                  <c:v>12.142857142857142</c:v>
                </c:pt>
                <c:pt idx="279" formatCode="0.00">
                  <c:v>12.142857142857142</c:v>
                </c:pt>
                <c:pt idx="280" formatCode="0.00">
                  <c:v>12.285714285714286</c:v>
                </c:pt>
                <c:pt idx="281" formatCode="0.00">
                  <c:v>12.285714285714286</c:v>
                </c:pt>
                <c:pt idx="282" formatCode="0.00">
                  <c:v>12.428571428571429</c:v>
                </c:pt>
                <c:pt idx="283" formatCode="0.00">
                  <c:v>12.571428571428571</c:v>
                </c:pt>
                <c:pt idx="284" formatCode="0.00">
                  <c:v>12.714285714285714</c:v>
                </c:pt>
                <c:pt idx="285" formatCode="0.00">
                  <c:v>12.857142857142858</c:v>
                </c:pt>
                <c:pt idx="286" formatCode="0.00">
                  <c:v>13</c:v>
                </c:pt>
                <c:pt idx="287" formatCode="0.00">
                  <c:v>13</c:v>
                </c:pt>
                <c:pt idx="288" formatCode="0.00">
                  <c:v>12.857142857142858</c:v>
                </c:pt>
                <c:pt idx="289" formatCode="0.00">
                  <c:v>12.857142857142858</c:v>
                </c:pt>
                <c:pt idx="290" formatCode="0.00">
                  <c:v>13.142857142857142</c:v>
                </c:pt>
                <c:pt idx="291" formatCode="0.00">
                  <c:v>13</c:v>
                </c:pt>
                <c:pt idx="292" formatCode="0.00">
                  <c:v>13</c:v>
                </c:pt>
                <c:pt idx="293" formatCode="0.00">
                  <c:v>13.142857142857142</c:v>
                </c:pt>
                <c:pt idx="294" formatCode="0.00">
                  <c:v>13.285714285714286</c:v>
                </c:pt>
                <c:pt idx="295" formatCode="0.00">
                  <c:v>13.428571428571429</c:v>
                </c:pt>
                <c:pt idx="296" formatCode="0.00">
                  <c:v>13.428571428571429</c:v>
                </c:pt>
                <c:pt idx="297" formatCode="0.00">
                  <c:v>13</c:v>
                </c:pt>
                <c:pt idx="298" formatCode="0.00">
                  <c:v>13.142857142857142</c:v>
                </c:pt>
                <c:pt idx="299" formatCode="0.00">
                  <c:v>13.142857142857142</c:v>
                </c:pt>
                <c:pt idx="300" formatCode="0.00">
                  <c:v>13</c:v>
                </c:pt>
                <c:pt idx="301" formatCode="0.00">
                  <c:v>13.142857142857142</c:v>
                </c:pt>
                <c:pt idx="302" formatCode="0.00">
                  <c:v>13.142857142857142</c:v>
                </c:pt>
                <c:pt idx="303" formatCode="0.00">
                  <c:v>13.142857142857142</c:v>
                </c:pt>
                <c:pt idx="304" formatCode="0.00">
                  <c:v>13.285714285714286</c:v>
                </c:pt>
                <c:pt idx="305" formatCode="0.00">
                  <c:v>13.285714285714286</c:v>
                </c:pt>
                <c:pt idx="306" formatCode="0.00">
                  <c:v>13.428571428571429</c:v>
                </c:pt>
                <c:pt idx="307" formatCode="0.00">
                  <c:v>13.571428571428571</c:v>
                </c:pt>
                <c:pt idx="308" formatCode="0.00">
                  <c:v>13.428571428571429</c:v>
                </c:pt>
                <c:pt idx="309" formatCode="0.00">
                  <c:v>13.428571428571429</c:v>
                </c:pt>
                <c:pt idx="310" formatCode="0.00">
                  <c:v>13.428571428571429</c:v>
                </c:pt>
                <c:pt idx="311" formatCode="0.00">
                  <c:v>13.428571428571429</c:v>
                </c:pt>
                <c:pt idx="312" formatCode="0.00">
                  <c:v>13.285714285714286</c:v>
                </c:pt>
                <c:pt idx="313" formatCode="0.00">
                  <c:v>12.833333333333334</c:v>
                </c:pt>
                <c:pt idx="314" formatCode="0.00">
                  <c:v>12.2</c:v>
                </c:pt>
                <c:pt idx="315" formatCode="0.00">
                  <c:v>13.6</c:v>
                </c:pt>
                <c:pt idx="316" formatCode="0.00">
                  <c:v>14.2</c:v>
                </c:pt>
                <c:pt idx="317" formatCode="0.00">
                  <c:v>14</c:v>
                </c:pt>
                <c:pt idx="318" formatCode="0.00">
                  <c:v>13.666666666666666</c:v>
                </c:pt>
                <c:pt idx="319" formatCode="0.00">
                  <c:v>13</c:v>
                </c:pt>
                <c:pt idx="320" formatCode="0.00">
                  <c:v>13</c:v>
                </c:pt>
                <c:pt idx="321" formatCode="0.00">
                  <c:v>13</c:v>
                </c:pt>
                <c:pt idx="322" formatCode="0.00">
                  <c:v>12.5</c:v>
                </c:pt>
                <c:pt idx="323" formatCode="0.00">
                  <c:v>13</c:v>
                </c:pt>
                <c:pt idx="324" formatCode="0.00">
                  <c:v>15</c:v>
                </c:pt>
                <c:pt idx="325" formatCode="0.00">
                  <c:v>16</c:v>
                </c:pt>
                <c:pt idx="326" formatCode="0.00">
                  <c:v>16.8</c:v>
                </c:pt>
                <c:pt idx="327" formatCode="0.00">
                  <c:v>17.333333333333332</c:v>
                </c:pt>
                <c:pt idx="328" formatCode="0.00">
                  <c:v>17.857142857142858</c:v>
                </c:pt>
                <c:pt idx="329" formatCode="0.00">
                  <c:v>17.571428571428573</c:v>
                </c:pt>
                <c:pt idx="330" formatCode="0.00">
                  <c:v>17.428571428571427</c:v>
                </c:pt>
                <c:pt idx="331" formatCode="0.00">
                  <c:v>17.428571428571427</c:v>
                </c:pt>
                <c:pt idx="332" formatCode="0.00">
                  <c:v>17.428571428571427</c:v>
                </c:pt>
                <c:pt idx="333" formatCode="0.00">
                  <c:v>17.285714285714285</c:v>
                </c:pt>
                <c:pt idx="334" formatCode="0.00">
                  <c:v>17.428571428571427</c:v>
                </c:pt>
                <c:pt idx="335" formatCode="0.00">
                  <c:v>17.571428571428573</c:v>
                </c:pt>
                <c:pt idx="336" formatCode="0.00">
                  <c:v>17.857142857142858</c:v>
                </c:pt>
                <c:pt idx="337" formatCode="0.00">
                  <c:v>18</c:v>
                </c:pt>
                <c:pt idx="338" formatCode="0.00">
                  <c:v>18.142857142857142</c:v>
                </c:pt>
                <c:pt idx="339" formatCode="0.00">
                  <c:v>18.285714285714285</c:v>
                </c:pt>
                <c:pt idx="340" formatCode="0.00">
                  <c:v>18.571428571428573</c:v>
                </c:pt>
                <c:pt idx="341" formatCode="0.00">
                  <c:v>18.571428571428573</c:v>
                </c:pt>
                <c:pt idx="342" formatCode="0.00">
                  <c:v>18.571428571428573</c:v>
                </c:pt>
                <c:pt idx="343" formatCode="0.00">
                  <c:v>18.428571428571427</c:v>
                </c:pt>
                <c:pt idx="344" formatCode="0.00">
                  <c:v>18.428571428571427</c:v>
                </c:pt>
                <c:pt idx="345" formatCode="0.00">
                  <c:v>18.285714285714285</c:v>
                </c:pt>
                <c:pt idx="346" formatCode="0.00">
                  <c:v>18.428571428571427</c:v>
                </c:pt>
                <c:pt idx="347" formatCode="0.00">
                  <c:v>18.285714285714285</c:v>
                </c:pt>
                <c:pt idx="348" formatCode="0.00">
                  <c:v>18.285714285714285</c:v>
                </c:pt>
                <c:pt idx="349" formatCode="0.00">
                  <c:v>18.142857142857142</c:v>
                </c:pt>
                <c:pt idx="350" formatCode="0.00">
                  <c:v>18</c:v>
                </c:pt>
                <c:pt idx="351" formatCode="0.00">
                  <c:v>17.857142857142858</c:v>
                </c:pt>
                <c:pt idx="352" formatCode="0.00">
                  <c:v>17.857142857142858</c:v>
                </c:pt>
                <c:pt idx="353" formatCode="0.00">
                  <c:v>17.571428571428573</c:v>
                </c:pt>
                <c:pt idx="354" formatCode="0.00">
                  <c:v>17.571428571428573</c:v>
                </c:pt>
                <c:pt idx="355" formatCode="0.00">
                  <c:v>17.428571428571427</c:v>
                </c:pt>
                <c:pt idx="356" formatCode="0.00">
                  <c:v>17.571428571428573</c:v>
                </c:pt>
                <c:pt idx="357" formatCode="0.00">
                  <c:v>17.714285714285715</c:v>
                </c:pt>
                <c:pt idx="358" formatCode="0.00">
                  <c:v>17.714285714285715</c:v>
                </c:pt>
                <c:pt idx="359" formatCode="0.00">
                  <c:v>17.714285714285715</c:v>
                </c:pt>
                <c:pt idx="360" formatCode="0.00">
                  <c:v>17.714285714285715</c:v>
                </c:pt>
                <c:pt idx="361" formatCode="0.00">
                  <c:v>17.571428571428573</c:v>
                </c:pt>
                <c:pt idx="362" formatCode="0.00">
                  <c:v>17.428571428571427</c:v>
                </c:pt>
                <c:pt idx="363" formatCode="0.00">
                  <c:v>17.142857142857142</c:v>
                </c:pt>
                <c:pt idx="364" formatCode="0.00">
                  <c:v>17</c:v>
                </c:pt>
                <c:pt idx="365" formatCode="0.00">
                  <c:v>16.714285714285715</c:v>
                </c:pt>
                <c:pt idx="366" formatCode="0.00">
                  <c:v>16.333333333333332</c:v>
                </c:pt>
                <c:pt idx="367" formatCode="0.00">
                  <c:v>16.666666666666668</c:v>
                </c:pt>
                <c:pt idx="368" formatCode="0.00">
                  <c:v>16.333333333333332</c:v>
                </c:pt>
                <c:pt idx="369" formatCode="0.00">
                  <c:v>16.166666666666668</c:v>
                </c:pt>
                <c:pt idx="370" formatCode="0.00">
                  <c:v>15.833333333333334</c:v>
                </c:pt>
                <c:pt idx="371" formatCode="0.00">
                  <c:v>15.5</c:v>
                </c:pt>
                <c:pt idx="372" formatCode="0.00">
                  <c:v>15.333333333333334</c:v>
                </c:pt>
                <c:pt idx="373" formatCode="0.00">
                  <c:v>15.714285714285714</c:v>
                </c:pt>
                <c:pt idx="374" formatCode="0.00">
                  <c:v>15</c:v>
                </c:pt>
                <c:pt idx="375" formatCode="0.00">
                  <c:v>15</c:v>
                </c:pt>
                <c:pt idx="376" formatCode="0.00">
                  <c:v>14.857142857142858</c:v>
                </c:pt>
                <c:pt idx="377" formatCode="0.00">
                  <c:v>14.571428571428571</c:v>
                </c:pt>
                <c:pt idx="378" formatCode="0.00">
                  <c:v>14.428571428571429</c:v>
                </c:pt>
                <c:pt idx="379" formatCode="0.00">
                  <c:v>14.428571428571429</c:v>
                </c:pt>
                <c:pt idx="380" formatCode="0.00">
                  <c:v>14.285714285714286</c:v>
                </c:pt>
                <c:pt idx="381" formatCode="0.00">
                  <c:v>14.285714285714286</c:v>
                </c:pt>
                <c:pt idx="382" formatCode="0.00">
                  <c:v>14.142857142857142</c:v>
                </c:pt>
                <c:pt idx="383" formatCode="0.00">
                  <c:v>14.142857142857142</c:v>
                </c:pt>
                <c:pt idx="384" formatCode="0.00">
                  <c:v>14.285714285714286</c:v>
                </c:pt>
                <c:pt idx="385" formatCode="0.00">
                  <c:v>14.285714285714286</c:v>
                </c:pt>
                <c:pt idx="386" formatCode="0.00">
                  <c:v>14.285714285714286</c:v>
                </c:pt>
                <c:pt idx="387" formatCode="0.00">
                  <c:v>14.142857142857142</c:v>
                </c:pt>
                <c:pt idx="388" formatCode="0.00">
                  <c:v>14</c:v>
                </c:pt>
                <c:pt idx="389" formatCode="0.00">
                  <c:v>13.857142857142858</c:v>
                </c:pt>
                <c:pt idx="390" formatCode="0.00">
                  <c:v>13.714285714285714</c:v>
                </c:pt>
                <c:pt idx="391" formatCode="0.00">
                  <c:v>13.571428571428571</c:v>
                </c:pt>
                <c:pt idx="392" formatCode="0.00">
                  <c:v>13.285714285714286</c:v>
                </c:pt>
                <c:pt idx="393" formatCode="0.00">
                  <c:v>13.285714285714286</c:v>
                </c:pt>
                <c:pt idx="394" formatCode="0.00">
                  <c:v>13.285714285714286</c:v>
                </c:pt>
                <c:pt idx="395" formatCode="0.00">
                  <c:v>13.285714285714286</c:v>
                </c:pt>
                <c:pt idx="396" formatCode="0.00">
                  <c:v>13.285714285714286</c:v>
                </c:pt>
                <c:pt idx="397" formatCode="0.00">
                  <c:v>13.285714285714286</c:v>
                </c:pt>
                <c:pt idx="398" formatCode="0.00">
                  <c:v>13.142857142857142</c:v>
                </c:pt>
                <c:pt idx="399" formatCode="0.00">
                  <c:v>13</c:v>
                </c:pt>
                <c:pt idx="400" formatCode="0.00">
                  <c:v>12.714285714285714</c:v>
                </c:pt>
                <c:pt idx="401" formatCode="0.00">
                  <c:v>12.428571428571429</c:v>
                </c:pt>
                <c:pt idx="402" formatCode="0.00">
                  <c:v>12.285714285714286</c:v>
                </c:pt>
                <c:pt idx="403" formatCode="0.00">
                  <c:v>12.285714285714286</c:v>
                </c:pt>
                <c:pt idx="404" formatCode="0.00">
                  <c:v>12.142857142857142</c:v>
                </c:pt>
                <c:pt idx="405" formatCode="0.00">
                  <c:v>12.428571428571429</c:v>
                </c:pt>
                <c:pt idx="406" formatCode="0.00">
                  <c:v>12.571428571428571</c:v>
                </c:pt>
                <c:pt idx="407" formatCode="0.00">
                  <c:v>13</c:v>
                </c:pt>
                <c:pt idx="408" formatCode="0.00">
                  <c:v>13.142857142857142</c:v>
                </c:pt>
                <c:pt idx="409" formatCode="0.00">
                  <c:v>13</c:v>
                </c:pt>
                <c:pt idx="410" formatCode="0.00">
                  <c:v>13</c:v>
                </c:pt>
                <c:pt idx="411" formatCode="0.00">
                  <c:v>12.714285714285714</c:v>
                </c:pt>
                <c:pt idx="412" formatCode="0.00">
                  <c:v>12</c:v>
                </c:pt>
                <c:pt idx="413" formatCode="0.00">
                  <c:v>12.333333333333334</c:v>
                </c:pt>
                <c:pt idx="414" formatCode="0.00">
                  <c:v>12</c:v>
                </c:pt>
                <c:pt idx="415" formatCode="0.00">
                  <c:v>12.333333333333334</c:v>
                </c:pt>
                <c:pt idx="416" formatCode="0.00">
                  <c:v>12.666666666666666</c:v>
                </c:pt>
                <c:pt idx="417" formatCode="0.00">
                  <c:v>12.666666666666666</c:v>
                </c:pt>
                <c:pt idx="418" formatCode="0.00">
                  <c:v>13.333333333333334</c:v>
                </c:pt>
                <c:pt idx="419" formatCode="0.00">
                  <c:v>14</c:v>
                </c:pt>
                <c:pt idx="420" formatCode="0.00">
                  <c:v>14</c:v>
                </c:pt>
                <c:pt idx="421" formatCode="0.00">
                  <c:v>14.428571428571429</c:v>
                </c:pt>
                <c:pt idx="422" formatCode="0.00">
                  <c:v>14.571428571428571</c:v>
                </c:pt>
                <c:pt idx="423" formatCode="0.00">
                  <c:v>14.857142857142858</c:v>
                </c:pt>
                <c:pt idx="424" formatCode="0.00">
                  <c:v>15.142857142857142</c:v>
                </c:pt>
                <c:pt idx="425" formatCode="0.00">
                  <c:v>15.428571428571429</c:v>
                </c:pt>
                <c:pt idx="426" formatCode="0.00">
                  <c:v>15.571428571428571</c:v>
                </c:pt>
                <c:pt idx="427" formatCode="0.00">
                  <c:v>16</c:v>
                </c:pt>
                <c:pt idx="428" formatCode="0.00">
                  <c:v>16</c:v>
                </c:pt>
                <c:pt idx="429" formatCode="0.00">
                  <c:v>16</c:v>
                </c:pt>
                <c:pt idx="430" formatCode="0.00">
                  <c:v>16.285714285714285</c:v>
                </c:pt>
                <c:pt idx="431" formatCode="0.00">
                  <c:v>16.714285714285715</c:v>
                </c:pt>
                <c:pt idx="432" formatCode="0.00">
                  <c:v>16.857142857142858</c:v>
                </c:pt>
                <c:pt idx="433" formatCode="0.00">
                  <c:v>16.857142857142858</c:v>
                </c:pt>
                <c:pt idx="434" formatCode="0.00">
                  <c:v>16.571428571428573</c:v>
                </c:pt>
                <c:pt idx="435" formatCode="0.00">
                  <c:v>16.571428571428573</c:v>
                </c:pt>
                <c:pt idx="436" formatCode="0.00">
                  <c:v>16.571428571428573</c:v>
                </c:pt>
                <c:pt idx="437" formatCode="0.00">
                  <c:v>16.285714285714285</c:v>
                </c:pt>
                <c:pt idx="438" formatCode="0.00">
                  <c:v>16.142857142857142</c:v>
                </c:pt>
                <c:pt idx="439" formatCode="0.00">
                  <c:v>16.142857142857142</c:v>
                </c:pt>
                <c:pt idx="440" formatCode="0.00">
                  <c:v>16.142857142857142</c:v>
                </c:pt>
                <c:pt idx="441" formatCode="0.00">
                  <c:v>16</c:v>
                </c:pt>
                <c:pt idx="442" formatCode="0.00">
                  <c:v>15.857142857142858</c:v>
                </c:pt>
                <c:pt idx="443" formatCode="0.00">
                  <c:v>15.857142857142858</c:v>
                </c:pt>
                <c:pt idx="444" formatCode="0.00">
                  <c:v>16</c:v>
                </c:pt>
                <c:pt idx="445" formatCode="0.00">
                  <c:v>15.857142857142858</c:v>
                </c:pt>
                <c:pt idx="446" formatCode="0.00">
                  <c:v>15.428571428571429</c:v>
                </c:pt>
                <c:pt idx="447" formatCode="0.00">
                  <c:v>15.285714285714286</c:v>
                </c:pt>
                <c:pt idx="448" formatCode="0.00">
                  <c:v>15.285714285714286</c:v>
                </c:pt>
                <c:pt idx="449" formatCode="0.00">
                  <c:v>15</c:v>
                </c:pt>
                <c:pt idx="450" formatCode="0.00">
                  <c:v>14.857142857142858</c:v>
                </c:pt>
                <c:pt idx="451" formatCode="0.00">
                  <c:v>14.714285714285714</c:v>
                </c:pt>
                <c:pt idx="452" formatCode="0.00">
                  <c:v>14.428571428571429</c:v>
                </c:pt>
                <c:pt idx="453" formatCode="0.00">
                  <c:v>14.285714285714286</c:v>
                </c:pt>
                <c:pt idx="454" formatCode="0.00">
                  <c:v>14</c:v>
                </c:pt>
                <c:pt idx="455" formatCode="0.00">
                  <c:v>13.714285714285714</c:v>
                </c:pt>
                <c:pt idx="456" formatCode="0.00">
                  <c:v>13.571428571428571</c:v>
                </c:pt>
                <c:pt idx="457" formatCode="0.00">
                  <c:v>13.285714285714286</c:v>
                </c:pt>
                <c:pt idx="458" formatCode="0.00">
                  <c:v>13</c:v>
                </c:pt>
                <c:pt idx="459" formatCode="0.00">
                  <c:v>13</c:v>
                </c:pt>
                <c:pt idx="460" formatCode="0.00">
                  <c:v>13</c:v>
                </c:pt>
                <c:pt idx="461" formatCode="0.00">
                  <c:v>12.857142857142858</c:v>
                </c:pt>
                <c:pt idx="462" formatCode="0.00">
                  <c:v>12.857142857142858</c:v>
                </c:pt>
                <c:pt idx="463" formatCode="0.00">
                  <c:v>12.571428571428571</c:v>
                </c:pt>
                <c:pt idx="464" formatCode="0.00">
                  <c:v>13.428571428571429</c:v>
                </c:pt>
                <c:pt idx="465" formatCode="0.00">
                  <c:v>13.428571428571429</c:v>
                </c:pt>
                <c:pt idx="466" formatCode="0.00">
                  <c:v>13.428571428571429</c:v>
                </c:pt>
                <c:pt idx="467" formatCode="0.00">
                  <c:v>13.285714285714286</c:v>
                </c:pt>
                <c:pt idx="468" formatCode="0.00">
                  <c:v>13.714285714285714</c:v>
                </c:pt>
                <c:pt idx="469" formatCode="0.00">
                  <c:v>13.571428571428571</c:v>
                </c:pt>
                <c:pt idx="470" formatCode="0.00">
                  <c:v>13.714285714285714</c:v>
                </c:pt>
                <c:pt idx="471" formatCode="0.00">
                  <c:v>12.714285714285714</c:v>
                </c:pt>
                <c:pt idx="472" formatCode="0.00">
                  <c:v>12.571428571428571</c:v>
                </c:pt>
                <c:pt idx="473" formatCode="0.00">
                  <c:v>12.428571428571429</c:v>
                </c:pt>
                <c:pt idx="474" formatCode="0.00">
                  <c:v>12.571428571428571</c:v>
                </c:pt>
                <c:pt idx="475" formatCode="0.00">
                  <c:v>12</c:v>
                </c:pt>
                <c:pt idx="476" formatCode="0.00">
                  <c:v>11.857142857142858</c:v>
                </c:pt>
                <c:pt idx="477" formatCode="0.00">
                  <c:v>11.571428571428571</c:v>
                </c:pt>
                <c:pt idx="478" formatCode="0.00">
                  <c:v>11.571428571428571</c:v>
                </c:pt>
                <c:pt idx="479" formatCode="0.00">
                  <c:v>11.714285714285714</c:v>
                </c:pt>
                <c:pt idx="480" formatCode="0.00">
                  <c:v>11.714285714285714</c:v>
                </c:pt>
                <c:pt idx="481" formatCode="0.00">
                  <c:v>11.428571428571429</c:v>
                </c:pt>
                <c:pt idx="482" formatCode="0.00">
                  <c:v>11.142857142857142</c:v>
                </c:pt>
                <c:pt idx="483" formatCode="0.00">
                  <c:v>10.714285714285714</c:v>
                </c:pt>
                <c:pt idx="484" formatCode="0.00">
                  <c:v>10.571428571428571</c:v>
                </c:pt>
                <c:pt idx="485" formatCode="0.00">
                  <c:v>10.571428571428571</c:v>
                </c:pt>
                <c:pt idx="486" formatCode="0.00">
                  <c:v>10.142857142857142</c:v>
                </c:pt>
                <c:pt idx="487" formatCode="0.00">
                  <c:v>9.7142857142857135</c:v>
                </c:pt>
                <c:pt idx="488" formatCode="0.00">
                  <c:v>9.4285714285714288</c:v>
                </c:pt>
                <c:pt idx="489" formatCode="0.00">
                  <c:v>9.5714285714285712</c:v>
                </c:pt>
                <c:pt idx="490" formatCode="0.00">
                  <c:v>9.5714285714285712</c:v>
                </c:pt>
                <c:pt idx="491" formatCode="0.00">
                  <c:v>9.2857142857142865</c:v>
                </c:pt>
                <c:pt idx="492" formatCode="0.00">
                  <c:v>9.2857142857142865</c:v>
                </c:pt>
                <c:pt idx="493" formatCode="0.00">
                  <c:v>9.2857142857142865</c:v>
                </c:pt>
                <c:pt idx="494" formatCode="0.00">
                  <c:v>9.2857142857142865</c:v>
                </c:pt>
                <c:pt idx="495" formatCode="0.00">
                  <c:v>9.2857142857142865</c:v>
                </c:pt>
                <c:pt idx="496" formatCode="0.00">
                  <c:v>9.2857142857142865</c:v>
                </c:pt>
                <c:pt idx="497" formatCode="0.00">
                  <c:v>9.7142857142857135</c:v>
                </c:pt>
                <c:pt idx="498" formatCode="0.00">
                  <c:v>10</c:v>
                </c:pt>
                <c:pt idx="499" formatCode="0.00">
                  <c:v>9.4285714285714288</c:v>
                </c:pt>
                <c:pt idx="500" formatCode="0.00">
                  <c:v>9.2857142857142865</c:v>
                </c:pt>
                <c:pt idx="501" formatCode="0.00">
                  <c:v>8.8571428571428577</c:v>
                </c:pt>
                <c:pt idx="502" formatCode="0.00">
                  <c:v>8.3333333333333339</c:v>
                </c:pt>
                <c:pt idx="503" formatCode="0.00">
                  <c:v>8.5</c:v>
                </c:pt>
                <c:pt idx="504" formatCode="0.00">
                  <c:v>7.833333333333333</c:v>
                </c:pt>
                <c:pt idx="505" formatCode="0.00">
                  <c:v>7.333333333333333</c:v>
                </c:pt>
                <c:pt idx="506" formatCode="0.00">
                  <c:v>7.5</c:v>
                </c:pt>
                <c:pt idx="507" formatCode="0.00">
                  <c:v>7.5</c:v>
                </c:pt>
                <c:pt idx="508" formatCode="0.00">
                  <c:v>8.1666666666666661</c:v>
                </c:pt>
                <c:pt idx="509" formatCode="0.00">
                  <c:v>9</c:v>
                </c:pt>
                <c:pt idx="510" formatCode="0.00">
                  <c:v>8.5714285714285712</c:v>
                </c:pt>
                <c:pt idx="511" formatCode="0.00">
                  <c:v>8.4285714285714288</c:v>
                </c:pt>
                <c:pt idx="512" formatCode="0.00">
                  <c:v>8.8571428571428577</c:v>
                </c:pt>
                <c:pt idx="513" formatCode="0.00">
                  <c:v>8.8571428571428577</c:v>
                </c:pt>
                <c:pt idx="514" formatCode="0.00">
                  <c:v>9</c:v>
                </c:pt>
                <c:pt idx="515" formatCode="0.00">
                  <c:v>8.7142857142857135</c:v>
                </c:pt>
                <c:pt idx="516" formatCode="0.00">
                  <c:v>8.4285714285714288</c:v>
                </c:pt>
                <c:pt idx="517" formatCode="0.00">
                  <c:v>8.1428571428571423</c:v>
                </c:pt>
                <c:pt idx="518" formatCode="0.00">
                  <c:v>8.4285714285714288</c:v>
                </c:pt>
                <c:pt idx="519" formatCode="0.00">
                  <c:v>8</c:v>
                </c:pt>
                <c:pt idx="520" formatCode="0.00">
                  <c:v>7.8571428571428568</c:v>
                </c:pt>
                <c:pt idx="521" formatCode="0.00">
                  <c:v>7.5714285714285712</c:v>
                </c:pt>
                <c:pt idx="522" formatCode="0.00">
                  <c:v>7.4285714285714288</c:v>
                </c:pt>
                <c:pt idx="523" formatCode="0.00">
                  <c:v>7.1428571428571432</c:v>
                </c:pt>
                <c:pt idx="524" formatCode="0.00">
                  <c:v>7</c:v>
                </c:pt>
                <c:pt idx="525" formatCode="0.00">
                  <c:v>6.8571428571428568</c:v>
                </c:pt>
                <c:pt idx="526" formatCode="0.00">
                  <c:v>6.8571428571428568</c:v>
                </c:pt>
                <c:pt idx="527" formatCode="0.00">
                  <c:v>6.8571428571428568</c:v>
                </c:pt>
                <c:pt idx="528" formatCode="0.00">
                  <c:v>7</c:v>
                </c:pt>
                <c:pt idx="529" formatCode="0.00">
                  <c:v>6.8571428571428568</c:v>
                </c:pt>
                <c:pt idx="530" formatCode="0.00">
                  <c:v>7</c:v>
                </c:pt>
                <c:pt idx="531" formatCode="0.00">
                  <c:v>7</c:v>
                </c:pt>
                <c:pt idx="532" formatCode="0.00">
                  <c:v>6.7142857142857144</c:v>
                </c:pt>
                <c:pt idx="533" formatCode="0.00">
                  <c:v>6.8571428571428568</c:v>
                </c:pt>
                <c:pt idx="534" formatCode="0.00">
                  <c:v>7.2857142857142856</c:v>
                </c:pt>
                <c:pt idx="535" formatCode="0.00">
                  <c:v>7</c:v>
                </c:pt>
                <c:pt idx="536" formatCode="0.00">
                  <c:v>7</c:v>
                </c:pt>
                <c:pt idx="537" formatCode="0.00">
                  <c:v>6.7142857142857144</c:v>
                </c:pt>
                <c:pt idx="538" formatCode="0.00">
                  <c:v>6.7142857142857144</c:v>
                </c:pt>
                <c:pt idx="539" formatCode="0.00">
                  <c:v>6.8571428571428568</c:v>
                </c:pt>
                <c:pt idx="540" formatCode="0.00">
                  <c:v>6.7142857142857144</c:v>
                </c:pt>
                <c:pt idx="541" formatCode="0.00">
                  <c:v>6.2857142857142856</c:v>
                </c:pt>
                <c:pt idx="542" formatCode="0.00">
                  <c:v>6.4285714285714288</c:v>
                </c:pt>
                <c:pt idx="543" formatCode="0.00">
                  <c:v>6.7142857142857144</c:v>
                </c:pt>
                <c:pt idx="544" formatCode="0.00">
                  <c:v>6.8571428571428568</c:v>
                </c:pt>
                <c:pt idx="545" formatCode="0.00">
                  <c:v>7</c:v>
                </c:pt>
                <c:pt idx="546" formatCode="0.00">
                  <c:v>6.7142857142857144</c:v>
                </c:pt>
                <c:pt idx="547" formatCode="0.00">
                  <c:v>6.5714285714285712</c:v>
                </c:pt>
                <c:pt idx="548" formatCode="0.00">
                  <c:v>6.4285714285714288</c:v>
                </c:pt>
                <c:pt idx="549" formatCode="0.00">
                  <c:v>6.4285714285714288</c:v>
                </c:pt>
                <c:pt idx="550" formatCode="0.00">
                  <c:v>6.2857142857142856</c:v>
                </c:pt>
                <c:pt idx="551" formatCode="0.00">
                  <c:v>6.1428571428571432</c:v>
                </c:pt>
                <c:pt idx="552" formatCode="0.00">
                  <c:v>6</c:v>
                </c:pt>
                <c:pt idx="553" formatCode="0.00">
                  <c:v>6.1428571428571432</c:v>
                </c:pt>
                <c:pt idx="554" formatCode="0.00">
                  <c:v>6.1428571428571432</c:v>
                </c:pt>
                <c:pt idx="555" formatCode="0.00">
                  <c:v>6.1428571428571432</c:v>
                </c:pt>
                <c:pt idx="556" formatCode="0.00">
                  <c:v>6</c:v>
                </c:pt>
                <c:pt idx="557" formatCode="0.00">
                  <c:v>6</c:v>
                </c:pt>
                <c:pt idx="558" formatCode="0.00">
                  <c:v>6.1428571428571432</c:v>
                </c:pt>
                <c:pt idx="559" formatCode="0.00">
                  <c:v>6.1428571428571432</c:v>
                </c:pt>
                <c:pt idx="560" formatCode="0.00">
                  <c:v>6.2857142857142856</c:v>
                </c:pt>
                <c:pt idx="561" formatCode="0.00">
                  <c:v>6.5714285714285712</c:v>
                </c:pt>
                <c:pt idx="562" formatCode="0.00">
                  <c:v>6.5714285714285712</c:v>
                </c:pt>
                <c:pt idx="563" formatCode="0.00">
                  <c:v>6.4285714285714288</c:v>
                </c:pt>
                <c:pt idx="564" formatCode="0.00">
                  <c:v>6.2857142857142856</c:v>
                </c:pt>
                <c:pt idx="565" formatCode="0.00">
                  <c:v>6.1428571428571432</c:v>
                </c:pt>
                <c:pt idx="566" formatCode="0.00">
                  <c:v>6.1428571428571432</c:v>
                </c:pt>
                <c:pt idx="567" formatCode="0.00">
                  <c:v>6</c:v>
                </c:pt>
                <c:pt idx="568" formatCode="0.00">
                  <c:v>5.7142857142857144</c:v>
                </c:pt>
                <c:pt idx="569" formatCode="0.00">
                  <c:v>5.166666666666667</c:v>
                </c:pt>
                <c:pt idx="570" formatCode="0.00">
                  <c:v>5.333333333333333</c:v>
                </c:pt>
                <c:pt idx="571" formatCode="0.00">
                  <c:v>5.5</c:v>
                </c:pt>
                <c:pt idx="572" formatCode="0.00">
                  <c:v>5.666666666666667</c:v>
                </c:pt>
                <c:pt idx="573" formatCode="0.00">
                  <c:v>5.5</c:v>
                </c:pt>
                <c:pt idx="574" formatCode="0.00">
                  <c:v>5.833333333333333</c:v>
                </c:pt>
                <c:pt idx="575" formatCode="0.00">
                  <c:v>6.333333333333333</c:v>
                </c:pt>
                <c:pt idx="576" formatCode="0.00">
                  <c:v>6.7142857142857144</c:v>
                </c:pt>
                <c:pt idx="577" formatCode="0.00">
                  <c:v>6.7142857142857144</c:v>
                </c:pt>
                <c:pt idx="578" formatCode="0.00">
                  <c:v>6.5714285714285712</c:v>
                </c:pt>
                <c:pt idx="579" formatCode="0.00">
                  <c:v>6.4285714285714288</c:v>
                </c:pt>
                <c:pt idx="580" formatCode="0.00">
                  <c:v>6.4285714285714288</c:v>
                </c:pt>
                <c:pt idx="581" formatCode="0.00">
                  <c:v>6.2857142857142856</c:v>
                </c:pt>
                <c:pt idx="582" formatCode="0.00">
                  <c:v>6</c:v>
                </c:pt>
                <c:pt idx="583" formatCode="0.00">
                  <c:v>5.8571428571428568</c:v>
                </c:pt>
                <c:pt idx="584" formatCode="0.00">
                  <c:v>6</c:v>
                </c:pt>
                <c:pt idx="585" formatCode="0.00">
                  <c:v>6.4285714285714288</c:v>
                </c:pt>
                <c:pt idx="586" formatCode="0.00">
                  <c:v>6.7142857142857144</c:v>
                </c:pt>
                <c:pt idx="587" formatCode="0.00">
                  <c:v>7</c:v>
                </c:pt>
                <c:pt idx="588" formatCode="0.00">
                  <c:v>7.2857142857142856</c:v>
                </c:pt>
                <c:pt idx="589" formatCode="0.00">
                  <c:v>7.5714285714285712</c:v>
                </c:pt>
                <c:pt idx="590" formatCode="0.00">
                  <c:v>7.8571428571428568</c:v>
                </c:pt>
                <c:pt idx="591" formatCode="0.00">
                  <c:v>7.7142857142857144</c:v>
                </c:pt>
                <c:pt idx="592" formatCode="0.00">
                  <c:v>7.2857142857142856</c:v>
                </c:pt>
                <c:pt idx="593" formatCode="0.00">
                  <c:v>7</c:v>
                </c:pt>
                <c:pt idx="594" formatCode="0.00">
                  <c:v>6.8571428571428568</c:v>
                </c:pt>
                <c:pt idx="595" formatCode="0.00">
                  <c:v>6.7142857142857144</c:v>
                </c:pt>
                <c:pt idx="596" formatCode="0.00">
                  <c:v>7</c:v>
                </c:pt>
                <c:pt idx="597" formatCode="0.00">
                  <c:v>7.1428571428571432</c:v>
                </c:pt>
                <c:pt idx="598" formatCode="0.00">
                  <c:v>7.1428571428571432</c:v>
                </c:pt>
                <c:pt idx="599" formatCode="0.00">
                  <c:v>7.1428571428571432</c:v>
                </c:pt>
                <c:pt idx="600" formatCode="0.00">
                  <c:v>7.1428571428571432</c:v>
                </c:pt>
                <c:pt idx="601" formatCode="0.00">
                  <c:v>7.1428571428571432</c:v>
                </c:pt>
                <c:pt idx="602" formatCode="0.00">
                  <c:v>7.2857142857142856</c:v>
                </c:pt>
                <c:pt idx="603" formatCode="0.00">
                  <c:v>6.7142857142857144</c:v>
                </c:pt>
                <c:pt idx="604" formatCode="0.00">
                  <c:v>7.5714285714285712</c:v>
                </c:pt>
                <c:pt idx="605" formatCode="0.00">
                  <c:v>7.5714285714285712</c:v>
                </c:pt>
                <c:pt idx="606" formatCode="0.00">
                  <c:v>7.5714285714285712</c:v>
                </c:pt>
                <c:pt idx="607" formatCode="0.00">
                  <c:v>7.5714285714285712</c:v>
                </c:pt>
                <c:pt idx="608" formatCode="0.00">
                  <c:v>7.7142857142857144</c:v>
                </c:pt>
                <c:pt idx="609" formatCode="0.00">
                  <c:v>7.8571428571428568</c:v>
                </c:pt>
                <c:pt idx="610" formatCode="0.00">
                  <c:v>8.2857142857142865</c:v>
                </c:pt>
                <c:pt idx="611" formatCode="0.00">
                  <c:v>7.2857142857142856</c:v>
                </c:pt>
                <c:pt idx="612" formatCode="0.00">
                  <c:v>7.2857142857142856</c:v>
                </c:pt>
                <c:pt idx="613" formatCode="0.00">
                  <c:v>7.2857142857142856</c:v>
                </c:pt>
                <c:pt idx="614" formatCode="0.00">
                  <c:v>7.5714285714285712</c:v>
                </c:pt>
                <c:pt idx="615" formatCode="0.00">
                  <c:v>7.5714285714285712</c:v>
                </c:pt>
                <c:pt idx="616" formatCode="0.00">
                  <c:v>7.4285714285714288</c:v>
                </c:pt>
                <c:pt idx="617" formatCode="0.00">
                  <c:v>7.4285714285714288</c:v>
                </c:pt>
                <c:pt idx="618" formatCode="0.00">
                  <c:v>7.7142857142857144</c:v>
                </c:pt>
                <c:pt idx="619" formatCode="0.00">
                  <c:v>8</c:v>
                </c:pt>
                <c:pt idx="620" formatCode="0.00">
                  <c:v>8</c:v>
                </c:pt>
                <c:pt idx="621" formatCode="0.00">
                  <c:v>7.7142857142857144</c:v>
                </c:pt>
                <c:pt idx="622" formatCode="0.00">
                  <c:v>7.7142857142857144</c:v>
                </c:pt>
                <c:pt idx="623" formatCode="0.00">
                  <c:v>7.8571428571428568</c:v>
                </c:pt>
                <c:pt idx="624" formatCode="0.00">
                  <c:v>7.8571428571428568</c:v>
                </c:pt>
                <c:pt idx="625" formatCode="0.00">
                  <c:v>7.5714285714285712</c:v>
                </c:pt>
                <c:pt idx="626" formatCode="0.00">
                  <c:v>7.4285714285714288</c:v>
                </c:pt>
                <c:pt idx="627" formatCode="0.00">
                  <c:v>7.5714285714285712</c:v>
                </c:pt>
                <c:pt idx="628" formatCode="0.00">
                  <c:v>7.7142857142857144</c:v>
                </c:pt>
                <c:pt idx="629" formatCode="0.00">
                  <c:v>7.7142857142857144</c:v>
                </c:pt>
                <c:pt idx="630" formatCode="0.00">
                  <c:v>7.5714285714285712</c:v>
                </c:pt>
                <c:pt idx="631" formatCode="0.00">
                  <c:v>7.5714285714285712</c:v>
                </c:pt>
                <c:pt idx="632" formatCode="0.00">
                  <c:v>7.5714285714285712</c:v>
                </c:pt>
                <c:pt idx="633" formatCode="0.00">
                  <c:v>7.5714285714285712</c:v>
                </c:pt>
                <c:pt idx="634" formatCode="0.00">
                  <c:v>7.5714285714285712</c:v>
                </c:pt>
                <c:pt idx="635" formatCode="0.00">
                  <c:v>7.7142857142857144</c:v>
                </c:pt>
                <c:pt idx="636" formatCode="0.00">
                  <c:v>7.8571428571428568</c:v>
                </c:pt>
                <c:pt idx="637" formatCode="0.00">
                  <c:v>8</c:v>
                </c:pt>
                <c:pt idx="638" formatCode="0.00">
                  <c:v>8.2857142857142865</c:v>
                </c:pt>
                <c:pt idx="639" formatCode="0.00">
                  <c:v>8.4285714285714288</c:v>
                </c:pt>
                <c:pt idx="640" formatCode="0.00">
                  <c:v>8.4285714285714288</c:v>
                </c:pt>
                <c:pt idx="641" formatCode="0.00">
                  <c:v>8.5714285714285712</c:v>
                </c:pt>
                <c:pt idx="642" formatCode="0.00">
                  <c:v>8.4285714285714288</c:v>
                </c:pt>
                <c:pt idx="643" formatCode="0.00">
                  <c:v>8.4285714285714288</c:v>
                </c:pt>
                <c:pt idx="644" formatCode="0.00">
                  <c:v>8.4285714285714288</c:v>
                </c:pt>
                <c:pt idx="645" formatCode="0.00">
                  <c:v>8.2857142857142865</c:v>
                </c:pt>
                <c:pt idx="646" formatCode="0.00">
                  <c:v>8.2857142857142865</c:v>
                </c:pt>
                <c:pt idx="647" formatCode="0.00">
                  <c:v>8.2857142857142865</c:v>
                </c:pt>
                <c:pt idx="648" formatCode="0.00">
                  <c:v>8.1428571428571423</c:v>
                </c:pt>
                <c:pt idx="649" formatCode="0.00">
                  <c:v>8.2857142857142865</c:v>
                </c:pt>
                <c:pt idx="650" formatCode="0.00">
                  <c:v>8.2857142857142865</c:v>
                </c:pt>
                <c:pt idx="651" formatCode="0.00">
                  <c:v>8.2857142857142865</c:v>
                </c:pt>
                <c:pt idx="652" formatCode="0.00">
                  <c:v>8.4285714285714288</c:v>
                </c:pt>
                <c:pt idx="653" formatCode="0.00">
                  <c:v>8.2857142857142865</c:v>
                </c:pt>
                <c:pt idx="654" formatCode="0.00">
                  <c:v>8.2857142857142865</c:v>
                </c:pt>
                <c:pt idx="655" formatCode="0.00">
                  <c:v>8.2857142857142865</c:v>
                </c:pt>
                <c:pt idx="656" formatCode="0.00">
                  <c:v>8.2857142857142865</c:v>
                </c:pt>
                <c:pt idx="657" formatCode="0.00">
                  <c:v>8.2857142857142865</c:v>
                </c:pt>
                <c:pt idx="658" formatCode="0.00">
                  <c:v>8.2857142857142865</c:v>
                </c:pt>
                <c:pt idx="659" formatCode="0.00">
                  <c:v>8.2857142857142865</c:v>
                </c:pt>
                <c:pt idx="660" formatCode="0.00">
                  <c:v>8.5714285714285712</c:v>
                </c:pt>
                <c:pt idx="661" formatCode="0.00">
                  <c:v>8.5714285714285712</c:v>
                </c:pt>
                <c:pt idx="662" formatCode="0.00">
                  <c:v>8.7142857142857135</c:v>
                </c:pt>
                <c:pt idx="663" formatCode="0.00">
                  <c:v>8.7142857142857135</c:v>
                </c:pt>
                <c:pt idx="664" formatCode="0.00">
                  <c:v>8.7142857142857135</c:v>
                </c:pt>
                <c:pt idx="665" formatCode="0.00">
                  <c:v>8.8571428571428577</c:v>
                </c:pt>
                <c:pt idx="666" formatCode="0.00">
                  <c:v>8.7142857142857135</c:v>
                </c:pt>
                <c:pt idx="667" formatCode="0.00">
                  <c:v>8.4285714285714288</c:v>
                </c:pt>
                <c:pt idx="668" formatCode="0.00">
                  <c:v>8.4285714285714288</c:v>
                </c:pt>
                <c:pt idx="669" formatCode="0.00">
                  <c:v>8.4285714285714288</c:v>
                </c:pt>
                <c:pt idx="670" formatCode="0.00">
                  <c:v>8.2857142857142865</c:v>
                </c:pt>
                <c:pt idx="671" formatCode="0.00">
                  <c:v>8.2857142857142865</c:v>
                </c:pt>
                <c:pt idx="672" formatCode="0.00">
                  <c:v>8.4285714285714288</c:v>
                </c:pt>
                <c:pt idx="673" formatCode="0.00">
                  <c:v>8.5714285714285712</c:v>
                </c:pt>
                <c:pt idx="674" formatCode="0.00">
                  <c:v>8.8571428571428577</c:v>
                </c:pt>
                <c:pt idx="675" formatCode="0.00">
                  <c:v>9.1428571428571423</c:v>
                </c:pt>
                <c:pt idx="676" formatCode="0.00">
                  <c:v>9.4285714285714288</c:v>
                </c:pt>
                <c:pt idx="677" formatCode="0.00">
                  <c:v>9.8571428571428577</c:v>
                </c:pt>
                <c:pt idx="678" formatCode="0.00">
                  <c:v>9.8333333333333339</c:v>
                </c:pt>
                <c:pt idx="679" formatCode="0.00">
                  <c:v>10.8</c:v>
                </c:pt>
                <c:pt idx="680" formatCode="0.00">
                  <c:v>10.8</c:v>
                </c:pt>
                <c:pt idx="681" formatCode="0.00">
                  <c:v>10.5</c:v>
                </c:pt>
                <c:pt idx="682" formatCode="0.00">
                  <c:v>10</c:v>
                </c:pt>
                <c:pt idx="683" formatCode="0.00">
                  <c:v>8.5</c:v>
                </c:pt>
                <c:pt idx="684" formatCode="0.00">
                  <c:v>4</c:v>
                </c:pt>
                <c:pt idx="685" formatCode="0.00">
                  <c:v>4</c:v>
                </c:pt>
                <c:pt idx="686" formatCode="0.00">
                  <c:v>4</c:v>
                </c:pt>
                <c:pt idx="687" formatCode="0.00">
                  <c:v>9</c:v>
                </c:pt>
                <c:pt idx="688" formatCode="0.00">
                  <c:v>15</c:v>
                </c:pt>
                <c:pt idx="689" formatCode="0.00">
                  <c:v>15.666666666666666</c:v>
                </c:pt>
                <c:pt idx="690" formatCode="0.00">
                  <c:v>16.75</c:v>
                </c:pt>
                <c:pt idx="691" formatCode="0.00">
                  <c:v>17.399999999999999</c:v>
                </c:pt>
                <c:pt idx="692" formatCode="0.00">
                  <c:v>17.833333333333332</c:v>
                </c:pt>
                <c:pt idx="693" formatCode="0.00">
                  <c:v>16.857142857142858</c:v>
                </c:pt>
                <c:pt idx="694" formatCode="0.00">
                  <c:v>17</c:v>
                </c:pt>
                <c:pt idx="695" formatCode="0.00">
                  <c:v>16.714285714285715</c:v>
                </c:pt>
                <c:pt idx="696" formatCode="0.00">
                  <c:v>17</c:v>
                </c:pt>
                <c:pt idx="697" formatCode="0.00">
                  <c:v>16.857142857142858</c:v>
                </c:pt>
                <c:pt idx="698" formatCode="0.00">
                  <c:v>16.714285714285715</c:v>
                </c:pt>
                <c:pt idx="699" formatCode="0.00">
                  <c:v>16.571428571428573</c:v>
                </c:pt>
                <c:pt idx="700" formatCode="0.00">
                  <c:v>16.428571428571427</c:v>
                </c:pt>
                <c:pt idx="701" formatCode="0.00">
                  <c:v>16</c:v>
                </c:pt>
                <c:pt idx="702" formatCode="0.00">
                  <c:v>17.142857142857142</c:v>
                </c:pt>
                <c:pt idx="703" formatCode="0.00">
                  <c:v>17</c:v>
                </c:pt>
                <c:pt idx="704" formatCode="0.00">
                  <c:v>16.571428571428573</c:v>
                </c:pt>
                <c:pt idx="705" formatCode="0.00">
                  <c:v>16.142857142857142</c:v>
                </c:pt>
                <c:pt idx="706" formatCode="0.00">
                  <c:v>15.714285714285714</c:v>
                </c:pt>
                <c:pt idx="707" formatCode="0.00">
                  <c:v>15.428571428571429</c:v>
                </c:pt>
                <c:pt idx="708" formatCode="0.00">
                  <c:v>15.571428571428571</c:v>
                </c:pt>
                <c:pt idx="709" formatCode="0.00">
                  <c:v>14</c:v>
                </c:pt>
                <c:pt idx="710" formatCode="0.00">
                  <c:v>13.571428571428571</c:v>
                </c:pt>
                <c:pt idx="711" formatCode="0.00">
                  <c:v>13.571428571428571</c:v>
                </c:pt>
                <c:pt idx="712" formatCode="0.00">
                  <c:v>13.571428571428571</c:v>
                </c:pt>
                <c:pt idx="713" formatCode="0.00">
                  <c:v>13.571428571428571</c:v>
                </c:pt>
                <c:pt idx="714" formatCode="0.00">
                  <c:v>13.571428571428571</c:v>
                </c:pt>
                <c:pt idx="715" formatCode="0.00">
                  <c:v>13.428571428571429</c:v>
                </c:pt>
                <c:pt idx="716" formatCode="0.00">
                  <c:v>13</c:v>
                </c:pt>
                <c:pt idx="717" formatCode="0.00">
                  <c:v>12.571428571428571</c:v>
                </c:pt>
                <c:pt idx="718" formatCode="0.00">
                  <c:v>12.571428571428571</c:v>
                </c:pt>
                <c:pt idx="719" formatCode="0.00">
                  <c:v>12.714285714285714</c:v>
                </c:pt>
                <c:pt idx="720" formatCode="0.00">
                  <c:v>12.428571428571429</c:v>
                </c:pt>
                <c:pt idx="721" formatCode="0.00">
                  <c:v>12.142857142857142</c:v>
                </c:pt>
                <c:pt idx="722" formatCode="0.00">
                  <c:v>11.857142857142858</c:v>
                </c:pt>
                <c:pt idx="723" formatCode="0.00">
                  <c:v>11.714285714285714</c:v>
                </c:pt>
                <c:pt idx="724" formatCode="0.00">
                  <c:v>11.714285714285714</c:v>
                </c:pt>
                <c:pt idx="725" formatCode="0.00">
                  <c:v>11.142857142857142</c:v>
                </c:pt>
                <c:pt idx="726" formatCode="0.00">
                  <c:v>10.571428571428571</c:v>
                </c:pt>
                <c:pt idx="727" formatCode="0.00">
                  <c:v>10.428571428571429</c:v>
                </c:pt>
                <c:pt idx="728" formatCode="0.00">
                  <c:v>10.285714285714286</c:v>
                </c:pt>
                <c:pt idx="729" formatCode="0.00">
                  <c:v>10.285714285714286</c:v>
                </c:pt>
                <c:pt idx="730" formatCode="0.00">
                  <c:v>10.285714285714286</c:v>
                </c:pt>
                <c:pt idx="731" formatCode="0.00">
                  <c:v>10.285714285714286</c:v>
                </c:pt>
                <c:pt idx="732" formatCode="0.00">
                  <c:v>10.285714285714286</c:v>
                </c:pt>
                <c:pt idx="733" formatCode="0.00">
                  <c:v>10.571428571428571</c:v>
                </c:pt>
                <c:pt idx="734" formatCode="0.00">
                  <c:v>10.857142857142858</c:v>
                </c:pt>
                <c:pt idx="735" formatCode="0.00">
                  <c:v>11</c:v>
                </c:pt>
                <c:pt idx="736" formatCode="0.00">
                  <c:v>10.714285714285714</c:v>
                </c:pt>
                <c:pt idx="737" formatCode="0.00">
                  <c:v>12</c:v>
                </c:pt>
                <c:pt idx="738" formatCode="0.00">
                  <c:v>12</c:v>
                </c:pt>
                <c:pt idx="739" formatCode="0.00">
                  <c:v>12</c:v>
                </c:pt>
                <c:pt idx="740" formatCode="0.00">
                  <c:v>11.428571428571429</c:v>
                </c:pt>
                <c:pt idx="741" formatCode="0.00">
                  <c:v>11.142857142857142</c:v>
                </c:pt>
                <c:pt idx="742" formatCode="0.00">
                  <c:v>10.857142857142858</c:v>
                </c:pt>
                <c:pt idx="743" formatCode="0.00">
                  <c:v>11</c:v>
                </c:pt>
                <c:pt idx="744" formatCode="0.00">
                  <c:v>9.5714285714285712</c:v>
                </c:pt>
                <c:pt idx="745" formatCode="0.00">
                  <c:v>9.2857142857142865</c:v>
                </c:pt>
                <c:pt idx="746" formatCode="0.00">
                  <c:v>9.1428571428571423</c:v>
                </c:pt>
                <c:pt idx="747" formatCode="0.00">
                  <c:v>9.1428571428571423</c:v>
                </c:pt>
                <c:pt idx="748" formatCode="0.00">
                  <c:v>8.7142857142857135</c:v>
                </c:pt>
                <c:pt idx="749" formatCode="0.00">
                  <c:v>8.5714285714285712</c:v>
                </c:pt>
                <c:pt idx="750" formatCode="0.00">
                  <c:v>8.4285714285714288</c:v>
                </c:pt>
                <c:pt idx="751" formatCode="0.00">
                  <c:v>8.5714285714285712</c:v>
                </c:pt>
                <c:pt idx="752" formatCode="0.00">
                  <c:v>8.5714285714285712</c:v>
                </c:pt>
                <c:pt idx="753" formatCode="0.00">
                  <c:v>8.4285714285714288</c:v>
                </c:pt>
                <c:pt idx="754" formatCode="0.00">
                  <c:v>8.2857142857142865</c:v>
                </c:pt>
                <c:pt idx="755" formatCode="0.00">
                  <c:v>8.4285714285714288</c:v>
                </c:pt>
                <c:pt idx="756" formatCode="0.00">
                  <c:v>8.5714285714285712</c:v>
                </c:pt>
                <c:pt idx="757" formatCode="0.00">
                  <c:v>8.7142857142857135</c:v>
                </c:pt>
                <c:pt idx="758" formatCode="0.00">
                  <c:v>8.5714285714285712</c:v>
                </c:pt>
                <c:pt idx="759" formatCode="0.00">
                  <c:v>8.7142857142857135</c:v>
                </c:pt>
                <c:pt idx="760" formatCode="0.00">
                  <c:v>8.8571428571428577</c:v>
                </c:pt>
                <c:pt idx="761" formatCode="0.00">
                  <c:v>8.7142857142857135</c:v>
                </c:pt>
                <c:pt idx="762" formatCode="0.00">
                  <c:v>8.5714285714285712</c:v>
                </c:pt>
                <c:pt idx="763" formatCode="0.00">
                  <c:v>8.4285714285714288</c:v>
                </c:pt>
                <c:pt idx="764" formatCode="0.00">
                  <c:v>8.1428571428571423</c:v>
                </c:pt>
                <c:pt idx="765" formatCode="0.00">
                  <c:v>8</c:v>
                </c:pt>
                <c:pt idx="766" formatCode="0.00">
                  <c:v>7.7142857142857144</c:v>
                </c:pt>
                <c:pt idx="767" formatCode="0.00">
                  <c:v>7.8571428571428568</c:v>
                </c:pt>
                <c:pt idx="768" formatCode="0.00">
                  <c:v>8</c:v>
                </c:pt>
                <c:pt idx="769" formatCode="0.00">
                  <c:v>8</c:v>
                </c:pt>
                <c:pt idx="770" formatCode="0.00">
                  <c:v>8</c:v>
                </c:pt>
                <c:pt idx="771" formatCode="0.00">
                  <c:v>8.2857142857142865</c:v>
                </c:pt>
                <c:pt idx="772" formatCode="0.00">
                  <c:v>8.4285714285714288</c:v>
                </c:pt>
                <c:pt idx="773" formatCode="0.00">
                  <c:v>8.4285714285714288</c:v>
                </c:pt>
                <c:pt idx="774" formatCode="0.00">
                  <c:v>8.2857142857142865</c:v>
                </c:pt>
                <c:pt idx="775" formatCode="0.00">
                  <c:v>8.1428571428571423</c:v>
                </c:pt>
                <c:pt idx="776" formatCode="0.00">
                  <c:v>8</c:v>
                </c:pt>
                <c:pt idx="777" formatCode="0.00">
                  <c:v>7.8571428571428568</c:v>
                </c:pt>
                <c:pt idx="778" formatCode="0.00">
                  <c:v>7.8571428571428568</c:v>
                </c:pt>
                <c:pt idx="779" formatCode="0.00">
                  <c:v>7.5714285714285712</c:v>
                </c:pt>
                <c:pt idx="780" formatCode="0.00">
                  <c:v>7.5714285714285712</c:v>
                </c:pt>
                <c:pt idx="781" formatCode="0.00">
                  <c:v>7.4285714285714288</c:v>
                </c:pt>
                <c:pt idx="782" formatCode="0.00">
                  <c:v>7.5714285714285712</c:v>
                </c:pt>
                <c:pt idx="783" formatCode="0.00">
                  <c:v>7.5714285714285712</c:v>
                </c:pt>
                <c:pt idx="784" formatCode="0.00">
                  <c:v>7.7142857142857144</c:v>
                </c:pt>
                <c:pt idx="785" formatCode="0.00">
                  <c:v>7.5714285714285712</c:v>
                </c:pt>
                <c:pt idx="786" formatCode="0.00">
                  <c:v>7.7142857142857144</c:v>
                </c:pt>
                <c:pt idx="787" formatCode="0.00">
                  <c:v>7.5714285714285712</c:v>
                </c:pt>
                <c:pt idx="788" formatCode="0.00">
                  <c:v>7.5714285714285712</c:v>
                </c:pt>
                <c:pt idx="789" formatCode="0.00">
                  <c:v>7.1428571428571432</c:v>
                </c:pt>
                <c:pt idx="790" formatCode="0.00">
                  <c:v>9</c:v>
                </c:pt>
                <c:pt idx="791" formatCode="0.00">
                  <c:v>8.8571428571428577</c:v>
                </c:pt>
                <c:pt idx="792" formatCode="0.00">
                  <c:v>8.7142857142857135</c:v>
                </c:pt>
                <c:pt idx="793" formatCode="0.00">
                  <c:v>9.1428571428571423</c:v>
                </c:pt>
                <c:pt idx="794" formatCode="0.00">
                  <c:v>9.4285714285714288</c:v>
                </c:pt>
                <c:pt idx="795" formatCode="0.00">
                  <c:v>9.2857142857142865</c:v>
                </c:pt>
                <c:pt idx="796" formatCode="0.00">
                  <c:v>9.7142857142857135</c:v>
                </c:pt>
                <c:pt idx="797" formatCode="0.00">
                  <c:v>7.7142857142857144</c:v>
                </c:pt>
                <c:pt idx="798" formatCode="0.00">
                  <c:v>7.7142857142857144</c:v>
                </c:pt>
                <c:pt idx="799" formatCode="0.00">
                  <c:v>7.5714285714285712</c:v>
                </c:pt>
                <c:pt idx="800" formatCode="0.00">
                  <c:v>7</c:v>
                </c:pt>
                <c:pt idx="801" formatCode="0.00">
                  <c:v>6.7142857142857144</c:v>
                </c:pt>
                <c:pt idx="802" formatCode="0.00">
                  <c:v>6.7142857142857144</c:v>
                </c:pt>
                <c:pt idx="803" formatCode="0.00">
                  <c:v>6.4285714285714288</c:v>
                </c:pt>
                <c:pt idx="804" formatCode="0.00">
                  <c:v>6.2857142857142856</c:v>
                </c:pt>
                <c:pt idx="805" formatCode="0.00">
                  <c:v>5.8571428571428568</c:v>
                </c:pt>
                <c:pt idx="806" formatCode="0.00">
                  <c:v>5.8571428571428568</c:v>
                </c:pt>
                <c:pt idx="807" formatCode="0.00">
                  <c:v>5.7142857142857144</c:v>
                </c:pt>
                <c:pt idx="808" formatCode="0.00">
                  <c:v>5.7142857142857144</c:v>
                </c:pt>
                <c:pt idx="809" formatCode="0.00">
                  <c:v>5.5714285714285712</c:v>
                </c:pt>
                <c:pt idx="810" formatCode="0.00">
                  <c:v>5.4285714285714288</c:v>
                </c:pt>
                <c:pt idx="811" formatCode="0.00">
                  <c:v>5.2857142857142856</c:v>
                </c:pt>
                <c:pt idx="812" formatCode="0.00">
                  <c:v>5.2857142857142856</c:v>
                </c:pt>
                <c:pt idx="813" formatCode="0.00">
                  <c:v>4.8571428571428568</c:v>
                </c:pt>
                <c:pt idx="814" formatCode="0.00">
                  <c:v>4.7142857142857144</c:v>
                </c:pt>
                <c:pt idx="815" formatCode="0.00">
                  <c:v>4.4285714285714288</c:v>
                </c:pt>
                <c:pt idx="816" formatCode="0.00">
                  <c:v>4.1428571428571432</c:v>
                </c:pt>
                <c:pt idx="817" formatCode="0.00">
                  <c:v>4</c:v>
                </c:pt>
                <c:pt idx="818" formatCode="0.00">
                  <c:v>3.8571428571428572</c:v>
                </c:pt>
                <c:pt idx="819" formatCode="0.00">
                  <c:v>3.8571428571428572</c:v>
                </c:pt>
                <c:pt idx="820" formatCode="0.00">
                  <c:v>4</c:v>
                </c:pt>
                <c:pt idx="821" formatCode="0.00">
                  <c:v>4.1428571428571432</c:v>
                </c:pt>
                <c:pt idx="822" formatCode="0.00">
                  <c:v>4.1428571428571432</c:v>
                </c:pt>
                <c:pt idx="823" formatCode="0.00">
                  <c:v>4.2857142857142856</c:v>
                </c:pt>
                <c:pt idx="824" formatCode="0.00">
                  <c:v>4.2857142857142856</c:v>
                </c:pt>
                <c:pt idx="825" formatCode="0.00">
                  <c:v>4.2857142857142856</c:v>
                </c:pt>
                <c:pt idx="826" formatCode="0.00">
                  <c:v>4.1428571428571432</c:v>
                </c:pt>
                <c:pt idx="827" formatCode="0.00">
                  <c:v>3.8571428571428572</c:v>
                </c:pt>
                <c:pt idx="828" formatCode="0.00">
                  <c:v>4.8571428571428568</c:v>
                </c:pt>
                <c:pt idx="829" formatCode="0.00">
                  <c:v>4.7142857142857144</c:v>
                </c:pt>
                <c:pt idx="830" formatCode="0.00">
                  <c:v>4.5714285714285712</c:v>
                </c:pt>
                <c:pt idx="831" formatCode="0.00">
                  <c:v>4.5714285714285712</c:v>
                </c:pt>
                <c:pt idx="832" formatCode="0.00">
                  <c:v>4.7142857142857144</c:v>
                </c:pt>
                <c:pt idx="833" formatCode="0.00">
                  <c:v>4.7142857142857144</c:v>
                </c:pt>
                <c:pt idx="834" formatCode="0.00">
                  <c:v>4.8571428571428568</c:v>
                </c:pt>
                <c:pt idx="835" formatCode="0.00">
                  <c:v>3.5714285714285716</c:v>
                </c:pt>
                <c:pt idx="836" formatCode="0.00">
                  <c:v>3.5714285714285716</c:v>
                </c:pt>
                <c:pt idx="837" formatCode="0.00">
                  <c:v>3.7142857142857144</c:v>
                </c:pt>
                <c:pt idx="838" formatCode="0.00">
                  <c:v>3.5714285714285716</c:v>
                </c:pt>
                <c:pt idx="839" formatCode="0.00">
                  <c:v>3.4285714285714284</c:v>
                </c:pt>
                <c:pt idx="840" formatCode="0.00">
                  <c:v>3.2857142857142856</c:v>
                </c:pt>
                <c:pt idx="841" formatCode="0.00">
                  <c:v>3.2857142857142856</c:v>
                </c:pt>
                <c:pt idx="842" formatCode="0.00">
                  <c:v>3.4285714285714284</c:v>
                </c:pt>
                <c:pt idx="843" formatCode="0.00">
                  <c:v>3.8571428571428572</c:v>
                </c:pt>
                <c:pt idx="844" formatCode="0.00">
                  <c:v>3.7142857142857144</c:v>
                </c:pt>
                <c:pt idx="845" formatCode="0.00">
                  <c:v>3.8571428571428572</c:v>
                </c:pt>
                <c:pt idx="846" formatCode="0.00">
                  <c:v>3.8571428571428572</c:v>
                </c:pt>
                <c:pt idx="847" formatCode="0.00">
                  <c:v>4</c:v>
                </c:pt>
                <c:pt idx="848" formatCode="0.00">
                  <c:v>4.1428571428571432</c:v>
                </c:pt>
                <c:pt idx="849" formatCode="0.00">
                  <c:v>4</c:v>
                </c:pt>
                <c:pt idx="850" formatCode="0.00">
                  <c:v>3.5714285714285716</c:v>
                </c:pt>
                <c:pt idx="851" formatCode="0.00">
                  <c:v>3.5714285714285716</c:v>
                </c:pt>
                <c:pt idx="852" formatCode="0.00">
                  <c:v>3.5714285714285716</c:v>
                </c:pt>
                <c:pt idx="853" formatCode="0.00">
                  <c:v>3.4285714285714284</c:v>
                </c:pt>
                <c:pt idx="854" formatCode="0.00">
                  <c:v>3.2857142857142856</c:v>
                </c:pt>
                <c:pt idx="855" formatCode="0.00">
                  <c:v>2.8571428571428572</c:v>
                </c:pt>
                <c:pt idx="856" formatCode="0.00">
                  <c:v>2.8571428571428572</c:v>
                </c:pt>
                <c:pt idx="857" formatCode="0.00">
                  <c:v>3</c:v>
                </c:pt>
                <c:pt idx="858" formatCode="0.00">
                  <c:v>3</c:v>
                </c:pt>
                <c:pt idx="859" formatCode="0.00">
                  <c:v>2.8571428571428572</c:v>
                </c:pt>
                <c:pt idx="860" formatCode="0.00">
                  <c:v>3</c:v>
                </c:pt>
                <c:pt idx="861" formatCode="0.00">
                  <c:v>3</c:v>
                </c:pt>
                <c:pt idx="862" formatCode="0.00">
                  <c:v>3.2857142857142856</c:v>
                </c:pt>
                <c:pt idx="863" formatCode="0.00">
                  <c:v>3.2857142857142856</c:v>
                </c:pt>
                <c:pt idx="864" formatCode="0.00">
                  <c:v>3.1428571428571428</c:v>
                </c:pt>
                <c:pt idx="865" formatCode="0.00">
                  <c:v>3.1428571428571428</c:v>
                </c:pt>
                <c:pt idx="866" formatCode="0.00">
                  <c:v>2.8571428571428572</c:v>
                </c:pt>
                <c:pt idx="867" formatCode="0.00">
                  <c:v>4.1428571428571432</c:v>
                </c:pt>
                <c:pt idx="868" formatCode="0.00">
                  <c:v>4.1428571428571432</c:v>
                </c:pt>
                <c:pt idx="869" formatCode="0.00">
                  <c:v>3.8571428571428572</c:v>
                </c:pt>
                <c:pt idx="870" formatCode="0.00">
                  <c:v>4</c:v>
                </c:pt>
                <c:pt idx="871" formatCode="0.00">
                  <c:v>4.4285714285714288</c:v>
                </c:pt>
                <c:pt idx="872" formatCode="0.00">
                  <c:v>4.4285714285714288</c:v>
                </c:pt>
                <c:pt idx="873" formatCode="0.00">
                  <c:v>4.8571428571428568</c:v>
                </c:pt>
                <c:pt idx="874" formatCode="0.00">
                  <c:v>3.5714285714285716</c:v>
                </c:pt>
                <c:pt idx="875" formatCode="0.00">
                  <c:v>3.4285714285714284</c:v>
                </c:pt>
                <c:pt idx="876" formatCode="0.00">
                  <c:v>3.5714285714285716</c:v>
                </c:pt>
                <c:pt idx="877" formatCode="0.00">
                  <c:v>3.5714285714285716</c:v>
                </c:pt>
                <c:pt idx="878" formatCode="0.00">
                  <c:v>3.2857142857142856</c:v>
                </c:pt>
                <c:pt idx="879" formatCode="0.00">
                  <c:v>3.4285714285714284</c:v>
                </c:pt>
                <c:pt idx="880" formatCode="0.00">
                  <c:v>3.4285714285714284</c:v>
                </c:pt>
                <c:pt idx="881" formatCode="0.00">
                  <c:v>3.5714285714285716</c:v>
                </c:pt>
                <c:pt idx="882" formatCode="0.00">
                  <c:v>3.7142857142857144</c:v>
                </c:pt>
                <c:pt idx="883" formatCode="0.00">
                  <c:v>3.7142857142857144</c:v>
                </c:pt>
                <c:pt idx="884" formatCode="0.00">
                  <c:v>4.4285714285714288</c:v>
                </c:pt>
                <c:pt idx="885" formatCode="0.00">
                  <c:v>5.1428571428571432</c:v>
                </c:pt>
                <c:pt idx="886" formatCode="0.00">
                  <c:v>5.1428571428571432</c:v>
                </c:pt>
                <c:pt idx="887" formatCode="0.00">
                  <c:v>5.2857142857142856</c:v>
                </c:pt>
                <c:pt idx="888" formatCode="0.00">
                  <c:v>5.2857142857142856</c:v>
                </c:pt>
                <c:pt idx="889" formatCode="0.00">
                  <c:v>5.2857142857142856</c:v>
                </c:pt>
                <c:pt idx="890" formatCode="0.00">
                  <c:v>5.7142857142857144</c:v>
                </c:pt>
                <c:pt idx="891" formatCode="0.00">
                  <c:v>5</c:v>
                </c:pt>
                <c:pt idx="892" formatCode="0.00">
                  <c:v>4.2857142857142856</c:v>
                </c:pt>
                <c:pt idx="893" formatCode="0.00">
                  <c:v>4.2857142857142856</c:v>
                </c:pt>
                <c:pt idx="894" formatCode="0.00">
                  <c:v>4.1428571428571432</c:v>
                </c:pt>
                <c:pt idx="895" formatCode="0.00">
                  <c:v>4</c:v>
                </c:pt>
                <c:pt idx="896" formatCode="0.0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EC-4CC0-8968-2CF3DB5C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469759"/>
        <c:axId val="623470175"/>
      </c:lineChart>
      <c:dateAx>
        <c:axId val="62346975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470175"/>
        <c:crosses val="autoZero"/>
        <c:auto val="1"/>
        <c:lblOffset val="100"/>
        <c:baseTimeUnit val="days"/>
      </c:dateAx>
      <c:valAx>
        <c:axId val="62347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Percent Change from Baseline</a:t>
                </a:r>
              </a:p>
            </c:rich>
          </c:tx>
          <c:layout>
            <c:manualLayout>
              <c:xMode val="edge"/>
              <c:yMode val="edge"/>
              <c:x val="1.047014967304088E-2"/>
              <c:y val="0.289896028189846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469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824</xdr:row>
      <xdr:rowOff>76200</xdr:rowOff>
    </xdr:from>
    <xdr:to>
      <xdr:col>40</xdr:col>
      <xdr:colOff>119063</xdr:colOff>
      <xdr:row>851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98E947-177F-A912-0FFD-807EC973B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AECD-5A99-4DF1-8D02-BEF99C45BBE3}">
  <dimension ref="A1:M978"/>
  <sheetViews>
    <sheetView workbookViewId="0">
      <pane xSplit="1" ySplit="1" topLeftCell="B949" activePane="bottomRight" state="frozen"/>
      <selection pane="topRight" activeCell="B1" sqref="B1"/>
      <selection pane="bottomLeft" activeCell="A2" sqref="A2"/>
      <selection pane="bottomRight" activeCell="D976" sqref="D976"/>
    </sheetView>
  </sheetViews>
  <sheetFormatPr defaultRowHeight="15" x14ac:dyDescent="0.25"/>
  <cols>
    <col min="1" max="1" width="10.7109375" style="4" bestFit="1" customWidth="1"/>
    <col min="2" max="3" width="10.7109375" style="4" customWidth="1"/>
    <col min="4" max="9" width="20.42578125" customWidth="1"/>
    <col min="11" max="13" width="11.28515625" style="2" customWidth="1"/>
  </cols>
  <sheetData>
    <row r="1" spans="1:13" ht="57.75" customHeight="1" x14ac:dyDescent="0.25">
      <c r="A1" s="4" t="s">
        <v>0</v>
      </c>
      <c r="B1" s="4" t="s">
        <v>10</v>
      </c>
      <c r="C1" s="4" t="s">
        <v>11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K1" s="3" t="s">
        <v>7</v>
      </c>
      <c r="L1" s="3" t="s">
        <v>8</v>
      </c>
      <c r="M1" s="3" t="s">
        <v>9</v>
      </c>
    </row>
    <row r="2" spans="1:13" x14ac:dyDescent="0.25">
      <c r="A2" s="5">
        <v>43876</v>
      </c>
      <c r="B2" s="9">
        <f t="shared" ref="B2:B65" si="0">YEAR(A2)</f>
        <v>2020</v>
      </c>
      <c r="C2" s="9">
        <f t="shared" ref="C2:C4" si="1">MONTH(A2)</f>
        <v>2</v>
      </c>
      <c r="D2">
        <v>2</v>
      </c>
      <c r="E2">
        <v>3</v>
      </c>
      <c r="F2">
        <v>20</v>
      </c>
      <c r="G2">
        <v>5</v>
      </c>
      <c r="H2">
        <v>1</v>
      </c>
      <c r="I2">
        <v>-1</v>
      </c>
    </row>
    <row r="3" spans="1:13" x14ac:dyDescent="0.25">
      <c r="A3" s="5">
        <v>43877</v>
      </c>
      <c r="B3" s="9">
        <f t="shared" si="0"/>
        <v>2020</v>
      </c>
      <c r="C3" s="9">
        <f t="shared" si="1"/>
        <v>2</v>
      </c>
      <c r="D3">
        <v>16</v>
      </c>
      <c r="E3">
        <v>13</v>
      </c>
      <c r="F3">
        <v>44</v>
      </c>
      <c r="G3">
        <v>5</v>
      </c>
      <c r="H3">
        <v>-2</v>
      </c>
      <c r="I3">
        <v>-2</v>
      </c>
    </row>
    <row r="4" spans="1:13" x14ac:dyDescent="0.25">
      <c r="A4" s="5">
        <v>43878</v>
      </c>
      <c r="B4" s="9">
        <f t="shared" si="0"/>
        <v>2020</v>
      </c>
      <c r="C4" s="9">
        <f t="shared" si="1"/>
        <v>2</v>
      </c>
      <c r="D4">
        <v>-26</v>
      </c>
      <c r="E4">
        <v>-37</v>
      </c>
      <c r="F4">
        <v>70</v>
      </c>
      <c r="G4">
        <v>-40</v>
      </c>
      <c r="H4" s="7"/>
      <c r="I4">
        <v>16</v>
      </c>
    </row>
    <row r="5" spans="1:13" x14ac:dyDescent="0.25">
      <c r="A5" s="5">
        <v>43879</v>
      </c>
      <c r="B5" s="9">
        <f t="shared" si="0"/>
        <v>2020</v>
      </c>
      <c r="C5" s="9">
        <f>MONTH(A5)</f>
        <v>2</v>
      </c>
      <c r="D5">
        <v>-1</v>
      </c>
      <c r="E5">
        <v>12</v>
      </c>
      <c r="F5">
        <v>-5</v>
      </c>
      <c r="G5">
        <v>2</v>
      </c>
      <c r="H5">
        <v>0</v>
      </c>
      <c r="I5">
        <v>1</v>
      </c>
    </row>
    <row r="6" spans="1:13" x14ac:dyDescent="0.25">
      <c r="A6" s="5">
        <v>43880</v>
      </c>
      <c r="B6" s="9">
        <f t="shared" si="0"/>
        <v>2020</v>
      </c>
      <c r="C6" s="9">
        <f t="shared" ref="C6:C69" si="2">MONTH(A6)</f>
        <v>2</v>
      </c>
      <c r="D6">
        <v>0</v>
      </c>
      <c r="E6">
        <v>4</v>
      </c>
      <c r="F6">
        <v>-4</v>
      </c>
      <c r="G6">
        <v>-2</v>
      </c>
      <c r="H6">
        <v>1</v>
      </c>
      <c r="I6">
        <v>0</v>
      </c>
    </row>
    <row r="7" spans="1:13" x14ac:dyDescent="0.25">
      <c r="A7" s="5">
        <v>43881</v>
      </c>
      <c r="B7" s="9">
        <f t="shared" si="0"/>
        <v>2020</v>
      </c>
      <c r="C7" s="9">
        <f t="shared" si="2"/>
        <v>2</v>
      </c>
      <c r="D7">
        <v>4</v>
      </c>
      <c r="E7">
        <v>4</v>
      </c>
      <c r="F7">
        <v>3</v>
      </c>
      <c r="G7">
        <v>0</v>
      </c>
      <c r="H7">
        <v>2</v>
      </c>
      <c r="I7">
        <v>0</v>
      </c>
    </row>
    <row r="8" spans="1:13" x14ac:dyDescent="0.25">
      <c r="A8" s="5">
        <v>43882</v>
      </c>
      <c r="B8" s="9">
        <f t="shared" si="0"/>
        <v>2020</v>
      </c>
      <c r="C8" s="9">
        <f t="shared" si="2"/>
        <v>2</v>
      </c>
      <c r="D8">
        <v>1</v>
      </c>
      <c r="E8">
        <v>-3</v>
      </c>
      <c r="F8">
        <v>11</v>
      </c>
      <c r="G8">
        <v>-1</v>
      </c>
      <c r="H8">
        <v>-7</v>
      </c>
      <c r="I8">
        <v>1</v>
      </c>
      <c r="K8" s="6">
        <f>AVERAGE(D2:D8)</f>
        <v>-0.5714285714285714</v>
      </c>
      <c r="L8" s="6">
        <f>AVERAGE(H2:H8)</f>
        <v>-0.83333333333333337</v>
      </c>
      <c r="M8" s="6">
        <f>AVERAGE(I2:I8)</f>
        <v>2.1428571428571428</v>
      </c>
    </row>
    <row r="9" spans="1:13" x14ac:dyDescent="0.25">
      <c r="A9" s="5">
        <v>43883</v>
      </c>
      <c r="B9" s="9">
        <f t="shared" si="0"/>
        <v>2020</v>
      </c>
      <c r="C9" s="9">
        <f t="shared" si="2"/>
        <v>2</v>
      </c>
      <c r="D9">
        <v>8</v>
      </c>
      <c r="E9">
        <v>6</v>
      </c>
      <c r="F9">
        <v>44</v>
      </c>
      <c r="G9">
        <v>11</v>
      </c>
      <c r="H9">
        <v>7</v>
      </c>
      <c r="I9">
        <v>-2</v>
      </c>
      <c r="K9" s="6">
        <f t="shared" ref="K9:K72" si="3">AVERAGE(D3:D9)</f>
        <v>0.2857142857142857</v>
      </c>
      <c r="L9" s="6">
        <f t="shared" ref="L9:M9" si="4">AVERAGE(H3:H9)</f>
        <v>0.16666666666666666</v>
      </c>
      <c r="M9" s="6">
        <f t="shared" si="4"/>
        <v>2</v>
      </c>
    </row>
    <row r="10" spans="1:13" x14ac:dyDescent="0.25">
      <c r="A10" s="5">
        <v>43884</v>
      </c>
      <c r="B10" s="9">
        <f t="shared" si="0"/>
        <v>2020</v>
      </c>
      <c r="C10" s="9">
        <f t="shared" si="2"/>
        <v>2</v>
      </c>
      <c r="D10">
        <v>12</v>
      </c>
      <c r="E10">
        <v>6</v>
      </c>
      <c r="F10">
        <v>53</v>
      </c>
      <c r="G10">
        <v>9</v>
      </c>
      <c r="H10">
        <v>5</v>
      </c>
      <c r="I10">
        <v>-1</v>
      </c>
      <c r="K10" s="6">
        <f t="shared" si="3"/>
        <v>-0.2857142857142857</v>
      </c>
      <c r="L10" s="6">
        <f t="shared" ref="L10:M10" si="5">AVERAGE(H4:H10)</f>
        <v>1.3333333333333333</v>
      </c>
      <c r="M10" s="6">
        <f t="shared" si="5"/>
        <v>2.1428571428571428</v>
      </c>
    </row>
    <row r="11" spans="1:13" x14ac:dyDescent="0.25">
      <c r="A11" s="5">
        <v>43885</v>
      </c>
      <c r="B11" s="9">
        <f t="shared" si="0"/>
        <v>2020</v>
      </c>
      <c r="C11" s="9">
        <f t="shared" si="2"/>
        <v>2</v>
      </c>
      <c r="D11">
        <v>2</v>
      </c>
      <c r="E11">
        <v>2</v>
      </c>
      <c r="F11">
        <v>18</v>
      </c>
      <c r="G11">
        <v>-2</v>
      </c>
      <c r="H11">
        <v>2</v>
      </c>
      <c r="I11">
        <v>0</v>
      </c>
      <c r="K11" s="6">
        <f t="shared" si="3"/>
        <v>3.7142857142857144</v>
      </c>
      <c r="L11" s="6">
        <f t="shared" ref="L11:M11" si="6">AVERAGE(H5:H11)</f>
        <v>1.4285714285714286</v>
      </c>
      <c r="M11" s="6">
        <f t="shared" si="6"/>
        <v>-0.14285714285714285</v>
      </c>
    </row>
    <row r="12" spans="1:13" x14ac:dyDescent="0.25">
      <c r="A12" s="5">
        <v>43886</v>
      </c>
      <c r="B12" s="9">
        <f t="shared" si="0"/>
        <v>2020</v>
      </c>
      <c r="C12" s="9">
        <f t="shared" si="2"/>
        <v>2</v>
      </c>
      <c r="D12">
        <v>1</v>
      </c>
      <c r="E12">
        <v>7</v>
      </c>
      <c r="F12">
        <v>2</v>
      </c>
      <c r="G12">
        <v>1</v>
      </c>
      <c r="H12">
        <v>3</v>
      </c>
      <c r="I12">
        <v>0</v>
      </c>
      <c r="K12" s="6">
        <f t="shared" si="3"/>
        <v>4</v>
      </c>
      <c r="L12" s="6">
        <f t="shared" ref="L12:M12" si="7">AVERAGE(H6:H12)</f>
        <v>1.8571428571428572</v>
      </c>
      <c r="M12" s="6">
        <f t="shared" si="7"/>
        <v>-0.2857142857142857</v>
      </c>
    </row>
    <row r="13" spans="1:13" x14ac:dyDescent="0.25">
      <c r="A13" s="5">
        <v>43887</v>
      </c>
      <c r="B13" s="9">
        <f t="shared" si="0"/>
        <v>2020</v>
      </c>
      <c r="C13" s="9">
        <f t="shared" si="2"/>
        <v>2</v>
      </c>
      <c r="D13">
        <v>-8</v>
      </c>
      <c r="E13">
        <v>-5</v>
      </c>
      <c r="F13">
        <v>-15</v>
      </c>
      <c r="G13">
        <v>-6</v>
      </c>
      <c r="H13">
        <v>-2</v>
      </c>
      <c r="I13">
        <v>3</v>
      </c>
      <c r="K13" s="6">
        <f t="shared" si="3"/>
        <v>2.8571428571428572</v>
      </c>
      <c r="L13" s="6">
        <f t="shared" ref="L13:M13" si="8">AVERAGE(H7:H13)</f>
        <v>1.4285714285714286</v>
      </c>
      <c r="M13" s="6">
        <f t="shared" si="8"/>
        <v>0.14285714285714285</v>
      </c>
    </row>
    <row r="14" spans="1:13" x14ac:dyDescent="0.25">
      <c r="A14" s="5">
        <v>43888</v>
      </c>
      <c r="B14" s="9">
        <f t="shared" si="0"/>
        <v>2020</v>
      </c>
      <c r="C14" s="9">
        <f t="shared" si="2"/>
        <v>2</v>
      </c>
      <c r="D14">
        <v>-13</v>
      </c>
      <c r="E14">
        <v>-12</v>
      </c>
      <c r="F14">
        <v>-17</v>
      </c>
      <c r="G14">
        <v>-5</v>
      </c>
      <c r="H14">
        <v>-8</v>
      </c>
      <c r="I14">
        <v>5</v>
      </c>
      <c r="K14" s="6">
        <f t="shared" si="3"/>
        <v>0.42857142857142855</v>
      </c>
      <c r="L14" s="6">
        <f t="shared" ref="L14:M14" si="9">AVERAGE(H8:H14)</f>
        <v>0</v>
      </c>
      <c r="M14" s="6">
        <f t="shared" si="9"/>
        <v>0.8571428571428571</v>
      </c>
    </row>
    <row r="15" spans="1:13" x14ac:dyDescent="0.25">
      <c r="A15" s="5">
        <v>43889</v>
      </c>
      <c r="B15" s="9">
        <f t="shared" si="0"/>
        <v>2020</v>
      </c>
      <c r="C15" s="9">
        <f t="shared" si="2"/>
        <v>2</v>
      </c>
      <c r="D15">
        <v>-5</v>
      </c>
      <c r="E15">
        <v>-4</v>
      </c>
      <c r="F15">
        <v>-10</v>
      </c>
      <c r="G15">
        <v>-1</v>
      </c>
      <c r="H15">
        <v>-1</v>
      </c>
      <c r="I15">
        <v>2</v>
      </c>
      <c r="K15" s="6">
        <f t="shared" si="3"/>
        <v>-0.42857142857142855</v>
      </c>
      <c r="L15" s="6">
        <f t="shared" ref="L15:M15" si="10">AVERAGE(H9:H15)</f>
        <v>0.8571428571428571</v>
      </c>
      <c r="M15" s="6">
        <f t="shared" si="10"/>
        <v>1</v>
      </c>
    </row>
    <row r="16" spans="1:13" x14ac:dyDescent="0.25">
      <c r="A16" s="5">
        <v>43890</v>
      </c>
      <c r="B16" s="9">
        <f t="shared" si="0"/>
        <v>2020</v>
      </c>
      <c r="C16" s="9">
        <f t="shared" si="2"/>
        <v>2</v>
      </c>
      <c r="D16">
        <v>5</v>
      </c>
      <c r="E16">
        <v>6</v>
      </c>
      <c r="F16">
        <v>9</v>
      </c>
      <c r="G16">
        <v>6</v>
      </c>
      <c r="H16">
        <v>8</v>
      </c>
      <c r="I16">
        <v>-1</v>
      </c>
      <c r="K16" s="6">
        <f t="shared" si="3"/>
        <v>-0.8571428571428571</v>
      </c>
      <c r="L16" s="6">
        <f t="shared" ref="L16:M16" si="11">AVERAGE(H10:H16)</f>
        <v>1</v>
      </c>
      <c r="M16" s="6">
        <f t="shared" si="11"/>
        <v>1.1428571428571428</v>
      </c>
    </row>
    <row r="17" spans="1:13" x14ac:dyDescent="0.25">
      <c r="A17" s="5">
        <v>43891</v>
      </c>
      <c r="B17" s="9">
        <f t="shared" si="0"/>
        <v>2020</v>
      </c>
      <c r="C17" s="9">
        <f t="shared" si="2"/>
        <v>3</v>
      </c>
      <c r="D17">
        <v>11</v>
      </c>
      <c r="E17">
        <v>10</v>
      </c>
      <c r="F17">
        <v>23</v>
      </c>
      <c r="G17">
        <v>4</v>
      </c>
      <c r="H17">
        <v>6</v>
      </c>
      <c r="I17">
        <v>-1</v>
      </c>
      <c r="K17" s="6">
        <f t="shared" si="3"/>
        <v>-1</v>
      </c>
      <c r="L17" s="6">
        <f t="shared" ref="L17:M17" si="12">AVERAGE(H11:H17)</f>
        <v>1.1428571428571428</v>
      </c>
      <c r="M17" s="6">
        <f t="shared" si="12"/>
        <v>1.1428571428571428</v>
      </c>
    </row>
    <row r="18" spans="1:13" x14ac:dyDescent="0.25">
      <c r="A18" s="5">
        <v>43892</v>
      </c>
      <c r="B18" s="9">
        <f t="shared" si="0"/>
        <v>2020</v>
      </c>
      <c r="C18" s="9">
        <f t="shared" si="2"/>
        <v>3</v>
      </c>
      <c r="D18">
        <v>2</v>
      </c>
      <c r="E18">
        <v>4</v>
      </c>
      <c r="F18">
        <v>0</v>
      </c>
      <c r="G18">
        <v>-2</v>
      </c>
      <c r="H18">
        <v>4</v>
      </c>
      <c r="I18">
        <v>0</v>
      </c>
      <c r="K18" s="6">
        <f t="shared" si="3"/>
        <v>-1</v>
      </c>
      <c r="L18" s="6">
        <f t="shared" ref="L18:M18" si="13">AVERAGE(H12:H18)</f>
        <v>1.4285714285714286</v>
      </c>
      <c r="M18" s="6">
        <f t="shared" si="13"/>
        <v>1.1428571428571428</v>
      </c>
    </row>
    <row r="19" spans="1:13" x14ac:dyDescent="0.25">
      <c r="A19" s="5">
        <v>43893</v>
      </c>
      <c r="B19" s="9">
        <f t="shared" si="0"/>
        <v>2020</v>
      </c>
      <c r="C19" s="9">
        <f t="shared" si="2"/>
        <v>3</v>
      </c>
      <c r="D19">
        <v>1</v>
      </c>
      <c r="E19">
        <v>3</v>
      </c>
      <c r="F19">
        <v>-6</v>
      </c>
      <c r="G19">
        <v>0</v>
      </c>
      <c r="H19">
        <v>4</v>
      </c>
      <c r="I19">
        <v>0</v>
      </c>
      <c r="K19" s="6">
        <f t="shared" si="3"/>
        <v>-1</v>
      </c>
      <c r="L19" s="6">
        <f t="shared" ref="L19:M19" si="14">AVERAGE(H13:H19)</f>
        <v>1.5714285714285714</v>
      </c>
      <c r="M19" s="6">
        <f t="shared" si="14"/>
        <v>1.1428571428571428</v>
      </c>
    </row>
    <row r="20" spans="1:13" x14ac:dyDescent="0.25">
      <c r="A20" s="5">
        <v>43894</v>
      </c>
      <c r="B20" s="9">
        <f t="shared" si="0"/>
        <v>2020</v>
      </c>
      <c r="C20" s="9">
        <f t="shared" si="2"/>
        <v>3</v>
      </c>
      <c r="D20">
        <v>4</v>
      </c>
      <c r="E20">
        <v>4</v>
      </c>
      <c r="F20">
        <v>1</v>
      </c>
      <c r="G20">
        <v>0</v>
      </c>
      <c r="H20">
        <v>4</v>
      </c>
      <c r="I20">
        <v>0</v>
      </c>
      <c r="K20" s="6">
        <f t="shared" si="3"/>
        <v>0.7142857142857143</v>
      </c>
      <c r="L20" s="6">
        <f t="shared" ref="L20:M20" si="15">AVERAGE(H14:H20)</f>
        <v>2.4285714285714284</v>
      </c>
      <c r="M20" s="6">
        <f t="shared" si="15"/>
        <v>0.7142857142857143</v>
      </c>
    </row>
    <row r="21" spans="1:13" x14ac:dyDescent="0.25">
      <c r="A21" s="5">
        <v>43895</v>
      </c>
      <c r="B21" s="9">
        <f t="shared" si="0"/>
        <v>2020</v>
      </c>
      <c r="C21" s="9">
        <f t="shared" si="2"/>
        <v>3</v>
      </c>
      <c r="D21">
        <v>6</v>
      </c>
      <c r="E21">
        <v>6</v>
      </c>
      <c r="F21">
        <v>21</v>
      </c>
      <c r="G21">
        <v>2</v>
      </c>
      <c r="H21">
        <v>0</v>
      </c>
      <c r="I21">
        <v>0</v>
      </c>
      <c r="K21" s="6">
        <f t="shared" si="3"/>
        <v>3.4285714285714284</v>
      </c>
      <c r="L21" s="6">
        <f t="shared" ref="L21:M21" si="16">AVERAGE(H15:H21)</f>
        <v>3.5714285714285716</v>
      </c>
      <c r="M21" s="6">
        <f t="shared" si="16"/>
        <v>0</v>
      </c>
    </row>
    <row r="22" spans="1:13" x14ac:dyDescent="0.25">
      <c r="A22" s="5">
        <v>43896</v>
      </c>
      <c r="B22" s="9">
        <f t="shared" si="0"/>
        <v>2020</v>
      </c>
      <c r="C22" s="9">
        <f t="shared" si="2"/>
        <v>3</v>
      </c>
      <c r="D22">
        <v>-3</v>
      </c>
      <c r="E22">
        <v>-4</v>
      </c>
      <c r="F22">
        <v>-4</v>
      </c>
      <c r="G22">
        <v>-3</v>
      </c>
      <c r="H22">
        <v>3</v>
      </c>
      <c r="I22">
        <v>1</v>
      </c>
      <c r="K22" s="6">
        <f t="shared" si="3"/>
        <v>3.7142857142857144</v>
      </c>
      <c r="L22" s="6">
        <f t="shared" ref="L22:M22" si="17">AVERAGE(H16:H22)</f>
        <v>4.1428571428571432</v>
      </c>
      <c r="M22" s="6">
        <f t="shared" si="17"/>
        <v>-0.14285714285714285</v>
      </c>
    </row>
    <row r="23" spans="1:13" x14ac:dyDescent="0.25">
      <c r="A23" s="5">
        <v>43897</v>
      </c>
      <c r="B23" s="9">
        <f t="shared" si="0"/>
        <v>2020</v>
      </c>
      <c r="C23" s="9">
        <f t="shared" si="2"/>
        <v>3</v>
      </c>
      <c r="D23">
        <v>10</v>
      </c>
      <c r="E23">
        <v>9</v>
      </c>
      <c r="F23">
        <v>41</v>
      </c>
      <c r="G23">
        <v>8</v>
      </c>
      <c r="H23">
        <v>9</v>
      </c>
      <c r="I23">
        <v>-1</v>
      </c>
      <c r="K23" s="6">
        <f t="shared" si="3"/>
        <v>4.4285714285714288</v>
      </c>
      <c r="L23" s="6">
        <f t="shared" ref="L23:M23" si="18">AVERAGE(H17:H23)</f>
        <v>4.2857142857142856</v>
      </c>
      <c r="M23" s="6">
        <f t="shared" si="18"/>
        <v>-0.14285714285714285</v>
      </c>
    </row>
    <row r="24" spans="1:13" x14ac:dyDescent="0.25">
      <c r="A24" s="5">
        <v>43898</v>
      </c>
      <c r="B24" s="9">
        <f t="shared" si="0"/>
        <v>2020</v>
      </c>
      <c r="C24" s="9">
        <f t="shared" si="2"/>
        <v>3</v>
      </c>
      <c r="D24">
        <v>13</v>
      </c>
      <c r="E24">
        <v>10</v>
      </c>
      <c r="F24">
        <v>86</v>
      </c>
      <c r="G24">
        <v>6</v>
      </c>
      <c r="H24">
        <v>5</v>
      </c>
      <c r="I24">
        <v>-1</v>
      </c>
      <c r="K24" s="6">
        <f t="shared" si="3"/>
        <v>4.7142857142857144</v>
      </c>
      <c r="L24" s="6">
        <f t="shared" ref="L24:M24" si="19">AVERAGE(H18:H24)</f>
        <v>4.1428571428571432</v>
      </c>
      <c r="M24" s="6">
        <f t="shared" si="19"/>
        <v>-0.14285714285714285</v>
      </c>
    </row>
    <row r="25" spans="1:13" x14ac:dyDescent="0.25">
      <c r="A25" s="5">
        <v>43899</v>
      </c>
      <c r="B25" s="9">
        <f t="shared" si="0"/>
        <v>2020</v>
      </c>
      <c r="C25" s="9">
        <f t="shared" si="2"/>
        <v>3</v>
      </c>
      <c r="D25">
        <v>4</v>
      </c>
      <c r="E25">
        <v>5</v>
      </c>
      <c r="F25">
        <v>41</v>
      </c>
      <c r="G25">
        <v>-3</v>
      </c>
      <c r="H25">
        <v>3</v>
      </c>
      <c r="I25">
        <v>1</v>
      </c>
      <c r="K25" s="6">
        <f t="shared" si="3"/>
        <v>5</v>
      </c>
      <c r="L25" s="6">
        <f t="shared" ref="L25:M25" si="20">AVERAGE(H19:H25)</f>
        <v>4</v>
      </c>
      <c r="M25" s="6">
        <f t="shared" si="20"/>
        <v>0</v>
      </c>
    </row>
    <row r="26" spans="1:13" x14ac:dyDescent="0.25">
      <c r="A26" s="5">
        <v>43900</v>
      </c>
      <c r="B26" s="9">
        <f t="shared" si="0"/>
        <v>2020</v>
      </c>
      <c r="C26" s="9">
        <f t="shared" si="2"/>
        <v>3</v>
      </c>
      <c r="D26">
        <v>1</v>
      </c>
      <c r="E26">
        <v>4</v>
      </c>
      <c r="F26">
        <v>-2</v>
      </c>
      <c r="G26">
        <v>-4</v>
      </c>
      <c r="H26">
        <v>3</v>
      </c>
      <c r="I26">
        <v>1</v>
      </c>
      <c r="K26" s="6">
        <f t="shared" si="3"/>
        <v>5</v>
      </c>
      <c r="L26" s="6">
        <f t="shared" ref="L26:M26" si="21">AVERAGE(H20:H26)</f>
        <v>3.8571428571428572</v>
      </c>
      <c r="M26" s="6">
        <f t="shared" si="21"/>
        <v>0.14285714285714285</v>
      </c>
    </row>
    <row r="27" spans="1:13" x14ac:dyDescent="0.25">
      <c r="A27" s="5">
        <v>43901</v>
      </c>
      <c r="B27" s="9">
        <f t="shared" si="0"/>
        <v>2020</v>
      </c>
      <c r="C27" s="9">
        <f t="shared" si="2"/>
        <v>3</v>
      </c>
      <c r="D27">
        <v>3</v>
      </c>
      <c r="E27">
        <v>7</v>
      </c>
      <c r="F27">
        <v>1</v>
      </c>
      <c r="G27">
        <v>-5</v>
      </c>
      <c r="H27">
        <v>2</v>
      </c>
      <c r="I27">
        <v>1</v>
      </c>
      <c r="K27" s="6">
        <f t="shared" si="3"/>
        <v>4.8571428571428568</v>
      </c>
      <c r="L27" s="6">
        <f t="shared" ref="L27:M27" si="22">AVERAGE(H21:H27)</f>
        <v>3.5714285714285716</v>
      </c>
      <c r="M27" s="6">
        <f t="shared" si="22"/>
        <v>0.2857142857142857</v>
      </c>
    </row>
    <row r="28" spans="1:13" x14ac:dyDescent="0.25">
      <c r="A28" s="5">
        <v>43902</v>
      </c>
      <c r="B28" s="9">
        <f t="shared" si="0"/>
        <v>2020</v>
      </c>
      <c r="C28" s="9">
        <f t="shared" si="2"/>
        <v>3</v>
      </c>
      <c r="D28">
        <v>6</v>
      </c>
      <c r="E28">
        <v>32</v>
      </c>
      <c r="F28">
        <v>9</v>
      </c>
      <c r="G28">
        <v>-6</v>
      </c>
      <c r="H28">
        <v>1</v>
      </c>
      <c r="I28">
        <v>1</v>
      </c>
      <c r="K28" s="6">
        <f t="shared" si="3"/>
        <v>4.8571428571428568</v>
      </c>
      <c r="L28" s="6">
        <f t="shared" ref="L28:M28" si="23">AVERAGE(H22:H28)</f>
        <v>3.7142857142857144</v>
      </c>
      <c r="M28" s="6">
        <f t="shared" si="23"/>
        <v>0.42857142857142855</v>
      </c>
    </row>
    <row r="29" spans="1:13" x14ac:dyDescent="0.25">
      <c r="A29" s="5">
        <v>43903</v>
      </c>
      <c r="B29" s="9">
        <f t="shared" si="0"/>
        <v>2020</v>
      </c>
      <c r="C29" s="9">
        <f t="shared" si="2"/>
        <v>3</v>
      </c>
      <c r="D29">
        <v>-3</v>
      </c>
      <c r="E29">
        <v>41</v>
      </c>
      <c r="F29">
        <v>-7</v>
      </c>
      <c r="G29">
        <v>-16</v>
      </c>
      <c r="H29">
        <v>-4</v>
      </c>
      <c r="I29">
        <v>3</v>
      </c>
      <c r="K29" s="6">
        <f t="shared" si="3"/>
        <v>4.8571428571428568</v>
      </c>
      <c r="L29" s="6">
        <f t="shared" ref="L29:M29" si="24">AVERAGE(H23:H29)</f>
        <v>2.7142857142857144</v>
      </c>
      <c r="M29" s="6">
        <f t="shared" si="24"/>
        <v>0.7142857142857143</v>
      </c>
    </row>
    <row r="30" spans="1:13" x14ac:dyDescent="0.25">
      <c r="A30" s="5">
        <v>43904</v>
      </c>
      <c r="B30" s="9">
        <f t="shared" si="0"/>
        <v>2020</v>
      </c>
      <c r="C30" s="9">
        <f t="shared" si="2"/>
        <v>3</v>
      </c>
      <c r="D30">
        <v>-10</v>
      </c>
      <c r="E30">
        <v>26</v>
      </c>
      <c r="F30">
        <v>5</v>
      </c>
      <c r="G30">
        <v>-17</v>
      </c>
      <c r="H30">
        <v>0</v>
      </c>
      <c r="I30">
        <v>3</v>
      </c>
      <c r="K30" s="6">
        <f t="shared" si="3"/>
        <v>2</v>
      </c>
      <c r="L30" s="6">
        <f t="shared" ref="L30:M30" si="25">AVERAGE(H24:H30)</f>
        <v>1.4285714285714286</v>
      </c>
      <c r="M30" s="6">
        <f t="shared" si="25"/>
        <v>1.2857142857142858</v>
      </c>
    </row>
    <row r="31" spans="1:13" x14ac:dyDescent="0.25">
      <c r="A31" s="5">
        <v>43905</v>
      </c>
      <c r="B31" s="9">
        <f t="shared" si="0"/>
        <v>2020</v>
      </c>
      <c r="C31" s="9">
        <f t="shared" si="2"/>
        <v>3</v>
      </c>
      <c r="D31">
        <v>-10</v>
      </c>
      <c r="E31">
        <v>14</v>
      </c>
      <c r="F31">
        <v>44</v>
      </c>
      <c r="G31">
        <v>-22</v>
      </c>
      <c r="H31">
        <v>-6</v>
      </c>
      <c r="I31">
        <v>4</v>
      </c>
      <c r="K31" s="6">
        <f t="shared" si="3"/>
        <v>-1.2857142857142858</v>
      </c>
      <c r="L31" s="6">
        <f t="shared" ref="L31:M31" si="26">AVERAGE(H25:H31)</f>
        <v>-0.14285714285714285</v>
      </c>
      <c r="M31" s="6">
        <f t="shared" si="26"/>
        <v>2</v>
      </c>
    </row>
    <row r="32" spans="1:13" x14ac:dyDescent="0.25">
      <c r="A32" s="5">
        <v>43906</v>
      </c>
      <c r="B32" s="9">
        <f t="shared" si="0"/>
        <v>2020</v>
      </c>
      <c r="C32" s="9">
        <f t="shared" si="2"/>
        <v>3</v>
      </c>
      <c r="D32">
        <v>-12</v>
      </c>
      <c r="E32">
        <v>27</v>
      </c>
      <c r="F32">
        <v>10</v>
      </c>
      <c r="G32">
        <v>-39</v>
      </c>
      <c r="H32">
        <v>-31</v>
      </c>
      <c r="I32">
        <v>11</v>
      </c>
      <c r="K32" s="6">
        <f t="shared" si="3"/>
        <v>-3.5714285714285716</v>
      </c>
      <c r="L32" s="6">
        <f t="shared" ref="L32:M32" si="27">AVERAGE(H26:H32)</f>
        <v>-5</v>
      </c>
      <c r="M32" s="6">
        <f t="shared" si="27"/>
        <v>3.4285714285714284</v>
      </c>
    </row>
    <row r="33" spans="1:13" x14ac:dyDescent="0.25">
      <c r="A33" s="5">
        <v>43907</v>
      </c>
      <c r="B33" s="9">
        <f t="shared" si="0"/>
        <v>2020</v>
      </c>
      <c r="C33" s="9">
        <f t="shared" si="2"/>
        <v>3</v>
      </c>
      <c r="D33">
        <v>-29</v>
      </c>
      <c r="E33">
        <v>15</v>
      </c>
      <c r="F33">
        <v>2</v>
      </c>
      <c r="G33">
        <v>-46</v>
      </c>
      <c r="H33">
        <v>-39</v>
      </c>
      <c r="I33">
        <v>15</v>
      </c>
      <c r="K33" s="6">
        <f t="shared" si="3"/>
        <v>-7.8571428571428568</v>
      </c>
      <c r="L33" s="6">
        <f t="shared" ref="L33:M33" si="28">AVERAGE(H27:H33)</f>
        <v>-11</v>
      </c>
      <c r="M33" s="6">
        <f t="shared" si="28"/>
        <v>5.4285714285714288</v>
      </c>
    </row>
    <row r="34" spans="1:13" x14ac:dyDescent="0.25">
      <c r="A34" s="5">
        <v>43908</v>
      </c>
      <c r="B34" s="9">
        <f t="shared" si="0"/>
        <v>2020</v>
      </c>
      <c r="C34" s="9">
        <f t="shared" si="2"/>
        <v>3</v>
      </c>
      <c r="D34">
        <v>-36</v>
      </c>
      <c r="E34">
        <v>1</v>
      </c>
      <c r="F34">
        <v>1</v>
      </c>
      <c r="G34">
        <v>-51</v>
      </c>
      <c r="H34">
        <v>-44</v>
      </c>
      <c r="I34">
        <v>17</v>
      </c>
      <c r="K34" s="6">
        <f t="shared" si="3"/>
        <v>-13.428571428571429</v>
      </c>
      <c r="L34" s="6">
        <f t="shared" ref="L34:M34" si="29">AVERAGE(H28:H34)</f>
        <v>-17.571428571428573</v>
      </c>
      <c r="M34" s="6">
        <f t="shared" si="29"/>
        <v>7.7142857142857144</v>
      </c>
    </row>
    <row r="35" spans="1:13" x14ac:dyDescent="0.25">
      <c r="A35" s="5">
        <v>43909</v>
      </c>
      <c r="B35" s="9">
        <f t="shared" si="0"/>
        <v>2020</v>
      </c>
      <c r="C35" s="9">
        <f t="shared" si="2"/>
        <v>3</v>
      </c>
      <c r="D35">
        <v>-38</v>
      </c>
      <c r="E35">
        <v>2</v>
      </c>
      <c r="F35">
        <v>11</v>
      </c>
      <c r="G35">
        <v>-54</v>
      </c>
      <c r="H35">
        <v>-47</v>
      </c>
      <c r="I35">
        <v>19</v>
      </c>
      <c r="K35" s="6">
        <f t="shared" si="3"/>
        <v>-19.714285714285715</v>
      </c>
      <c r="L35" s="6">
        <f t="shared" ref="L35:M35" si="30">AVERAGE(H29:H35)</f>
        <v>-24.428571428571427</v>
      </c>
      <c r="M35" s="6">
        <f t="shared" si="30"/>
        <v>10.285714285714286</v>
      </c>
    </row>
    <row r="36" spans="1:13" x14ac:dyDescent="0.25">
      <c r="A36" s="5">
        <v>43910</v>
      </c>
      <c r="B36" s="9">
        <f t="shared" si="0"/>
        <v>2020</v>
      </c>
      <c r="C36" s="9">
        <f t="shared" si="2"/>
        <v>3</v>
      </c>
      <c r="D36">
        <v>-45</v>
      </c>
      <c r="E36">
        <v>-8</v>
      </c>
      <c r="F36">
        <v>-15</v>
      </c>
      <c r="G36">
        <v>-56</v>
      </c>
      <c r="H36">
        <v>-49</v>
      </c>
      <c r="I36">
        <v>21</v>
      </c>
      <c r="K36" s="6">
        <f t="shared" si="3"/>
        <v>-25.714285714285715</v>
      </c>
      <c r="L36" s="6">
        <f t="shared" ref="L36:M36" si="31">AVERAGE(H30:H36)</f>
        <v>-30.857142857142858</v>
      </c>
      <c r="M36" s="6">
        <f t="shared" si="31"/>
        <v>12.857142857142858</v>
      </c>
    </row>
    <row r="37" spans="1:13" x14ac:dyDescent="0.25">
      <c r="A37" s="5">
        <v>43911</v>
      </c>
      <c r="B37" s="9">
        <f t="shared" si="0"/>
        <v>2020</v>
      </c>
      <c r="C37" s="9">
        <f t="shared" si="2"/>
        <v>3</v>
      </c>
      <c r="D37">
        <v>-48</v>
      </c>
      <c r="E37">
        <v>-12</v>
      </c>
      <c r="F37">
        <v>16</v>
      </c>
      <c r="G37">
        <v>-49</v>
      </c>
      <c r="H37">
        <v>-34</v>
      </c>
      <c r="I37">
        <v>13</v>
      </c>
      <c r="K37" s="6">
        <f t="shared" si="3"/>
        <v>-31.142857142857142</v>
      </c>
      <c r="L37" s="6">
        <f t="shared" ref="L37:M37" si="32">AVERAGE(H31:H37)</f>
        <v>-35.714285714285715</v>
      </c>
      <c r="M37" s="6">
        <f t="shared" si="32"/>
        <v>14.285714285714286</v>
      </c>
    </row>
    <row r="38" spans="1:13" x14ac:dyDescent="0.25">
      <c r="A38" s="5">
        <v>43912</v>
      </c>
      <c r="B38" s="9">
        <f t="shared" si="0"/>
        <v>2020</v>
      </c>
      <c r="C38" s="9">
        <f t="shared" si="2"/>
        <v>3</v>
      </c>
      <c r="D38">
        <v>-51</v>
      </c>
      <c r="E38">
        <v>-22</v>
      </c>
      <c r="F38">
        <v>6</v>
      </c>
      <c r="G38">
        <v>-55</v>
      </c>
      <c r="H38">
        <v>-38</v>
      </c>
      <c r="I38">
        <v>12</v>
      </c>
      <c r="K38" s="6">
        <f t="shared" si="3"/>
        <v>-37</v>
      </c>
      <c r="L38" s="6">
        <f t="shared" ref="L38:M38" si="33">AVERAGE(H32:H38)</f>
        <v>-40.285714285714285</v>
      </c>
      <c r="M38" s="6">
        <f t="shared" si="33"/>
        <v>15.428571428571429</v>
      </c>
    </row>
    <row r="39" spans="1:13" x14ac:dyDescent="0.25">
      <c r="A39" s="5">
        <v>43913</v>
      </c>
      <c r="B39" s="9">
        <f t="shared" si="0"/>
        <v>2020</v>
      </c>
      <c r="C39" s="9">
        <f t="shared" si="2"/>
        <v>3</v>
      </c>
      <c r="D39">
        <v>-47</v>
      </c>
      <c r="E39">
        <v>-13</v>
      </c>
      <c r="F39">
        <v>-39</v>
      </c>
      <c r="G39">
        <v>-66</v>
      </c>
      <c r="H39">
        <v>-55</v>
      </c>
      <c r="I39">
        <v>22</v>
      </c>
      <c r="K39" s="6">
        <f t="shared" si="3"/>
        <v>-42</v>
      </c>
      <c r="L39" s="6">
        <f t="shared" ref="L39:M39" si="34">AVERAGE(H33:H39)</f>
        <v>-43.714285714285715</v>
      </c>
      <c r="M39" s="6">
        <f t="shared" si="34"/>
        <v>17</v>
      </c>
    </row>
    <row r="40" spans="1:13" x14ac:dyDescent="0.25">
      <c r="A40" s="5">
        <v>43914</v>
      </c>
      <c r="B40" s="9">
        <f t="shared" si="0"/>
        <v>2020</v>
      </c>
      <c r="C40" s="9">
        <f t="shared" si="2"/>
        <v>3</v>
      </c>
      <c r="D40">
        <v>-48</v>
      </c>
      <c r="E40">
        <v>-12</v>
      </c>
      <c r="F40">
        <v>-6</v>
      </c>
      <c r="G40">
        <v>-64</v>
      </c>
      <c r="H40">
        <v>-57</v>
      </c>
      <c r="I40">
        <v>22</v>
      </c>
      <c r="K40" s="6">
        <f t="shared" si="3"/>
        <v>-44.714285714285715</v>
      </c>
      <c r="L40" s="6">
        <f t="shared" ref="L40:M40" si="35">AVERAGE(H34:H40)</f>
        <v>-46.285714285714285</v>
      </c>
      <c r="M40" s="6">
        <f t="shared" si="35"/>
        <v>18</v>
      </c>
    </row>
    <row r="41" spans="1:13" x14ac:dyDescent="0.25">
      <c r="A41" s="5">
        <v>43915</v>
      </c>
      <c r="B41" s="9">
        <f t="shared" si="0"/>
        <v>2020</v>
      </c>
      <c r="C41" s="9">
        <f t="shared" si="2"/>
        <v>3</v>
      </c>
      <c r="D41">
        <v>-54</v>
      </c>
      <c r="E41">
        <v>-23</v>
      </c>
      <c r="F41">
        <v>5</v>
      </c>
      <c r="G41">
        <v>-67</v>
      </c>
      <c r="H41">
        <v>-61</v>
      </c>
      <c r="I41">
        <v>25</v>
      </c>
      <c r="K41" s="6">
        <f t="shared" si="3"/>
        <v>-47.285714285714285</v>
      </c>
      <c r="L41" s="6">
        <f t="shared" ref="L41:M41" si="36">AVERAGE(H35:H41)</f>
        <v>-48.714285714285715</v>
      </c>
      <c r="M41" s="6">
        <f t="shared" si="36"/>
        <v>19.142857142857142</v>
      </c>
    </row>
    <row r="42" spans="1:13" x14ac:dyDescent="0.25">
      <c r="A42" s="5">
        <v>43916</v>
      </c>
      <c r="B42" s="9">
        <f t="shared" si="0"/>
        <v>2020</v>
      </c>
      <c r="C42" s="9">
        <f t="shared" si="2"/>
        <v>3</v>
      </c>
      <c r="D42">
        <v>-55</v>
      </c>
      <c r="E42">
        <v>-22</v>
      </c>
      <c r="F42">
        <v>-10</v>
      </c>
      <c r="G42">
        <v>-68</v>
      </c>
      <c r="H42">
        <v>-61</v>
      </c>
      <c r="I42">
        <v>26</v>
      </c>
      <c r="K42" s="6">
        <f t="shared" si="3"/>
        <v>-49.714285714285715</v>
      </c>
      <c r="L42" s="6">
        <f t="shared" ref="L42:M42" si="37">AVERAGE(H36:H42)</f>
        <v>-50.714285714285715</v>
      </c>
      <c r="M42" s="6">
        <f t="shared" si="37"/>
        <v>20.142857142857142</v>
      </c>
    </row>
    <row r="43" spans="1:13" x14ac:dyDescent="0.25">
      <c r="A43" s="5">
        <v>43917</v>
      </c>
      <c r="B43" s="9">
        <f t="shared" si="0"/>
        <v>2020</v>
      </c>
      <c r="C43" s="9">
        <f t="shared" si="2"/>
        <v>3</v>
      </c>
      <c r="D43">
        <v>-54</v>
      </c>
      <c r="E43">
        <v>-21</v>
      </c>
      <c r="F43">
        <v>10</v>
      </c>
      <c r="G43">
        <v>-67</v>
      </c>
      <c r="H43">
        <v>-61</v>
      </c>
      <c r="I43">
        <v>26</v>
      </c>
      <c r="K43" s="6">
        <f t="shared" si="3"/>
        <v>-51</v>
      </c>
      <c r="L43" s="6">
        <f t="shared" ref="L43:M43" si="38">AVERAGE(H37:H43)</f>
        <v>-52.428571428571431</v>
      </c>
      <c r="M43" s="6">
        <f t="shared" si="38"/>
        <v>20.857142857142858</v>
      </c>
    </row>
    <row r="44" spans="1:13" x14ac:dyDescent="0.25">
      <c r="A44" s="5">
        <v>43918</v>
      </c>
      <c r="B44" s="9">
        <f t="shared" si="0"/>
        <v>2020</v>
      </c>
      <c r="C44" s="9">
        <f t="shared" si="2"/>
        <v>3</v>
      </c>
      <c r="D44">
        <v>-60</v>
      </c>
      <c r="E44">
        <v>-29</v>
      </c>
      <c r="F44">
        <v>-31</v>
      </c>
      <c r="G44">
        <v>-65</v>
      </c>
      <c r="H44">
        <v>-46</v>
      </c>
      <c r="I44">
        <v>16</v>
      </c>
      <c r="K44" s="6">
        <f t="shared" si="3"/>
        <v>-52.714285714285715</v>
      </c>
      <c r="L44" s="6">
        <f t="shared" ref="L44:M44" si="39">AVERAGE(H38:H44)</f>
        <v>-54.142857142857146</v>
      </c>
      <c r="M44" s="6">
        <f t="shared" si="39"/>
        <v>21.285714285714285</v>
      </c>
    </row>
    <row r="45" spans="1:13" x14ac:dyDescent="0.25">
      <c r="A45" s="5">
        <v>43919</v>
      </c>
      <c r="B45" s="9">
        <f t="shared" si="0"/>
        <v>2020</v>
      </c>
      <c r="C45" s="9">
        <f t="shared" si="2"/>
        <v>3</v>
      </c>
      <c r="D45">
        <v>-59</v>
      </c>
      <c r="E45">
        <v>-33</v>
      </c>
      <c r="F45">
        <v>-14</v>
      </c>
      <c r="G45">
        <v>-66</v>
      </c>
      <c r="H45">
        <v>-46</v>
      </c>
      <c r="I45">
        <v>14</v>
      </c>
      <c r="K45" s="6">
        <f t="shared" si="3"/>
        <v>-53.857142857142854</v>
      </c>
      <c r="L45" s="6">
        <f t="shared" ref="L45:M45" si="40">AVERAGE(H39:H45)</f>
        <v>-55.285714285714285</v>
      </c>
      <c r="M45" s="6">
        <f t="shared" si="40"/>
        <v>21.571428571428573</v>
      </c>
    </row>
    <row r="46" spans="1:13" x14ac:dyDescent="0.25">
      <c r="A46" s="5">
        <v>43920</v>
      </c>
      <c r="B46" s="9">
        <f t="shared" si="0"/>
        <v>2020</v>
      </c>
      <c r="C46" s="9">
        <f t="shared" si="2"/>
        <v>3</v>
      </c>
      <c r="D46">
        <v>-55</v>
      </c>
      <c r="E46">
        <v>-27</v>
      </c>
      <c r="F46">
        <v>-34</v>
      </c>
      <c r="G46">
        <v>-71</v>
      </c>
      <c r="H46">
        <v>-63</v>
      </c>
      <c r="I46">
        <v>25</v>
      </c>
      <c r="K46" s="6">
        <f t="shared" si="3"/>
        <v>-55</v>
      </c>
      <c r="L46" s="6">
        <f t="shared" ref="L46:M46" si="41">AVERAGE(H40:H46)</f>
        <v>-56.428571428571431</v>
      </c>
      <c r="M46" s="6">
        <f t="shared" si="41"/>
        <v>22</v>
      </c>
    </row>
    <row r="47" spans="1:13" x14ac:dyDescent="0.25">
      <c r="A47" s="5">
        <v>43921</v>
      </c>
      <c r="B47" s="9">
        <f t="shared" si="0"/>
        <v>2020</v>
      </c>
      <c r="C47" s="9">
        <f t="shared" si="2"/>
        <v>3</v>
      </c>
      <c r="D47">
        <v>-51</v>
      </c>
      <c r="E47">
        <v>-17</v>
      </c>
      <c r="F47">
        <v>-27</v>
      </c>
      <c r="G47">
        <v>-69</v>
      </c>
      <c r="H47">
        <v>-62</v>
      </c>
      <c r="I47">
        <v>24</v>
      </c>
      <c r="K47" s="6">
        <f t="shared" si="3"/>
        <v>-55.428571428571431</v>
      </c>
      <c r="L47" s="6">
        <f t="shared" ref="L47:M47" si="42">AVERAGE(H41:H47)</f>
        <v>-57.142857142857146</v>
      </c>
      <c r="M47" s="6">
        <f t="shared" si="42"/>
        <v>22.285714285714285</v>
      </c>
    </row>
    <row r="48" spans="1:13" x14ac:dyDescent="0.25">
      <c r="A48" s="5">
        <v>43922</v>
      </c>
      <c r="B48" s="9">
        <f t="shared" si="0"/>
        <v>2020</v>
      </c>
      <c r="C48" s="9">
        <f t="shared" si="2"/>
        <v>4</v>
      </c>
      <c r="D48">
        <v>-51</v>
      </c>
      <c r="E48">
        <v>-21</v>
      </c>
      <c r="F48">
        <v>1</v>
      </c>
      <c r="G48">
        <v>-69</v>
      </c>
      <c r="H48">
        <v>-63</v>
      </c>
      <c r="I48">
        <v>25</v>
      </c>
      <c r="K48" s="6">
        <f t="shared" si="3"/>
        <v>-55</v>
      </c>
      <c r="L48" s="6">
        <f t="shared" ref="L48:M48" si="43">AVERAGE(H42:H48)</f>
        <v>-57.428571428571431</v>
      </c>
      <c r="M48" s="6">
        <f t="shared" si="43"/>
        <v>22.285714285714285</v>
      </c>
    </row>
    <row r="49" spans="1:13" x14ac:dyDescent="0.25">
      <c r="A49" s="5">
        <v>43923</v>
      </c>
      <c r="B49" s="9">
        <f t="shared" si="0"/>
        <v>2020</v>
      </c>
      <c r="C49" s="9">
        <f t="shared" si="2"/>
        <v>4</v>
      </c>
      <c r="D49">
        <v>-51</v>
      </c>
      <c r="E49">
        <v>-20</v>
      </c>
      <c r="F49">
        <v>3</v>
      </c>
      <c r="G49">
        <v>-69</v>
      </c>
      <c r="H49">
        <v>-63</v>
      </c>
      <c r="I49">
        <v>26</v>
      </c>
      <c r="K49" s="6">
        <f t="shared" si="3"/>
        <v>-54.428571428571431</v>
      </c>
      <c r="L49" s="6">
        <f t="shared" ref="L49:M49" si="44">AVERAGE(H43:H49)</f>
        <v>-57.714285714285715</v>
      </c>
      <c r="M49" s="6">
        <f t="shared" si="44"/>
        <v>22.285714285714285</v>
      </c>
    </row>
    <row r="50" spans="1:13" x14ac:dyDescent="0.25">
      <c r="A50" s="5">
        <v>43924</v>
      </c>
      <c r="B50" s="9">
        <f t="shared" si="0"/>
        <v>2020</v>
      </c>
      <c r="C50" s="9">
        <f t="shared" si="2"/>
        <v>4</v>
      </c>
      <c r="D50">
        <v>-55</v>
      </c>
      <c r="E50">
        <v>-22</v>
      </c>
      <c r="F50">
        <v>-28</v>
      </c>
      <c r="G50">
        <v>-70</v>
      </c>
      <c r="H50">
        <v>-62</v>
      </c>
      <c r="I50">
        <v>27</v>
      </c>
      <c r="K50" s="6">
        <f t="shared" si="3"/>
        <v>-54.571428571428569</v>
      </c>
      <c r="L50" s="6">
        <f t="shared" ref="L50:M50" si="45">AVERAGE(H44:H50)</f>
        <v>-57.857142857142854</v>
      </c>
      <c r="M50" s="6">
        <f t="shared" si="45"/>
        <v>22.428571428571427</v>
      </c>
    </row>
    <row r="51" spans="1:13" x14ac:dyDescent="0.25">
      <c r="A51" s="5">
        <v>43925</v>
      </c>
      <c r="B51" s="9">
        <f t="shared" si="0"/>
        <v>2020</v>
      </c>
      <c r="C51" s="9">
        <f t="shared" si="2"/>
        <v>4</v>
      </c>
      <c r="D51">
        <v>-57</v>
      </c>
      <c r="E51">
        <v>-27</v>
      </c>
      <c r="F51">
        <v>-18</v>
      </c>
      <c r="G51">
        <v>-63</v>
      </c>
      <c r="H51">
        <v>-46</v>
      </c>
      <c r="I51">
        <v>16</v>
      </c>
      <c r="K51" s="6">
        <f t="shared" si="3"/>
        <v>-54.142857142857146</v>
      </c>
      <c r="L51" s="6">
        <f t="shared" ref="L51:M51" si="46">AVERAGE(H45:H51)</f>
        <v>-57.857142857142854</v>
      </c>
      <c r="M51" s="6">
        <f t="shared" si="46"/>
        <v>22.428571428571427</v>
      </c>
    </row>
    <row r="52" spans="1:13" x14ac:dyDescent="0.25">
      <c r="A52" s="5">
        <v>43926</v>
      </c>
      <c r="B52" s="9">
        <f t="shared" si="0"/>
        <v>2020</v>
      </c>
      <c r="C52" s="9">
        <f t="shared" si="2"/>
        <v>4</v>
      </c>
      <c r="D52">
        <v>-60</v>
      </c>
      <c r="E52">
        <v>-32</v>
      </c>
      <c r="F52">
        <v>-11</v>
      </c>
      <c r="G52">
        <v>-67</v>
      </c>
      <c r="H52">
        <v>-47</v>
      </c>
      <c r="I52">
        <v>14</v>
      </c>
      <c r="K52" s="6">
        <f t="shared" si="3"/>
        <v>-54.285714285714285</v>
      </c>
      <c r="L52" s="6">
        <f t="shared" ref="L52:M52" si="47">AVERAGE(H46:H52)</f>
        <v>-58</v>
      </c>
      <c r="M52" s="6">
        <f t="shared" si="47"/>
        <v>22.428571428571427</v>
      </c>
    </row>
    <row r="53" spans="1:13" x14ac:dyDescent="0.25">
      <c r="A53" s="5">
        <v>43927</v>
      </c>
      <c r="B53" s="9">
        <f t="shared" si="0"/>
        <v>2020</v>
      </c>
      <c r="C53" s="9">
        <f t="shared" si="2"/>
        <v>4</v>
      </c>
      <c r="D53">
        <v>-55</v>
      </c>
      <c r="E53">
        <v>-23</v>
      </c>
      <c r="F53">
        <v>-5</v>
      </c>
      <c r="G53">
        <v>-70</v>
      </c>
      <c r="H53">
        <v>-63</v>
      </c>
      <c r="I53">
        <v>24</v>
      </c>
      <c r="K53" s="6">
        <f t="shared" si="3"/>
        <v>-54.285714285714285</v>
      </c>
      <c r="L53" s="6">
        <f t="shared" ref="L53:M53" si="48">AVERAGE(H47:H53)</f>
        <v>-58</v>
      </c>
      <c r="M53" s="6">
        <f t="shared" si="48"/>
        <v>22.285714285714285</v>
      </c>
    </row>
    <row r="54" spans="1:13" x14ac:dyDescent="0.25">
      <c r="A54" s="5">
        <v>43928</v>
      </c>
      <c r="B54" s="9">
        <f t="shared" si="0"/>
        <v>2020</v>
      </c>
      <c r="C54" s="9">
        <f t="shared" si="2"/>
        <v>4</v>
      </c>
      <c r="D54">
        <v>-55</v>
      </c>
      <c r="E54">
        <v>-18</v>
      </c>
      <c r="F54">
        <v>-21</v>
      </c>
      <c r="G54">
        <v>-69</v>
      </c>
      <c r="H54">
        <v>-63</v>
      </c>
      <c r="I54">
        <v>25</v>
      </c>
      <c r="K54" s="6">
        <f t="shared" si="3"/>
        <v>-54.857142857142854</v>
      </c>
      <c r="L54" s="6">
        <f t="shared" ref="L54:M54" si="49">AVERAGE(H48:H54)</f>
        <v>-58.142857142857146</v>
      </c>
      <c r="M54" s="6">
        <f t="shared" si="49"/>
        <v>22.428571428571427</v>
      </c>
    </row>
    <row r="55" spans="1:13" x14ac:dyDescent="0.25">
      <c r="A55" s="5">
        <v>43929</v>
      </c>
      <c r="B55" s="9">
        <f t="shared" si="0"/>
        <v>2020</v>
      </c>
      <c r="C55" s="9">
        <f t="shared" si="2"/>
        <v>4</v>
      </c>
      <c r="D55">
        <v>-52</v>
      </c>
      <c r="E55">
        <v>-14</v>
      </c>
      <c r="F55">
        <v>-10</v>
      </c>
      <c r="G55">
        <v>-69</v>
      </c>
      <c r="H55">
        <v>-64</v>
      </c>
      <c r="I55">
        <v>25</v>
      </c>
      <c r="K55" s="6">
        <f t="shared" si="3"/>
        <v>-55</v>
      </c>
      <c r="L55" s="6">
        <f t="shared" ref="L55:M55" si="50">AVERAGE(H49:H55)</f>
        <v>-58.285714285714285</v>
      </c>
      <c r="M55" s="6">
        <f t="shared" si="50"/>
        <v>22.428571428571427</v>
      </c>
    </row>
    <row r="56" spans="1:13" x14ac:dyDescent="0.25">
      <c r="A56" s="5">
        <v>43930</v>
      </c>
      <c r="B56" s="9">
        <f t="shared" si="0"/>
        <v>2020</v>
      </c>
      <c r="C56" s="9">
        <f t="shared" si="2"/>
        <v>4</v>
      </c>
      <c r="D56">
        <v>-44</v>
      </c>
      <c r="E56">
        <v>7</v>
      </c>
      <c r="F56">
        <v>-31</v>
      </c>
      <c r="G56">
        <v>-68</v>
      </c>
      <c r="H56">
        <v>-64</v>
      </c>
      <c r="I56">
        <v>25</v>
      </c>
      <c r="K56" s="6">
        <f t="shared" si="3"/>
        <v>-54</v>
      </c>
      <c r="L56" s="6">
        <f t="shared" ref="L56:M56" si="51">AVERAGE(H50:H56)</f>
        <v>-58.428571428571431</v>
      </c>
      <c r="M56" s="6">
        <f t="shared" si="51"/>
        <v>22.285714285714285</v>
      </c>
    </row>
    <row r="57" spans="1:13" x14ac:dyDescent="0.25">
      <c r="A57" s="5">
        <v>43931</v>
      </c>
      <c r="B57" s="9">
        <f t="shared" si="0"/>
        <v>2020</v>
      </c>
      <c r="C57" s="9">
        <f t="shared" si="2"/>
        <v>4</v>
      </c>
      <c r="D57">
        <v>-82</v>
      </c>
      <c r="E57">
        <v>-67</v>
      </c>
      <c r="F57">
        <v>-38</v>
      </c>
      <c r="G57">
        <v>-81</v>
      </c>
      <c r="H57" s="7"/>
      <c r="I57" s="7"/>
      <c r="K57" s="6">
        <f>AVERAGE(D51:D57)</f>
        <v>-57.857142857142854</v>
      </c>
      <c r="L57" s="6">
        <f t="shared" ref="L57:M57" si="52">AVERAGE(H51:H57)</f>
        <v>-57.833333333333336</v>
      </c>
      <c r="M57" s="6">
        <f t="shared" si="52"/>
        <v>21.5</v>
      </c>
    </row>
    <row r="58" spans="1:13" x14ac:dyDescent="0.25">
      <c r="A58" s="5">
        <v>43932</v>
      </c>
      <c r="B58" s="9">
        <f t="shared" si="0"/>
        <v>2020</v>
      </c>
      <c r="C58" s="9">
        <f t="shared" si="2"/>
        <v>4</v>
      </c>
      <c r="D58">
        <v>-54</v>
      </c>
      <c r="E58">
        <v>-9</v>
      </c>
      <c r="F58">
        <v>-20</v>
      </c>
      <c r="G58">
        <v>-62</v>
      </c>
      <c r="H58">
        <v>-48</v>
      </c>
      <c r="I58">
        <v>16</v>
      </c>
      <c r="K58" s="6">
        <f t="shared" si="3"/>
        <v>-57.428571428571431</v>
      </c>
      <c r="L58" s="6">
        <f t="shared" ref="L58:M58" si="53">AVERAGE(H52:H58)</f>
        <v>-58.166666666666664</v>
      </c>
      <c r="M58" s="6">
        <f t="shared" si="53"/>
        <v>21.5</v>
      </c>
    </row>
    <row r="59" spans="1:13" x14ac:dyDescent="0.25">
      <c r="A59" s="5">
        <v>43933</v>
      </c>
      <c r="B59" s="9">
        <f t="shared" si="0"/>
        <v>2020</v>
      </c>
      <c r="C59" s="9">
        <f t="shared" si="2"/>
        <v>4</v>
      </c>
      <c r="D59">
        <v>-80</v>
      </c>
      <c r="E59">
        <v>-68</v>
      </c>
      <c r="F59">
        <v>-20</v>
      </c>
      <c r="G59">
        <v>-70</v>
      </c>
      <c r="H59">
        <v>-55</v>
      </c>
      <c r="I59">
        <v>15</v>
      </c>
      <c r="K59" s="6">
        <f t="shared" si="3"/>
        <v>-60.285714285714285</v>
      </c>
      <c r="L59" s="6">
        <f t="shared" ref="L59:M59" si="54">AVERAGE(H53:H59)</f>
        <v>-59.5</v>
      </c>
      <c r="M59" s="6">
        <f t="shared" si="54"/>
        <v>21.666666666666668</v>
      </c>
    </row>
    <row r="60" spans="1:13" x14ac:dyDescent="0.25">
      <c r="A60" s="5">
        <v>43934</v>
      </c>
      <c r="B60" s="9">
        <f t="shared" si="0"/>
        <v>2020</v>
      </c>
      <c r="C60" s="9">
        <f t="shared" si="2"/>
        <v>4</v>
      </c>
      <c r="D60">
        <v>-58</v>
      </c>
      <c r="E60">
        <v>-25</v>
      </c>
      <c r="F60">
        <v>-47</v>
      </c>
      <c r="G60">
        <v>-75</v>
      </c>
      <c r="H60">
        <v>-69</v>
      </c>
      <c r="I60">
        <v>27</v>
      </c>
      <c r="K60" s="6">
        <f t="shared" si="3"/>
        <v>-60.714285714285715</v>
      </c>
      <c r="L60" s="6">
        <f t="shared" ref="L60:M60" si="55">AVERAGE(H54:H60)</f>
        <v>-60.5</v>
      </c>
      <c r="M60" s="6">
        <f t="shared" si="55"/>
        <v>22.166666666666668</v>
      </c>
    </row>
    <row r="61" spans="1:13" x14ac:dyDescent="0.25">
      <c r="A61" s="5">
        <v>43935</v>
      </c>
      <c r="B61" s="9">
        <f t="shared" si="0"/>
        <v>2020</v>
      </c>
      <c r="C61" s="9">
        <f t="shared" si="2"/>
        <v>4</v>
      </c>
      <c r="D61">
        <v>-52</v>
      </c>
      <c r="E61">
        <v>-14</v>
      </c>
      <c r="F61">
        <v>-31</v>
      </c>
      <c r="G61">
        <v>-70</v>
      </c>
      <c r="H61">
        <v>-63</v>
      </c>
      <c r="I61">
        <v>25</v>
      </c>
      <c r="K61" s="6">
        <f t="shared" si="3"/>
        <v>-60.285714285714285</v>
      </c>
      <c r="L61" s="6">
        <f t="shared" ref="L61:M61" si="56">AVERAGE(H55:H61)</f>
        <v>-60.5</v>
      </c>
      <c r="M61" s="6">
        <f t="shared" si="56"/>
        <v>22.166666666666668</v>
      </c>
    </row>
    <row r="62" spans="1:13" x14ac:dyDescent="0.25">
      <c r="A62" s="5">
        <v>43936</v>
      </c>
      <c r="B62" s="9">
        <f t="shared" si="0"/>
        <v>2020</v>
      </c>
      <c r="C62" s="9">
        <f t="shared" si="2"/>
        <v>4</v>
      </c>
      <c r="D62">
        <v>-53</v>
      </c>
      <c r="E62">
        <v>-20</v>
      </c>
      <c r="F62">
        <v>-37</v>
      </c>
      <c r="G62">
        <v>-70</v>
      </c>
      <c r="H62">
        <v>-63</v>
      </c>
      <c r="I62">
        <v>26</v>
      </c>
      <c r="K62" s="6">
        <f t="shared" si="3"/>
        <v>-60.428571428571431</v>
      </c>
      <c r="L62" s="6">
        <f t="shared" ref="L62:M62" si="57">AVERAGE(H56:H62)</f>
        <v>-60.333333333333336</v>
      </c>
      <c r="M62" s="6">
        <f t="shared" si="57"/>
        <v>22.333333333333332</v>
      </c>
    </row>
    <row r="63" spans="1:13" x14ac:dyDescent="0.25">
      <c r="A63" s="5">
        <v>43937</v>
      </c>
      <c r="B63" s="9">
        <f t="shared" si="0"/>
        <v>2020</v>
      </c>
      <c r="C63" s="9">
        <f t="shared" si="2"/>
        <v>4</v>
      </c>
      <c r="D63">
        <v>-54</v>
      </c>
      <c r="E63">
        <v>-19</v>
      </c>
      <c r="F63">
        <v>-32</v>
      </c>
      <c r="G63">
        <v>-70</v>
      </c>
      <c r="H63">
        <v>-63</v>
      </c>
      <c r="I63">
        <v>27</v>
      </c>
      <c r="K63" s="6">
        <f t="shared" si="3"/>
        <v>-61.857142857142854</v>
      </c>
      <c r="L63" s="6">
        <f t="shared" ref="L63:M63" si="58">AVERAGE(H57:H63)</f>
        <v>-60.166666666666664</v>
      </c>
      <c r="M63" s="6">
        <f t="shared" si="58"/>
        <v>22.666666666666668</v>
      </c>
    </row>
    <row r="64" spans="1:13" x14ac:dyDescent="0.25">
      <c r="A64" s="5">
        <v>43938</v>
      </c>
      <c r="B64" s="9">
        <f t="shared" si="0"/>
        <v>2020</v>
      </c>
      <c r="C64" s="9">
        <f t="shared" si="2"/>
        <v>4</v>
      </c>
      <c r="D64">
        <v>-56</v>
      </c>
      <c r="E64">
        <v>-23</v>
      </c>
      <c r="F64">
        <v>-33</v>
      </c>
      <c r="G64">
        <v>-69</v>
      </c>
      <c r="H64">
        <v>-62</v>
      </c>
      <c r="I64">
        <v>28</v>
      </c>
      <c r="K64" s="6">
        <f t="shared" si="3"/>
        <v>-58.142857142857146</v>
      </c>
      <c r="L64" s="6">
        <f t="shared" ref="L64:M64" si="59">AVERAGE(H58:H64)</f>
        <v>-60.428571428571431</v>
      </c>
      <c r="M64" s="6">
        <f t="shared" si="59"/>
        <v>23.428571428571427</v>
      </c>
    </row>
    <row r="65" spans="1:13" x14ac:dyDescent="0.25">
      <c r="A65" s="5">
        <v>43939</v>
      </c>
      <c r="B65" s="9">
        <f t="shared" si="0"/>
        <v>2020</v>
      </c>
      <c r="C65" s="9">
        <f t="shared" si="2"/>
        <v>4</v>
      </c>
      <c r="D65">
        <v>-58</v>
      </c>
      <c r="E65">
        <v>-27</v>
      </c>
      <c r="F65">
        <v>-11</v>
      </c>
      <c r="G65">
        <v>-58</v>
      </c>
      <c r="H65">
        <v>-43</v>
      </c>
      <c r="I65">
        <v>15</v>
      </c>
      <c r="K65" s="6">
        <f t="shared" si="3"/>
        <v>-58.714285714285715</v>
      </c>
      <c r="L65" s="6">
        <f t="shared" ref="L65:M65" si="60">AVERAGE(H59:H65)</f>
        <v>-59.714285714285715</v>
      </c>
      <c r="M65" s="6">
        <f t="shared" si="60"/>
        <v>23.285714285714285</v>
      </c>
    </row>
    <row r="66" spans="1:13" x14ac:dyDescent="0.25">
      <c r="A66" s="5">
        <v>43940</v>
      </c>
      <c r="B66" s="9">
        <f t="shared" ref="B66:B129" si="61">YEAR(A66)</f>
        <v>2020</v>
      </c>
      <c r="C66" s="9">
        <f t="shared" si="2"/>
        <v>4</v>
      </c>
      <c r="D66">
        <v>-61</v>
      </c>
      <c r="E66">
        <v>-36</v>
      </c>
      <c r="F66">
        <v>-36</v>
      </c>
      <c r="G66">
        <v>-66</v>
      </c>
      <c r="H66">
        <v>-44</v>
      </c>
      <c r="I66">
        <v>14</v>
      </c>
      <c r="K66" s="6">
        <f t="shared" si="3"/>
        <v>-56</v>
      </c>
      <c r="L66" s="6">
        <f t="shared" ref="L66:M66" si="62">AVERAGE(H60:H66)</f>
        <v>-58.142857142857146</v>
      </c>
      <c r="M66" s="6">
        <f t="shared" si="62"/>
        <v>23.142857142857142</v>
      </c>
    </row>
    <row r="67" spans="1:13" x14ac:dyDescent="0.25">
      <c r="A67" s="5">
        <v>43941</v>
      </c>
      <c r="B67" s="9">
        <f t="shared" si="61"/>
        <v>2020</v>
      </c>
      <c r="C67" s="9">
        <f t="shared" si="2"/>
        <v>4</v>
      </c>
      <c r="D67">
        <v>-53</v>
      </c>
      <c r="E67">
        <v>-23</v>
      </c>
      <c r="F67">
        <v>-5</v>
      </c>
      <c r="G67">
        <v>-68</v>
      </c>
      <c r="H67">
        <v>-62</v>
      </c>
      <c r="I67">
        <v>24</v>
      </c>
      <c r="K67" s="6">
        <f t="shared" si="3"/>
        <v>-55.285714285714285</v>
      </c>
      <c r="L67" s="6">
        <f t="shared" ref="L67:M67" si="63">AVERAGE(H61:H67)</f>
        <v>-57.142857142857146</v>
      </c>
      <c r="M67" s="6">
        <f t="shared" si="63"/>
        <v>22.714285714285715</v>
      </c>
    </row>
    <row r="68" spans="1:13" x14ac:dyDescent="0.25">
      <c r="A68" s="5">
        <v>43942</v>
      </c>
      <c r="B68" s="9">
        <f t="shared" si="61"/>
        <v>2020</v>
      </c>
      <c r="C68" s="9">
        <f t="shared" si="2"/>
        <v>4</v>
      </c>
      <c r="D68">
        <v>-56</v>
      </c>
      <c r="E68">
        <v>-26</v>
      </c>
      <c r="F68">
        <v>-44</v>
      </c>
      <c r="G68">
        <v>-70</v>
      </c>
      <c r="H68">
        <v>-62</v>
      </c>
      <c r="I68">
        <v>25</v>
      </c>
      <c r="K68" s="6">
        <f t="shared" si="3"/>
        <v>-55.857142857142854</v>
      </c>
      <c r="L68" s="6">
        <f t="shared" ref="L68:M68" si="64">AVERAGE(H62:H68)</f>
        <v>-57</v>
      </c>
      <c r="M68" s="6">
        <f t="shared" si="64"/>
        <v>22.714285714285715</v>
      </c>
    </row>
    <row r="69" spans="1:13" x14ac:dyDescent="0.25">
      <c r="A69" s="5">
        <v>43943</v>
      </c>
      <c r="B69" s="9">
        <f t="shared" si="61"/>
        <v>2020</v>
      </c>
      <c r="C69" s="9">
        <f t="shared" si="2"/>
        <v>4</v>
      </c>
      <c r="D69">
        <v>-54</v>
      </c>
      <c r="E69">
        <v>-22</v>
      </c>
      <c r="F69">
        <v>-27</v>
      </c>
      <c r="G69">
        <v>-69</v>
      </c>
      <c r="H69">
        <v>-62</v>
      </c>
      <c r="I69">
        <v>25</v>
      </c>
      <c r="K69" s="6">
        <f t="shared" si="3"/>
        <v>-56</v>
      </c>
      <c r="L69" s="6">
        <f t="shared" ref="L69:M69" si="65">AVERAGE(H63:H69)</f>
        <v>-56.857142857142854</v>
      </c>
      <c r="M69" s="6">
        <f t="shared" si="65"/>
        <v>22.571428571428573</v>
      </c>
    </row>
    <row r="70" spans="1:13" x14ac:dyDescent="0.25">
      <c r="A70" s="5">
        <v>43944</v>
      </c>
      <c r="B70" s="9">
        <f t="shared" si="61"/>
        <v>2020</v>
      </c>
      <c r="C70" s="9">
        <f t="shared" ref="C70:C133" si="66">MONTH(A70)</f>
        <v>4</v>
      </c>
      <c r="D70">
        <v>-54</v>
      </c>
      <c r="E70">
        <v>-21</v>
      </c>
      <c r="F70">
        <v>-25</v>
      </c>
      <c r="G70">
        <v>-68</v>
      </c>
      <c r="H70">
        <v>-62</v>
      </c>
      <c r="I70">
        <v>26</v>
      </c>
      <c r="K70" s="6">
        <f t="shared" si="3"/>
        <v>-56</v>
      </c>
      <c r="L70" s="6">
        <f t="shared" ref="L70:M70" si="67">AVERAGE(H64:H70)</f>
        <v>-56.714285714285715</v>
      </c>
      <c r="M70" s="6">
        <f t="shared" si="67"/>
        <v>22.428571428571427</v>
      </c>
    </row>
    <row r="71" spans="1:13" x14ac:dyDescent="0.25">
      <c r="A71" s="5">
        <v>43945</v>
      </c>
      <c r="B71" s="9">
        <f t="shared" si="61"/>
        <v>2020</v>
      </c>
      <c r="C71" s="9">
        <f t="shared" si="66"/>
        <v>4</v>
      </c>
      <c r="D71">
        <v>-56</v>
      </c>
      <c r="E71">
        <v>-25</v>
      </c>
      <c r="F71">
        <v>-19</v>
      </c>
      <c r="G71">
        <v>-67</v>
      </c>
      <c r="H71">
        <v>-61</v>
      </c>
      <c r="I71">
        <v>26</v>
      </c>
      <c r="K71" s="6">
        <f t="shared" si="3"/>
        <v>-56</v>
      </c>
      <c r="L71" s="6">
        <f t="shared" ref="L71:M71" si="68">AVERAGE(H65:H71)</f>
        <v>-56.571428571428569</v>
      </c>
      <c r="M71" s="6">
        <f t="shared" si="68"/>
        <v>22.142857142857142</v>
      </c>
    </row>
    <row r="72" spans="1:13" x14ac:dyDescent="0.25">
      <c r="A72" s="5">
        <v>43946</v>
      </c>
      <c r="B72" s="9">
        <f t="shared" si="61"/>
        <v>2020</v>
      </c>
      <c r="C72" s="9">
        <f t="shared" si="66"/>
        <v>4</v>
      </c>
      <c r="D72">
        <v>-56</v>
      </c>
      <c r="E72">
        <v>-25</v>
      </c>
      <c r="F72">
        <v>22</v>
      </c>
      <c r="G72">
        <v>-54</v>
      </c>
      <c r="H72">
        <v>-41</v>
      </c>
      <c r="I72">
        <v>14</v>
      </c>
      <c r="K72" s="6">
        <f t="shared" si="3"/>
        <v>-55.714285714285715</v>
      </c>
      <c r="L72" s="6">
        <f t="shared" ref="L72:M72" si="69">AVERAGE(H66:H72)</f>
        <v>-56.285714285714285</v>
      </c>
      <c r="M72" s="6">
        <f t="shared" si="69"/>
        <v>22</v>
      </c>
    </row>
    <row r="73" spans="1:13" x14ac:dyDescent="0.25">
      <c r="A73" s="5">
        <v>43947</v>
      </c>
      <c r="B73" s="9">
        <f t="shared" si="61"/>
        <v>2020</v>
      </c>
      <c r="C73" s="9">
        <f t="shared" si="66"/>
        <v>4</v>
      </c>
      <c r="D73">
        <v>-59</v>
      </c>
      <c r="E73">
        <v>-32</v>
      </c>
      <c r="F73">
        <v>-36</v>
      </c>
      <c r="G73">
        <v>-65</v>
      </c>
      <c r="H73">
        <v>-43</v>
      </c>
      <c r="I73">
        <v>14</v>
      </c>
      <c r="K73" s="6">
        <f t="shared" ref="K73:K136" si="70">AVERAGE(D67:D73)</f>
        <v>-55.428571428571431</v>
      </c>
      <c r="L73" s="6">
        <f t="shared" ref="L73:M73" si="71">AVERAGE(H67:H73)</f>
        <v>-56.142857142857146</v>
      </c>
      <c r="M73" s="6">
        <f t="shared" si="71"/>
        <v>22</v>
      </c>
    </row>
    <row r="74" spans="1:13" x14ac:dyDescent="0.25">
      <c r="A74" s="5">
        <v>43948</v>
      </c>
      <c r="B74" s="9">
        <f t="shared" si="61"/>
        <v>2020</v>
      </c>
      <c r="C74" s="9">
        <f t="shared" si="66"/>
        <v>4</v>
      </c>
      <c r="D74">
        <v>-51</v>
      </c>
      <c r="E74">
        <v>-20</v>
      </c>
      <c r="F74">
        <v>19</v>
      </c>
      <c r="G74">
        <v>-65</v>
      </c>
      <c r="H74">
        <v>-60</v>
      </c>
      <c r="I74">
        <v>23</v>
      </c>
      <c r="K74" s="6">
        <f t="shared" si="70"/>
        <v>-55.142857142857146</v>
      </c>
      <c r="L74" s="6">
        <f t="shared" ref="L74:M74" si="72">AVERAGE(H68:H74)</f>
        <v>-55.857142857142854</v>
      </c>
      <c r="M74" s="6">
        <f t="shared" si="72"/>
        <v>21.857142857142858</v>
      </c>
    </row>
    <row r="75" spans="1:13" x14ac:dyDescent="0.25">
      <c r="A75" s="5">
        <v>43949</v>
      </c>
      <c r="B75" s="9">
        <f t="shared" si="61"/>
        <v>2020</v>
      </c>
      <c r="C75" s="9">
        <f t="shared" si="66"/>
        <v>4</v>
      </c>
      <c r="D75">
        <v>-51</v>
      </c>
      <c r="E75">
        <v>-18</v>
      </c>
      <c r="F75">
        <v>-3</v>
      </c>
      <c r="G75">
        <v>-65</v>
      </c>
      <c r="H75">
        <v>-61</v>
      </c>
      <c r="I75">
        <v>18</v>
      </c>
      <c r="K75" s="6">
        <f t="shared" si="70"/>
        <v>-54.428571428571431</v>
      </c>
      <c r="L75" s="6">
        <f t="shared" ref="L75:M75" si="73">AVERAGE(H69:H75)</f>
        <v>-55.714285714285715</v>
      </c>
      <c r="M75" s="6">
        <f t="shared" si="73"/>
        <v>20.857142857142858</v>
      </c>
    </row>
    <row r="76" spans="1:13" x14ac:dyDescent="0.25">
      <c r="A76" s="5">
        <v>43950</v>
      </c>
      <c r="B76" s="9">
        <f t="shared" si="61"/>
        <v>2020</v>
      </c>
      <c r="C76" s="9">
        <f t="shared" si="66"/>
        <v>4</v>
      </c>
      <c r="D76">
        <v>-53</v>
      </c>
      <c r="E76">
        <v>-23</v>
      </c>
      <c r="F76">
        <v>-31</v>
      </c>
      <c r="G76">
        <v>-68</v>
      </c>
      <c r="H76">
        <v>-61</v>
      </c>
      <c r="I76">
        <v>25</v>
      </c>
      <c r="K76" s="6">
        <f t="shared" si="70"/>
        <v>-54.285714285714285</v>
      </c>
      <c r="L76" s="6">
        <f t="shared" ref="L76:M76" si="74">AVERAGE(H70:H76)</f>
        <v>-55.571428571428569</v>
      </c>
      <c r="M76" s="6">
        <f t="shared" si="74"/>
        <v>20.857142857142858</v>
      </c>
    </row>
    <row r="77" spans="1:13" x14ac:dyDescent="0.25">
      <c r="A77" s="5">
        <v>43951</v>
      </c>
      <c r="B77" s="9">
        <f t="shared" si="61"/>
        <v>2020</v>
      </c>
      <c r="C77" s="9">
        <f t="shared" si="66"/>
        <v>4</v>
      </c>
      <c r="D77">
        <v>-51</v>
      </c>
      <c r="E77">
        <v>-18</v>
      </c>
      <c r="F77">
        <v>-24</v>
      </c>
      <c r="G77">
        <v>-67</v>
      </c>
      <c r="H77">
        <v>-61</v>
      </c>
      <c r="I77">
        <v>26</v>
      </c>
      <c r="K77" s="6">
        <f t="shared" si="70"/>
        <v>-53.857142857142854</v>
      </c>
      <c r="L77" s="6">
        <f t="shared" ref="L77:M77" si="75">AVERAGE(H71:H77)</f>
        <v>-55.428571428571431</v>
      </c>
      <c r="M77" s="6">
        <f t="shared" si="75"/>
        <v>20.857142857142858</v>
      </c>
    </row>
    <row r="78" spans="1:13" x14ac:dyDescent="0.25">
      <c r="A78" s="5">
        <v>43952</v>
      </c>
      <c r="B78" s="9">
        <f t="shared" si="61"/>
        <v>2020</v>
      </c>
      <c r="C78" s="9">
        <f t="shared" si="66"/>
        <v>5</v>
      </c>
      <c r="D78">
        <v>-51</v>
      </c>
      <c r="E78">
        <v>-18</v>
      </c>
      <c r="F78">
        <v>10</v>
      </c>
      <c r="G78">
        <v>-63</v>
      </c>
      <c r="H78">
        <v>-59</v>
      </c>
      <c r="I78">
        <v>25</v>
      </c>
      <c r="K78" s="6">
        <f t="shared" si="70"/>
        <v>-53.142857142857146</v>
      </c>
      <c r="L78" s="6">
        <f t="shared" ref="L78:M78" si="76">AVERAGE(H72:H78)</f>
        <v>-55.142857142857146</v>
      </c>
      <c r="M78" s="6">
        <f t="shared" si="76"/>
        <v>20.714285714285715</v>
      </c>
    </row>
    <row r="79" spans="1:13" x14ac:dyDescent="0.25">
      <c r="A79" s="5">
        <v>43953</v>
      </c>
      <c r="B79" s="9">
        <f t="shared" si="61"/>
        <v>2020</v>
      </c>
      <c r="C79" s="9">
        <f t="shared" si="66"/>
        <v>5</v>
      </c>
      <c r="D79">
        <v>-54</v>
      </c>
      <c r="E79">
        <v>-23</v>
      </c>
      <c r="F79">
        <v>1</v>
      </c>
      <c r="G79">
        <v>-54</v>
      </c>
      <c r="H79">
        <v>-39</v>
      </c>
      <c r="I79">
        <v>14</v>
      </c>
      <c r="K79" s="6">
        <f t="shared" si="70"/>
        <v>-52.857142857142854</v>
      </c>
      <c r="L79" s="6">
        <f t="shared" ref="L79:M79" si="77">AVERAGE(H73:H79)</f>
        <v>-54.857142857142854</v>
      </c>
      <c r="M79" s="6">
        <f t="shared" si="77"/>
        <v>20.714285714285715</v>
      </c>
    </row>
    <row r="80" spans="1:13" x14ac:dyDescent="0.25">
      <c r="A80" s="5">
        <v>43954</v>
      </c>
      <c r="B80" s="9">
        <f t="shared" si="61"/>
        <v>2020</v>
      </c>
      <c r="C80" s="9">
        <f t="shared" si="66"/>
        <v>5</v>
      </c>
      <c r="D80">
        <v>-49</v>
      </c>
      <c r="E80">
        <v>-21</v>
      </c>
      <c r="F80">
        <v>62</v>
      </c>
      <c r="G80">
        <v>-52</v>
      </c>
      <c r="H80">
        <v>-36</v>
      </c>
      <c r="I80">
        <v>11</v>
      </c>
      <c r="K80" s="6">
        <f t="shared" si="70"/>
        <v>-51.428571428571431</v>
      </c>
      <c r="L80" s="6">
        <f t="shared" ref="L80:M80" si="78">AVERAGE(H74:H80)</f>
        <v>-53.857142857142854</v>
      </c>
      <c r="M80" s="6">
        <f t="shared" si="78"/>
        <v>20.285714285714285</v>
      </c>
    </row>
    <row r="81" spans="1:13" x14ac:dyDescent="0.25">
      <c r="A81" s="5">
        <v>43955</v>
      </c>
      <c r="B81" s="9">
        <f t="shared" si="61"/>
        <v>2020</v>
      </c>
      <c r="C81" s="9">
        <f t="shared" si="66"/>
        <v>5</v>
      </c>
      <c r="D81">
        <v>-49</v>
      </c>
      <c r="E81">
        <v>-18</v>
      </c>
      <c r="F81">
        <v>-3</v>
      </c>
      <c r="G81">
        <v>-66</v>
      </c>
      <c r="H81">
        <v>-59</v>
      </c>
      <c r="I81">
        <v>23</v>
      </c>
      <c r="K81" s="6">
        <f t="shared" si="70"/>
        <v>-51.142857142857146</v>
      </c>
      <c r="L81" s="6">
        <f t="shared" ref="L81:M81" si="79">AVERAGE(H75:H81)</f>
        <v>-53.714285714285715</v>
      </c>
      <c r="M81" s="6">
        <f t="shared" si="79"/>
        <v>20.285714285714285</v>
      </c>
    </row>
    <row r="82" spans="1:13" x14ac:dyDescent="0.25">
      <c r="A82" s="5">
        <v>43956</v>
      </c>
      <c r="B82" s="9">
        <f t="shared" si="61"/>
        <v>2020</v>
      </c>
      <c r="C82" s="9">
        <f t="shared" si="66"/>
        <v>5</v>
      </c>
      <c r="D82">
        <v>-48</v>
      </c>
      <c r="E82">
        <v>-14</v>
      </c>
      <c r="F82">
        <v>4</v>
      </c>
      <c r="G82">
        <v>-64</v>
      </c>
      <c r="H82">
        <v>-59</v>
      </c>
      <c r="I82">
        <v>23</v>
      </c>
      <c r="K82" s="6">
        <f t="shared" si="70"/>
        <v>-50.714285714285715</v>
      </c>
      <c r="L82" s="6">
        <f t="shared" ref="L82:M82" si="80">AVERAGE(H76:H82)</f>
        <v>-53.428571428571431</v>
      </c>
      <c r="M82" s="6">
        <f t="shared" si="80"/>
        <v>21</v>
      </c>
    </row>
    <row r="83" spans="1:13" x14ac:dyDescent="0.25">
      <c r="A83" s="5">
        <v>43957</v>
      </c>
      <c r="B83" s="9">
        <f t="shared" si="61"/>
        <v>2020</v>
      </c>
      <c r="C83" s="9">
        <f t="shared" si="66"/>
        <v>5</v>
      </c>
      <c r="D83">
        <v>-47</v>
      </c>
      <c r="E83">
        <v>-15</v>
      </c>
      <c r="F83">
        <v>16</v>
      </c>
      <c r="G83">
        <v>-63</v>
      </c>
      <c r="H83">
        <v>-59</v>
      </c>
      <c r="I83">
        <v>23</v>
      </c>
      <c r="K83" s="6">
        <f t="shared" si="70"/>
        <v>-49.857142857142854</v>
      </c>
      <c r="L83" s="6">
        <f t="shared" ref="L83:M83" si="81">AVERAGE(H77:H83)</f>
        <v>-53.142857142857146</v>
      </c>
      <c r="M83" s="6">
        <f t="shared" si="81"/>
        <v>20.714285714285715</v>
      </c>
    </row>
    <row r="84" spans="1:13" x14ac:dyDescent="0.25">
      <c r="A84" s="5">
        <v>43958</v>
      </c>
      <c r="B84" s="9">
        <f t="shared" si="61"/>
        <v>2020</v>
      </c>
      <c r="C84" s="9">
        <f t="shared" si="66"/>
        <v>5</v>
      </c>
      <c r="D84">
        <v>-49</v>
      </c>
      <c r="E84">
        <v>-14</v>
      </c>
      <c r="F84">
        <v>-1</v>
      </c>
      <c r="G84">
        <v>-65</v>
      </c>
      <c r="H84">
        <v>-59</v>
      </c>
      <c r="I84">
        <v>24</v>
      </c>
      <c r="K84" s="6">
        <f t="shared" si="70"/>
        <v>-49.571428571428569</v>
      </c>
      <c r="L84" s="6">
        <f t="shared" ref="L84:M84" si="82">AVERAGE(H78:H84)</f>
        <v>-52.857142857142854</v>
      </c>
      <c r="M84" s="6">
        <f t="shared" si="82"/>
        <v>20.428571428571427</v>
      </c>
    </row>
    <row r="85" spans="1:13" x14ac:dyDescent="0.25">
      <c r="A85" s="5">
        <v>43959</v>
      </c>
      <c r="B85" s="9">
        <f t="shared" si="61"/>
        <v>2020</v>
      </c>
      <c r="C85" s="9">
        <f t="shared" si="66"/>
        <v>5</v>
      </c>
      <c r="D85">
        <v>-51</v>
      </c>
      <c r="E85">
        <v>-16</v>
      </c>
      <c r="F85">
        <v>-21</v>
      </c>
      <c r="G85">
        <v>-65</v>
      </c>
      <c r="H85">
        <v>-58</v>
      </c>
      <c r="I85">
        <v>25</v>
      </c>
      <c r="K85" s="6">
        <f t="shared" si="70"/>
        <v>-49.571428571428569</v>
      </c>
      <c r="L85" s="6">
        <f t="shared" ref="L85:M85" si="83">AVERAGE(H79:H85)</f>
        <v>-52.714285714285715</v>
      </c>
      <c r="M85" s="6">
        <f t="shared" si="83"/>
        <v>20.428571428571427</v>
      </c>
    </row>
    <row r="86" spans="1:13" x14ac:dyDescent="0.25">
      <c r="A86" s="5">
        <v>43960</v>
      </c>
      <c r="B86" s="9">
        <f t="shared" si="61"/>
        <v>2020</v>
      </c>
      <c r="C86" s="9">
        <f t="shared" si="66"/>
        <v>5</v>
      </c>
      <c r="D86">
        <v>-50</v>
      </c>
      <c r="E86">
        <v>-14</v>
      </c>
      <c r="F86">
        <v>-32</v>
      </c>
      <c r="G86">
        <v>-59</v>
      </c>
      <c r="H86">
        <v>-36</v>
      </c>
      <c r="I86">
        <v>14</v>
      </c>
      <c r="K86" s="6">
        <f t="shared" si="70"/>
        <v>-49</v>
      </c>
      <c r="L86" s="6">
        <f t="shared" ref="L86:M86" si="84">AVERAGE(H80:H86)</f>
        <v>-52.285714285714285</v>
      </c>
      <c r="M86" s="6">
        <f t="shared" si="84"/>
        <v>20.428571428571427</v>
      </c>
    </row>
    <row r="87" spans="1:13" x14ac:dyDescent="0.25">
      <c r="A87" s="5">
        <v>43961</v>
      </c>
      <c r="B87" s="9">
        <f t="shared" si="61"/>
        <v>2020</v>
      </c>
      <c r="C87" s="9">
        <f t="shared" si="66"/>
        <v>5</v>
      </c>
      <c r="D87">
        <v>-43</v>
      </c>
      <c r="E87">
        <v>-16</v>
      </c>
      <c r="F87">
        <v>-10</v>
      </c>
      <c r="G87">
        <v>-57</v>
      </c>
      <c r="H87">
        <v>-32</v>
      </c>
      <c r="I87">
        <v>11</v>
      </c>
      <c r="K87" s="6">
        <f t="shared" si="70"/>
        <v>-48.142857142857146</v>
      </c>
      <c r="L87" s="6">
        <f t="shared" ref="L87:M87" si="85">AVERAGE(H81:H87)</f>
        <v>-51.714285714285715</v>
      </c>
      <c r="M87" s="6">
        <f t="shared" si="85"/>
        <v>20.428571428571427</v>
      </c>
    </row>
    <row r="88" spans="1:13" x14ac:dyDescent="0.25">
      <c r="A88" s="5">
        <v>43962</v>
      </c>
      <c r="B88" s="9">
        <f t="shared" si="61"/>
        <v>2020</v>
      </c>
      <c r="C88" s="9">
        <f t="shared" si="66"/>
        <v>5</v>
      </c>
      <c r="D88">
        <v>-49</v>
      </c>
      <c r="E88">
        <v>-22</v>
      </c>
      <c r="F88">
        <v>-16</v>
      </c>
      <c r="G88">
        <v>-66</v>
      </c>
      <c r="H88">
        <v>-58</v>
      </c>
      <c r="I88">
        <v>23</v>
      </c>
      <c r="K88" s="6">
        <f t="shared" si="70"/>
        <v>-48.142857142857146</v>
      </c>
      <c r="L88" s="6">
        <f t="shared" ref="L88:M88" si="86">AVERAGE(H82:H88)</f>
        <v>-51.571428571428569</v>
      </c>
      <c r="M88" s="6">
        <f t="shared" si="86"/>
        <v>20.428571428571427</v>
      </c>
    </row>
    <row r="89" spans="1:13" x14ac:dyDescent="0.25">
      <c r="A89" s="5">
        <v>43963</v>
      </c>
      <c r="B89" s="9">
        <f t="shared" si="61"/>
        <v>2020</v>
      </c>
      <c r="C89" s="9">
        <f t="shared" si="66"/>
        <v>5</v>
      </c>
      <c r="D89">
        <v>-46</v>
      </c>
      <c r="E89">
        <v>-14</v>
      </c>
      <c r="F89">
        <v>0</v>
      </c>
      <c r="G89">
        <v>-63</v>
      </c>
      <c r="H89">
        <v>-56</v>
      </c>
      <c r="I89">
        <v>22</v>
      </c>
      <c r="K89" s="6">
        <f t="shared" si="70"/>
        <v>-47.857142857142854</v>
      </c>
      <c r="L89" s="6">
        <f t="shared" ref="L89:M89" si="87">AVERAGE(H83:H89)</f>
        <v>-51.142857142857146</v>
      </c>
      <c r="M89" s="6">
        <f t="shared" si="87"/>
        <v>20.285714285714285</v>
      </c>
    </row>
    <row r="90" spans="1:13" x14ac:dyDescent="0.25">
      <c r="A90" s="5">
        <v>43964</v>
      </c>
      <c r="B90" s="9">
        <f t="shared" si="61"/>
        <v>2020</v>
      </c>
      <c r="C90" s="9">
        <f t="shared" si="66"/>
        <v>5</v>
      </c>
      <c r="D90">
        <v>-42</v>
      </c>
      <c r="E90">
        <v>-12</v>
      </c>
      <c r="F90">
        <v>35</v>
      </c>
      <c r="G90">
        <v>-60</v>
      </c>
      <c r="H90">
        <v>-56</v>
      </c>
      <c r="I90">
        <v>22</v>
      </c>
      <c r="K90" s="6">
        <f t="shared" si="70"/>
        <v>-47.142857142857146</v>
      </c>
      <c r="L90" s="6">
        <f t="shared" ref="L90:M90" si="88">AVERAGE(H84:H90)</f>
        <v>-50.714285714285715</v>
      </c>
      <c r="M90" s="6">
        <f t="shared" si="88"/>
        <v>20.142857142857142</v>
      </c>
    </row>
    <row r="91" spans="1:13" x14ac:dyDescent="0.25">
      <c r="A91" s="5">
        <v>43965</v>
      </c>
      <c r="B91" s="9">
        <f t="shared" si="61"/>
        <v>2020</v>
      </c>
      <c r="C91" s="9">
        <f t="shared" si="66"/>
        <v>5</v>
      </c>
      <c r="D91">
        <v>-45</v>
      </c>
      <c r="E91">
        <v>-15</v>
      </c>
      <c r="F91">
        <v>-12</v>
      </c>
      <c r="G91">
        <v>-64</v>
      </c>
      <c r="H91">
        <v>-57</v>
      </c>
      <c r="I91">
        <v>24</v>
      </c>
      <c r="K91" s="6">
        <f t="shared" si="70"/>
        <v>-46.571428571428569</v>
      </c>
      <c r="L91" s="6">
        <f t="shared" ref="L91:M91" si="89">AVERAGE(H85:H91)</f>
        <v>-50.428571428571431</v>
      </c>
      <c r="M91" s="6">
        <f t="shared" si="89"/>
        <v>20.142857142857142</v>
      </c>
    </row>
    <row r="92" spans="1:13" x14ac:dyDescent="0.25">
      <c r="A92" s="5">
        <v>43966</v>
      </c>
      <c r="B92" s="9">
        <f t="shared" si="61"/>
        <v>2020</v>
      </c>
      <c r="C92" s="9">
        <f t="shared" si="66"/>
        <v>5</v>
      </c>
      <c r="D92">
        <v>-46</v>
      </c>
      <c r="E92">
        <v>-15</v>
      </c>
      <c r="F92">
        <v>-4</v>
      </c>
      <c r="G92">
        <v>-63</v>
      </c>
      <c r="H92">
        <v>-57</v>
      </c>
      <c r="I92">
        <v>24</v>
      </c>
      <c r="K92" s="6">
        <f t="shared" si="70"/>
        <v>-45.857142857142854</v>
      </c>
      <c r="L92" s="6">
        <f t="shared" ref="L92:M92" si="90">AVERAGE(H86:H92)</f>
        <v>-50.285714285714285</v>
      </c>
      <c r="M92" s="6">
        <f t="shared" si="90"/>
        <v>20</v>
      </c>
    </row>
    <row r="93" spans="1:13" x14ac:dyDescent="0.25">
      <c r="A93" s="5">
        <v>43967</v>
      </c>
      <c r="B93" s="9">
        <f t="shared" si="61"/>
        <v>2020</v>
      </c>
      <c r="C93" s="9">
        <f t="shared" si="66"/>
        <v>5</v>
      </c>
      <c r="D93">
        <v>-43</v>
      </c>
      <c r="E93">
        <v>-14</v>
      </c>
      <c r="F93">
        <v>92</v>
      </c>
      <c r="G93">
        <v>-46</v>
      </c>
      <c r="H93">
        <v>-33</v>
      </c>
      <c r="I93">
        <v>10</v>
      </c>
      <c r="K93" s="6">
        <f t="shared" si="70"/>
        <v>-44.857142857142854</v>
      </c>
      <c r="L93" s="6">
        <f t="shared" ref="L93:M93" si="91">AVERAGE(H87:H93)</f>
        <v>-49.857142857142854</v>
      </c>
      <c r="M93" s="6">
        <f t="shared" si="91"/>
        <v>19.428571428571427</v>
      </c>
    </row>
    <row r="94" spans="1:13" x14ac:dyDescent="0.25">
      <c r="A94" s="5">
        <v>43968</v>
      </c>
      <c r="B94" s="9">
        <f t="shared" si="61"/>
        <v>2020</v>
      </c>
      <c r="C94" s="9">
        <f t="shared" si="66"/>
        <v>5</v>
      </c>
      <c r="D94">
        <v>-40</v>
      </c>
      <c r="E94">
        <v>-14</v>
      </c>
      <c r="F94">
        <v>33</v>
      </c>
      <c r="G94">
        <v>-56</v>
      </c>
      <c r="H94">
        <v>-32</v>
      </c>
      <c r="I94">
        <v>10</v>
      </c>
      <c r="K94" s="6">
        <f t="shared" si="70"/>
        <v>-44.428571428571431</v>
      </c>
      <c r="L94" s="6">
        <f t="shared" ref="L94:M94" si="92">AVERAGE(H88:H94)</f>
        <v>-49.857142857142854</v>
      </c>
      <c r="M94" s="6">
        <f t="shared" si="92"/>
        <v>19.285714285714285</v>
      </c>
    </row>
    <row r="95" spans="1:13" x14ac:dyDescent="0.25">
      <c r="A95" s="5">
        <v>43969</v>
      </c>
      <c r="B95" s="9">
        <f t="shared" si="61"/>
        <v>2020</v>
      </c>
      <c r="C95" s="9">
        <f t="shared" si="66"/>
        <v>5</v>
      </c>
      <c r="D95">
        <v>-68</v>
      </c>
      <c r="E95">
        <v>-56</v>
      </c>
      <c r="F95">
        <v>-6</v>
      </c>
      <c r="G95">
        <v>-78</v>
      </c>
      <c r="K95" s="6">
        <f t="shared" si="70"/>
        <v>-47.142857142857146</v>
      </c>
      <c r="L95" s="6">
        <f t="shared" ref="L95:M95" si="93">AVERAGE(H89:H95)</f>
        <v>-48.5</v>
      </c>
      <c r="M95" s="6">
        <f t="shared" si="93"/>
        <v>18.666666666666668</v>
      </c>
    </row>
    <row r="96" spans="1:13" x14ac:dyDescent="0.25">
      <c r="A96" s="5">
        <v>43970</v>
      </c>
      <c r="B96" s="9">
        <f t="shared" si="61"/>
        <v>2020</v>
      </c>
      <c r="C96" s="9">
        <f t="shared" si="66"/>
        <v>5</v>
      </c>
      <c r="D96">
        <v>-36</v>
      </c>
      <c r="E96">
        <v>0</v>
      </c>
      <c r="F96">
        <v>24</v>
      </c>
      <c r="G96">
        <v>-59</v>
      </c>
      <c r="H96">
        <v>-54</v>
      </c>
      <c r="I96">
        <v>20</v>
      </c>
      <c r="K96" s="6">
        <f t="shared" si="70"/>
        <v>-45.714285714285715</v>
      </c>
      <c r="L96" s="6">
        <f t="shared" ref="L96:M96" si="94">AVERAGE(H90:H96)</f>
        <v>-48.166666666666664</v>
      </c>
      <c r="M96" s="6">
        <f t="shared" si="94"/>
        <v>18.333333333333332</v>
      </c>
    </row>
    <row r="97" spans="1:13" x14ac:dyDescent="0.25">
      <c r="A97" s="5">
        <v>43971</v>
      </c>
      <c r="B97" s="9">
        <f t="shared" si="61"/>
        <v>2020</v>
      </c>
      <c r="C97" s="9">
        <f t="shared" si="66"/>
        <v>5</v>
      </c>
      <c r="D97">
        <v>-33</v>
      </c>
      <c r="E97">
        <v>0</v>
      </c>
      <c r="F97">
        <v>68</v>
      </c>
      <c r="G97">
        <v>-56</v>
      </c>
      <c r="H97">
        <v>-54</v>
      </c>
      <c r="I97">
        <v>20</v>
      </c>
      <c r="K97" s="6">
        <f t="shared" si="70"/>
        <v>-44.428571428571431</v>
      </c>
      <c r="L97" s="6">
        <f t="shared" ref="L97:M97" si="95">AVERAGE(H91:H97)</f>
        <v>-47.833333333333336</v>
      </c>
      <c r="M97" s="6">
        <f t="shared" si="95"/>
        <v>18</v>
      </c>
    </row>
    <row r="98" spans="1:13" x14ac:dyDescent="0.25">
      <c r="A98" s="5">
        <v>43972</v>
      </c>
      <c r="B98" s="9">
        <f t="shared" si="61"/>
        <v>2020</v>
      </c>
      <c r="C98" s="9">
        <f t="shared" si="66"/>
        <v>5</v>
      </c>
      <c r="D98">
        <v>-33</v>
      </c>
      <c r="E98">
        <v>-2</v>
      </c>
      <c r="F98">
        <v>80</v>
      </c>
      <c r="G98">
        <v>-56</v>
      </c>
      <c r="H98">
        <v>-54</v>
      </c>
      <c r="I98">
        <v>20</v>
      </c>
      <c r="K98" s="6">
        <f t="shared" si="70"/>
        <v>-42.714285714285715</v>
      </c>
      <c r="L98" s="6">
        <f t="shared" ref="L98:M98" si="96">AVERAGE(H92:H98)</f>
        <v>-47.333333333333336</v>
      </c>
      <c r="M98" s="6">
        <f t="shared" si="96"/>
        <v>17.333333333333332</v>
      </c>
    </row>
    <row r="99" spans="1:13" x14ac:dyDescent="0.25">
      <c r="A99" s="5">
        <v>43973</v>
      </c>
      <c r="B99" s="9">
        <f t="shared" si="61"/>
        <v>2020</v>
      </c>
      <c r="C99" s="9">
        <f t="shared" si="66"/>
        <v>5</v>
      </c>
      <c r="D99">
        <v>-38</v>
      </c>
      <c r="E99">
        <v>-8</v>
      </c>
      <c r="F99">
        <v>68</v>
      </c>
      <c r="G99">
        <v>-56</v>
      </c>
      <c r="H99">
        <v>-52</v>
      </c>
      <c r="I99">
        <v>20</v>
      </c>
      <c r="K99" s="6">
        <f t="shared" si="70"/>
        <v>-41.571428571428569</v>
      </c>
      <c r="L99" s="6">
        <f t="shared" ref="L99:M99" si="97">AVERAGE(H93:H99)</f>
        <v>-46.5</v>
      </c>
      <c r="M99" s="6">
        <f t="shared" si="97"/>
        <v>16.666666666666668</v>
      </c>
    </row>
    <row r="100" spans="1:13" x14ac:dyDescent="0.25">
      <c r="A100" s="5">
        <v>43974</v>
      </c>
      <c r="B100" s="9">
        <f t="shared" si="61"/>
        <v>2020</v>
      </c>
      <c r="C100" s="9">
        <f t="shared" si="66"/>
        <v>5</v>
      </c>
      <c r="D100">
        <v>-37</v>
      </c>
      <c r="E100">
        <v>-9</v>
      </c>
      <c r="F100">
        <v>114</v>
      </c>
      <c r="G100">
        <v>-42</v>
      </c>
      <c r="H100">
        <v>-25</v>
      </c>
      <c r="I100">
        <v>9</v>
      </c>
      <c r="K100" s="6">
        <f t="shared" si="70"/>
        <v>-40.714285714285715</v>
      </c>
      <c r="L100" s="6">
        <f t="shared" ref="L100:M100" si="98">AVERAGE(H94:H100)</f>
        <v>-45.166666666666664</v>
      </c>
      <c r="M100" s="6">
        <f t="shared" si="98"/>
        <v>16.5</v>
      </c>
    </row>
    <row r="101" spans="1:13" x14ac:dyDescent="0.25">
      <c r="A101" s="5">
        <v>43975</v>
      </c>
      <c r="B101" s="9">
        <f t="shared" si="61"/>
        <v>2020</v>
      </c>
      <c r="C101" s="9">
        <f t="shared" si="66"/>
        <v>5</v>
      </c>
      <c r="D101">
        <v>-34</v>
      </c>
      <c r="E101">
        <v>-14</v>
      </c>
      <c r="F101">
        <v>100</v>
      </c>
      <c r="G101">
        <v>-46</v>
      </c>
      <c r="H101">
        <v>-25</v>
      </c>
      <c r="I101">
        <v>8</v>
      </c>
      <c r="K101" s="6">
        <f t="shared" si="70"/>
        <v>-39.857142857142854</v>
      </c>
      <c r="L101" s="6">
        <f t="shared" ref="L101:M101" si="99">AVERAGE(H95:H101)</f>
        <v>-44</v>
      </c>
      <c r="M101" s="6">
        <f t="shared" si="99"/>
        <v>16.166666666666668</v>
      </c>
    </row>
    <row r="102" spans="1:13" x14ac:dyDescent="0.25">
      <c r="A102" s="5">
        <v>43976</v>
      </c>
      <c r="B102" s="9">
        <f t="shared" si="61"/>
        <v>2020</v>
      </c>
      <c r="C102" s="9">
        <f t="shared" si="66"/>
        <v>5</v>
      </c>
      <c r="D102">
        <v>-33</v>
      </c>
      <c r="E102">
        <v>-7</v>
      </c>
      <c r="F102">
        <v>71</v>
      </c>
      <c r="G102">
        <v>-57</v>
      </c>
      <c r="H102" s="7"/>
      <c r="I102" s="7"/>
      <c r="K102" s="6">
        <f t="shared" si="70"/>
        <v>-34.857142857142854</v>
      </c>
      <c r="L102" s="6">
        <f t="shared" ref="L102:M102" si="100">AVERAGE(H96:H102)</f>
        <v>-44</v>
      </c>
      <c r="M102" s="6">
        <f t="shared" si="100"/>
        <v>16.166666666666668</v>
      </c>
    </row>
    <row r="103" spans="1:13" x14ac:dyDescent="0.25">
      <c r="A103" s="5">
        <v>43977</v>
      </c>
      <c r="B103" s="9">
        <f t="shared" si="61"/>
        <v>2020</v>
      </c>
      <c r="C103" s="9">
        <f t="shared" si="66"/>
        <v>5</v>
      </c>
      <c r="D103">
        <v>-33</v>
      </c>
      <c r="E103">
        <v>-5</v>
      </c>
      <c r="F103">
        <v>60</v>
      </c>
      <c r="G103">
        <v>-56</v>
      </c>
      <c r="H103">
        <v>-51</v>
      </c>
      <c r="I103">
        <v>18</v>
      </c>
      <c r="K103" s="6">
        <f t="shared" si="70"/>
        <v>-34.428571428571431</v>
      </c>
      <c r="L103" s="6">
        <f t="shared" ref="L103:M103" si="101">AVERAGE(H97:H103)</f>
        <v>-43.5</v>
      </c>
      <c r="M103" s="6">
        <f t="shared" si="101"/>
        <v>15.833333333333334</v>
      </c>
    </row>
    <row r="104" spans="1:13" x14ac:dyDescent="0.25">
      <c r="A104" s="5">
        <v>43978</v>
      </c>
      <c r="B104" s="9">
        <f t="shared" si="61"/>
        <v>2020</v>
      </c>
      <c r="C104" s="9">
        <f t="shared" si="66"/>
        <v>5</v>
      </c>
      <c r="D104">
        <v>-32</v>
      </c>
      <c r="E104">
        <v>-5</v>
      </c>
      <c r="F104">
        <v>60</v>
      </c>
      <c r="G104">
        <v>-56</v>
      </c>
      <c r="H104">
        <v>-52</v>
      </c>
      <c r="I104">
        <v>19</v>
      </c>
      <c r="K104" s="6">
        <f t="shared" si="70"/>
        <v>-34.285714285714285</v>
      </c>
      <c r="L104" s="6">
        <f t="shared" ref="L104:M104" si="102">AVERAGE(H98:H104)</f>
        <v>-43.166666666666664</v>
      </c>
      <c r="M104" s="6">
        <f t="shared" si="102"/>
        <v>15.666666666666666</v>
      </c>
    </row>
    <row r="105" spans="1:13" x14ac:dyDescent="0.25">
      <c r="A105" s="5">
        <v>43979</v>
      </c>
      <c r="B105" s="9">
        <f t="shared" si="61"/>
        <v>2020</v>
      </c>
      <c r="C105" s="9">
        <f t="shared" si="66"/>
        <v>5</v>
      </c>
      <c r="D105">
        <v>-36</v>
      </c>
      <c r="E105">
        <v>-9</v>
      </c>
      <c r="F105">
        <v>13</v>
      </c>
      <c r="G105">
        <v>-58</v>
      </c>
      <c r="H105">
        <v>-52</v>
      </c>
      <c r="I105">
        <v>21</v>
      </c>
      <c r="K105" s="6">
        <f t="shared" si="70"/>
        <v>-34.714285714285715</v>
      </c>
      <c r="L105" s="6">
        <f t="shared" ref="L105:M105" si="103">AVERAGE(H99:H105)</f>
        <v>-42.833333333333336</v>
      </c>
      <c r="M105" s="6">
        <f t="shared" si="103"/>
        <v>15.833333333333334</v>
      </c>
    </row>
    <row r="106" spans="1:13" x14ac:dyDescent="0.25">
      <c r="A106" s="5">
        <v>43980</v>
      </c>
      <c r="B106" s="9">
        <f t="shared" si="61"/>
        <v>2020</v>
      </c>
      <c r="C106" s="9">
        <f t="shared" si="66"/>
        <v>5</v>
      </c>
      <c r="D106">
        <v>-38</v>
      </c>
      <c r="E106">
        <v>-10</v>
      </c>
      <c r="F106">
        <v>17</v>
      </c>
      <c r="G106">
        <v>-57</v>
      </c>
      <c r="H106">
        <v>-50</v>
      </c>
      <c r="I106">
        <v>21</v>
      </c>
      <c r="K106" s="6">
        <f t="shared" si="70"/>
        <v>-34.714285714285715</v>
      </c>
      <c r="L106" s="6">
        <f t="shared" ref="L106:M106" si="104">AVERAGE(H100:H106)</f>
        <v>-42.5</v>
      </c>
      <c r="M106" s="6">
        <f t="shared" si="104"/>
        <v>16</v>
      </c>
    </row>
    <row r="107" spans="1:13" x14ac:dyDescent="0.25">
      <c r="A107" s="5">
        <v>43981</v>
      </c>
      <c r="B107" s="9">
        <f t="shared" si="61"/>
        <v>2020</v>
      </c>
      <c r="C107" s="9">
        <f t="shared" si="66"/>
        <v>5</v>
      </c>
      <c r="D107">
        <v>-36</v>
      </c>
      <c r="E107">
        <v>-9</v>
      </c>
      <c r="F107">
        <v>67</v>
      </c>
      <c r="G107">
        <v>-41</v>
      </c>
      <c r="H107">
        <v>-16</v>
      </c>
      <c r="I107">
        <v>9</v>
      </c>
      <c r="K107" s="6">
        <f t="shared" si="70"/>
        <v>-34.571428571428569</v>
      </c>
      <c r="L107" s="6">
        <f t="shared" ref="L107:M107" si="105">AVERAGE(H101:H107)</f>
        <v>-41</v>
      </c>
      <c r="M107" s="6">
        <f t="shared" si="105"/>
        <v>16</v>
      </c>
    </row>
    <row r="108" spans="1:13" x14ac:dyDescent="0.25">
      <c r="A108" s="5">
        <v>43982</v>
      </c>
      <c r="B108" s="9">
        <f t="shared" si="61"/>
        <v>2020</v>
      </c>
      <c r="C108" s="9">
        <f t="shared" si="66"/>
        <v>5</v>
      </c>
      <c r="D108">
        <v>-32</v>
      </c>
      <c r="E108">
        <v>-12</v>
      </c>
      <c r="F108">
        <v>84</v>
      </c>
      <c r="G108">
        <v>-44</v>
      </c>
      <c r="H108">
        <v>-15</v>
      </c>
      <c r="I108">
        <v>7</v>
      </c>
      <c r="K108" s="6">
        <f t="shared" si="70"/>
        <v>-34.285714285714285</v>
      </c>
      <c r="L108" s="6">
        <f t="shared" ref="L108:M108" si="106">AVERAGE(H102:H108)</f>
        <v>-39.333333333333336</v>
      </c>
      <c r="M108" s="6">
        <f t="shared" si="106"/>
        <v>15.833333333333334</v>
      </c>
    </row>
    <row r="109" spans="1:13" x14ac:dyDescent="0.25">
      <c r="A109" s="5">
        <v>43983</v>
      </c>
      <c r="B109" s="9">
        <f t="shared" si="61"/>
        <v>2020</v>
      </c>
      <c r="C109" s="9">
        <f t="shared" si="66"/>
        <v>6</v>
      </c>
      <c r="D109">
        <v>-31</v>
      </c>
      <c r="E109">
        <v>-6</v>
      </c>
      <c r="F109">
        <v>79</v>
      </c>
      <c r="G109">
        <v>-54</v>
      </c>
      <c r="H109">
        <v>-49</v>
      </c>
      <c r="I109">
        <v>17</v>
      </c>
      <c r="K109" s="6">
        <f t="shared" si="70"/>
        <v>-34</v>
      </c>
      <c r="L109" s="6">
        <f t="shared" ref="L109:M109" si="107">AVERAGE(H103:H109)</f>
        <v>-40.714285714285715</v>
      </c>
      <c r="M109" s="6">
        <f t="shared" si="107"/>
        <v>16</v>
      </c>
    </row>
    <row r="110" spans="1:13" x14ac:dyDescent="0.25">
      <c r="A110" s="5">
        <v>43984</v>
      </c>
      <c r="B110" s="9">
        <f t="shared" si="61"/>
        <v>2020</v>
      </c>
      <c r="C110" s="9">
        <f t="shared" si="66"/>
        <v>6</v>
      </c>
      <c r="D110">
        <v>-34</v>
      </c>
      <c r="E110">
        <v>-6</v>
      </c>
      <c r="F110">
        <v>51</v>
      </c>
      <c r="G110">
        <v>-55</v>
      </c>
      <c r="H110">
        <v>-49</v>
      </c>
      <c r="I110">
        <v>18</v>
      </c>
      <c r="K110" s="6">
        <f t="shared" si="70"/>
        <v>-34.142857142857146</v>
      </c>
      <c r="L110" s="6">
        <f t="shared" ref="L110:M110" si="108">AVERAGE(H104:H110)</f>
        <v>-40.428571428571431</v>
      </c>
      <c r="M110" s="6">
        <f t="shared" si="108"/>
        <v>16</v>
      </c>
    </row>
    <row r="111" spans="1:13" x14ac:dyDescent="0.25">
      <c r="A111" s="5">
        <v>43985</v>
      </c>
      <c r="B111" s="9">
        <f t="shared" si="61"/>
        <v>2020</v>
      </c>
      <c r="C111" s="9">
        <f t="shared" si="66"/>
        <v>6</v>
      </c>
      <c r="D111">
        <v>-33</v>
      </c>
      <c r="E111">
        <v>-6</v>
      </c>
      <c r="F111">
        <v>58</v>
      </c>
      <c r="G111">
        <v>-55</v>
      </c>
      <c r="H111">
        <v>-49</v>
      </c>
      <c r="I111">
        <v>19</v>
      </c>
      <c r="K111" s="6">
        <f t="shared" si="70"/>
        <v>-34.285714285714285</v>
      </c>
      <c r="L111" s="6">
        <f t="shared" ref="L111:M111" si="109">AVERAGE(H105:H111)</f>
        <v>-40</v>
      </c>
      <c r="M111" s="6">
        <f t="shared" si="109"/>
        <v>16</v>
      </c>
    </row>
    <row r="112" spans="1:13" x14ac:dyDescent="0.25">
      <c r="A112" s="5">
        <v>43986</v>
      </c>
      <c r="B112" s="9">
        <f t="shared" si="61"/>
        <v>2020</v>
      </c>
      <c r="C112" s="9">
        <f t="shared" si="66"/>
        <v>6</v>
      </c>
      <c r="D112">
        <v>-31</v>
      </c>
      <c r="E112">
        <v>-3</v>
      </c>
      <c r="F112">
        <v>96</v>
      </c>
      <c r="G112">
        <v>-53</v>
      </c>
      <c r="H112">
        <v>-49</v>
      </c>
      <c r="I112">
        <v>18</v>
      </c>
      <c r="K112" s="6">
        <f t="shared" si="70"/>
        <v>-33.571428571428569</v>
      </c>
      <c r="L112" s="6">
        <f t="shared" ref="L112:M112" si="110">AVERAGE(H106:H112)</f>
        <v>-39.571428571428569</v>
      </c>
      <c r="M112" s="6">
        <f t="shared" si="110"/>
        <v>15.571428571428571</v>
      </c>
    </row>
    <row r="113" spans="1:13" x14ac:dyDescent="0.25">
      <c r="A113" s="5">
        <v>43987</v>
      </c>
      <c r="B113" s="9">
        <f t="shared" si="61"/>
        <v>2020</v>
      </c>
      <c r="C113" s="9">
        <f t="shared" si="66"/>
        <v>6</v>
      </c>
      <c r="D113">
        <v>-35</v>
      </c>
      <c r="E113">
        <v>-9</v>
      </c>
      <c r="F113">
        <v>71</v>
      </c>
      <c r="G113">
        <v>-55</v>
      </c>
      <c r="H113">
        <v>-48</v>
      </c>
      <c r="I113">
        <v>18</v>
      </c>
      <c r="K113" s="6">
        <f t="shared" si="70"/>
        <v>-33.142857142857146</v>
      </c>
      <c r="L113" s="6">
        <f t="shared" ref="L113:M113" si="111">AVERAGE(H107:H113)</f>
        <v>-39.285714285714285</v>
      </c>
      <c r="M113" s="6">
        <f t="shared" si="111"/>
        <v>15.142857142857142</v>
      </c>
    </row>
    <row r="114" spans="1:13" x14ac:dyDescent="0.25">
      <c r="A114" s="5">
        <v>43988</v>
      </c>
      <c r="B114" s="9">
        <f t="shared" si="61"/>
        <v>2020</v>
      </c>
      <c r="C114" s="9">
        <f t="shared" si="66"/>
        <v>6</v>
      </c>
      <c r="D114">
        <v>-33</v>
      </c>
      <c r="E114">
        <v>-7</v>
      </c>
      <c r="F114">
        <v>131</v>
      </c>
      <c r="G114">
        <v>-40</v>
      </c>
      <c r="H114">
        <v>-15</v>
      </c>
      <c r="I114">
        <v>8</v>
      </c>
      <c r="K114" s="6">
        <f t="shared" si="70"/>
        <v>-32.714285714285715</v>
      </c>
      <c r="L114" s="6">
        <f t="shared" ref="L114:M114" si="112">AVERAGE(H108:H114)</f>
        <v>-39.142857142857146</v>
      </c>
      <c r="M114" s="6">
        <f t="shared" si="112"/>
        <v>15</v>
      </c>
    </row>
    <row r="115" spans="1:13" x14ac:dyDescent="0.25">
      <c r="A115" s="5">
        <v>43989</v>
      </c>
      <c r="B115" s="9">
        <f t="shared" si="61"/>
        <v>2020</v>
      </c>
      <c r="C115" s="9">
        <f t="shared" si="66"/>
        <v>6</v>
      </c>
      <c r="D115">
        <v>-28</v>
      </c>
      <c r="E115">
        <v>-10</v>
      </c>
      <c r="F115">
        <v>143</v>
      </c>
      <c r="G115">
        <v>-43</v>
      </c>
      <c r="H115">
        <v>-14</v>
      </c>
      <c r="I115">
        <v>6</v>
      </c>
      <c r="K115" s="6">
        <f t="shared" si="70"/>
        <v>-32.142857142857146</v>
      </c>
      <c r="L115" s="6">
        <f t="shared" ref="L115:M115" si="113">AVERAGE(H109:H115)</f>
        <v>-39</v>
      </c>
      <c r="M115" s="6">
        <f t="shared" si="113"/>
        <v>14.857142857142858</v>
      </c>
    </row>
    <row r="116" spans="1:13" x14ac:dyDescent="0.25">
      <c r="A116" s="5">
        <v>43990</v>
      </c>
      <c r="B116" s="9">
        <f t="shared" si="61"/>
        <v>2020</v>
      </c>
      <c r="C116" s="9">
        <f t="shared" si="66"/>
        <v>6</v>
      </c>
      <c r="D116">
        <v>-29</v>
      </c>
      <c r="E116">
        <v>-6</v>
      </c>
      <c r="F116">
        <v>98</v>
      </c>
      <c r="G116">
        <v>-54</v>
      </c>
      <c r="H116">
        <v>-48</v>
      </c>
      <c r="I116">
        <v>16</v>
      </c>
      <c r="K116" s="6">
        <f t="shared" si="70"/>
        <v>-31.857142857142858</v>
      </c>
      <c r="L116" s="6">
        <f t="shared" ref="L116:M116" si="114">AVERAGE(H110:H116)</f>
        <v>-38.857142857142854</v>
      </c>
      <c r="M116" s="6">
        <f t="shared" si="114"/>
        <v>14.714285714285714</v>
      </c>
    </row>
    <row r="117" spans="1:13" x14ac:dyDescent="0.25">
      <c r="A117" s="5">
        <v>43991</v>
      </c>
      <c r="B117" s="9">
        <f t="shared" si="61"/>
        <v>2020</v>
      </c>
      <c r="C117" s="9">
        <f t="shared" si="66"/>
        <v>6</v>
      </c>
      <c r="D117">
        <v>-31</v>
      </c>
      <c r="E117">
        <v>-5</v>
      </c>
      <c r="F117">
        <v>88</v>
      </c>
      <c r="G117">
        <v>-54</v>
      </c>
      <c r="H117">
        <v>-47</v>
      </c>
      <c r="I117">
        <v>17</v>
      </c>
      <c r="K117" s="6">
        <f t="shared" si="70"/>
        <v>-31.428571428571427</v>
      </c>
      <c r="L117" s="6">
        <f t="shared" ref="L117:M117" si="115">AVERAGE(H111:H117)</f>
        <v>-38.571428571428569</v>
      </c>
      <c r="M117" s="6">
        <f t="shared" si="115"/>
        <v>14.571428571428571</v>
      </c>
    </row>
    <row r="118" spans="1:13" x14ac:dyDescent="0.25">
      <c r="A118" s="5">
        <v>43992</v>
      </c>
      <c r="B118" s="9">
        <f t="shared" si="61"/>
        <v>2020</v>
      </c>
      <c r="C118" s="9">
        <f t="shared" si="66"/>
        <v>6</v>
      </c>
      <c r="D118">
        <v>-30</v>
      </c>
      <c r="E118">
        <v>-6</v>
      </c>
      <c r="F118">
        <v>45</v>
      </c>
      <c r="G118">
        <v>-56</v>
      </c>
      <c r="H118">
        <v>-48</v>
      </c>
      <c r="I118">
        <v>18</v>
      </c>
      <c r="K118" s="6">
        <f t="shared" si="70"/>
        <v>-31</v>
      </c>
      <c r="L118" s="6">
        <f t="shared" ref="L118:M118" si="116">AVERAGE(H112:H118)</f>
        <v>-38.428571428571431</v>
      </c>
      <c r="M118" s="6">
        <f t="shared" si="116"/>
        <v>14.428571428571429</v>
      </c>
    </row>
    <row r="119" spans="1:13" x14ac:dyDescent="0.25">
      <c r="A119" s="5">
        <v>43993</v>
      </c>
      <c r="B119" s="9">
        <f t="shared" si="61"/>
        <v>2020</v>
      </c>
      <c r="C119" s="9">
        <f t="shared" si="66"/>
        <v>6</v>
      </c>
      <c r="D119">
        <v>-28</v>
      </c>
      <c r="E119">
        <v>-2</v>
      </c>
      <c r="F119">
        <v>91</v>
      </c>
      <c r="G119">
        <v>-52</v>
      </c>
      <c r="H119">
        <v>-47</v>
      </c>
      <c r="I119">
        <v>18</v>
      </c>
      <c r="K119" s="6">
        <f t="shared" si="70"/>
        <v>-30.571428571428573</v>
      </c>
      <c r="L119" s="6">
        <f t="shared" ref="L119:M119" si="117">AVERAGE(H113:H119)</f>
        <v>-38.142857142857146</v>
      </c>
      <c r="M119" s="6">
        <f t="shared" si="117"/>
        <v>14.428571428571429</v>
      </c>
    </row>
    <row r="120" spans="1:13" x14ac:dyDescent="0.25">
      <c r="A120" s="5">
        <v>43994</v>
      </c>
      <c r="B120" s="9">
        <f t="shared" si="61"/>
        <v>2020</v>
      </c>
      <c r="C120" s="9">
        <f t="shared" si="66"/>
        <v>6</v>
      </c>
      <c r="D120">
        <v>-31</v>
      </c>
      <c r="E120">
        <v>-6</v>
      </c>
      <c r="F120">
        <v>88</v>
      </c>
      <c r="G120">
        <v>-52</v>
      </c>
      <c r="H120">
        <v>-46</v>
      </c>
      <c r="I120">
        <v>17</v>
      </c>
      <c r="K120" s="6">
        <f t="shared" si="70"/>
        <v>-30</v>
      </c>
      <c r="L120" s="6">
        <f t="shared" ref="L120:M120" si="118">AVERAGE(H114:H120)</f>
        <v>-37.857142857142854</v>
      </c>
      <c r="M120" s="6">
        <f t="shared" si="118"/>
        <v>14.285714285714286</v>
      </c>
    </row>
    <row r="121" spans="1:13" x14ac:dyDescent="0.25">
      <c r="A121" s="5">
        <v>43995</v>
      </c>
      <c r="B121" s="9">
        <f t="shared" si="61"/>
        <v>2020</v>
      </c>
      <c r="C121" s="9">
        <f t="shared" si="66"/>
        <v>6</v>
      </c>
      <c r="D121">
        <v>-29</v>
      </c>
      <c r="E121">
        <v>-6</v>
      </c>
      <c r="F121">
        <v>139</v>
      </c>
      <c r="G121">
        <v>-36</v>
      </c>
      <c r="H121">
        <v>-9</v>
      </c>
      <c r="I121">
        <v>7</v>
      </c>
      <c r="K121" s="6">
        <f t="shared" si="70"/>
        <v>-29.428571428571427</v>
      </c>
      <c r="L121" s="6">
        <f t="shared" ref="L121:M121" si="119">AVERAGE(H115:H121)</f>
        <v>-37</v>
      </c>
      <c r="M121" s="6">
        <f t="shared" si="119"/>
        <v>14.142857142857142</v>
      </c>
    </row>
    <row r="122" spans="1:13" x14ac:dyDescent="0.25">
      <c r="A122" s="5">
        <v>43996</v>
      </c>
      <c r="B122" s="9">
        <f t="shared" si="61"/>
        <v>2020</v>
      </c>
      <c r="C122" s="9">
        <f t="shared" si="66"/>
        <v>6</v>
      </c>
      <c r="D122">
        <v>-25</v>
      </c>
      <c r="E122">
        <v>-9</v>
      </c>
      <c r="F122">
        <v>153</v>
      </c>
      <c r="G122">
        <v>-40</v>
      </c>
      <c r="H122">
        <v>-9</v>
      </c>
      <c r="I122">
        <v>5</v>
      </c>
      <c r="K122" s="6">
        <f t="shared" si="70"/>
        <v>-29</v>
      </c>
      <c r="L122" s="6">
        <f t="shared" ref="L122:M122" si="120">AVERAGE(H116:H122)</f>
        <v>-36.285714285714285</v>
      </c>
      <c r="M122" s="6">
        <f t="shared" si="120"/>
        <v>14</v>
      </c>
    </row>
    <row r="123" spans="1:13" x14ac:dyDescent="0.25">
      <c r="A123" s="5">
        <v>43997</v>
      </c>
      <c r="B123" s="9">
        <f t="shared" si="61"/>
        <v>2020</v>
      </c>
      <c r="C123" s="9">
        <f t="shared" si="66"/>
        <v>6</v>
      </c>
      <c r="D123">
        <v>-26</v>
      </c>
      <c r="E123">
        <v>-4</v>
      </c>
      <c r="F123">
        <v>108</v>
      </c>
      <c r="G123">
        <v>-52</v>
      </c>
      <c r="H123">
        <v>-47</v>
      </c>
      <c r="I123">
        <v>16</v>
      </c>
      <c r="K123" s="6">
        <f t="shared" si="70"/>
        <v>-28.571428571428573</v>
      </c>
      <c r="L123" s="6">
        <f t="shared" ref="L123:M123" si="121">AVERAGE(H117:H123)</f>
        <v>-36.142857142857146</v>
      </c>
      <c r="M123" s="6">
        <f t="shared" si="121"/>
        <v>14</v>
      </c>
    </row>
    <row r="124" spans="1:13" x14ac:dyDescent="0.25">
      <c r="A124" s="5">
        <v>43998</v>
      </c>
      <c r="B124" s="9">
        <f t="shared" si="61"/>
        <v>2020</v>
      </c>
      <c r="C124" s="9">
        <f t="shared" si="66"/>
        <v>6</v>
      </c>
      <c r="D124">
        <v>-26</v>
      </c>
      <c r="E124">
        <v>0</v>
      </c>
      <c r="F124">
        <v>112</v>
      </c>
      <c r="G124">
        <v>-51</v>
      </c>
      <c r="H124">
        <v>-46</v>
      </c>
      <c r="I124">
        <v>15</v>
      </c>
      <c r="K124" s="6">
        <f t="shared" si="70"/>
        <v>-27.857142857142858</v>
      </c>
      <c r="L124" s="6">
        <f t="shared" ref="L124:M124" si="122">AVERAGE(H118:H124)</f>
        <v>-36</v>
      </c>
      <c r="M124" s="6">
        <f t="shared" si="122"/>
        <v>13.714285714285714</v>
      </c>
    </row>
    <row r="125" spans="1:13" x14ac:dyDescent="0.25">
      <c r="A125" s="5">
        <v>43999</v>
      </c>
      <c r="B125" s="9">
        <f t="shared" si="61"/>
        <v>2020</v>
      </c>
      <c r="C125" s="9">
        <f t="shared" si="66"/>
        <v>6</v>
      </c>
      <c r="D125">
        <v>-26</v>
      </c>
      <c r="E125">
        <v>-2</v>
      </c>
      <c r="F125">
        <v>110</v>
      </c>
      <c r="G125">
        <v>-51</v>
      </c>
      <c r="H125">
        <v>-46</v>
      </c>
      <c r="I125">
        <v>16</v>
      </c>
      <c r="K125" s="6">
        <f t="shared" si="70"/>
        <v>-27.285714285714285</v>
      </c>
      <c r="L125" s="6">
        <f t="shared" ref="L125:M125" si="123">AVERAGE(H119:H125)</f>
        <v>-35.714285714285715</v>
      </c>
      <c r="M125" s="6">
        <f t="shared" si="123"/>
        <v>13.428571428571429</v>
      </c>
    </row>
    <row r="126" spans="1:13" x14ac:dyDescent="0.25">
      <c r="A126" s="5">
        <v>44000</v>
      </c>
      <c r="B126" s="9">
        <f t="shared" si="61"/>
        <v>2020</v>
      </c>
      <c r="C126" s="9">
        <f t="shared" si="66"/>
        <v>6</v>
      </c>
      <c r="D126">
        <v>-25</v>
      </c>
      <c r="E126">
        <v>2</v>
      </c>
      <c r="F126">
        <v>121</v>
      </c>
      <c r="G126">
        <v>-50</v>
      </c>
      <c r="H126">
        <v>-46</v>
      </c>
      <c r="I126">
        <v>16</v>
      </c>
      <c r="K126" s="6">
        <f t="shared" si="70"/>
        <v>-26.857142857142858</v>
      </c>
      <c r="L126" s="6">
        <f t="shared" ref="L126:M126" si="124">AVERAGE(H120:H126)</f>
        <v>-35.571428571428569</v>
      </c>
      <c r="M126" s="6">
        <f t="shared" si="124"/>
        <v>13.142857142857142</v>
      </c>
    </row>
    <row r="127" spans="1:13" x14ac:dyDescent="0.25">
      <c r="A127" s="5">
        <v>44001</v>
      </c>
      <c r="B127" s="9">
        <f t="shared" si="61"/>
        <v>2020</v>
      </c>
      <c r="C127" s="9">
        <f t="shared" si="66"/>
        <v>6</v>
      </c>
      <c r="D127">
        <v>-27</v>
      </c>
      <c r="E127">
        <v>-1</v>
      </c>
      <c r="F127">
        <v>117</v>
      </c>
      <c r="G127">
        <v>-49</v>
      </c>
      <c r="H127">
        <v>-45</v>
      </c>
      <c r="I127">
        <v>14</v>
      </c>
      <c r="K127" s="6">
        <f t="shared" si="70"/>
        <v>-26.285714285714285</v>
      </c>
      <c r="L127" s="6">
        <f t="shared" ref="L127:M127" si="125">AVERAGE(H121:H127)</f>
        <v>-35.428571428571431</v>
      </c>
      <c r="M127" s="6">
        <f t="shared" si="125"/>
        <v>12.714285714285714</v>
      </c>
    </row>
    <row r="128" spans="1:13" x14ac:dyDescent="0.25">
      <c r="A128" s="5">
        <v>44002</v>
      </c>
      <c r="B128" s="9">
        <f t="shared" si="61"/>
        <v>2020</v>
      </c>
      <c r="C128" s="9">
        <f t="shared" si="66"/>
        <v>6</v>
      </c>
      <c r="D128">
        <v>-27</v>
      </c>
      <c r="E128">
        <v>1</v>
      </c>
      <c r="F128">
        <v>166</v>
      </c>
      <c r="G128">
        <v>-34</v>
      </c>
      <c r="H128">
        <v>-7</v>
      </c>
      <c r="I128">
        <v>4</v>
      </c>
      <c r="K128" s="6">
        <f t="shared" si="70"/>
        <v>-26</v>
      </c>
      <c r="L128" s="6">
        <f t="shared" ref="L128:M128" si="126">AVERAGE(H122:H128)</f>
        <v>-35.142857142857146</v>
      </c>
      <c r="M128" s="6">
        <f t="shared" si="126"/>
        <v>12.285714285714286</v>
      </c>
    </row>
    <row r="129" spans="1:13" x14ac:dyDescent="0.25">
      <c r="A129" s="5">
        <v>44003</v>
      </c>
      <c r="B129" s="9">
        <f t="shared" si="61"/>
        <v>2020</v>
      </c>
      <c r="C129" s="9">
        <f t="shared" si="66"/>
        <v>6</v>
      </c>
      <c r="D129">
        <v>-24</v>
      </c>
      <c r="E129">
        <v>-6</v>
      </c>
      <c r="F129">
        <v>141</v>
      </c>
      <c r="G129">
        <v>-40</v>
      </c>
      <c r="H129">
        <v>-4</v>
      </c>
      <c r="I129">
        <v>3</v>
      </c>
      <c r="K129" s="6">
        <f t="shared" si="70"/>
        <v>-25.857142857142858</v>
      </c>
      <c r="L129" s="6">
        <f t="shared" ref="L129:M129" si="127">AVERAGE(H123:H129)</f>
        <v>-34.428571428571431</v>
      </c>
      <c r="M129" s="6">
        <f t="shared" si="127"/>
        <v>12</v>
      </c>
    </row>
    <row r="130" spans="1:13" x14ac:dyDescent="0.25">
      <c r="A130" s="5">
        <v>44004</v>
      </c>
      <c r="B130" s="9">
        <f t="shared" ref="B130:B193" si="128">YEAR(A130)</f>
        <v>2020</v>
      </c>
      <c r="C130" s="9">
        <f t="shared" si="66"/>
        <v>6</v>
      </c>
      <c r="D130">
        <v>-27</v>
      </c>
      <c r="E130">
        <v>-6</v>
      </c>
      <c r="F130">
        <v>86</v>
      </c>
      <c r="G130">
        <v>-52</v>
      </c>
      <c r="H130">
        <v>-48</v>
      </c>
      <c r="I130">
        <v>15</v>
      </c>
      <c r="K130" s="6">
        <f t="shared" si="70"/>
        <v>-26</v>
      </c>
      <c r="L130" s="6">
        <f t="shared" ref="L130:M130" si="129">AVERAGE(H124:H130)</f>
        <v>-34.571428571428569</v>
      </c>
      <c r="M130" s="6">
        <f t="shared" si="129"/>
        <v>11.857142857142858</v>
      </c>
    </row>
    <row r="131" spans="1:13" x14ac:dyDescent="0.25">
      <c r="A131" s="5">
        <v>44005</v>
      </c>
      <c r="B131" s="9">
        <f t="shared" si="128"/>
        <v>2020</v>
      </c>
      <c r="C131" s="9">
        <f t="shared" si="66"/>
        <v>6</v>
      </c>
      <c r="D131">
        <v>-28</v>
      </c>
      <c r="E131">
        <v>-4</v>
      </c>
      <c r="F131">
        <v>48</v>
      </c>
      <c r="G131">
        <v>-53</v>
      </c>
      <c r="H131">
        <v>-48</v>
      </c>
      <c r="I131">
        <v>16</v>
      </c>
      <c r="K131" s="6">
        <f t="shared" si="70"/>
        <v>-26.285714285714285</v>
      </c>
      <c r="L131" s="6">
        <f t="shared" ref="L131:M131" si="130">AVERAGE(H125:H131)</f>
        <v>-34.857142857142854</v>
      </c>
      <c r="M131" s="6">
        <f t="shared" si="130"/>
        <v>12</v>
      </c>
    </row>
    <row r="132" spans="1:13" x14ac:dyDescent="0.25">
      <c r="A132" s="5">
        <v>44006</v>
      </c>
      <c r="B132" s="9">
        <f t="shared" si="128"/>
        <v>2020</v>
      </c>
      <c r="C132" s="9">
        <f t="shared" si="66"/>
        <v>6</v>
      </c>
      <c r="D132">
        <v>-23</v>
      </c>
      <c r="E132">
        <v>0</v>
      </c>
      <c r="F132">
        <v>85</v>
      </c>
      <c r="G132">
        <v>-49</v>
      </c>
      <c r="H132">
        <v>-46</v>
      </c>
      <c r="I132">
        <v>16</v>
      </c>
      <c r="K132" s="6">
        <f t="shared" si="70"/>
        <v>-25.857142857142858</v>
      </c>
      <c r="L132" s="6">
        <f t="shared" ref="L132:M132" si="131">AVERAGE(H126:H132)</f>
        <v>-34.857142857142854</v>
      </c>
      <c r="M132" s="6">
        <f t="shared" si="131"/>
        <v>12</v>
      </c>
    </row>
    <row r="133" spans="1:13" x14ac:dyDescent="0.25">
      <c r="A133" s="5">
        <v>44007</v>
      </c>
      <c r="B133" s="9">
        <f t="shared" si="128"/>
        <v>2020</v>
      </c>
      <c r="C133" s="9">
        <f t="shared" si="66"/>
        <v>6</v>
      </c>
      <c r="D133">
        <v>-22</v>
      </c>
      <c r="E133">
        <v>2</v>
      </c>
      <c r="F133">
        <v>120</v>
      </c>
      <c r="G133">
        <v>-47</v>
      </c>
      <c r="H133">
        <v>-45</v>
      </c>
      <c r="I133">
        <v>15</v>
      </c>
      <c r="K133" s="6">
        <f t="shared" si="70"/>
        <v>-25.428571428571427</v>
      </c>
      <c r="L133" s="6">
        <f t="shared" ref="L133:M133" si="132">AVERAGE(H127:H133)</f>
        <v>-34.714285714285715</v>
      </c>
      <c r="M133" s="6">
        <f t="shared" si="132"/>
        <v>11.857142857142858</v>
      </c>
    </row>
    <row r="134" spans="1:13" x14ac:dyDescent="0.25">
      <c r="A134" s="5">
        <v>44008</v>
      </c>
      <c r="B134" s="9">
        <f t="shared" si="128"/>
        <v>2020</v>
      </c>
      <c r="C134" s="9">
        <f t="shared" ref="C134:C197" si="133">MONTH(A134)</f>
        <v>6</v>
      </c>
      <c r="D134">
        <v>-26</v>
      </c>
      <c r="E134">
        <v>-2</v>
      </c>
      <c r="F134">
        <v>137</v>
      </c>
      <c r="G134">
        <v>-46</v>
      </c>
      <c r="H134">
        <v>-44</v>
      </c>
      <c r="I134">
        <v>14</v>
      </c>
      <c r="K134" s="6">
        <f t="shared" si="70"/>
        <v>-25.285714285714285</v>
      </c>
      <c r="L134" s="6">
        <f t="shared" ref="L134:M134" si="134">AVERAGE(H128:H134)</f>
        <v>-34.571428571428569</v>
      </c>
      <c r="M134" s="6">
        <f t="shared" si="134"/>
        <v>11.857142857142858</v>
      </c>
    </row>
    <row r="135" spans="1:13" x14ac:dyDescent="0.25">
      <c r="A135" s="5">
        <v>44009</v>
      </c>
      <c r="B135" s="9">
        <f t="shared" si="128"/>
        <v>2020</v>
      </c>
      <c r="C135" s="9">
        <f t="shared" si="133"/>
        <v>6</v>
      </c>
      <c r="D135">
        <v>-27</v>
      </c>
      <c r="E135">
        <v>-4</v>
      </c>
      <c r="F135">
        <v>140</v>
      </c>
      <c r="G135">
        <v>-32</v>
      </c>
      <c r="H135">
        <v>-9</v>
      </c>
      <c r="I135">
        <v>5</v>
      </c>
      <c r="K135" s="6">
        <f t="shared" si="70"/>
        <v>-25.285714285714285</v>
      </c>
      <c r="L135" s="6">
        <f t="shared" ref="L135:M135" si="135">AVERAGE(H129:H135)</f>
        <v>-34.857142857142854</v>
      </c>
      <c r="M135" s="6">
        <f t="shared" si="135"/>
        <v>12</v>
      </c>
    </row>
    <row r="136" spans="1:13" x14ac:dyDescent="0.25">
      <c r="A136" s="5">
        <v>44010</v>
      </c>
      <c r="B136" s="9">
        <f t="shared" si="128"/>
        <v>2020</v>
      </c>
      <c r="C136" s="9">
        <f t="shared" si="133"/>
        <v>6</v>
      </c>
      <c r="D136">
        <v>-22</v>
      </c>
      <c r="E136">
        <v>-7</v>
      </c>
      <c r="F136">
        <v>194</v>
      </c>
      <c r="G136">
        <v>-33</v>
      </c>
      <c r="H136">
        <v>-3</v>
      </c>
      <c r="I136">
        <v>3</v>
      </c>
      <c r="K136" s="6">
        <f t="shared" si="70"/>
        <v>-25</v>
      </c>
      <c r="L136" s="6">
        <f t="shared" ref="L136:M136" si="136">AVERAGE(H130:H136)</f>
        <v>-34.714285714285715</v>
      </c>
      <c r="M136" s="6">
        <f t="shared" si="136"/>
        <v>12</v>
      </c>
    </row>
    <row r="137" spans="1:13" x14ac:dyDescent="0.25">
      <c r="A137" s="5">
        <v>44011</v>
      </c>
      <c r="B137" s="9">
        <f t="shared" si="128"/>
        <v>2020</v>
      </c>
      <c r="C137" s="9">
        <f t="shared" si="133"/>
        <v>6</v>
      </c>
      <c r="D137">
        <v>-18</v>
      </c>
      <c r="E137">
        <v>3</v>
      </c>
      <c r="F137">
        <v>140</v>
      </c>
      <c r="G137">
        <v>-50</v>
      </c>
      <c r="H137">
        <v>-47</v>
      </c>
      <c r="I137">
        <v>13</v>
      </c>
      <c r="K137" s="6">
        <f t="shared" ref="K137:K200" si="137">AVERAGE(D131:D137)</f>
        <v>-23.714285714285715</v>
      </c>
      <c r="L137" s="6">
        <f t="shared" ref="L137:M137" si="138">AVERAGE(H131:H137)</f>
        <v>-34.571428571428569</v>
      </c>
      <c r="M137" s="6">
        <f t="shared" si="138"/>
        <v>11.714285714285714</v>
      </c>
    </row>
    <row r="138" spans="1:13" x14ac:dyDescent="0.25">
      <c r="A138" s="5">
        <v>44012</v>
      </c>
      <c r="B138" s="9">
        <f t="shared" si="128"/>
        <v>2020</v>
      </c>
      <c r="C138" s="9">
        <f t="shared" si="133"/>
        <v>6</v>
      </c>
      <c r="D138">
        <v>-7</v>
      </c>
      <c r="E138">
        <v>29</v>
      </c>
      <c r="F138">
        <v>145</v>
      </c>
      <c r="G138">
        <v>-46</v>
      </c>
      <c r="H138">
        <v>-45</v>
      </c>
      <c r="I138">
        <v>11</v>
      </c>
      <c r="K138" s="6">
        <f t="shared" si="137"/>
        <v>-20.714285714285715</v>
      </c>
      <c r="L138" s="6">
        <f t="shared" ref="L138:M138" si="139">AVERAGE(H132:H138)</f>
        <v>-34.142857142857146</v>
      </c>
      <c r="M138" s="6">
        <f t="shared" si="139"/>
        <v>11</v>
      </c>
    </row>
    <row r="139" spans="1:13" x14ac:dyDescent="0.25">
      <c r="A139" s="5">
        <v>44013</v>
      </c>
      <c r="B139" s="9">
        <f t="shared" si="128"/>
        <v>2020</v>
      </c>
      <c r="C139" s="9">
        <f t="shared" si="133"/>
        <v>7</v>
      </c>
      <c r="D139">
        <v>-47</v>
      </c>
      <c r="E139">
        <v>-39</v>
      </c>
      <c r="F139">
        <v>276</v>
      </c>
      <c r="G139">
        <v>-59</v>
      </c>
      <c r="I139">
        <v>18</v>
      </c>
      <c r="K139" s="6">
        <f t="shared" si="137"/>
        <v>-24.142857142857142</v>
      </c>
      <c r="L139" s="6">
        <f t="shared" ref="L139:M139" si="140">AVERAGE(H133:H139)</f>
        <v>-32.166666666666664</v>
      </c>
      <c r="M139" s="6">
        <f t="shared" si="140"/>
        <v>11.285714285714286</v>
      </c>
    </row>
    <row r="140" spans="1:13" x14ac:dyDescent="0.25">
      <c r="A140" s="5">
        <v>44014</v>
      </c>
      <c r="B140" s="9">
        <f t="shared" si="128"/>
        <v>2020</v>
      </c>
      <c r="C140" s="9">
        <f t="shared" si="133"/>
        <v>7</v>
      </c>
      <c r="D140">
        <v>-16</v>
      </c>
      <c r="E140">
        <v>11</v>
      </c>
      <c r="F140">
        <v>136</v>
      </c>
      <c r="G140">
        <v>-49</v>
      </c>
      <c r="H140">
        <v>-49</v>
      </c>
      <c r="I140">
        <v>14</v>
      </c>
      <c r="K140" s="6">
        <f t="shared" si="137"/>
        <v>-23.285714285714285</v>
      </c>
      <c r="L140" s="6">
        <f t="shared" ref="L140:M140" si="141">AVERAGE(H134:H140)</f>
        <v>-32.833333333333336</v>
      </c>
      <c r="M140" s="6">
        <f t="shared" si="141"/>
        <v>11.142857142857142</v>
      </c>
    </row>
    <row r="141" spans="1:13" x14ac:dyDescent="0.25">
      <c r="A141" s="5">
        <v>44015</v>
      </c>
      <c r="B141" s="9">
        <f t="shared" si="128"/>
        <v>2020</v>
      </c>
      <c r="C141" s="9">
        <f t="shared" si="133"/>
        <v>7</v>
      </c>
      <c r="D141">
        <v>-22</v>
      </c>
      <c r="E141">
        <v>4</v>
      </c>
      <c r="F141">
        <v>157</v>
      </c>
      <c r="G141">
        <v>-49</v>
      </c>
      <c r="H141">
        <v>-51</v>
      </c>
      <c r="I141">
        <v>15</v>
      </c>
      <c r="K141" s="6">
        <f t="shared" si="137"/>
        <v>-22.714285714285715</v>
      </c>
      <c r="L141" s="6">
        <f t="shared" ref="L141:M141" si="142">AVERAGE(H135:H141)</f>
        <v>-34</v>
      </c>
      <c r="M141" s="6">
        <f t="shared" si="142"/>
        <v>11.285714285714286</v>
      </c>
    </row>
    <row r="142" spans="1:13" x14ac:dyDescent="0.25">
      <c r="A142" s="5">
        <v>44016</v>
      </c>
      <c r="B142" s="9">
        <f t="shared" si="128"/>
        <v>2020</v>
      </c>
      <c r="C142" s="9">
        <f t="shared" si="133"/>
        <v>7</v>
      </c>
      <c r="D142">
        <v>-25</v>
      </c>
      <c r="E142">
        <v>-3</v>
      </c>
      <c r="F142">
        <v>203</v>
      </c>
      <c r="G142">
        <v>-34</v>
      </c>
      <c r="H142">
        <v>-9</v>
      </c>
      <c r="I142">
        <v>4</v>
      </c>
      <c r="K142" s="6">
        <f t="shared" si="137"/>
        <v>-22.428571428571427</v>
      </c>
      <c r="L142" s="6">
        <f t="shared" ref="L142:M142" si="143">AVERAGE(H136:H142)</f>
        <v>-34</v>
      </c>
      <c r="M142" s="6">
        <f t="shared" si="143"/>
        <v>11.142857142857142</v>
      </c>
    </row>
    <row r="143" spans="1:13" x14ac:dyDescent="0.25">
      <c r="A143" s="5">
        <v>44017</v>
      </c>
      <c r="B143" s="9">
        <f t="shared" si="128"/>
        <v>2020</v>
      </c>
      <c r="C143" s="9">
        <f t="shared" si="133"/>
        <v>7</v>
      </c>
      <c r="D143">
        <v>-20</v>
      </c>
      <c r="E143">
        <v>-7</v>
      </c>
      <c r="F143">
        <v>184</v>
      </c>
      <c r="G143">
        <v>-36</v>
      </c>
      <c r="H143">
        <v>-8</v>
      </c>
      <c r="I143">
        <v>2</v>
      </c>
      <c r="K143" s="6">
        <f t="shared" si="137"/>
        <v>-22.142857142857142</v>
      </c>
      <c r="L143" s="6">
        <f t="shared" ref="L143:M143" si="144">AVERAGE(H137:H143)</f>
        <v>-34.833333333333336</v>
      </c>
      <c r="M143" s="6">
        <f t="shared" si="144"/>
        <v>11</v>
      </c>
    </row>
    <row r="144" spans="1:13" x14ac:dyDescent="0.25">
      <c r="A144" s="5">
        <v>44018</v>
      </c>
      <c r="B144" s="9">
        <f t="shared" si="128"/>
        <v>2020</v>
      </c>
      <c r="C144" s="9">
        <f t="shared" si="133"/>
        <v>7</v>
      </c>
      <c r="D144">
        <v>-19</v>
      </c>
      <c r="E144">
        <v>2</v>
      </c>
      <c r="F144">
        <v>135</v>
      </c>
      <c r="G144">
        <v>-50</v>
      </c>
      <c r="H144">
        <v>-47</v>
      </c>
      <c r="I144">
        <v>14</v>
      </c>
      <c r="K144" s="6">
        <f t="shared" si="137"/>
        <v>-22.285714285714285</v>
      </c>
      <c r="L144" s="6">
        <f t="shared" ref="L144:M144" si="145">AVERAGE(H138:H144)</f>
        <v>-34.833333333333336</v>
      </c>
      <c r="M144" s="6">
        <f t="shared" si="145"/>
        <v>11.142857142857142</v>
      </c>
    </row>
    <row r="145" spans="1:13" x14ac:dyDescent="0.25">
      <c r="A145" s="5">
        <v>44019</v>
      </c>
      <c r="B145" s="9">
        <f t="shared" si="128"/>
        <v>2020</v>
      </c>
      <c r="C145" s="9">
        <f t="shared" si="133"/>
        <v>7</v>
      </c>
      <c r="D145">
        <v>-20</v>
      </c>
      <c r="E145">
        <v>3</v>
      </c>
      <c r="F145">
        <v>120</v>
      </c>
      <c r="G145">
        <v>-49</v>
      </c>
      <c r="H145">
        <v>-46</v>
      </c>
      <c r="I145">
        <v>14</v>
      </c>
      <c r="K145" s="6">
        <f t="shared" si="137"/>
        <v>-24.142857142857142</v>
      </c>
      <c r="L145" s="6">
        <f t="shared" ref="L145:M145" si="146">AVERAGE(H139:H145)</f>
        <v>-35</v>
      </c>
      <c r="M145" s="6">
        <f t="shared" si="146"/>
        <v>11.571428571428571</v>
      </c>
    </row>
    <row r="146" spans="1:13" x14ac:dyDescent="0.25">
      <c r="A146" s="5">
        <v>44020</v>
      </c>
      <c r="B146" s="9">
        <f t="shared" si="128"/>
        <v>2020</v>
      </c>
      <c r="C146" s="9">
        <f t="shared" si="133"/>
        <v>7</v>
      </c>
      <c r="D146">
        <v>-20</v>
      </c>
      <c r="E146">
        <v>1</v>
      </c>
      <c r="F146">
        <v>106</v>
      </c>
      <c r="G146">
        <v>-50</v>
      </c>
      <c r="H146">
        <v>-46</v>
      </c>
      <c r="I146">
        <v>14</v>
      </c>
      <c r="K146" s="6">
        <f t="shared" si="137"/>
        <v>-20.285714285714285</v>
      </c>
      <c r="L146" s="6">
        <f t="shared" ref="L146:M146" si="147">AVERAGE(H140:H146)</f>
        <v>-36.571428571428569</v>
      </c>
      <c r="M146" s="6">
        <f t="shared" si="147"/>
        <v>11</v>
      </c>
    </row>
    <row r="147" spans="1:13" x14ac:dyDescent="0.25">
      <c r="A147" s="5">
        <v>44021</v>
      </c>
      <c r="B147" s="9">
        <f t="shared" si="128"/>
        <v>2020</v>
      </c>
      <c r="C147" s="9">
        <f t="shared" si="133"/>
        <v>7</v>
      </c>
      <c r="D147">
        <v>-20</v>
      </c>
      <c r="E147">
        <v>4</v>
      </c>
      <c r="F147">
        <v>121</v>
      </c>
      <c r="G147">
        <v>-49</v>
      </c>
      <c r="H147">
        <v>-45</v>
      </c>
      <c r="I147">
        <v>14</v>
      </c>
      <c r="K147" s="6">
        <f t="shared" si="137"/>
        <v>-20.857142857142858</v>
      </c>
      <c r="L147" s="6">
        <f t="shared" ref="L147:M147" si="148">AVERAGE(H141:H147)</f>
        <v>-36</v>
      </c>
      <c r="M147" s="6">
        <f t="shared" si="148"/>
        <v>11</v>
      </c>
    </row>
    <row r="148" spans="1:13" x14ac:dyDescent="0.25">
      <c r="A148" s="5">
        <v>44022</v>
      </c>
      <c r="B148" s="9">
        <f t="shared" si="128"/>
        <v>2020</v>
      </c>
      <c r="C148" s="9">
        <f t="shared" si="133"/>
        <v>7</v>
      </c>
      <c r="D148">
        <v>-25</v>
      </c>
      <c r="E148">
        <v>-2</v>
      </c>
      <c r="F148">
        <v>108</v>
      </c>
      <c r="G148">
        <v>-49</v>
      </c>
      <c r="H148">
        <v>-45</v>
      </c>
      <c r="I148">
        <v>14</v>
      </c>
      <c r="K148" s="6">
        <f t="shared" si="137"/>
        <v>-21.285714285714285</v>
      </c>
      <c r="L148" s="6">
        <f t="shared" ref="L148:M148" si="149">AVERAGE(H142:H148)</f>
        <v>-35.142857142857146</v>
      </c>
      <c r="M148" s="6">
        <f t="shared" si="149"/>
        <v>10.857142857142858</v>
      </c>
    </row>
    <row r="149" spans="1:13" x14ac:dyDescent="0.25">
      <c r="A149" s="5">
        <v>44023</v>
      </c>
      <c r="B149" s="9">
        <f t="shared" si="128"/>
        <v>2020</v>
      </c>
      <c r="C149" s="9">
        <f t="shared" si="133"/>
        <v>7</v>
      </c>
      <c r="D149">
        <v>-26</v>
      </c>
      <c r="E149">
        <v>-3</v>
      </c>
      <c r="F149">
        <v>88</v>
      </c>
      <c r="G149">
        <v>-38</v>
      </c>
      <c r="H149">
        <v>-9</v>
      </c>
      <c r="I149">
        <v>6</v>
      </c>
      <c r="K149" s="6">
        <f t="shared" si="137"/>
        <v>-21.428571428571427</v>
      </c>
      <c r="L149" s="6">
        <f t="shared" ref="L149:M149" si="150">AVERAGE(H143:H149)</f>
        <v>-35.142857142857146</v>
      </c>
      <c r="M149" s="6">
        <f t="shared" si="150"/>
        <v>11.142857142857142</v>
      </c>
    </row>
    <row r="150" spans="1:13" x14ac:dyDescent="0.25">
      <c r="A150" s="5">
        <v>44024</v>
      </c>
      <c r="B150" s="9">
        <f t="shared" si="128"/>
        <v>2020</v>
      </c>
      <c r="C150" s="9">
        <f t="shared" si="133"/>
        <v>7</v>
      </c>
      <c r="D150">
        <v>-18</v>
      </c>
      <c r="E150">
        <v>-5</v>
      </c>
      <c r="F150">
        <v>180</v>
      </c>
      <c r="G150">
        <v>-35</v>
      </c>
      <c r="H150">
        <v>-6</v>
      </c>
      <c r="I150">
        <v>3</v>
      </c>
      <c r="K150" s="6">
        <f t="shared" si="137"/>
        <v>-21.142857142857142</v>
      </c>
      <c r="L150" s="6">
        <f t="shared" ref="L150:M150" si="151">AVERAGE(H144:H150)</f>
        <v>-34.857142857142854</v>
      </c>
      <c r="M150" s="6">
        <f t="shared" si="151"/>
        <v>11.285714285714286</v>
      </c>
    </row>
    <row r="151" spans="1:13" x14ac:dyDescent="0.25">
      <c r="A151" s="5">
        <v>44025</v>
      </c>
      <c r="B151" s="9">
        <f t="shared" si="128"/>
        <v>2020</v>
      </c>
      <c r="C151" s="9">
        <f t="shared" si="133"/>
        <v>7</v>
      </c>
      <c r="D151">
        <v>-19</v>
      </c>
      <c r="E151">
        <v>-1</v>
      </c>
      <c r="F151">
        <v>126</v>
      </c>
      <c r="G151">
        <v>-50</v>
      </c>
      <c r="H151">
        <v>-46</v>
      </c>
      <c r="I151">
        <v>13</v>
      </c>
      <c r="K151" s="6">
        <f t="shared" si="137"/>
        <v>-21.142857142857142</v>
      </c>
      <c r="L151" s="6">
        <f t="shared" ref="L151:M151" si="152">AVERAGE(H145:H151)</f>
        <v>-34.714285714285715</v>
      </c>
      <c r="M151" s="6">
        <f t="shared" si="152"/>
        <v>11.142857142857142</v>
      </c>
    </row>
    <row r="152" spans="1:13" x14ac:dyDescent="0.25">
      <c r="A152" s="5">
        <v>44026</v>
      </c>
      <c r="B152" s="9">
        <f t="shared" si="128"/>
        <v>2020</v>
      </c>
      <c r="C152" s="9">
        <f t="shared" si="133"/>
        <v>7</v>
      </c>
      <c r="D152">
        <v>-19</v>
      </c>
      <c r="E152">
        <v>2</v>
      </c>
      <c r="F152">
        <v>142</v>
      </c>
      <c r="G152">
        <v>-49</v>
      </c>
      <c r="H152">
        <v>-45</v>
      </c>
      <c r="I152">
        <v>13</v>
      </c>
      <c r="K152" s="6">
        <f t="shared" si="137"/>
        <v>-21</v>
      </c>
      <c r="L152" s="6">
        <f t="shared" ref="L152:M152" si="153">AVERAGE(H146:H152)</f>
        <v>-34.571428571428569</v>
      </c>
      <c r="M152" s="6">
        <f t="shared" si="153"/>
        <v>11</v>
      </c>
    </row>
    <row r="153" spans="1:13" x14ac:dyDescent="0.25">
      <c r="A153" s="5">
        <v>44027</v>
      </c>
      <c r="B153" s="9">
        <f t="shared" si="128"/>
        <v>2020</v>
      </c>
      <c r="C153" s="9">
        <f t="shared" si="133"/>
        <v>7</v>
      </c>
      <c r="D153">
        <v>-18</v>
      </c>
      <c r="E153">
        <v>1</v>
      </c>
      <c r="F153">
        <v>133</v>
      </c>
      <c r="G153">
        <v>-50</v>
      </c>
      <c r="H153">
        <v>-45</v>
      </c>
      <c r="I153">
        <v>13</v>
      </c>
      <c r="K153" s="6">
        <f t="shared" si="137"/>
        <v>-20.714285714285715</v>
      </c>
      <c r="L153" s="6">
        <f t="shared" ref="L153:M153" si="154">AVERAGE(H147:H153)</f>
        <v>-34.428571428571431</v>
      </c>
      <c r="M153" s="6">
        <f t="shared" si="154"/>
        <v>10.857142857142858</v>
      </c>
    </row>
    <row r="154" spans="1:13" x14ac:dyDescent="0.25">
      <c r="A154" s="5">
        <v>44028</v>
      </c>
      <c r="B154" s="9">
        <f t="shared" si="128"/>
        <v>2020</v>
      </c>
      <c r="C154" s="9">
        <f t="shared" si="133"/>
        <v>7</v>
      </c>
      <c r="D154">
        <v>-21</v>
      </c>
      <c r="E154">
        <v>2</v>
      </c>
      <c r="F154">
        <v>69</v>
      </c>
      <c r="G154">
        <v>-51</v>
      </c>
      <c r="H154">
        <v>-45</v>
      </c>
      <c r="I154">
        <v>15</v>
      </c>
      <c r="K154" s="6">
        <f t="shared" si="137"/>
        <v>-20.857142857142858</v>
      </c>
      <c r="L154" s="6">
        <f t="shared" ref="L154:M154" si="155">AVERAGE(H148:H154)</f>
        <v>-34.428571428571431</v>
      </c>
      <c r="M154" s="6">
        <f t="shared" si="155"/>
        <v>11</v>
      </c>
    </row>
    <row r="155" spans="1:13" x14ac:dyDescent="0.25">
      <c r="A155" s="5">
        <v>44029</v>
      </c>
      <c r="B155" s="9">
        <f t="shared" si="128"/>
        <v>2020</v>
      </c>
      <c r="C155" s="9">
        <f t="shared" si="133"/>
        <v>7</v>
      </c>
      <c r="D155">
        <v>-21</v>
      </c>
      <c r="E155">
        <v>0</v>
      </c>
      <c r="F155">
        <v>162</v>
      </c>
      <c r="G155">
        <v>-47</v>
      </c>
      <c r="H155">
        <v>-43</v>
      </c>
      <c r="I155">
        <v>12</v>
      </c>
      <c r="K155" s="6">
        <f t="shared" si="137"/>
        <v>-20.285714285714285</v>
      </c>
      <c r="L155" s="6">
        <f t="shared" ref="L155:M155" si="156">AVERAGE(H149:H155)</f>
        <v>-34.142857142857146</v>
      </c>
      <c r="M155" s="6">
        <f t="shared" si="156"/>
        <v>10.714285714285714</v>
      </c>
    </row>
    <row r="156" spans="1:13" x14ac:dyDescent="0.25">
      <c r="A156" s="5">
        <v>44030</v>
      </c>
      <c r="B156" s="9">
        <f t="shared" si="128"/>
        <v>2020</v>
      </c>
      <c r="C156" s="9">
        <f t="shared" si="133"/>
        <v>7</v>
      </c>
      <c r="D156">
        <v>-22</v>
      </c>
      <c r="E156">
        <v>-2</v>
      </c>
      <c r="F156">
        <v>210</v>
      </c>
      <c r="G156">
        <v>-32</v>
      </c>
      <c r="H156">
        <v>-6</v>
      </c>
      <c r="I156">
        <v>3</v>
      </c>
      <c r="K156" s="6">
        <f t="shared" si="137"/>
        <v>-19.714285714285715</v>
      </c>
      <c r="L156" s="6">
        <f t="shared" ref="L156:M156" si="157">AVERAGE(H150:H156)</f>
        <v>-33.714285714285715</v>
      </c>
      <c r="M156" s="6">
        <f t="shared" si="157"/>
        <v>10.285714285714286</v>
      </c>
    </row>
    <row r="157" spans="1:13" x14ac:dyDescent="0.25">
      <c r="A157" s="5">
        <v>44031</v>
      </c>
      <c r="B157" s="9">
        <f t="shared" si="128"/>
        <v>2020</v>
      </c>
      <c r="C157" s="9">
        <f t="shared" si="133"/>
        <v>7</v>
      </c>
      <c r="D157">
        <v>-23</v>
      </c>
      <c r="E157">
        <v>-9</v>
      </c>
      <c r="F157">
        <v>111</v>
      </c>
      <c r="G157">
        <v>-40</v>
      </c>
      <c r="H157">
        <v>-10</v>
      </c>
      <c r="I157">
        <v>4</v>
      </c>
      <c r="K157" s="6">
        <f t="shared" si="137"/>
        <v>-20.428571428571427</v>
      </c>
      <c r="L157" s="6">
        <f t="shared" ref="L157:M157" si="158">AVERAGE(H151:H157)</f>
        <v>-34.285714285714285</v>
      </c>
      <c r="M157" s="6">
        <f t="shared" si="158"/>
        <v>10.428571428571429</v>
      </c>
    </row>
    <row r="158" spans="1:13" x14ac:dyDescent="0.25">
      <c r="A158" s="5">
        <v>44032</v>
      </c>
      <c r="B158" s="9">
        <f t="shared" si="128"/>
        <v>2020</v>
      </c>
      <c r="C158" s="9">
        <f t="shared" si="133"/>
        <v>7</v>
      </c>
      <c r="D158">
        <v>-17</v>
      </c>
      <c r="E158">
        <v>3</v>
      </c>
      <c r="F158">
        <v>154</v>
      </c>
      <c r="G158">
        <v>-49</v>
      </c>
      <c r="H158">
        <v>-46</v>
      </c>
      <c r="I158">
        <v>12</v>
      </c>
      <c r="K158" s="6">
        <f t="shared" si="137"/>
        <v>-20.142857142857142</v>
      </c>
      <c r="L158" s="6">
        <f t="shared" ref="L158:M158" si="159">AVERAGE(H152:H158)</f>
        <v>-34.285714285714285</v>
      </c>
      <c r="M158" s="6">
        <f t="shared" si="159"/>
        <v>10.285714285714286</v>
      </c>
    </row>
    <row r="159" spans="1:13" x14ac:dyDescent="0.25">
      <c r="A159" s="5">
        <v>44033</v>
      </c>
      <c r="B159" s="9">
        <f t="shared" si="128"/>
        <v>2020</v>
      </c>
      <c r="C159" s="9">
        <f t="shared" si="133"/>
        <v>7</v>
      </c>
      <c r="D159">
        <v>-18</v>
      </c>
      <c r="E159">
        <v>3</v>
      </c>
      <c r="F159">
        <v>145</v>
      </c>
      <c r="G159">
        <v>-49</v>
      </c>
      <c r="H159">
        <v>-45</v>
      </c>
      <c r="I159">
        <v>13</v>
      </c>
      <c r="K159" s="6">
        <f t="shared" si="137"/>
        <v>-20</v>
      </c>
      <c r="L159" s="6">
        <f t="shared" ref="L159:M159" si="160">AVERAGE(H153:H159)</f>
        <v>-34.285714285714285</v>
      </c>
      <c r="M159" s="6">
        <f t="shared" si="160"/>
        <v>10.285714285714286</v>
      </c>
    </row>
    <row r="160" spans="1:13" x14ac:dyDescent="0.25">
      <c r="A160" s="5">
        <v>44034</v>
      </c>
      <c r="B160" s="9">
        <f t="shared" si="128"/>
        <v>2020</v>
      </c>
      <c r="C160" s="9">
        <f t="shared" si="133"/>
        <v>7</v>
      </c>
      <c r="D160">
        <v>-21</v>
      </c>
      <c r="E160">
        <v>-2</v>
      </c>
      <c r="F160">
        <v>68</v>
      </c>
      <c r="G160">
        <v>-52</v>
      </c>
      <c r="H160">
        <v>-45</v>
      </c>
      <c r="I160">
        <v>15</v>
      </c>
      <c r="K160" s="6">
        <f t="shared" si="137"/>
        <v>-20.428571428571427</v>
      </c>
      <c r="L160" s="6">
        <f t="shared" ref="L160:M160" si="161">AVERAGE(H154:H160)</f>
        <v>-34.285714285714285</v>
      </c>
      <c r="M160" s="6">
        <f t="shared" si="161"/>
        <v>10.571428571428571</v>
      </c>
    </row>
    <row r="161" spans="1:13" x14ac:dyDescent="0.25">
      <c r="A161" s="5">
        <v>44035</v>
      </c>
      <c r="B161" s="9">
        <f t="shared" si="128"/>
        <v>2020</v>
      </c>
      <c r="C161" s="9">
        <f t="shared" si="133"/>
        <v>7</v>
      </c>
      <c r="D161">
        <v>-18</v>
      </c>
      <c r="E161">
        <v>4</v>
      </c>
      <c r="F161">
        <v>148</v>
      </c>
      <c r="G161">
        <v>-48</v>
      </c>
      <c r="H161">
        <v>-44</v>
      </c>
      <c r="I161">
        <v>13</v>
      </c>
      <c r="K161" s="6">
        <f t="shared" si="137"/>
        <v>-20</v>
      </c>
      <c r="L161" s="6">
        <f t="shared" ref="L161:M161" si="162">AVERAGE(H155:H161)</f>
        <v>-34.142857142857146</v>
      </c>
      <c r="M161" s="6">
        <f t="shared" si="162"/>
        <v>10.285714285714286</v>
      </c>
    </row>
    <row r="162" spans="1:13" x14ac:dyDescent="0.25">
      <c r="A162" s="5">
        <v>44036</v>
      </c>
      <c r="B162" s="9">
        <f t="shared" si="128"/>
        <v>2020</v>
      </c>
      <c r="C162" s="9">
        <f t="shared" si="133"/>
        <v>7</v>
      </c>
      <c r="D162">
        <v>-22</v>
      </c>
      <c r="E162">
        <v>-1</v>
      </c>
      <c r="F162">
        <v>165</v>
      </c>
      <c r="G162">
        <v>-47</v>
      </c>
      <c r="H162">
        <v>-43</v>
      </c>
      <c r="I162">
        <v>12</v>
      </c>
      <c r="K162" s="6">
        <f t="shared" si="137"/>
        <v>-20.142857142857142</v>
      </c>
      <c r="L162" s="6">
        <f t="shared" ref="L162:M162" si="163">AVERAGE(H156:H162)</f>
        <v>-34.142857142857146</v>
      </c>
      <c r="M162" s="6">
        <f t="shared" si="163"/>
        <v>10.285714285714286</v>
      </c>
    </row>
    <row r="163" spans="1:13" x14ac:dyDescent="0.25">
      <c r="A163" s="5">
        <v>44037</v>
      </c>
      <c r="B163" s="9">
        <f t="shared" si="128"/>
        <v>2020</v>
      </c>
      <c r="C163" s="9">
        <f t="shared" si="133"/>
        <v>7</v>
      </c>
      <c r="D163">
        <v>-22</v>
      </c>
      <c r="E163">
        <v>-3</v>
      </c>
      <c r="F163">
        <v>220</v>
      </c>
      <c r="G163">
        <v>-31</v>
      </c>
      <c r="H163">
        <v>-5</v>
      </c>
      <c r="I163">
        <v>2</v>
      </c>
      <c r="K163" s="6">
        <f t="shared" si="137"/>
        <v>-20.142857142857142</v>
      </c>
      <c r="L163" s="6">
        <f t="shared" ref="L163:M163" si="164">AVERAGE(H157:H163)</f>
        <v>-34</v>
      </c>
      <c r="M163" s="6">
        <f t="shared" si="164"/>
        <v>10.142857142857142</v>
      </c>
    </row>
    <row r="164" spans="1:13" x14ac:dyDescent="0.25">
      <c r="A164" s="5">
        <v>44038</v>
      </c>
      <c r="B164" s="9">
        <f t="shared" si="128"/>
        <v>2020</v>
      </c>
      <c r="C164" s="9">
        <f t="shared" si="133"/>
        <v>7</v>
      </c>
      <c r="D164">
        <v>-17</v>
      </c>
      <c r="E164">
        <v>-6</v>
      </c>
      <c r="F164">
        <v>191</v>
      </c>
      <c r="G164">
        <v>-35</v>
      </c>
      <c r="H164">
        <v>-6</v>
      </c>
      <c r="I164">
        <v>2</v>
      </c>
      <c r="K164" s="6">
        <f t="shared" si="137"/>
        <v>-19.285714285714285</v>
      </c>
      <c r="L164" s="6">
        <f t="shared" ref="L164:M164" si="165">AVERAGE(H158:H164)</f>
        <v>-33.428571428571431</v>
      </c>
      <c r="M164" s="6">
        <f t="shared" si="165"/>
        <v>9.8571428571428577</v>
      </c>
    </row>
    <row r="165" spans="1:13" x14ac:dyDescent="0.25">
      <c r="A165" s="5">
        <v>44039</v>
      </c>
      <c r="B165" s="9">
        <f t="shared" si="128"/>
        <v>2020</v>
      </c>
      <c r="C165" s="9">
        <f t="shared" si="133"/>
        <v>7</v>
      </c>
      <c r="D165">
        <v>-20</v>
      </c>
      <c r="E165">
        <v>-1</v>
      </c>
      <c r="F165">
        <v>109</v>
      </c>
      <c r="G165">
        <v>-51</v>
      </c>
      <c r="H165">
        <v>-47</v>
      </c>
      <c r="I165">
        <v>13</v>
      </c>
      <c r="K165" s="6">
        <f t="shared" si="137"/>
        <v>-19.714285714285715</v>
      </c>
      <c r="L165" s="6">
        <f t="shared" ref="L165:M165" si="166">AVERAGE(H159:H165)</f>
        <v>-33.571428571428569</v>
      </c>
      <c r="M165" s="6">
        <f t="shared" si="166"/>
        <v>10</v>
      </c>
    </row>
    <row r="166" spans="1:13" x14ac:dyDescent="0.25">
      <c r="A166" s="5">
        <v>44040</v>
      </c>
      <c r="B166" s="9">
        <f t="shared" si="128"/>
        <v>2020</v>
      </c>
      <c r="C166" s="9">
        <f t="shared" si="133"/>
        <v>7</v>
      </c>
      <c r="D166">
        <v>-18</v>
      </c>
      <c r="E166">
        <v>4</v>
      </c>
      <c r="F166">
        <v>147</v>
      </c>
      <c r="G166">
        <v>-49</v>
      </c>
      <c r="H166">
        <v>-45</v>
      </c>
      <c r="I166">
        <v>12</v>
      </c>
      <c r="K166" s="6">
        <f t="shared" si="137"/>
        <v>-19.714285714285715</v>
      </c>
      <c r="L166" s="6">
        <f t="shared" ref="L166:M166" si="167">AVERAGE(H160:H166)</f>
        <v>-33.571428571428569</v>
      </c>
      <c r="M166" s="6">
        <f t="shared" si="167"/>
        <v>9.8571428571428577</v>
      </c>
    </row>
    <row r="167" spans="1:13" x14ac:dyDescent="0.25">
      <c r="A167" s="5">
        <v>44041</v>
      </c>
      <c r="B167" s="9">
        <f t="shared" si="128"/>
        <v>2020</v>
      </c>
      <c r="C167" s="9">
        <f t="shared" si="133"/>
        <v>7</v>
      </c>
      <c r="D167">
        <v>-16</v>
      </c>
      <c r="E167">
        <v>2</v>
      </c>
      <c r="F167">
        <v>125</v>
      </c>
      <c r="G167">
        <v>-49</v>
      </c>
      <c r="H167">
        <v>-45</v>
      </c>
      <c r="I167">
        <v>13</v>
      </c>
      <c r="K167" s="6">
        <f t="shared" si="137"/>
        <v>-19</v>
      </c>
      <c r="L167" s="6">
        <f t="shared" ref="L167:M167" si="168">AVERAGE(H161:H167)</f>
        <v>-33.571428571428569</v>
      </c>
      <c r="M167" s="6">
        <f t="shared" si="168"/>
        <v>9.5714285714285712</v>
      </c>
    </row>
    <row r="168" spans="1:13" x14ac:dyDescent="0.25">
      <c r="A168" s="5">
        <v>44042</v>
      </c>
      <c r="B168" s="9">
        <f t="shared" si="128"/>
        <v>2020</v>
      </c>
      <c r="C168" s="9">
        <f t="shared" si="133"/>
        <v>7</v>
      </c>
      <c r="D168">
        <v>-14</v>
      </c>
      <c r="E168">
        <v>7</v>
      </c>
      <c r="F168">
        <v>155</v>
      </c>
      <c r="G168">
        <v>-46</v>
      </c>
      <c r="H168">
        <v>-45</v>
      </c>
      <c r="I168">
        <v>12</v>
      </c>
      <c r="K168" s="6">
        <f t="shared" si="137"/>
        <v>-18.428571428571427</v>
      </c>
      <c r="L168" s="6">
        <f t="shared" ref="L168:M168" si="169">AVERAGE(H162:H168)</f>
        <v>-33.714285714285715</v>
      </c>
      <c r="M168" s="6">
        <f t="shared" si="169"/>
        <v>9.4285714285714288</v>
      </c>
    </row>
    <row r="169" spans="1:13" x14ac:dyDescent="0.25">
      <c r="A169" s="5">
        <v>44043</v>
      </c>
      <c r="B169" s="9">
        <f t="shared" si="128"/>
        <v>2020</v>
      </c>
      <c r="C169" s="9">
        <f t="shared" si="133"/>
        <v>7</v>
      </c>
      <c r="D169">
        <v>-17</v>
      </c>
      <c r="E169">
        <v>4</v>
      </c>
      <c r="F169">
        <v>180</v>
      </c>
      <c r="G169">
        <v>-43</v>
      </c>
      <c r="H169">
        <v>-45</v>
      </c>
      <c r="I169">
        <v>10</v>
      </c>
      <c r="K169" s="6">
        <f t="shared" si="137"/>
        <v>-17.714285714285715</v>
      </c>
      <c r="L169" s="6">
        <f t="shared" ref="L169:M169" si="170">AVERAGE(H163:H169)</f>
        <v>-34</v>
      </c>
      <c r="M169" s="6">
        <f t="shared" si="170"/>
        <v>9.1428571428571423</v>
      </c>
    </row>
    <row r="170" spans="1:13" x14ac:dyDescent="0.25">
      <c r="A170" s="5">
        <v>44044</v>
      </c>
      <c r="B170" s="9">
        <f t="shared" si="128"/>
        <v>2020</v>
      </c>
      <c r="C170" s="9">
        <f t="shared" si="133"/>
        <v>8</v>
      </c>
      <c r="D170">
        <v>-21</v>
      </c>
      <c r="E170">
        <v>-3</v>
      </c>
      <c r="F170">
        <v>229</v>
      </c>
      <c r="G170">
        <v>-28</v>
      </c>
      <c r="H170">
        <v>-9</v>
      </c>
      <c r="I170">
        <v>1</v>
      </c>
      <c r="K170" s="6">
        <f t="shared" si="137"/>
        <v>-17.571428571428573</v>
      </c>
      <c r="L170" s="6">
        <f t="shared" ref="L170:M170" si="171">AVERAGE(H164:H170)</f>
        <v>-34.571428571428569</v>
      </c>
      <c r="M170" s="6">
        <f t="shared" si="171"/>
        <v>9</v>
      </c>
    </row>
    <row r="171" spans="1:13" x14ac:dyDescent="0.25">
      <c r="A171" s="5">
        <v>44045</v>
      </c>
      <c r="B171" s="9">
        <f t="shared" si="128"/>
        <v>2020</v>
      </c>
      <c r="C171" s="9">
        <f t="shared" si="133"/>
        <v>8</v>
      </c>
      <c r="D171">
        <v>-18</v>
      </c>
      <c r="E171">
        <v>-6</v>
      </c>
      <c r="F171">
        <v>86</v>
      </c>
      <c r="G171">
        <v>-40</v>
      </c>
      <c r="H171">
        <v>-14</v>
      </c>
      <c r="I171">
        <v>4</v>
      </c>
      <c r="K171" s="6">
        <f t="shared" si="137"/>
        <v>-17.714285714285715</v>
      </c>
      <c r="L171" s="6">
        <f t="shared" ref="L171:M171" si="172">AVERAGE(H165:H171)</f>
        <v>-35.714285714285715</v>
      </c>
      <c r="M171" s="6">
        <f t="shared" si="172"/>
        <v>9.2857142857142865</v>
      </c>
    </row>
    <row r="172" spans="1:13" x14ac:dyDescent="0.25">
      <c r="A172" s="5">
        <v>44046</v>
      </c>
      <c r="B172" s="9">
        <f t="shared" si="128"/>
        <v>2020</v>
      </c>
      <c r="C172" s="9">
        <f t="shared" si="133"/>
        <v>8</v>
      </c>
      <c r="D172">
        <v>-30</v>
      </c>
      <c r="E172">
        <v>-23</v>
      </c>
      <c r="F172">
        <v>178</v>
      </c>
      <c r="G172">
        <v>-61</v>
      </c>
      <c r="I172">
        <v>18</v>
      </c>
      <c r="K172" s="6">
        <f t="shared" si="137"/>
        <v>-19.142857142857142</v>
      </c>
      <c r="L172" s="6">
        <f t="shared" ref="L172:M172" si="173">AVERAGE(H166:H172)</f>
        <v>-33.833333333333336</v>
      </c>
      <c r="M172" s="6">
        <f t="shared" si="173"/>
        <v>10</v>
      </c>
    </row>
    <row r="173" spans="1:13" x14ac:dyDescent="0.25">
      <c r="A173" s="5">
        <v>44047</v>
      </c>
      <c r="B173" s="9">
        <f t="shared" si="128"/>
        <v>2020</v>
      </c>
      <c r="C173" s="9">
        <f t="shared" si="133"/>
        <v>8</v>
      </c>
      <c r="D173">
        <v>-18</v>
      </c>
      <c r="E173">
        <v>3</v>
      </c>
      <c r="F173">
        <v>63</v>
      </c>
      <c r="G173">
        <v>-50</v>
      </c>
      <c r="H173">
        <v>-47</v>
      </c>
      <c r="I173">
        <v>13</v>
      </c>
      <c r="K173" s="6">
        <f t="shared" si="137"/>
        <v>-19.142857142857142</v>
      </c>
      <c r="L173" s="6">
        <f t="shared" ref="L173:M173" si="174">AVERAGE(H167:H173)</f>
        <v>-34.166666666666664</v>
      </c>
      <c r="M173" s="6">
        <f t="shared" si="174"/>
        <v>10.142857142857142</v>
      </c>
    </row>
    <row r="174" spans="1:13" x14ac:dyDescent="0.25">
      <c r="A174" s="5">
        <v>44048</v>
      </c>
      <c r="B174" s="9">
        <f t="shared" si="128"/>
        <v>2020</v>
      </c>
      <c r="C174" s="9">
        <f t="shared" si="133"/>
        <v>8</v>
      </c>
      <c r="D174">
        <v>-13</v>
      </c>
      <c r="E174">
        <v>5</v>
      </c>
      <c r="F174">
        <v>148</v>
      </c>
      <c r="G174">
        <v>-47</v>
      </c>
      <c r="H174">
        <v>-45</v>
      </c>
      <c r="I174">
        <v>12</v>
      </c>
      <c r="K174" s="6">
        <f t="shared" si="137"/>
        <v>-18.714285714285715</v>
      </c>
      <c r="L174" s="6">
        <f t="shared" ref="L174:M174" si="175">AVERAGE(H168:H174)</f>
        <v>-34.166666666666664</v>
      </c>
      <c r="M174" s="6">
        <f t="shared" si="175"/>
        <v>10</v>
      </c>
    </row>
    <row r="175" spans="1:13" x14ac:dyDescent="0.25">
      <c r="A175" s="5">
        <v>44049</v>
      </c>
      <c r="B175" s="9">
        <f t="shared" si="128"/>
        <v>2020</v>
      </c>
      <c r="C175" s="9">
        <f t="shared" si="133"/>
        <v>8</v>
      </c>
      <c r="D175">
        <v>-13</v>
      </c>
      <c r="E175">
        <v>4</v>
      </c>
      <c r="F175">
        <v>173</v>
      </c>
      <c r="G175">
        <v>-46</v>
      </c>
      <c r="H175">
        <v>-44</v>
      </c>
      <c r="I175">
        <v>12</v>
      </c>
      <c r="K175" s="6">
        <f t="shared" si="137"/>
        <v>-18.571428571428573</v>
      </c>
      <c r="L175" s="6">
        <f t="shared" ref="L175:M175" si="176">AVERAGE(H169:H175)</f>
        <v>-34</v>
      </c>
      <c r="M175" s="6">
        <f t="shared" si="176"/>
        <v>10</v>
      </c>
    </row>
    <row r="176" spans="1:13" x14ac:dyDescent="0.25">
      <c r="A176" s="5">
        <v>44050</v>
      </c>
      <c r="B176" s="9">
        <f t="shared" si="128"/>
        <v>2020</v>
      </c>
      <c r="C176" s="9">
        <f t="shared" si="133"/>
        <v>8</v>
      </c>
      <c r="D176">
        <v>-19</v>
      </c>
      <c r="E176">
        <v>-3</v>
      </c>
      <c r="F176">
        <v>169</v>
      </c>
      <c r="G176">
        <v>-45</v>
      </c>
      <c r="H176">
        <v>-43</v>
      </c>
      <c r="I176">
        <v>11</v>
      </c>
      <c r="K176" s="6">
        <f t="shared" si="137"/>
        <v>-18.857142857142858</v>
      </c>
      <c r="L176" s="6">
        <f t="shared" ref="L176:M176" si="177">AVERAGE(H170:H176)</f>
        <v>-33.666666666666664</v>
      </c>
      <c r="M176" s="6">
        <f t="shared" si="177"/>
        <v>10.142857142857142</v>
      </c>
    </row>
    <row r="177" spans="1:13" x14ac:dyDescent="0.25">
      <c r="A177" s="5">
        <v>44051</v>
      </c>
      <c r="B177" s="9">
        <f t="shared" si="128"/>
        <v>2020</v>
      </c>
      <c r="C177" s="9">
        <f t="shared" si="133"/>
        <v>8</v>
      </c>
      <c r="D177">
        <v>-18</v>
      </c>
      <c r="E177">
        <v>-4</v>
      </c>
      <c r="F177">
        <v>232</v>
      </c>
      <c r="G177">
        <v>-28</v>
      </c>
      <c r="H177">
        <v>-5</v>
      </c>
      <c r="I177">
        <v>1</v>
      </c>
      <c r="K177" s="6">
        <f t="shared" si="137"/>
        <v>-18.428571428571427</v>
      </c>
      <c r="L177" s="6">
        <f t="shared" ref="L177:M177" si="178">AVERAGE(H171:H177)</f>
        <v>-33</v>
      </c>
      <c r="M177" s="6">
        <f t="shared" si="178"/>
        <v>10.142857142857142</v>
      </c>
    </row>
    <row r="178" spans="1:13" x14ac:dyDescent="0.25">
      <c r="A178" s="5">
        <v>44052</v>
      </c>
      <c r="B178" s="9">
        <f t="shared" si="128"/>
        <v>2020</v>
      </c>
      <c r="C178" s="9">
        <f t="shared" si="133"/>
        <v>8</v>
      </c>
      <c r="D178">
        <v>-14</v>
      </c>
      <c r="E178">
        <v>-7</v>
      </c>
      <c r="F178">
        <v>180</v>
      </c>
      <c r="G178">
        <v>-33</v>
      </c>
      <c r="H178">
        <v>-6</v>
      </c>
      <c r="I178">
        <v>1</v>
      </c>
      <c r="K178" s="6">
        <f t="shared" si="137"/>
        <v>-17.857142857142858</v>
      </c>
      <c r="L178" s="6">
        <f t="shared" ref="L178:M178" si="179">AVERAGE(H172:H178)</f>
        <v>-31.666666666666668</v>
      </c>
      <c r="M178" s="6">
        <f t="shared" si="179"/>
        <v>9.7142857142857135</v>
      </c>
    </row>
    <row r="179" spans="1:13" x14ac:dyDescent="0.25">
      <c r="A179" s="5">
        <v>44053</v>
      </c>
      <c r="B179" s="9">
        <f t="shared" si="128"/>
        <v>2020</v>
      </c>
      <c r="C179" s="9">
        <f t="shared" si="133"/>
        <v>8</v>
      </c>
      <c r="D179">
        <v>-16</v>
      </c>
      <c r="E179">
        <v>-2</v>
      </c>
      <c r="F179">
        <v>142</v>
      </c>
      <c r="G179">
        <v>-50</v>
      </c>
      <c r="H179">
        <v>-45</v>
      </c>
      <c r="I179">
        <v>12</v>
      </c>
      <c r="K179" s="6">
        <f t="shared" si="137"/>
        <v>-15.857142857142858</v>
      </c>
      <c r="L179" s="6">
        <f t="shared" ref="L179:M179" si="180">AVERAGE(H173:H179)</f>
        <v>-33.571428571428569</v>
      </c>
      <c r="M179" s="6">
        <f t="shared" si="180"/>
        <v>8.8571428571428577</v>
      </c>
    </row>
    <row r="180" spans="1:13" x14ac:dyDescent="0.25">
      <c r="A180" s="5">
        <v>44054</v>
      </c>
      <c r="B180" s="9">
        <f t="shared" si="128"/>
        <v>2020</v>
      </c>
      <c r="C180" s="9">
        <f t="shared" si="133"/>
        <v>8</v>
      </c>
      <c r="D180">
        <v>-16</v>
      </c>
      <c r="E180">
        <v>1</v>
      </c>
      <c r="F180">
        <v>128</v>
      </c>
      <c r="G180">
        <v>-49</v>
      </c>
      <c r="H180">
        <v>-44</v>
      </c>
      <c r="I180">
        <v>12</v>
      </c>
      <c r="K180" s="6">
        <f t="shared" si="137"/>
        <v>-15.571428571428571</v>
      </c>
      <c r="L180" s="6">
        <f t="shared" ref="L180:M180" si="181">AVERAGE(H174:H180)</f>
        <v>-33.142857142857146</v>
      </c>
      <c r="M180" s="6">
        <f t="shared" si="181"/>
        <v>8.7142857142857135</v>
      </c>
    </row>
    <row r="181" spans="1:13" x14ac:dyDescent="0.25">
      <c r="A181" s="5">
        <v>44055</v>
      </c>
      <c r="B181" s="9">
        <f t="shared" si="128"/>
        <v>2020</v>
      </c>
      <c r="C181" s="9">
        <f t="shared" si="133"/>
        <v>8</v>
      </c>
      <c r="D181">
        <v>-14</v>
      </c>
      <c r="E181">
        <v>0</v>
      </c>
      <c r="F181">
        <v>155</v>
      </c>
      <c r="G181">
        <v>-48</v>
      </c>
      <c r="H181">
        <v>-44</v>
      </c>
      <c r="I181">
        <v>12</v>
      </c>
      <c r="K181" s="6">
        <f t="shared" si="137"/>
        <v>-15.714285714285714</v>
      </c>
      <c r="L181" s="6">
        <f t="shared" ref="L181:M181" si="182">AVERAGE(H175:H181)</f>
        <v>-33</v>
      </c>
      <c r="M181" s="6">
        <f t="shared" si="182"/>
        <v>8.7142857142857135</v>
      </c>
    </row>
    <row r="182" spans="1:13" x14ac:dyDescent="0.25">
      <c r="A182" s="5">
        <v>44056</v>
      </c>
      <c r="B182" s="9">
        <f t="shared" si="128"/>
        <v>2020</v>
      </c>
      <c r="C182" s="9">
        <f t="shared" si="133"/>
        <v>8</v>
      </c>
      <c r="D182">
        <v>-14</v>
      </c>
      <c r="E182">
        <v>2</v>
      </c>
      <c r="F182">
        <v>164</v>
      </c>
      <c r="G182">
        <v>-47</v>
      </c>
      <c r="H182">
        <v>-44</v>
      </c>
      <c r="I182">
        <v>12</v>
      </c>
      <c r="K182" s="6">
        <f t="shared" si="137"/>
        <v>-15.857142857142858</v>
      </c>
      <c r="L182" s="6">
        <f t="shared" ref="L182:M182" si="183">AVERAGE(H176:H182)</f>
        <v>-33</v>
      </c>
      <c r="M182" s="6">
        <f t="shared" si="183"/>
        <v>8.7142857142857135</v>
      </c>
    </row>
    <row r="183" spans="1:13" x14ac:dyDescent="0.25">
      <c r="A183" s="5">
        <v>44057</v>
      </c>
      <c r="B183" s="9">
        <f t="shared" si="128"/>
        <v>2020</v>
      </c>
      <c r="C183" s="9">
        <f t="shared" si="133"/>
        <v>8</v>
      </c>
      <c r="D183">
        <v>-18</v>
      </c>
      <c r="E183">
        <v>-2</v>
      </c>
      <c r="F183">
        <v>165</v>
      </c>
      <c r="G183">
        <v>-45</v>
      </c>
      <c r="H183">
        <v>-43</v>
      </c>
      <c r="I183">
        <v>10</v>
      </c>
      <c r="K183" s="6">
        <f t="shared" si="137"/>
        <v>-15.714285714285714</v>
      </c>
      <c r="L183" s="6">
        <f t="shared" ref="L183:M183" si="184">AVERAGE(H177:H183)</f>
        <v>-33</v>
      </c>
      <c r="M183" s="6">
        <f t="shared" si="184"/>
        <v>8.5714285714285712</v>
      </c>
    </row>
    <row r="184" spans="1:13" x14ac:dyDescent="0.25">
      <c r="A184" s="5">
        <v>44058</v>
      </c>
      <c r="B184" s="9">
        <f t="shared" si="128"/>
        <v>2020</v>
      </c>
      <c r="C184" s="9">
        <f t="shared" si="133"/>
        <v>8</v>
      </c>
      <c r="D184">
        <v>-18</v>
      </c>
      <c r="E184">
        <v>-4</v>
      </c>
      <c r="F184">
        <v>225</v>
      </c>
      <c r="G184">
        <v>-28</v>
      </c>
      <c r="H184">
        <v>-5</v>
      </c>
      <c r="I184">
        <v>1</v>
      </c>
      <c r="K184" s="6">
        <f t="shared" si="137"/>
        <v>-15.714285714285714</v>
      </c>
      <c r="L184" s="6">
        <f t="shared" ref="L184:M184" si="185">AVERAGE(H178:H184)</f>
        <v>-33</v>
      </c>
      <c r="M184" s="6">
        <f t="shared" si="185"/>
        <v>8.5714285714285712</v>
      </c>
    </row>
    <row r="185" spans="1:13" x14ac:dyDescent="0.25">
      <c r="A185" s="5">
        <v>44059</v>
      </c>
      <c r="B185" s="9">
        <f t="shared" si="128"/>
        <v>2020</v>
      </c>
      <c r="C185" s="9">
        <f t="shared" si="133"/>
        <v>8</v>
      </c>
      <c r="D185">
        <v>-15</v>
      </c>
      <c r="E185">
        <v>-7</v>
      </c>
      <c r="F185">
        <v>127</v>
      </c>
      <c r="G185">
        <v>-35</v>
      </c>
      <c r="H185">
        <v>-8</v>
      </c>
      <c r="I185">
        <v>2</v>
      </c>
      <c r="K185" s="6">
        <f t="shared" si="137"/>
        <v>-15.857142857142858</v>
      </c>
      <c r="L185" s="6">
        <f t="shared" ref="L185:M185" si="186">AVERAGE(H179:H185)</f>
        <v>-33.285714285714285</v>
      </c>
      <c r="M185" s="6">
        <f t="shared" si="186"/>
        <v>8.7142857142857135</v>
      </c>
    </row>
    <row r="186" spans="1:13" x14ac:dyDescent="0.25">
      <c r="A186" s="5">
        <v>44060</v>
      </c>
      <c r="B186" s="9">
        <f t="shared" si="128"/>
        <v>2020</v>
      </c>
      <c r="C186" s="9">
        <f t="shared" si="133"/>
        <v>8</v>
      </c>
      <c r="D186">
        <v>-18</v>
      </c>
      <c r="E186">
        <v>-4</v>
      </c>
      <c r="F186">
        <v>107</v>
      </c>
      <c r="G186">
        <v>-50</v>
      </c>
      <c r="H186">
        <v>-45</v>
      </c>
      <c r="I186">
        <v>12</v>
      </c>
      <c r="K186" s="6">
        <f t="shared" si="137"/>
        <v>-16.142857142857142</v>
      </c>
      <c r="L186" s="6">
        <f t="shared" ref="L186:M186" si="187">AVERAGE(H180:H186)</f>
        <v>-33.285714285714285</v>
      </c>
      <c r="M186" s="6">
        <f t="shared" si="187"/>
        <v>8.7142857142857135</v>
      </c>
    </row>
    <row r="187" spans="1:13" x14ac:dyDescent="0.25">
      <c r="A187" s="5">
        <v>44061</v>
      </c>
      <c r="B187" s="9">
        <f t="shared" si="128"/>
        <v>2020</v>
      </c>
      <c r="C187" s="9">
        <f t="shared" si="133"/>
        <v>8</v>
      </c>
      <c r="D187">
        <v>-15</v>
      </c>
      <c r="E187">
        <v>1</v>
      </c>
      <c r="F187">
        <v>136</v>
      </c>
      <c r="G187">
        <v>-48</v>
      </c>
      <c r="H187">
        <v>-43</v>
      </c>
      <c r="I187">
        <v>11</v>
      </c>
      <c r="K187" s="6">
        <f t="shared" si="137"/>
        <v>-16</v>
      </c>
      <c r="L187" s="6">
        <f t="shared" ref="L187:M187" si="188">AVERAGE(H181:H187)</f>
        <v>-33.142857142857146</v>
      </c>
      <c r="M187" s="6">
        <f t="shared" si="188"/>
        <v>8.5714285714285712</v>
      </c>
    </row>
    <row r="188" spans="1:13" x14ac:dyDescent="0.25">
      <c r="A188" s="5">
        <v>44062</v>
      </c>
      <c r="B188" s="9">
        <f t="shared" si="128"/>
        <v>2020</v>
      </c>
      <c r="C188" s="9">
        <f t="shared" si="133"/>
        <v>8</v>
      </c>
      <c r="D188">
        <v>-14</v>
      </c>
      <c r="E188">
        <v>-1</v>
      </c>
      <c r="F188">
        <v>140</v>
      </c>
      <c r="G188">
        <v>-48</v>
      </c>
      <c r="H188">
        <v>-43</v>
      </c>
      <c r="I188">
        <v>12</v>
      </c>
      <c r="K188" s="6">
        <f t="shared" si="137"/>
        <v>-16</v>
      </c>
      <c r="L188" s="6">
        <f t="shared" ref="L188:M188" si="189">AVERAGE(H182:H188)</f>
        <v>-33</v>
      </c>
      <c r="M188" s="6">
        <f t="shared" si="189"/>
        <v>8.5714285714285712</v>
      </c>
    </row>
    <row r="189" spans="1:13" x14ac:dyDescent="0.25">
      <c r="A189" s="5">
        <v>44063</v>
      </c>
      <c r="B189" s="9">
        <f t="shared" si="128"/>
        <v>2020</v>
      </c>
      <c r="C189" s="9">
        <f t="shared" si="133"/>
        <v>8</v>
      </c>
      <c r="D189">
        <v>-13</v>
      </c>
      <c r="E189">
        <v>3</v>
      </c>
      <c r="F189">
        <v>149</v>
      </c>
      <c r="G189">
        <v>-46</v>
      </c>
      <c r="H189">
        <v>-43</v>
      </c>
      <c r="I189">
        <v>11</v>
      </c>
      <c r="K189" s="6">
        <f t="shared" si="137"/>
        <v>-15.857142857142858</v>
      </c>
      <c r="L189" s="6">
        <f t="shared" ref="L189:M189" si="190">AVERAGE(H183:H189)</f>
        <v>-32.857142857142854</v>
      </c>
      <c r="M189" s="6">
        <f t="shared" si="190"/>
        <v>8.4285714285714288</v>
      </c>
    </row>
    <row r="190" spans="1:13" x14ac:dyDescent="0.25">
      <c r="A190" s="5">
        <v>44064</v>
      </c>
      <c r="B190" s="9">
        <f t="shared" si="128"/>
        <v>2020</v>
      </c>
      <c r="C190" s="9">
        <f t="shared" si="133"/>
        <v>8</v>
      </c>
      <c r="D190">
        <v>-18</v>
      </c>
      <c r="E190">
        <v>-3</v>
      </c>
      <c r="F190">
        <v>148</v>
      </c>
      <c r="G190">
        <v>-45</v>
      </c>
      <c r="H190">
        <v>-42</v>
      </c>
      <c r="I190">
        <v>10</v>
      </c>
      <c r="K190" s="6">
        <f t="shared" si="137"/>
        <v>-15.857142857142858</v>
      </c>
      <c r="L190" s="6">
        <f t="shared" ref="L190:M190" si="191">AVERAGE(H184:H190)</f>
        <v>-32.714285714285715</v>
      </c>
      <c r="M190" s="6">
        <f t="shared" si="191"/>
        <v>8.4285714285714288</v>
      </c>
    </row>
    <row r="191" spans="1:13" x14ac:dyDescent="0.25">
      <c r="A191" s="5">
        <v>44065</v>
      </c>
      <c r="B191" s="9">
        <f t="shared" si="128"/>
        <v>2020</v>
      </c>
      <c r="C191" s="9">
        <f t="shared" si="133"/>
        <v>8</v>
      </c>
      <c r="D191">
        <v>-18</v>
      </c>
      <c r="E191">
        <v>-4</v>
      </c>
      <c r="F191">
        <v>210</v>
      </c>
      <c r="G191">
        <v>-29</v>
      </c>
      <c r="H191">
        <v>-4</v>
      </c>
      <c r="I191">
        <v>1</v>
      </c>
      <c r="K191" s="6">
        <f t="shared" si="137"/>
        <v>-15.857142857142858</v>
      </c>
      <c r="L191" s="6">
        <f t="shared" ref="L191:M191" si="192">AVERAGE(H185:H191)</f>
        <v>-32.571428571428569</v>
      </c>
      <c r="M191" s="6">
        <f t="shared" si="192"/>
        <v>8.4285714285714288</v>
      </c>
    </row>
    <row r="192" spans="1:13" x14ac:dyDescent="0.25">
      <c r="A192" s="5">
        <v>44066</v>
      </c>
      <c r="B192" s="9">
        <f t="shared" si="128"/>
        <v>2020</v>
      </c>
      <c r="C192" s="9">
        <f t="shared" si="133"/>
        <v>8</v>
      </c>
      <c r="D192">
        <v>-13</v>
      </c>
      <c r="E192">
        <v>-7</v>
      </c>
      <c r="F192">
        <v>180</v>
      </c>
      <c r="G192">
        <v>-32</v>
      </c>
      <c r="H192">
        <v>-5</v>
      </c>
      <c r="I192">
        <v>0</v>
      </c>
      <c r="K192" s="6">
        <f t="shared" si="137"/>
        <v>-15.571428571428571</v>
      </c>
      <c r="L192" s="6">
        <f t="shared" ref="L192:M192" si="193">AVERAGE(H186:H192)</f>
        <v>-32.142857142857146</v>
      </c>
      <c r="M192" s="6">
        <f t="shared" si="193"/>
        <v>8.1428571428571423</v>
      </c>
    </row>
    <row r="193" spans="1:13" x14ac:dyDescent="0.25">
      <c r="A193" s="5">
        <v>44067</v>
      </c>
      <c r="B193" s="9">
        <f t="shared" si="128"/>
        <v>2020</v>
      </c>
      <c r="C193" s="9">
        <f t="shared" si="133"/>
        <v>8</v>
      </c>
      <c r="D193">
        <v>-16</v>
      </c>
      <c r="E193">
        <v>-3</v>
      </c>
      <c r="F193">
        <v>134</v>
      </c>
      <c r="G193">
        <v>-49</v>
      </c>
      <c r="H193">
        <v>-44</v>
      </c>
      <c r="I193">
        <v>11</v>
      </c>
      <c r="K193" s="6">
        <f t="shared" si="137"/>
        <v>-15.285714285714286</v>
      </c>
      <c r="L193" s="6">
        <f t="shared" ref="L193:M193" si="194">AVERAGE(H187:H193)</f>
        <v>-32</v>
      </c>
      <c r="M193" s="6">
        <f t="shared" si="194"/>
        <v>8</v>
      </c>
    </row>
    <row r="194" spans="1:13" x14ac:dyDescent="0.25">
      <c r="A194" s="5">
        <v>44068</v>
      </c>
      <c r="B194" s="9">
        <f t="shared" ref="B194:B257" si="195">YEAR(A194)</f>
        <v>2020</v>
      </c>
      <c r="C194" s="9">
        <f t="shared" si="133"/>
        <v>8</v>
      </c>
      <c r="D194">
        <v>-15</v>
      </c>
      <c r="E194">
        <v>2</v>
      </c>
      <c r="F194">
        <v>141</v>
      </c>
      <c r="G194">
        <v>-47</v>
      </c>
      <c r="H194">
        <v>-43</v>
      </c>
      <c r="I194">
        <v>11</v>
      </c>
      <c r="K194" s="6">
        <f t="shared" si="137"/>
        <v>-15.285714285714286</v>
      </c>
      <c r="L194" s="6">
        <f t="shared" ref="L194:M194" si="196">AVERAGE(H188:H194)</f>
        <v>-32</v>
      </c>
      <c r="M194" s="6">
        <f t="shared" si="196"/>
        <v>8</v>
      </c>
    </row>
    <row r="195" spans="1:13" x14ac:dyDescent="0.25">
      <c r="A195" s="5">
        <v>44069</v>
      </c>
      <c r="B195" s="9">
        <f t="shared" si="195"/>
        <v>2020</v>
      </c>
      <c r="C195" s="9">
        <f t="shared" si="133"/>
        <v>8</v>
      </c>
      <c r="D195">
        <v>-16</v>
      </c>
      <c r="E195">
        <v>-2</v>
      </c>
      <c r="F195">
        <v>94</v>
      </c>
      <c r="G195">
        <v>-48</v>
      </c>
      <c r="H195">
        <v>-43</v>
      </c>
      <c r="I195">
        <v>12</v>
      </c>
      <c r="K195" s="6">
        <f t="shared" si="137"/>
        <v>-15.571428571428571</v>
      </c>
      <c r="L195" s="6">
        <f t="shared" ref="L195:M195" si="197">AVERAGE(H189:H195)</f>
        <v>-32</v>
      </c>
      <c r="M195" s="6">
        <f t="shared" si="197"/>
        <v>8</v>
      </c>
    </row>
    <row r="196" spans="1:13" x14ac:dyDescent="0.25">
      <c r="A196" s="5">
        <v>44070</v>
      </c>
      <c r="B196" s="9">
        <f t="shared" si="195"/>
        <v>2020</v>
      </c>
      <c r="C196" s="9">
        <f t="shared" si="133"/>
        <v>8</v>
      </c>
      <c r="D196">
        <v>-14</v>
      </c>
      <c r="E196">
        <v>2</v>
      </c>
      <c r="F196">
        <v>114</v>
      </c>
      <c r="G196">
        <v>-46</v>
      </c>
      <c r="H196">
        <v>-42</v>
      </c>
      <c r="I196">
        <v>12</v>
      </c>
      <c r="K196" s="6">
        <f t="shared" si="137"/>
        <v>-15.714285714285714</v>
      </c>
      <c r="L196" s="6">
        <f t="shared" ref="L196:M196" si="198">AVERAGE(H190:H196)</f>
        <v>-31.857142857142858</v>
      </c>
      <c r="M196" s="6">
        <f t="shared" si="198"/>
        <v>8.1428571428571423</v>
      </c>
    </row>
    <row r="197" spans="1:13" x14ac:dyDescent="0.25">
      <c r="A197" s="5">
        <v>44071</v>
      </c>
      <c r="B197" s="9">
        <f t="shared" si="195"/>
        <v>2020</v>
      </c>
      <c r="C197" s="9">
        <f t="shared" si="133"/>
        <v>8</v>
      </c>
      <c r="D197">
        <v>-18</v>
      </c>
      <c r="E197">
        <v>-3</v>
      </c>
      <c r="F197">
        <v>122</v>
      </c>
      <c r="G197">
        <v>-45</v>
      </c>
      <c r="H197">
        <v>-41</v>
      </c>
      <c r="I197">
        <v>11</v>
      </c>
      <c r="K197" s="6">
        <f t="shared" si="137"/>
        <v>-15.714285714285714</v>
      </c>
      <c r="L197" s="6">
        <f t="shared" ref="L197:M197" si="199">AVERAGE(H191:H197)</f>
        <v>-31.714285714285715</v>
      </c>
      <c r="M197" s="6">
        <f t="shared" si="199"/>
        <v>8.2857142857142865</v>
      </c>
    </row>
    <row r="198" spans="1:13" x14ac:dyDescent="0.25">
      <c r="A198" s="5">
        <v>44072</v>
      </c>
      <c r="B198" s="9">
        <f t="shared" si="195"/>
        <v>2020</v>
      </c>
      <c r="C198" s="9">
        <f t="shared" ref="C198:C261" si="200">MONTH(A198)</f>
        <v>8</v>
      </c>
      <c r="D198">
        <v>-17</v>
      </c>
      <c r="E198">
        <v>-1</v>
      </c>
      <c r="F198">
        <v>132</v>
      </c>
      <c r="G198">
        <v>-30</v>
      </c>
      <c r="H198">
        <v>-6</v>
      </c>
      <c r="I198">
        <v>2</v>
      </c>
      <c r="K198" s="6">
        <f t="shared" si="137"/>
        <v>-15.571428571428571</v>
      </c>
      <c r="L198" s="6">
        <f t="shared" ref="L198:M198" si="201">AVERAGE(H192:H198)</f>
        <v>-32</v>
      </c>
      <c r="M198" s="6">
        <f t="shared" si="201"/>
        <v>8.4285714285714288</v>
      </c>
    </row>
    <row r="199" spans="1:13" x14ac:dyDescent="0.25">
      <c r="A199" s="5">
        <v>44073</v>
      </c>
      <c r="B199" s="9">
        <f t="shared" si="195"/>
        <v>2020</v>
      </c>
      <c r="C199" s="9">
        <f t="shared" si="200"/>
        <v>8</v>
      </c>
      <c r="D199">
        <v>-10</v>
      </c>
      <c r="E199">
        <v>-4</v>
      </c>
      <c r="F199">
        <v>193</v>
      </c>
      <c r="G199">
        <v>-28</v>
      </c>
      <c r="H199">
        <v>-4</v>
      </c>
      <c r="I199">
        <v>0</v>
      </c>
      <c r="K199" s="6">
        <f t="shared" si="137"/>
        <v>-15.142857142857142</v>
      </c>
      <c r="L199" s="6">
        <f t="shared" ref="L199:M199" si="202">AVERAGE(H193:H199)</f>
        <v>-31.857142857142858</v>
      </c>
      <c r="M199" s="6">
        <f t="shared" si="202"/>
        <v>8.4285714285714288</v>
      </c>
    </row>
    <row r="200" spans="1:13" x14ac:dyDescent="0.25">
      <c r="A200" s="5">
        <v>44074</v>
      </c>
      <c r="B200" s="9">
        <f t="shared" si="195"/>
        <v>2020</v>
      </c>
      <c r="C200" s="9">
        <f t="shared" si="200"/>
        <v>8</v>
      </c>
      <c r="D200">
        <v>-12</v>
      </c>
      <c r="E200">
        <v>1</v>
      </c>
      <c r="F200">
        <v>142</v>
      </c>
      <c r="G200">
        <v>-46</v>
      </c>
      <c r="H200">
        <v>-43</v>
      </c>
      <c r="I200">
        <v>10</v>
      </c>
      <c r="K200" s="6">
        <f t="shared" si="137"/>
        <v>-14.571428571428571</v>
      </c>
      <c r="L200" s="6">
        <f t="shared" ref="L200:M200" si="203">AVERAGE(H194:H200)</f>
        <v>-31.714285714285715</v>
      </c>
      <c r="M200" s="6">
        <f t="shared" si="203"/>
        <v>8.2857142857142865</v>
      </c>
    </row>
    <row r="201" spans="1:13" x14ac:dyDescent="0.25">
      <c r="A201" s="5">
        <v>44075</v>
      </c>
      <c r="B201" s="9">
        <f t="shared" si="195"/>
        <v>2020</v>
      </c>
      <c r="C201" s="9">
        <f t="shared" si="200"/>
        <v>9</v>
      </c>
      <c r="D201">
        <v>-13</v>
      </c>
      <c r="E201">
        <v>3</v>
      </c>
      <c r="F201">
        <v>122</v>
      </c>
      <c r="G201">
        <v>-45</v>
      </c>
      <c r="H201">
        <v>-43</v>
      </c>
      <c r="I201">
        <v>10</v>
      </c>
      <c r="K201" s="6">
        <f t="shared" ref="K201:K264" si="204">AVERAGE(D195:D201)</f>
        <v>-14.285714285714286</v>
      </c>
      <c r="L201" s="6">
        <f t="shared" ref="L201:M201" si="205">AVERAGE(H195:H201)</f>
        <v>-31.714285714285715</v>
      </c>
      <c r="M201" s="6">
        <f t="shared" si="205"/>
        <v>8.1428571428571423</v>
      </c>
    </row>
    <row r="202" spans="1:13" x14ac:dyDescent="0.25">
      <c r="A202" s="5">
        <v>44076</v>
      </c>
      <c r="B202" s="9">
        <f t="shared" si="195"/>
        <v>2020</v>
      </c>
      <c r="C202" s="9">
        <f t="shared" si="200"/>
        <v>9</v>
      </c>
      <c r="D202">
        <v>-14</v>
      </c>
      <c r="E202">
        <v>-1</v>
      </c>
      <c r="F202">
        <v>87</v>
      </c>
      <c r="G202">
        <v>-48</v>
      </c>
      <c r="H202">
        <v>-43</v>
      </c>
      <c r="I202">
        <v>12</v>
      </c>
      <c r="K202" s="6">
        <f t="shared" si="204"/>
        <v>-14</v>
      </c>
      <c r="L202" s="6">
        <f t="shared" ref="L202:M202" si="206">AVERAGE(H196:H202)</f>
        <v>-31.714285714285715</v>
      </c>
      <c r="M202" s="6">
        <f t="shared" si="206"/>
        <v>8.1428571428571423</v>
      </c>
    </row>
    <row r="203" spans="1:13" x14ac:dyDescent="0.25">
      <c r="A203" s="5">
        <v>44077</v>
      </c>
      <c r="B203" s="9">
        <f t="shared" si="195"/>
        <v>2020</v>
      </c>
      <c r="C203" s="9">
        <f t="shared" si="200"/>
        <v>9</v>
      </c>
      <c r="D203">
        <v>-12</v>
      </c>
      <c r="E203">
        <v>3</v>
      </c>
      <c r="F203">
        <v>138</v>
      </c>
      <c r="G203">
        <v>-44</v>
      </c>
      <c r="H203">
        <v>-42</v>
      </c>
      <c r="I203">
        <v>10</v>
      </c>
      <c r="K203" s="6">
        <f t="shared" si="204"/>
        <v>-13.714285714285714</v>
      </c>
      <c r="L203" s="6">
        <f t="shared" ref="L203:M203" si="207">AVERAGE(H197:H203)</f>
        <v>-31.714285714285715</v>
      </c>
      <c r="M203" s="6">
        <f t="shared" si="207"/>
        <v>7.8571428571428568</v>
      </c>
    </row>
    <row r="204" spans="1:13" x14ac:dyDescent="0.25">
      <c r="A204" s="5">
        <v>44078</v>
      </c>
      <c r="B204" s="9">
        <f t="shared" si="195"/>
        <v>2020</v>
      </c>
      <c r="C204" s="9">
        <f t="shared" si="200"/>
        <v>9</v>
      </c>
      <c r="D204">
        <v>-13</v>
      </c>
      <c r="E204">
        <v>2</v>
      </c>
      <c r="F204">
        <v>142</v>
      </c>
      <c r="G204">
        <v>-42</v>
      </c>
      <c r="H204">
        <v>-43</v>
      </c>
      <c r="I204">
        <v>9</v>
      </c>
      <c r="K204" s="6">
        <f t="shared" si="204"/>
        <v>-13</v>
      </c>
      <c r="L204" s="6">
        <f t="shared" ref="L204:M204" si="208">AVERAGE(H198:H204)</f>
        <v>-32</v>
      </c>
      <c r="M204" s="6">
        <f t="shared" si="208"/>
        <v>7.5714285714285712</v>
      </c>
    </row>
    <row r="205" spans="1:13" x14ac:dyDescent="0.25">
      <c r="A205" s="5">
        <v>44079</v>
      </c>
      <c r="B205" s="9">
        <f t="shared" si="195"/>
        <v>2020</v>
      </c>
      <c r="C205" s="9">
        <f t="shared" si="200"/>
        <v>9</v>
      </c>
      <c r="D205">
        <v>-16</v>
      </c>
      <c r="E205">
        <v>0</v>
      </c>
      <c r="F205">
        <v>176</v>
      </c>
      <c r="G205">
        <v>-29</v>
      </c>
      <c r="H205">
        <v>-9</v>
      </c>
      <c r="I205">
        <v>1</v>
      </c>
      <c r="K205" s="6">
        <f t="shared" si="204"/>
        <v>-12.857142857142858</v>
      </c>
      <c r="L205" s="6">
        <f t="shared" ref="L205:M205" si="209">AVERAGE(H199:H205)</f>
        <v>-32.428571428571431</v>
      </c>
      <c r="M205" s="6">
        <f t="shared" si="209"/>
        <v>7.4285714285714288</v>
      </c>
    </row>
    <row r="206" spans="1:13" x14ac:dyDescent="0.25">
      <c r="A206" s="5">
        <v>44080</v>
      </c>
      <c r="B206" s="9">
        <f t="shared" si="195"/>
        <v>2020</v>
      </c>
      <c r="C206" s="9">
        <f t="shared" si="200"/>
        <v>9</v>
      </c>
      <c r="D206">
        <v>-3</v>
      </c>
      <c r="E206">
        <v>2</v>
      </c>
      <c r="F206">
        <v>235</v>
      </c>
      <c r="G206">
        <v>-28</v>
      </c>
      <c r="H206">
        <v>-8</v>
      </c>
      <c r="I206">
        <v>-1</v>
      </c>
      <c r="K206" s="6">
        <f t="shared" si="204"/>
        <v>-11.857142857142858</v>
      </c>
      <c r="L206" s="6">
        <f t="shared" ref="L206:M206" si="210">AVERAGE(H200:H206)</f>
        <v>-33</v>
      </c>
      <c r="M206" s="6">
        <f t="shared" si="210"/>
        <v>7.2857142857142856</v>
      </c>
    </row>
    <row r="207" spans="1:13" x14ac:dyDescent="0.25">
      <c r="A207" s="5">
        <v>44081</v>
      </c>
      <c r="B207" s="9">
        <f t="shared" si="195"/>
        <v>2020</v>
      </c>
      <c r="C207" s="9">
        <f t="shared" si="200"/>
        <v>9</v>
      </c>
      <c r="D207">
        <v>-43</v>
      </c>
      <c r="E207">
        <v>-42</v>
      </c>
      <c r="F207">
        <v>119</v>
      </c>
      <c r="G207">
        <v>-63</v>
      </c>
      <c r="H207" s="7"/>
      <c r="I207" s="7"/>
      <c r="K207" s="6">
        <f t="shared" si="204"/>
        <v>-16.285714285714285</v>
      </c>
      <c r="L207" s="6">
        <f t="shared" ref="L207:M207" si="211">AVERAGE(H201:H207)</f>
        <v>-31.333333333333332</v>
      </c>
      <c r="M207" s="6">
        <f t="shared" si="211"/>
        <v>6.833333333333333</v>
      </c>
    </row>
    <row r="208" spans="1:13" x14ac:dyDescent="0.25">
      <c r="A208" s="5">
        <v>44082</v>
      </c>
      <c r="B208" s="9">
        <f t="shared" si="195"/>
        <v>2020</v>
      </c>
      <c r="C208" s="9">
        <f t="shared" si="200"/>
        <v>9</v>
      </c>
      <c r="D208">
        <v>-13</v>
      </c>
      <c r="E208">
        <v>11</v>
      </c>
      <c r="F208">
        <v>53</v>
      </c>
      <c r="G208">
        <v>-47</v>
      </c>
      <c r="H208">
        <v>-44</v>
      </c>
      <c r="I208">
        <v>11</v>
      </c>
      <c r="K208" s="6">
        <f t="shared" si="204"/>
        <v>-16.285714285714285</v>
      </c>
      <c r="L208" s="6">
        <f t="shared" ref="L208:M208" si="212">AVERAGE(H202:H208)</f>
        <v>-31.5</v>
      </c>
      <c r="M208" s="6">
        <f t="shared" si="212"/>
        <v>7</v>
      </c>
    </row>
    <row r="209" spans="1:13" x14ac:dyDescent="0.25">
      <c r="A209" s="5">
        <v>44083</v>
      </c>
      <c r="B209" s="9">
        <f t="shared" si="195"/>
        <v>2020</v>
      </c>
      <c r="C209" s="9">
        <f t="shared" si="200"/>
        <v>9</v>
      </c>
      <c r="D209">
        <v>-16</v>
      </c>
      <c r="E209">
        <v>0</v>
      </c>
      <c r="F209">
        <v>63</v>
      </c>
      <c r="G209">
        <v>-48</v>
      </c>
      <c r="H209">
        <v>-42</v>
      </c>
      <c r="I209">
        <v>12</v>
      </c>
      <c r="K209" s="6">
        <f t="shared" si="204"/>
        <v>-16.571428571428573</v>
      </c>
      <c r="L209" s="6">
        <f t="shared" ref="L209:M209" si="213">AVERAGE(H203:H209)</f>
        <v>-31.333333333333332</v>
      </c>
      <c r="M209" s="6">
        <f t="shared" si="213"/>
        <v>7</v>
      </c>
    </row>
    <row r="210" spans="1:13" x14ac:dyDescent="0.25">
      <c r="A210" s="5">
        <v>44084</v>
      </c>
      <c r="B210" s="9">
        <f t="shared" si="195"/>
        <v>2020</v>
      </c>
      <c r="C210" s="9">
        <f t="shared" si="200"/>
        <v>9</v>
      </c>
      <c r="D210">
        <v>-14</v>
      </c>
      <c r="E210">
        <v>2</v>
      </c>
      <c r="F210">
        <v>85</v>
      </c>
      <c r="G210">
        <v>-46</v>
      </c>
      <c r="H210">
        <v>-41</v>
      </c>
      <c r="I210">
        <v>11</v>
      </c>
      <c r="K210" s="6">
        <f t="shared" si="204"/>
        <v>-16.857142857142858</v>
      </c>
      <c r="L210" s="6">
        <f t="shared" ref="L210:M210" si="214">AVERAGE(H204:H210)</f>
        <v>-31.166666666666668</v>
      </c>
      <c r="M210" s="6">
        <f t="shared" si="214"/>
        <v>7.166666666666667</v>
      </c>
    </row>
    <row r="211" spans="1:13" x14ac:dyDescent="0.25">
      <c r="A211" s="5">
        <v>44085</v>
      </c>
      <c r="B211" s="9">
        <f t="shared" si="195"/>
        <v>2020</v>
      </c>
      <c r="C211" s="9">
        <f t="shared" si="200"/>
        <v>9</v>
      </c>
      <c r="D211">
        <v>-17</v>
      </c>
      <c r="E211">
        <v>-3</v>
      </c>
      <c r="F211">
        <v>111</v>
      </c>
      <c r="G211">
        <v>-44</v>
      </c>
      <c r="H211">
        <v>-39</v>
      </c>
      <c r="I211">
        <v>10</v>
      </c>
      <c r="K211" s="6">
        <f t="shared" si="204"/>
        <v>-17.428571428571427</v>
      </c>
      <c r="L211" s="6">
        <f t="shared" ref="L211:M211" si="215">AVERAGE(H205:H211)</f>
        <v>-30.5</v>
      </c>
      <c r="M211" s="6">
        <f t="shared" si="215"/>
        <v>7.333333333333333</v>
      </c>
    </row>
    <row r="212" spans="1:13" x14ac:dyDescent="0.25">
      <c r="A212" s="5">
        <v>44086</v>
      </c>
      <c r="B212" s="9">
        <f t="shared" si="195"/>
        <v>2020</v>
      </c>
      <c r="C212" s="9">
        <f t="shared" si="200"/>
        <v>9</v>
      </c>
      <c r="D212">
        <v>-14</v>
      </c>
      <c r="E212">
        <v>0</v>
      </c>
      <c r="F212">
        <v>165</v>
      </c>
      <c r="G212">
        <v>-28</v>
      </c>
      <c r="H212">
        <v>-2</v>
      </c>
      <c r="I212">
        <v>2</v>
      </c>
      <c r="K212" s="6">
        <f t="shared" si="204"/>
        <v>-17.142857142857142</v>
      </c>
      <c r="L212" s="6">
        <f t="shared" ref="L212:M212" si="216">AVERAGE(H206:H212)</f>
        <v>-29.333333333333332</v>
      </c>
      <c r="M212" s="6">
        <f t="shared" si="216"/>
        <v>7.5</v>
      </c>
    </row>
    <row r="213" spans="1:13" x14ac:dyDescent="0.25">
      <c r="A213" s="5">
        <v>44087</v>
      </c>
      <c r="B213" s="9">
        <f t="shared" si="195"/>
        <v>2020</v>
      </c>
      <c r="C213" s="9">
        <f t="shared" si="200"/>
        <v>9</v>
      </c>
      <c r="D213">
        <v>-13</v>
      </c>
      <c r="E213">
        <v>-4</v>
      </c>
      <c r="F213">
        <v>103</v>
      </c>
      <c r="G213">
        <v>-34</v>
      </c>
      <c r="H213">
        <v>-6</v>
      </c>
      <c r="I213">
        <v>3</v>
      </c>
      <c r="K213" s="6">
        <f t="shared" si="204"/>
        <v>-18.571428571428573</v>
      </c>
      <c r="L213" s="6">
        <f t="shared" ref="L213:M213" si="217">AVERAGE(H207:H213)</f>
        <v>-29</v>
      </c>
      <c r="M213" s="6">
        <f t="shared" si="217"/>
        <v>8.1666666666666661</v>
      </c>
    </row>
    <row r="214" spans="1:13" x14ac:dyDescent="0.25">
      <c r="A214" s="5">
        <v>44088</v>
      </c>
      <c r="B214" s="9">
        <f t="shared" si="195"/>
        <v>2020</v>
      </c>
      <c r="C214" s="9">
        <f t="shared" si="200"/>
        <v>9</v>
      </c>
      <c r="D214">
        <v>-15</v>
      </c>
      <c r="E214">
        <v>-2</v>
      </c>
      <c r="F214">
        <v>91</v>
      </c>
      <c r="G214">
        <v>-48</v>
      </c>
      <c r="H214">
        <v>-39</v>
      </c>
      <c r="I214">
        <v>11</v>
      </c>
      <c r="K214" s="6">
        <f t="shared" si="204"/>
        <v>-14.571428571428571</v>
      </c>
      <c r="L214" s="6">
        <f t="shared" ref="L214:M214" si="218">AVERAGE(H208:H214)</f>
        <v>-30.428571428571427</v>
      </c>
      <c r="M214" s="6">
        <f t="shared" si="218"/>
        <v>8.5714285714285712</v>
      </c>
    </row>
    <row r="215" spans="1:13" x14ac:dyDescent="0.25">
      <c r="A215" s="5">
        <v>44089</v>
      </c>
      <c r="B215" s="9">
        <f t="shared" si="195"/>
        <v>2020</v>
      </c>
      <c r="C215" s="9">
        <f t="shared" si="200"/>
        <v>9</v>
      </c>
      <c r="D215">
        <v>-15</v>
      </c>
      <c r="E215">
        <v>0</v>
      </c>
      <c r="F215">
        <v>82</v>
      </c>
      <c r="G215">
        <v>-47</v>
      </c>
      <c r="H215">
        <v>-38</v>
      </c>
      <c r="I215">
        <v>11</v>
      </c>
      <c r="K215" s="6">
        <f t="shared" si="204"/>
        <v>-14.857142857142858</v>
      </c>
      <c r="L215" s="6">
        <f t="shared" ref="L215:M215" si="219">AVERAGE(H209:H215)</f>
        <v>-29.571428571428573</v>
      </c>
      <c r="M215" s="6">
        <f t="shared" si="219"/>
        <v>8.5714285714285712</v>
      </c>
    </row>
    <row r="216" spans="1:13" x14ac:dyDescent="0.25">
      <c r="A216" s="5">
        <v>44090</v>
      </c>
      <c r="B216" s="9">
        <f t="shared" si="195"/>
        <v>2020</v>
      </c>
      <c r="C216" s="9">
        <f t="shared" si="200"/>
        <v>9</v>
      </c>
      <c r="D216">
        <v>-16</v>
      </c>
      <c r="E216">
        <v>-4</v>
      </c>
      <c r="F216">
        <v>93</v>
      </c>
      <c r="G216">
        <v>-47</v>
      </c>
      <c r="H216">
        <v>-39</v>
      </c>
      <c r="I216">
        <v>11</v>
      </c>
      <c r="K216" s="6">
        <f t="shared" si="204"/>
        <v>-14.857142857142858</v>
      </c>
      <c r="L216" s="6">
        <f t="shared" ref="L216:M216" si="220">AVERAGE(H210:H216)</f>
        <v>-29.142857142857142</v>
      </c>
      <c r="M216" s="6">
        <f t="shared" si="220"/>
        <v>8.4285714285714288</v>
      </c>
    </row>
    <row r="217" spans="1:13" x14ac:dyDescent="0.25">
      <c r="A217" s="5">
        <v>44091</v>
      </c>
      <c r="B217" s="9">
        <f t="shared" si="195"/>
        <v>2020</v>
      </c>
      <c r="C217" s="9">
        <f t="shared" si="200"/>
        <v>9</v>
      </c>
      <c r="D217">
        <v>-16</v>
      </c>
      <c r="E217">
        <v>-1</v>
      </c>
      <c r="F217">
        <v>91</v>
      </c>
      <c r="G217">
        <v>-46</v>
      </c>
      <c r="H217">
        <v>-39</v>
      </c>
      <c r="I217">
        <v>11</v>
      </c>
      <c r="K217" s="6">
        <f t="shared" si="204"/>
        <v>-15.142857142857142</v>
      </c>
      <c r="L217" s="6">
        <f t="shared" ref="L217:M217" si="221">AVERAGE(H211:H217)</f>
        <v>-28.857142857142858</v>
      </c>
      <c r="M217" s="6">
        <f t="shared" si="221"/>
        <v>8.4285714285714288</v>
      </c>
    </row>
    <row r="218" spans="1:13" x14ac:dyDescent="0.25">
      <c r="A218" s="5">
        <v>44092</v>
      </c>
      <c r="B218" s="9">
        <f t="shared" si="195"/>
        <v>2020</v>
      </c>
      <c r="C218" s="9">
        <f t="shared" si="200"/>
        <v>9</v>
      </c>
      <c r="D218">
        <v>-18</v>
      </c>
      <c r="E218">
        <v>-5</v>
      </c>
      <c r="F218">
        <v>83</v>
      </c>
      <c r="G218">
        <v>-45</v>
      </c>
      <c r="H218">
        <v>-37</v>
      </c>
      <c r="I218">
        <v>10</v>
      </c>
      <c r="K218" s="6">
        <f t="shared" si="204"/>
        <v>-15.285714285714286</v>
      </c>
      <c r="L218" s="6">
        <f t="shared" ref="L218:M218" si="222">AVERAGE(H212:H218)</f>
        <v>-28.571428571428573</v>
      </c>
      <c r="M218" s="6">
        <f t="shared" si="222"/>
        <v>8.4285714285714288</v>
      </c>
    </row>
    <row r="219" spans="1:13" x14ac:dyDescent="0.25">
      <c r="A219" s="5">
        <v>44093</v>
      </c>
      <c r="B219" s="9">
        <f t="shared" si="195"/>
        <v>2020</v>
      </c>
      <c r="C219" s="9">
        <f t="shared" si="200"/>
        <v>9</v>
      </c>
      <c r="D219">
        <v>-15</v>
      </c>
      <c r="E219">
        <v>-1</v>
      </c>
      <c r="F219">
        <v>133</v>
      </c>
      <c r="G219">
        <v>-32</v>
      </c>
      <c r="H219">
        <v>-3</v>
      </c>
      <c r="I219">
        <v>3</v>
      </c>
      <c r="K219" s="6">
        <f t="shared" si="204"/>
        <v>-15.428571428571429</v>
      </c>
      <c r="L219" s="6">
        <f t="shared" ref="L219:M219" si="223">AVERAGE(H213:H219)</f>
        <v>-28.714285714285715</v>
      </c>
      <c r="M219" s="6">
        <f t="shared" si="223"/>
        <v>8.5714285714285712</v>
      </c>
    </row>
    <row r="220" spans="1:13" x14ac:dyDescent="0.25">
      <c r="A220" s="5">
        <v>44094</v>
      </c>
      <c r="B220" s="9">
        <f t="shared" si="195"/>
        <v>2020</v>
      </c>
      <c r="C220" s="9">
        <f t="shared" si="200"/>
        <v>9</v>
      </c>
      <c r="D220">
        <v>-11</v>
      </c>
      <c r="E220">
        <v>-3</v>
      </c>
      <c r="F220">
        <v>139</v>
      </c>
      <c r="G220">
        <v>-35</v>
      </c>
      <c r="H220">
        <v>-3</v>
      </c>
      <c r="I220">
        <v>2</v>
      </c>
      <c r="K220" s="6">
        <f t="shared" si="204"/>
        <v>-15.142857142857142</v>
      </c>
      <c r="L220" s="6">
        <f t="shared" ref="L220:M220" si="224">AVERAGE(H214:H220)</f>
        <v>-28.285714285714285</v>
      </c>
      <c r="M220" s="6">
        <f t="shared" si="224"/>
        <v>8.4285714285714288</v>
      </c>
    </row>
    <row r="221" spans="1:13" x14ac:dyDescent="0.25">
      <c r="A221" s="5">
        <v>44095</v>
      </c>
      <c r="B221" s="9">
        <f t="shared" si="195"/>
        <v>2020</v>
      </c>
      <c r="C221" s="9">
        <f t="shared" si="200"/>
        <v>9</v>
      </c>
      <c r="D221">
        <v>-18</v>
      </c>
      <c r="E221">
        <v>-4</v>
      </c>
      <c r="F221">
        <v>82</v>
      </c>
      <c r="G221">
        <v>-49</v>
      </c>
      <c r="H221">
        <v>-40</v>
      </c>
      <c r="I221">
        <v>11</v>
      </c>
      <c r="K221" s="6">
        <f t="shared" si="204"/>
        <v>-15.571428571428571</v>
      </c>
      <c r="L221" s="6">
        <f t="shared" ref="L221:M221" si="225">AVERAGE(H215:H221)</f>
        <v>-28.428571428571427</v>
      </c>
      <c r="M221" s="6">
        <f t="shared" si="225"/>
        <v>8.4285714285714288</v>
      </c>
    </row>
    <row r="222" spans="1:13" x14ac:dyDescent="0.25">
      <c r="A222" s="5">
        <v>44096</v>
      </c>
      <c r="B222" s="9">
        <f t="shared" si="195"/>
        <v>2020</v>
      </c>
      <c r="C222" s="9">
        <f t="shared" si="200"/>
        <v>9</v>
      </c>
      <c r="D222">
        <v>-19</v>
      </c>
      <c r="E222">
        <v>-1</v>
      </c>
      <c r="F222">
        <v>78</v>
      </c>
      <c r="G222">
        <v>-48</v>
      </c>
      <c r="H222">
        <v>-39</v>
      </c>
      <c r="I222">
        <v>11</v>
      </c>
      <c r="K222" s="6">
        <f t="shared" si="204"/>
        <v>-16.142857142857142</v>
      </c>
      <c r="L222" s="6">
        <f t="shared" ref="L222:M222" si="226">AVERAGE(H216:H222)</f>
        <v>-28.571428571428573</v>
      </c>
      <c r="M222" s="6">
        <f t="shared" si="226"/>
        <v>8.4285714285714288</v>
      </c>
    </row>
    <row r="223" spans="1:13" x14ac:dyDescent="0.25">
      <c r="A223" s="5">
        <v>44097</v>
      </c>
      <c r="B223" s="9">
        <f t="shared" si="195"/>
        <v>2020</v>
      </c>
      <c r="C223" s="9">
        <f t="shared" si="200"/>
        <v>9</v>
      </c>
      <c r="D223">
        <v>-19</v>
      </c>
      <c r="E223">
        <v>-2</v>
      </c>
      <c r="F223">
        <v>82</v>
      </c>
      <c r="G223">
        <v>-48</v>
      </c>
      <c r="H223">
        <v>-38</v>
      </c>
      <c r="I223">
        <v>12</v>
      </c>
      <c r="K223" s="6">
        <f t="shared" si="204"/>
        <v>-16.571428571428573</v>
      </c>
      <c r="L223" s="6">
        <f t="shared" ref="L223:M223" si="227">AVERAGE(H217:H223)</f>
        <v>-28.428571428571427</v>
      </c>
      <c r="M223" s="6">
        <f t="shared" si="227"/>
        <v>8.5714285714285712</v>
      </c>
    </row>
    <row r="224" spans="1:13" x14ac:dyDescent="0.25">
      <c r="A224" s="5">
        <v>44098</v>
      </c>
      <c r="B224" s="9">
        <f t="shared" si="195"/>
        <v>2020</v>
      </c>
      <c r="C224" s="9">
        <f t="shared" si="200"/>
        <v>9</v>
      </c>
      <c r="D224">
        <v>-20</v>
      </c>
      <c r="E224">
        <v>-1</v>
      </c>
      <c r="F224">
        <v>68</v>
      </c>
      <c r="G224">
        <v>-48</v>
      </c>
      <c r="H224">
        <v>-38</v>
      </c>
      <c r="I224">
        <v>12</v>
      </c>
      <c r="K224" s="6">
        <f t="shared" si="204"/>
        <v>-17.142857142857142</v>
      </c>
      <c r="L224" s="6">
        <f t="shared" ref="L224:M224" si="228">AVERAGE(H218:H224)</f>
        <v>-28.285714285714285</v>
      </c>
      <c r="M224" s="6">
        <f t="shared" si="228"/>
        <v>8.7142857142857135</v>
      </c>
    </row>
    <row r="225" spans="1:13" x14ac:dyDescent="0.25">
      <c r="A225" s="5">
        <v>44099</v>
      </c>
      <c r="B225" s="9">
        <f t="shared" si="195"/>
        <v>2020</v>
      </c>
      <c r="C225" s="9">
        <f t="shared" si="200"/>
        <v>9</v>
      </c>
      <c r="D225">
        <v>-21</v>
      </c>
      <c r="E225">
        <v>-4</v>
      </c>
      <c r="F225">
        <v>95</v>
      </c>
      <c r="G225">
        <v>-47</v>
      </c>
      <c r="H225">
        <v>-36</v>
      </c>
      <c r="I225">
        <v>11</v>
      </c>
      <c r="K225" s="6">
        <f t="shared" si="204"/>
        <v>-17.571428571428573</v>
      </c>
      <c r="L225" s="6">
        <f t="shared" ref="L225:M225" si="229">AVERAGE(H219:H225)</f>
        <v>-28.142857142857142</v>
      </c>
      <c r="M225" s="6">
        <f t="shared" si="229"/>
        <v>8.8571428571428577</v>
      </c>
    </row>
    <row r="226" spans="1:13" x14ac:dyDescent="0.25">
      <c r="A226" s="5">
        <v>44100</v>
      </c>
      <c r="B226" s="9">
        <f t="shared" si="195"/>
        <v>2020</v>
      </c>
      <c r="C226" s="9">
        <f t="shared" si="200"/>
        <v>9</v>
      </c>
      <c r="D226">
        <v>-16</v>
      </c>
      <c r="E226">
        <v>0</v>
      </c>
      <c r="F226">
        <v>159</v>
      </c>
      <c r="G226">
        <v>-34</v>
      </c>
      <c r="H226">
        <v>0</v>
      </c>
      <c r="I226">
        <v>2</v>
      </c>
      <c r="K226" s="6">
        <f t="shared" si="204"/>
        <v>-17.714285714285715</v>
      </c>
      <c r="L226" s="6">
        <f t="shared" ref="L226:M226" si="230">AVERAGE(H220:H226)</f>
        <v>-27.714285714285715</v>
      </c>
      <c r="M226" s="6">
        <f t="shared" si="230"/>
        <v>8.7142857142857135</v>
      </c>
    </row>
    <row r="227" spans="1:13" x14ac:dyDescent="0.25">
      <c r="A227" s="5">
        <v>44101</v>
      </c>
      <c r="B227" s="9">
        <f t="shared" si="195"/>
        <v>2020</v>
      </c>
      <c r="C227" s="9">
        <f t="shared" si="200"/>
        <v>9</v>
      </c>
      <c r="D227">
        <v>-13</v>
      </c>
      <c r="E227">
        <v>-3</v>
      </c>
      <c r="F227">
        <v>143</v>
      </c>
      <c r="G227">
        <v>-36</v>
      </c>
      <c r="H227">
        <v>-2</v>
      </c>
      <c r="I227">
        <v>2</v>
      </c>
      <c r="K227" s="6">
        <f t="shared" si="204"/>
        <v>-18</v>
      </c>
      <c r="L227" s="6">
        <f t="shared" ref="L227:M227" si="231">AVERAGE(H221:H227)</f>
        <v>-27.571428571428573</v>
      </c>
      <c r="M227" s="6">
        <f t="shared" si="231"/>
        <v>8.7142857142857135</v>
      </c>
    </row>
    <row r="228" spans="1:13" x14ac:dyDescent="0.25">
      <c r="A228" s="5">
        <v>44102</v>
      </c>
      <c r="B228" s="9">
        <f t="shared" si="195"/>
        <v>2020</v>
      </c>
      <c r="C228" s="9">
        <f t="shared" si="200"/>
        <v>9</v>
      </c>
      <c r="D228">
        <v>-21</v>
      </c>
      <c r="E228">
        <v>-3</v>
      </c>
      <c r="F228">
        <v>65</v>
      </c>
      <c r="G228">
        <v>-51</v>
      </c>
      <c r="H228">
        <v>-38</v>
      </c>
      <c r="I228">
        <v>12</v>
      </c>
      <c r="K228" s="6">
        <f t="shared" si="204"/>
        <v>-18.428571428571427</v>
      </c>
      <c r="L228" s="6">
        <f t="shared" ref="L228:M228" si="232">AVERAGE(H222:H228)</f>
        <v>-27.285714285714285</v>
      </c>
      <c r="M228" s="6">
        <f t="shared" si="232"/>
        <v>8.8571428571428577</v>
      </c>
    </row>
    <row r="229" spans="1:13" x14ac:dyDescent="0.25">
      <c r="A229" s="5">
        <v>44103</v>
      </c>
      <c r="B229" s="9">
        <f t="shared" si="195"/>
        <v>2020</v>
      </c>
      <c r="C229" s="9">
        <f t="shared" si="200"/>
        <v>9</v>
      </c>
      <c r="D229">
        <v>-20</v>
      </c>
      <c r="E229">
        <v>0</v>
      </c>
      <c r="F229">
        <v>45</v>
      </c>
      <c r="G229">
        <v>-50</v>
      </c>
      <c r="H229">
        <v>-37</v>
      </c>
      <c r="I229">
        <v>12</v>
      </c>
      <c r="K229" s="6">
        <f t="shared" si="204"/>
        <v>-18.571428571428573</v>
      </c>
      <c r="L229" s="6">
        <f t="shared" ref="L229:M229" si="233">AVERAGE(H223:H229)</f>
        <v>-27</v>
      </c>
      <c r="M229" s="6">
        <f t="shared" si="233"/>
        <v>9</v>
      </c>
    </row>
    <row r="230" spans="1:13" x14ac:dyDescent="0.25">
      <c r="A230" s="5">
        <v>44104</v>
      </c>
      <c r="B230" s="9">
        <f t="shared" si="195"/>
        <v>2020</v>
      </c>
      <c r="C230" s="9">
        <f t="shared" si="200"/>
        <v>9</v>
      </c>
      <c r="D230">
        <v>-20</v>
      </c>
      <c r="E230">
        <v>-1</v>
      </c>
      <c r="F230">
        <v>12</v>
      </c>
      <c r="G230">
        <v>-51</v>
      </c>
      <c r="H230">
        <v>-38</v>
      </c>
      <c r="I230">
        <v>13</v>
      </c>
      <c r="K230" s="6">
        <f t="shared" si="204"/>
        <v>-18.714285714285715</v>
      </c>
      <c r="L230" s="6">
        <f t="shared" ref="L230:M230" si="234">AVERAGE(H224:H230)</f>
        <v>-27</v>
      </c>
      <c r="M230" s="6">
        <f t="shared" si="234"/>
        <v>9.1428571428571423</v>
      </c>
    </row>
    <row r="231" spans="1:13" x14ac:dyDescent="0.25">
      <c r="A231" s="5">
        <v>44105</v>
      </c>
      <c r="B231" s="9">
        <f t="shared" si="195"/>
        <v>2020</v>
      </c>
      <c r="C231" s="9">
        <f t="shared" si="200"/>
        <v>10</v>
      </c>
      <c r="D231">
        <v>-18</v>
      </c>
      <c r="E231">
        <v>3</v>
      </c>
      <c r="F231">
        <v>46</v>
      </c>
      <c r="G231">
        <v>-49</v>
      </c>
      <c r="H231">
        <v>-36</v>
      </c>
      <c r="I231">
        <v>12</v>
      </c>
      <c r="K231" s="6">
        <f t="shared" si="204"/>
        <v>-18.428571428571427</v>
      </c>
      <c r="L231" s="6">
        <f t="shared" ref="L231:M231" si="235">AVERAGE(H225:H231)</f>
        <v>-26.714285714285715</v>
      </c>
      <c r="M231" s="6">
        <f t="shared" si="235"/>
        <v>9.1428571428571423</v>
      </c>
    </row>
    <row r="232" spans="1:13" x14ac:dyDescent="0.25">
      <c r="A232" s="5">
        <v>44106</v>
      </c>
      <c r="B232" s="9">
        <f t="shared" si="195"/>
        <v>2020</v>
      </c>
      <c r="C232" s="9">
        <f t="shared" si="200"/>
        <v>10</v>
      </c>
      <c r="D232">
        <v>-23</v>
      </c>
      <c r="E232">
        <v>-4</v>
      </c>
      <c r="F232">
        <v>36</v>
      </c>
      <c r="G232">
        <v>-49</v>
      </c>
      <c r="H232">
        <v>-35</v>
      </c>
      <c r="I232">
        <v>12</v>
      </c>
      <c r="K232" s="6">
        <f t="shared" si="204"/>
        <v>-18.714285714285715</v>
      </c>
      <c r="L232" s="6">
        <f t="shared" ref="L232:M232" si="236">AVERAGE(H226:H232)</f>
        <v>-26.571428571428573</v>
      </c>
      <c r="M232" s="6">
        <f t="shared" si="236"/>
        <v>9.2857142857142865</v>
      </c>
    </row>
    <row r="233" spans="1:13" x14ac:dyDescent="0.25">
      <c r="A233" s="5">
        <v>44107</v>
      </c>
      <c r="B233" s="9">
        <f t="shared" si="195"/>
        <v>2020</v>
      </c>
      <c r="C233" s="9">
        <f t="shared" si="200"/>
        <v>10</v>
      </c>
      <c r="D233">
        <v>-18</v>
      </c>
      <c r="E233">
        <v>-1</v>
      </c>
      <c r="F233">
        <v>100</v>
      </c>
      <c r="G233">
        <v>-35</v>
      </c>
      <c r="H233">
        <v>-3</v>
      </c>
      <c r="I233">
        <v>4</v>
      </c>
      <c r="K233" s="6">
        <f t="shared" si="204"/>
        <v>-19</v>
      </c>
      <c r="L233" s="6">
        <f t="shared" ref="L233:M233" si="237">AVERAGE(H227:H233)</f>
        <v>-27</v>
      </c>
      <c r="M233" s="6">
        <f t="shared" si="237"/>
        <v>9.5714285714285712</v>
      </c>
    </row>
    <row r="234" spans="1:13" x14ac:dyDescent="0.25">
      <c r="A234" s="5">
        <v>44108</v>
      </c>
      <c r="B234" s="9">
        <f t="shared" si="195"/>
        <v>2020</v>
      </c>
      <c r="C234" s="9">
        <f t="shared" si="200"/>
        <v>10</v>
      </c>
      <c r="D234">
        <v>-20</v>
      </c>
      <c r="E234">
        <v>-5</v>
      </c>
      <c r="F234">
        <v>15</v>
      </c>
      <c r="G234">
        <v>-44</v>
      </c>
      <c r="H234">
        <v>-8</v>
      </c>
      <c r="I234">
        <v>5</v>
      </c>
      <c r="K234" s="6">
        <f t="shared" si="204"/>
        <v>-20</v>
      </c>
      <c r="L234" s="6">
        <f t="shared" ref="L234:M234" si="238">AVERAGE(H228:H234)</f>
        <v>-27.857142857142858</v>
      </c>
      <c r="M234" s="6">
        <f t="shared" si="238"/>
        <v>10</v>
      </c>
    </row>
    <row r="235" spans="1:13" x14ac:dyDescent="0.25">
      <c r="A235" s="5">
        <v>44109</v>
      </c>
      <c r="B235" s="9">
        <f t="shared" si="195"/>
        <v>2020</v>
      </c>
      <c r="C235" s="9">
        <f t="shared" si="200"/>
        <v>10</v>
      </c>
      <c r="D235">
        <v>-21</v>
      </c>
      <c r="E235">
        <v>-1</v>
      </c>
      <c r="F235">
        <v>55</v>
      </c>
      <c r="G235">
        <v>-50</v>
      </c>
      <c r="H235">
        <v>-38</v>
      </c>
      <c r="I235">
        <v>12</v>
      </c>
      <c r="K235" s="6">
        <f t="shared" si="204"/>
        <v>-20</v>
      </c>
      <c r="L235" s="6">
        <f t="shared" ref="L235:M235" si="239">AVERAGE(H229:H235)</f>
        <v>-27.857142857142858</v>
      </c>
      <c r="M235" s="6">
        <f t="shared" si="239"/>
        <v>10</v>
      </c>
    </row>
    <row r="236" spans="1:13" x14ac:dyDescent="0.25">
      <c r="A236" s="5">
        <v>44110</v>
      </c>
      <c r="B236" s="9">
        <f t="shared" si="195"/>
        <v>2020</v>
      </c>
      <c r="C236" s="9">
        <f t="shared" si="200"/>
        <v>10</v>
      </c>
      <c r="D236">
        <v>-21</v>
      </c>
      <c r="E236">
        <v>1</v>
      </c>
      <c r="F236">
        <v>50</v>
      </c>
      <c r="G236">
        <v>-50</v>
      </c>
      <c r="H236">
        <v>-37</v>
      </c>
      <c r="I236">
        <v>12</v>
      </c>
      <c r="K236" s="6">
        <f t="shared" si="204"/>
        <v>-20.142857142857142</v>
      </c>
      <c r="L236" s="6">
        <f t="shared" ref="L236:M236" si="240">AVERAGE(H230:H236)</f>
        <v>-27.857142857142858</v>
      </c>
      <c r="M236" s="6">
        <f t="shared" si="240"/>
        <v>10</v>
      </c>
    </row>
    <row r="237" spans="1:13" x14ac:dyDescent="0.25">
      <c r="A237" s="5">
        <v>44111</v>
      </c>
      <c r="B237" s="9">
        <f t="shared" si="195"/>
        <v>2020</v>
      </c>
      <c r="C237" s="9">
        <f t="shared" si="200"/>
        <v>10</v>
      </c>
      <c r="D237">
        <v>-22</v>
      </c>
      <c r="E237">
        <v>-1</v>
      </c>
      <c r="F237">
        <v>22</v>
      </c>
      <c r="G237">
        <v>-52</v>
      </c>
      <c r="H237">
        <v>-38</v>
      </c>
      <c r="I237">
        <v>13</v>
      </c>
      <c r="K237" s="6">
        <f t="shared" si="204"/>
        <v>-20.428571428571427</v>
      </c>
      <c r="L237" s="6">
        <f t="shared" ref="L237:M237" si="241">AVERAGE(H231:H237)</f>
        <v>-27.857142857142858</v>
      </c>
      <c r="M237" s="6">
        <f t="shared" si="241"/>
        <v>10</v>
      </c>
    </row>
    <row r="238" spans="1:13" x14ac:dyDescent="0.25">
      <c r="A238" s="5">
        <v>44112</v>
      </c>
      <c r="B238" s="9">
        <f t="shared" si="195"/>
        <v>2020</v>
      </c>
      <c r="C238" s="9">
        <f t="shared" si="200"/>
        <v>10</v>
      </c>
      <c r="D238">
        <v>-20</v>
      </c>
      <c r="E238">
        <v>5</v>
      </c>
      <c r="F238">
        <v>46</v>
      </c>
      <c r="G238">
        <v>-49</v>
      </c>
      <c r="H238">
        <v>-36</v>
      </c>
      <c r="I238">
        <v>12</v>
      </c>
      <c r="K238" s="6">
        <f t="shared" si="204"/>
        <v>-20.714285714285715</v>
      </c>
      <c r="L238" s="6">
        <f t="shared" ref="L238:M238" si="242">AVERAGE(H232:H238)</f>
        <v>-27.857142857142858</v>
      </c>
      <c r="M238" s="6">
        <f t="shared" si="242"/>
        <v>10</v>
      </c>
    </row>
    <row r="239" spans="1:13" x14ac:dyDescent="0.25">
      <c r="A239" s="5">
        <v>44113</v>
      </c>
      <c r="B239" s="9">
        <f t="shared" si="195"/>
        <v>2020</v>
      </c>
      <c r="C239" s="9">
        <f t="shared" si="200"/>
        <v>10</v>
      </c>
      <c r="D239">
        <v>-20</v>
      </c>
      <c r="E239">
        <v>6</v>
      </c>
      <c r="F239">
        <v>74</v>
      </c>
      <c r="G239">
        <v>-46</v>
      </c>
      <c r="H239">
        <v>-36</v>
      </c>
      <c r="I239">
        <v>11</v>
      </c>
      <c r="K239" s="6">
        <f t="shared" si="204"/>
        <v>-20.285714285714285</v>
      </c>
      <c r="L239" s="6">
        <f t="shared" ref="L239:M239" si="243">AVERAGE(H233:H239)</f>
        <v>-28</v>
      </c>
      <c r="M239" s="6">
        <f t="shared" si="243"/>
        <v>9.8571428571428577</v>
      </c>
    </row>
    <row r="240" spans="1:13" x14ac:dyDescent="0.25">
      <c r="A240" s="5">
        <v>44114</v>
      </c>
      <c r="B240" s="9">
        <f t="shared" si="195"/>
        <v>2020</v>
      </c>
      <c r="C240" s="9">
        <f t="shared" si="200"/>
        <v>10</v>
      </c>
      <c r="D240">
        <v>-23</v>
      </c>
      <c r="E240">
        <v>4</v>
      </c>
      <c r="F240">
        <v>117</v>
      </c>
      <c r="G240">
        <v>-37</v>
      </c>
      <c r="H240">
        <v>-5</v>
      </c>
      <c r="I240">
        <v>4</v>
      </c>
      <c r="K240" s="6">
        <f t="shared" si="204"/>
        <v>-21</v>
      </c>
      <c r="L240" s="6">
        <f t="shared" ref="L240:M240" si="244">AVERAGE(H234:H240)</f>
        <v>-28.285714285714285</v>
      </c>
      <c r="M240" s="6">
        <f t="shared" si="244"/>
        <v>9.8571428571428577</v>
      </c>
    </row>
    <row r="241" spans="1:13" x14ac:dyDescent="0.25">
      <c r="A241" s="5">
        <v>44115</v>
      </c>
      <c r="B241" s="9">
        <f t="shared" si="195"/>
        <v>2020</v>
      </c>
      <c r="C241" s="9">
        <f t="shared" si="200"/>
        <v>10</v>
      </c>
      <c r="D241">
        <v>-21</v>
      </c>
      <c r="E241">
        <v>1</v>
      </c>
      <c r="F241">
        <v>112</v>
      </c>
      <c r="G241">
        <v>-42</v>
      </c>
      <c r="H241">
        <v>-8</v>
      </c>
      <c r="I241">
        <v>3</v>
      </c>
      <c r="K241" s="6">
        <f t="shared" si="204"/>
        <v>-21.142857142857142</v>
      </c>
      <c r="L241" s="6">
        <f t="shared" ref="L241:M241" si="245">AVERAGE(H235:H241)</f>
        <v>-28.285714285714285</v>
      </c>
      <c r="M241" s="6">
        <f t="shared" si="245"/>
        <v>9.5714285714285712</v>
      </c>
    </row>
    <row r="242" spans="1:13" x14ac:dyDescent="0.25">
      <c r="A242" s="5">
        <v>44116</v>
      </c>
      <c r="B242" s="9">
        <f t="shared" si="195"/>
        <v>2020</v>
      </c>
      <c r="C242" s="9">
        <f t="shared" si="200"/>
        <v>10</v>
      </c>
      <c r="D242">
        <v>-58</v>
      </c>
      <c r="E242">
        <v>-51</v>
      </c>
      <c r="F242">
        <v>106</v>
      </c>
      <c r="G242">
        <v>-70</v>
      </c>
      <c r="K242" s="6">
        <f t="shared" si="204"/>
        <v>-26.428571428571427</v>
      </c>
      <c r="L242" s="6">
        <f t="shared" ref="L242:M242" si="246">AVERAGE(H236:H242)</f>
        <v>-26.666666666666668</v>
      </c>
      <c r="M242" s="6">
        <f t="shared" si="246"/>
        <v>9.1666666666666661</v>
      </c>
    </row>
    <row r="243" spans="1:13" x14ac:dyDescent="0.25">
      <c r="A243" s="5">
        <v>44117</v>
      </c>
      <c r="B243" s="9">
        <f t="shared" si="195"/>
        <v>2020</v>
      </c>
      <c r="C243" s="9">
        <f t="shared" si="200"/>
        <v>10</v>
      </c>
      <c r="D243">
        <v>-23</v>
      </c>
      <c r="E243">
        <v>4</v>
      </c>
      <c r="F243">
        <v>56</v>
      </c>
      <c r="G243">
        <v>-50</v>
      </c>
      <c r="H243">
        <v>-38</v>
      </c>
      <c r="I243">
        <v>12</v>
      </c>
      <c r="K243" s="6">
        <f t="shared" si="204"/>
        <v>-26.714285714285715</v>
      </c>
      <c r="L243" s="6">
        <f t="shared" ref="L243:M243" si="247">AVERAGE(H237:H243)</f>
        <v>-26.833333333333332</v>
      </c>
      <c r="M243" s="6">
        <f t="shared" si="247"/>
        <v>9.1666666666666661</v>
      </c>
    </row>
    <row r="244" spans="1:13" x14ac:dyDescent="0.25">
      <c r="A244" s="5">
        <v>44118</v>
      </c>
      <c r="B244" s="9">
        <f t="shared" si="195"/>
        <v>2020</v>
      </c>
      <c r="C244" s="9">
        <f t="shared" si="200"/>
        <v>10</v>
      </c>
      <c r="D244">
        <v>-23</v>
      </c>
      <c r="E244">
        <v>-2</v>
      </c>
      <c r="F244">
        <v>50</v>
      </c>
      <c r="G244">
        <v>-50</v>
      </c>
      <c r="H244">
        <v>-37</v>
      </c>
      <c r="I244">
        <v>13</v>
      </c>
      <c r="K244" s="6">
        <f t="shared" si="204"/>
        <v>-26.857142857142858</v>
      </c>
      <c r="L244" s="6">
        <f t="shared" ref="L244:M244" si="248">AVERAGE(H238:H244)</f>
        <v>-26.666666666666668</v>
      </c>
      <c r="M244" s="6">
        <f t="shared" si="248"/>
        <v>9.1666666666666661</v>
      </c>
    </row>
    <row r="245" spans="1:13" x14ac:dyDescent="0.25">
      <c r="A245" s="5">
        <v>44119</v>
      </c>
      <c r="B245" s="9">
        <f t="shared" si="195"/>
        <v>2020</v>
      </c>
      <c r="C245" s="9">
        <f t="shared" si="200"/>
        <v>10</v>
      </c>
      <c r="D245">
        <v>-26</v>
      </c>
      <c r="E245">
        <v>-5</v>
      </c>
      <c r="F245">
        <v>-8</v>
      </c>
      <c r="G245">
        <v>-53</v>
      </c>
      <c r="H245">
        <v>-37</v>
      </c>
      <c r="I245">
        <v>15</v>
      </c>
      <c r="K245" s="6">
        <f t="shared" si="204"/>
        <v>-27.714285714285715</v>
      </c>
      <c r="L245" s="6">
        <f t="shared" ref="L245:M245" si="249">AVERAGE(H239:H245)</f>
        <v>-26.833333333333332</v>
      </c>
      <c r="M245" s="6">
        <f t="shared" si="249"/>
        <v>9.6666666666666661</v>
      </c>
    </row>
    <row r="246" spans="1:13" x14ac:dyDescent="0.25">
      <c r="A246" s="5">
        <v>44120</v>
      </c>
      <c r="B246" s="9">
        <f t="shared" si="195"/>
        <v>2020</v>
      </c>
      <c r="C246" s="9">
        <f t="shared" si="200"/>
        <v>10</v>
      </c>
      <c r="D246">
        <v>-23</v>
      </c>
      <c r="E246">
        <v>-3</v>
      </c>
      <c r="F246">
        <v>43</v>
      </c>
      <c r="G246">
        <v>-49</v>
      </c>
      <c r="H246">
        <v>-35</v>
      </c>
      <c r="I246">
        <v>13</v>
      </c>
      <c r="K246" s="6">
        <f t="shared" si="204"/>
        <v>-28.142857142857142</v>
      </c>
      <c r="L246" s="6">
        <f t="shared" ref="L246:M246" si="250">AVERAGE(H240:H246)</f>
        <v>-26.666666666666668</v>
      </c>
      <c r="M246" s="6">
        <f t="shared" si="250"/>
        <v>10</v>
      </c>
    </row>
    <row r="247" spans="1:13" x14ac:dyDescent="0.25">
      <c r="A247" s="5">
        <v>44121</v>
      </c>
      <c r="B247" s="9">
        <f t="shared" si="195"/>
        <v>2020</v>
      </c>
      <c r="C247" s="9">
        <f t="shared" si="200"/>
        <v>10</v>
      </c>
      <c r="D247">
        <v>-19</v>
      </c>
      <c r="E247">
        <v>0</v>
      </c>
      <c r="F247">
        <v>109</v>
      </c>
      <c r="G247">
        <v>-36</v>
      </c>
      <c r="H247">
        <v>-3</v>
      </c>
      <c r="I247">
        <v>5</v>
      </c>
      <c r="K247" s="6">
        <f t="shared" si="204"/>
        <v>-27.571428571428573</v>
      </c>
      <c r="L247" s="6">
        <f t="shared" ref="L247:M247" si="251">AVERAGE(H241:H247)</f>
        <v>-26.333333333333332</v>
      </c>
      <c r="M247" s="6">
        <f t="shared" si="251"/>
        <v>10.166666666666666</v>
      </c>
    </row>
    <row r="248" spans="1:13" x14ac:dyDescent="0.25">
      <c r="A248" s="5">
        <v>44122</v>
      </c>
      <c r="B248" s="9">
        <f t="shared" si="195"/>
        <v>2020</v>
      </c>
      <c r="C248" s="9">
        <f t="shared" si="200"/>
        <v>10</v>
      </c>
      <c r="D248">
        <v>-21</v>
      </c>
      <c r="E248">
        <v>-6</v>
      </c>
      <c r="F248">
        <v>44</v>
      </c>
      <c r="G248">
        <v>-44</v>
      </c>
      <c r="H248">
        <v>-8</v>
      </c>
      <c r="I248">
        <v>6</v>
      </c>
      <c r="K248" s="6">
        <f t="shared" si="204"/>
        <v>-27.571428571428573</v>
      </c>
      <c r="L248" s="6">
        <f t="shared" ref="L248:M248" si="252">AVERAGE(H242:H248)</f>
        <v>-26.333333333333332</v>
      </c>
      <c r="M248" s="6">
        <f t="shared" si="252"/>
        <v>10.666666666666666</v>
      </c>
    </row>
    <row r="249" spans="1:13" x14ac:dyDescent="0.25">
      <c r="A249" s="5">
        <v>44123</v>
      </c>
      <c r="B249" s="9">
        <f t="shared" si="195"/>
        <v>2020</v>
      </c>
      <c r="C249" s="9">
        <f t="shared" si="200"/>
        <v>10</v>
      </c>
      <c r="D249">
        <v>-27</v>
      </c>
      <c r="E249">
        <v>-8</v>
      </c>
      <c r="F249">
        <v>-1</v>
      </c>
      <c r="G249">
        <v>-55</v>
      </c>
      <c r="H249">
        <v>-38</v>
      </c>
      <c r="I249">
        <v>14</v>
      </c>
      <c r="K249" s="6">
        <f t="shared" si="204"/>
        <v>-23.142857142857142</v>
      </c>
      <c r="L249" s="6">
        <f t="shared" ref="L249:M249" si="253">AVERAGE(H243:H249)</f>
        <v>-28</v>
      </c>
      <c r="M249" s="6">
        <f t="shared" si="253"/>
        <v>11.142857142857142</v>
      </c>
    </row>
    <row r="250" spans="1:13" x14ac:dyDescent="0.25">
      <c r="A250" s="5">
        <v>44124</v>
      </c>
      <c r="B250" s="9">
        <f t="shared" si="195"/>
        <v>2020</v>
      </c>
      <c r="C250" s="9">
        <f t="shared" si="200"/>
        <v>10</v>
      </c>
      <c r="D250">
        <v>-23</v>
      </c>
      <c r="E250">
        <v>0</v>
      </c>
      <c r="F250">
        <v>32</v>
      </c>
      <c r="G250">
        <v>-51</v>
      </c>
      <c r="H250">
        <v>-37</v>
      </c>
      <c r="I250">
        <v>13</v>
      </c>
      <c r="K250" s="6">
        <f t="shared" si="204"/>
        <v>-23.142857142857142</v>
      </c>
      <c r="L250" s="6">
        <f t="shared" ref="L250:M250" si="254">AVERAGE(H244:H250)</f>
        <v>-27.857142857142858</v>
      </c>
      <c r="M250" s="6">
        <f t="shared" si="254"/>
        <v>11.285714285714286</v>
      </c>
    </row>
    <row r="251" spans="1:13" x14ac:dyDescent="0.25">
      <c r="A251" s="5">
        <v>44125</v>
      </c>
      <c r="B251" s="9">
        <f t="shared" si="195"/>
        <v>2020</v>
      </c>
      <c r="C251" s="9">
        <f t="shared" si="200"/>
        <v>10</v>
      </c>
      <c r="D251">
        <v>-25</v>
      </c>
      <c r="E251">
        <v>-5</v>
      </c>
      <c r="F251">
        <v>15</v>
      </c>
      <c r="G251">
        <v>-53</v>
      </c>
      <c r="H251">
        <v>-37</v>
      </c>
      <c r="I251">
        <v>14</v>
      </c>
      <c r="K251" s="6">
        <f t="shared" si="204"/>
        <v>-23.428571428571427</v>
      </c>
      <c r="L251" s="6">
        <f t="shared" ref="L251:M251" si="255">AVERAGE(H245:H251)</f>
        <v>-27.857142857142858</v>
      </c>
      <c r="M251" s="6">
        <f t="shared" si="255"/>
        <v>11.428571428571429</v>
      </c>
    </row>
    <row r="252" spans="1:13" x14ac:dyDescent="0.25">
      <c r="A252" s="5">
        <v>44126</v>
      </c>
      <c r="B252" s="9">
        <f t="shared" si="195"/>
        <v>2020</v>
      </c>
      <c r="C252" s="9">
        <f t="shared" si="200"/>
        <v>10</v>
      </c>
      <c r="D252">
        <v>-24</v>
      </c>
      <c r="E252">
        <v>-2</v>
      </c>
      <c r="F252">
        <v>17</v>
      </c>
      <c r="G252">
        <v>-50</v>
      </c>
      <c r="H252">
        <v>-36</v>
      </c>
      <c r="I252">
        <v>14</v>
      </c>
      <c r="K252" s="6">
        <f t="shared" si="204"/>
        <v>-23.142857142857142</v>
      </c>
      <c r="L252" s="6">
        <f t="shared" ref="L252:M252" si="256">AVERAGE(H246:H252)</f>
        <v>-27.714285714285715</v>
      </c>
      <c r="M252" s="6">
        <f t="shared" si="256"/>
        <v>11.285714285714286</v>
      </c>
    </row>
    <row r="253" spans="1:13" x14ac:dyDescent="0.25">
      <c r="A253" s="5">
        <v>44127</v>
      </c>
      <c r="B253" s="9">
        <f t="shared" si="195"/>
        <v>2020</v>
      </c>
      <c r="C253" s="9">
        <f t="shared" si="200"/>
        <v>10</v>
      </c>
      <c r="D253">
        <v>-24</v>
      </c>
      <c r="E253">
        <v>-6</v>
      </c>
      <c r="F253">
        <v>75</v>
      </c>
      <c r="G253">
        <v>-48</v>
      </c>
      <c r="H253">
        <v>-34</v>
      </c>
      <c r="I253">
        <v>12</v>
      </c>
      <c r="K253" s="6">
        <f t="shared" si="204"/>
        <v>-23.285714285714285</v>
      </c>
      <c r="L253" s="6">
        <f t="shared" ref="L253:M253" si="257">AVERAGE(H247:H253)</f>
        <v>-27.571428571428573</v>
      </c>
      <c r="M253" s="6">
        <f t="shared" si="257"/>
        <v>11.142857142857142</v>
      </c>
    </row>
    <row r="254" spans="1:13" x14ac:dyDescent="0.25">
      <c r="A254" s="5">
        <v>44128</v>
      </c>
      <c r="B254" s="9">
        <f t="shared" si="195"/>
        <v>2020</v>
      </c>
      <c r="C254" s="9">
        <f t="shared" si="200"/>
        <v>10</v>
      </c>
      <c r="D254">
        <v>-21</v>
      </c>
      <c r="E254">
        <v>0</v>
      </c>
      <c r="F254">
        <v>58</v>
      </c>
      <c r="G254">
        <v>-38</v>
      </c>
      <c r="H254">
        <v>-4</v>
      </c>
      <c r="I254">
        <v>6</v>
      </c>
      <c r="K254" s="6">
        <f t="shared" si="204"/>
        <v>-23.571428571428573</v>
      </c>
      <c r="L254" s="6">
        <f t="shared" ref="L254:M254" si="258">AVERAGE(H248:H254)</f>
        <v>-27.714285714285715</v>
      </c>
      <c r="M254" s="6">
        <f t="shared" si="258"/>
        <v>11.285714285714286</v>
      </c>
    </row>
    <row r="255" spans="1:13" x14ac:dyDescent="0.25">
      <c r="A255" s="5">
        <v>44129</v>
      </c>
      <c r="B255" s="9">
        <f t="shared" si="195"/>
        <v>2020</v>
      </c>
      <c r="C255" s="9">
        <f t="shared" si="200"/>
        <v>10</v>
      </c>
      <c r="D255">
        <v>-20</v>
      </c>
      <c r="E255">
        <v>-5</v>
      </c>
      <c r="F255">
        <v>46</v>
      </c>
      <c r="G255">
        <v>-43</v>
      </c>
      <c r="H255">
        <v>-8</v>
      </c>
      <c r="I255">
        <v>6</v>
      </c>
      <c r="K255" s="6">
        <f t="shared" si="204"/>
        <v>-23.428571428571427</v>
      </c>
      <c r="L255" s="6">
        <f t="shared" ref="L255:M255" si="259">AVERAGE(H249:H255)</f>
        <v>-27.714285714285715</v>
      </c>
      <c r="M255" s="6">
        <f t="shared" si="259"/>
        <v>11.285714285714286</v>
      </c>
    </row>
    <row r="256" spans="1:13" x14ac:dyDescent="0.25">
      <c r="A256" s="5">
        <v>44130</v>
      </c>
      <c r="B256" s="9">
        <f t="shared" si="195"/>
        <v>2020</v>
      </c>
      <c r="C256" s="9">
        <f t="shared" si="200"/>
        <v>10</v>
      </c>
      <c r="D256">
        <v>-26</v>
      </c>
      <c r="E256">
        <v>-6</v>
      </c>
      <c r="F256">
        <v>7</v>
      </c>
      <c r="G256">
        <v>-53</v>
      </c>
      <c r="H256">
        <v>-38</v>
      </c>
      <c r="I256">
        <v>14</v>
      </c>
      <c r="K256" s="6">
        <f t="shared" si="204"/>
        <v>-23.285714285714285</v>
      </c>
      <c r="L256" s="6">
        <f t="shared" ref="L256:M256" si="260">AVERAGE(H250:H256)</f>
        <v>-27.714285714285715</v>
      </c>
      <c r="M256" s="6">
        <f t="shared" si="260"/>
        <v>11.285714285714286</v>
      </c>
    </row>
    <row r="257" spans="1:13" x14ac:dyDescent="0.25">
      <c r="A257" s="5">
        <v>44131</v>
      </c>
      <c r="B257" s="9">
        <f t="shared" si="195"/>
        <v>2020</v>
      </c>
      <c r="C257" s="9">
        <f t="shared" si="200"/>
        <v>10</v>
      </c>
      <c r="D257">
        <v>-26</v>
      </c>
      <c r="E257">
        <v>-5</v>
      </c>
      <c r="F257">
        <v>-6</v>
      </c>
      <c r="G257">
        <v>-53</v>
      </c>
      <c r="H257">
        <v>-36</v>
      </c>
      <c r="I257">
        <v>13</v>
      </c>
      <c r="K257" s="6">
        <f t="shared" si="204"/>
        <v>-23.714285714285715</v>
      </c>
      <c r="L257" s="6">
        <f t="shared" ref="L257:M257" si="261">AVERAGE(H251:H257)</f>
        <v>-27.571428571428573</v>
      </c>
      <c r="M257" s="6">
        <f t="shared" si="261"/>
        <v>11.285714285714286</v>
      </c>
    </row>
    <row r="258" spans="1:13" x14ac:dyDescent="0.25">
      <c r="A258" s="5">
        <v>44132</v>
      </c>
      <c r="B258" s="9">
        <f t="shared" ref="B258:B321" si="262">YEAR(A258)</f>
        <v>2020</v>
      </c>
      <c r="C258" s="9">
        <f t="shared" si="200"/>
        <v>10</v>
      </c>
      <c r="D258">
        <v>-22</v>
      </c>
      <c r="E258">
        <v>0</v>
      </c>
      <c r="F258">
        <v>27</v>
      </c>
      <c r="G258">
        <v>-50</v>
      </c>
      <c r="H258">
        <v>-36</v>
      </c>
      <c r="I258">
        <v>13</v>
      </c>
      <c r="K258" s="6">
        <f t="shared" si="204"/>
        <v>-23.285714285714285</v>
      </c>
      <c r="L258" s="6">
        <f t="shared" ref="L258:M258" si="263">AVERAGE(H252:H258)</f>
        <v>-27.428571428571427</v>
      </c>
      <c r="M258" s="6">
        <f t="shared" si="263"/>
        <v>11.142857142857142</v>
      </c>
    </row>
    <row r="259" spans="1:13" x14ac:dyDescent="0.25">
      <c r="A259" s="5">
        <v>44133</v>
      </c>
      <c r="B259" s="9">
        <f t="shared" si="262"/>
        <v>2020</v>
      </c>
      <c r="C259" s="9">
        <f t="shared" si="200"/>
        <v>10</v>
      </c>
      <c r="D259">
        <v>-22</v>
      </c>
      <c r="E259">
        <v>0</v>
      </c>
      <c r="F259">
        <v>3</v>
      </c>
      <c r="G259">
        <v>-51</v>
      </c>
      <c r="H259">
        <v>-35</v>
      </c>
      <c r="I259">
        <v>14</v>
      </c>
      <c r="K259" s="6">
        <f t="shared" si="204"/>
        <v>-23</v>
      </c>
      <c r="L259" s="6">
        <f t="shared" ref="L259:M259" si="264">AVERAGE(H253:H259)</f>
        <v>-27.285714285714285</v>
      </c>
      <c r="M259" s="6">
        <f t="shared" si="264"/>
        <v>11.142857142857142</v>
      </c>
    </row>
    <row r="260" spans="1:13" x14ac:dyDescent="0.25">
      <c r="A260" s="5">
        <v>44134</v>
      </c>
      <c r="B260" s="9">
        <f t="shared" si="262"/>
        <v>2020</v>
      </c>
      <c r="C260" s="9">
        <f t="shared" si="200"/>
        <v>10</v>
      </c>
      <c r="D260">
        <v>-23</v>
      </c>
      <c r="E260">
        <v>-1</v>
      </c>
      <c r="F260">
        <v>1</v>
      </c>
      <c r="G260">
        <v>-49</v>
      </c>
      <c r="H260">
        <v>-34</v>
      </c>
      <c r="I260">
        <v>13</v>
      </c>
      <c r="K260" s="6">
        <f t="shared" si="204"/>
        <v>-22.857142857142858</v>
      </c>
      <c r="L260" s="6">
        <f t="shared" ref="L260:M260" si="265">AVERAGE(H254:H260)</f>
        <v>-27.285714285714285</v>
      </c>
      <c r="M260" s="6">
        <f t="shared" si="265"/>
        <v>11.285714285714286</v>
      </c>
    </row>
    <row r="261" spans="1:13" x14ac:dyDescent="0.25">
      <c r="A261" s="5">
        <v>44135</v>
      </c>
      <c r="B261" s="9">
        <f t="shared" si="262"/>
        <v>2020</v>
      </c>
      <c r="C261" s="9">
        <f t="shared" si="200"/>
        <v>10</v>
      </c>
      <c r="D261">
        <v>-20</v>
      </c>
      <c r="E261">
        <v>4</v>
      </c>
      <c r="F261">
        <v>47</v>
      </c>
      <c r="G261">
        <v>-36</v>
      </c>
      <c r="H261">
        <v>-3</v>
      </c>
      <c r="I261">
        <v>5</v>
      </c>
      <c r="K261" s="6">
        <f t="shared" si="204"/>
        <v>-22.714285714285715</v>
      </c>
      <c r="L261" s="6">
        <f t="shared" ref="L261:M261" si="266">AVERAGE(H255:H261)</f>
        <v>-27.142857142857142</v>
      </c>
      <c r="M261" s="6">
        <f t="shared" si="266"/>
        <v>11.142857142857142</v>
      </c>
    </row>
    <row r="262" spans="1:13" x14ac:dyDescent="0.25">
      <c r="A262" s="5">
        <v>44136</v>
      </c>
      <c r="B262" s="9">
        <f t="shared" si="262"/>
        <v>2020</v>
      </c>
      <c r="C262" s="9">
        <f t="shared" ref="C262:C325" si="267">MONTH(A262)</f>
        <v>11</v>
      </c>
      <c r="D262">
        <v>-25</v>
      </c>
      <c r="E262">
        <v>-8</v>
      </c>
      <c r="F262">
        <v>-20</v>
      </c>
      <c r="G262">
        <v>-47</v>
      </c>
      <c r="H262">
        <v>-11</v>
      </c>
      <c r="I262">
        <v>7</v>
      </c>
      <c r="K262" s="6">
        <f t="shared" si="204"/>
        <v>-23.428571428571427</v>
      </c>
      <c r="L262" s="6">
        <f t="shared" ref="L262:M262" si="268">AVERAGE(H256:H262)</f>
        <v>-27.571428571428573</v>
      </c>
      <c r="M262" s="6">
        <f t="shared" si="268"/>
        <v>11.285714285714286</v>
      </c>
    </row>
    <row r="263" spans="1:13" x14ac:dyDescent="0.25">
      <c r="A263" s="5">
        <v>44137</v>
      </c>
      <c r="B263" s="9">
        <f t="shared" si="262"/>
        <v>2020</v>
      </c>
      <c r="C263" s="9">
        <f t="shared" si="267"/>
        <v>11</v>
      </c>
      <c r="D263">
        <v>-27</v>
      </c>
      <c r="E263">
        <v>-8</v>
      </c>
      <c r="F263">
        <v>-12</v>
      </c>
      <c r="G263">
        <v>-55</v>
      </c>
      <c r="H263">
        <v>-38</v>
      </c>
      <c r="I263">
        <v>14</v>
      </c>
      <c r="K263" s="6">
        <f t="shared" si="204"/>
        <v>-23.571428571428573</v>
      </c>
      <c r="L263" s="6">
        <f t="shared" ref="L263:M263" si="269">AVERAGE(H257:H263)</f>
        <v>-27.571428571428573</v>
      </c>
      <c r="M263" s="6">
        <f t="shared" si="269"/>
        <v>11.285714285714286</v>
      </c>
    </row>
    <row r="264" spans="1:13" x14ac:dyDescent="0.25">
      <c r="A264" s="5">
        <v>44138</v>
      </c>
      <c r="B264" s="9">
        <f t="shared" si="262"/>
        <v>2020</v>
      </c>
      <c r="C264" s="9">
        <f t="shared" si="267"/>
        <v>11</v>
      </c>
      <c r="D264">
        <v>-26</v>
      </c>
      <c r="E264">
        <v>-4</v>
      </c>
      <c r="F264">
        <v>-1</v>
      </c>
      <c r="G264">
        <v>-53</v>
      </c>
      <c r="H264">
        <v>-36</v>
      </c>
      <c r="I264">
        <v>13</v>
      </c>
      <c r="K264" s="6">
        <f t="shared" si="204"/>
        <v>-23.571428571428573</v>
      </c>
      <c r="L264" s="6">
        <f t="shared" ref="L264:M264" si="270">AVERAGE(H258:H264)</f>
        <v>-27.571428571428573</v>
      </c>
      <c r="M264" s="6">
        <f t="shared" si="270"/>
        <v>11.285714285714286</v>
      </c>
    </row>
    <row r="265" spans="1:13" x14ac:dyDescent="0.25">
      <c r="A265" s="5">
        <v>44139</v>
      </c>
      <c r="B265" s="9">
        <f t="shared" si="262"/>
        <v>2020</v>
      </c>
      <c r="C265" s="9">
        <f t="shared" si="267"/>
        <v>11</v>
      </c>
      <c r="D265">
        <v>-25</v>
      </c>
      <c r="E265">
        <v>-6</v>
      </c>
      <c r="F265">
        <v>35</v>
      </c>
      <c r="G265">
        <v>-52</v>
      </c>
      <c r="H265">
        <v>-36</v>
      </c>
      <c r="I265">
        <v>13</v>
      </c>
      <c r="K265" s="6">
        <f t="shared" ref="K265:K328" si="271">AVERAGE(D259:D265)</f>
        <v>-24</v>
      </c>
      <c r="L265" s="6">
        <f t="shared" ref="L265:M265" si="272">AVERAGE(H259:H265)</f>
        <v>-27.571428571428573</v>
      </c>
      <c r="M265" s="6">
        <f t="shared" si="272"/>
        <v>11.285714285714286</v>
      </c>
    </row>
    <row r="266" spans="1:13" x14ac:dyDescent="0.25">
      <c r="A266" s="5">
        <v>44140</v>
      </c>
      <c r="B266" s="9">
        <f t="shared" si="262"/>
        <v>2020</v>
      </c>
      <c r="C266" s="9">
        <f t="shared" si="267"/>
        <v>11</v>
      </c>
      <c r="D266">
        <v>-24</v>
      </c>
      <c r="E266">
        <v>-4</v>
      </c>
      <c r="F266">
        <v>34</v>
      </c>
      <c r="G266">
        <v>-51</v>
      </c>
      <c r="H266">
        <v>-35</v>
      </c>
      <c r="I266">
        <v>14</v>
      </c>
      <c r="K266" s="6">
        <f t="shared" si="271"/>
        <v>-24.285714285714285</v>
      </c>
      <c r="L266" s="6">
        <f t="shared" ref="L266:M266" si="273">AVERAGE(H260:H266)</f>
        <v>-27.571428571428573</v>
      </c>
      <c r="M266" s="6">
        <f t="shared" si="273"/>
        <v>11.285714285714286</v>
      </c>
    </row>
    <row r="267" spans="1:13" x14ac:dyDescent="0.25">
      <c r="A267" s="5">
        <v>44141</v>
      </c>
      <c r="B267" s="9">
        <f t="shared" si="262"/>
        <v>2020</v>
      </c>
      <c r="C267" s="9">
        <f t="shared" si="267"/>
        <v>11</v>
      </c>
      <c r="D267">
        <v>-24</v>
      </c>
      <c r="E267">
        <v>-6</v>
      </c>
      <c r="F267">
        <v>49</v>
      </c>
      <c r="G267">
        <v>-50</v>
      </c>
      <c r="H267">
        <v>-34</v>
      </c>
      <c r="I267">
        <v>13</v>
      </c>
      <c r="K267" s="6">
        <f t="shared" si="271"/>
        <v>-24.428571428571427</v>
      </c>
      <c r="L267" s="6">
        <f t="shared" ref="L267:M267" si="274">AVERAGE(H261:H267)</f>
        <v>-27.571428571428573</v>
      </c>
      <c r="M267" s="6">
        <f t="shared" si="274"/>
        <v>11.285714285714286</v>
      </c>
    </row>
    <row r="268" spans="1:13" x14ac:dyDescent="0.25">
      <c r="A268" s="5">
        <v>44142</v>
      </c>
      <c r="B268" s="9">
        <f t="shared" si="262"/>
        <v>2020</v>
      </c>
      <c r="C268" s="9">
        <f t="shared" si="267"/>
        <v>11</v>
      </c>
      <c r="D268">
        <v>-18</v>
      </c>
      <c r="E268">
        <v>-2</v>
      </c>
      <c r="F268">
        <v>113</v>
      </c>
      <c r="G268">
        <v>-35</v>
      </c>
      <c r="H268">
        <v>-2</v>
      </c>
      <c r="I268">
        <v>5</v>
      </c>
      <c r="K268" s="6">
        <f t="shared" si="271"/>
        <v>-24.142857142857142</v>
      </c>
      <c r="L268" s="6">
        <f t="shared" ref="L268:M268" si="275">AVERAGE(H262:H268)</f>
        <v>-27.428571428571427</v>
      </c>
      <c r="M268" s="6">
        <f t="shared" si="275"/>
        <v>11.285714285714286</v>
      </c>
    </row>
    <row r="269" spans="1:13" x14ac:dyDescent="0.25">
      <c r="A269" s="5">
        <v>44143</v>
      </c>
      <c r="B269" s="9">
        <f t="shared" si="262"/>
        <v>2020</v>
      </c>
      <c r="C269" s="9">
        <f t="shared" si="267"/>
        <v>11</v>
      </c>
      <c r="D269">
        <v>-14</v>
      </c>
      <c r="E269">
        <v>-4</v>
      </c>
      <c r="F269">
        <v>130</v>
      </c>
      <c r="G269">
        <v>-40</v>
      </c>
      <c r="H269">
        <v>-5</v>
      </c>
      <c r="I269">
        <v>4</v>
      </c>
      <c r="K269" s="6">
        <f t="shared" si="271"/>
        <v>-22.571428571428573</v>
      </c>
      <c r="L269" s="6">
        <f t="shared" ref="L269:M269" si="276">AVERAGE(H263:H269)</f>
        <v>-26.571428571428573</v>
      </c>
      <c r="M269" s="6">
        <f t="shared" si="276"/>
        <v>10.857142857142858</v>
      </c>
    </row>
    <row r="270" spans="1:13" x14ac:dyDescent="0.25">
      <c r="A270" s="5">
        <v>44144</v>
      </c>
      <c r="B270" s="9">
        <f t="shared" si="262"/>
        <v>2020</v>
      </c>
      <c r="C270" s="9">
        <f t="shared" si="267"/>
        <v>11</v>
      </c>
      <c r="D270">
        <v>-23</v>
      </c>
      <c r="E270">
        <v>-6</v>
      </c>
      <c r="F270">
        <v>57</v>
      </c>
      <c r="G270">
        <v>-53</v>
      </c>
      <c r="H270">
        <v>-36</v>
      </c>
      <c r="I270">
        <v>13</v>
      </c>
      <c r="K270" s="6">
        <f t="shared" si="271"/>
        <v>-22</v>
      </c>
      <c r="L270" s="6">
        <f t="shared" ref="L270:M270" si="277">AVERAGE(H264:H270)</f>
        <v>-26.285714285714285</v>
      </c>
      <c r="M270" s="6">
        <f t="shared" si="277"/>
        <v>10.714285714285714</v>
      </c>
    </row>
    <row r="271" spans="1:13" x14ac:dyDescent="0.25">
      <c r="A271" s="5">
        <v>44145</v>
      </c>
      <c r="B271" s="9">
        <f t="shared" si="262"/>
        <v>2020</v>
      </c>
      <c r="C271" s="9">
        <f t="shared" si="267"/>
        <v>11</v>
      </c>
      <c r="D271">
        <v>-21</v>
      </c>
      <c r="E271">
        <v>-1</v>
      </c>
      <c r="F271">
        <v>60</v>
      </c>
      <c r="G271">
        <v>-51</v>
      </c>
      <c r="H271">
        <v>-35</v>
      </c>
      <c r="I271">
        <v>12</v>
      </c>
      <c r="K271" s="6">
        <f t="shared" si="271"/>
        <v>-21.285714285714285</v>
      </c>
      <c r="L271" s="6">
        <f t="shared" ref="L271:M271" si="278">AVERAGE(H265:H271)</f>
        <v>-26.142857142857142</v>
      </c>
      <c r="M271" s="6">
        <f t="shared" si="278"/>
        <v>10.571428571428571</v>
      </c>
    </row>
    <row r="272" spans="1:13" x14ac:dyDescent="0.25">
      <c r="A272" s="5">
        <v>44146</v>
      </c>
      <c r="B272" s="9">
        <f t="shared" si="262"/>
        <v>2020</v>
      </c>
      <c r="C272" s="9">
        <f t="shared" si="267"/>
        <v>11</v>
      </c>
      <c r="D272">
        <v>-21</v>
      </c>
      <c r="E272">
        <v>-3</v>
      </c>
      <c r="F272">
        <v>24</v>
      </c>
      <c r="G272">
        <v>-53</v>
      </c>
      <c r="H272">
        <v>-39</v>
      </c>
      <c r="I272">
        <v>14</v>
      </c>
      <c r="K272" s="6">
        <f t="shared" si="271"/>
        <v>-20.714285714285715</v>
      </c>
      <c r="L272" s="6">
        <f t="shared" ref="L272:M272" si="279">AVERAGE(H266:H272)</f>
        <v>-26.571428571428573</v>
      </c>
      <c r="M272" s="6">
        <f t="shared" si="279"/>
        <v>10.714285714285714</v>
      </c>
    </row>
    <row r="273" spans="1:13" x14ac:dyDescent="0.25">
      <c r="A273" s="5">
        <v>44147</v>
      </c>
      <c r="B273" s="9">
        <f t="shared" si="262"/>
        <v>2020</v>
      </c>
      <c r="C273" s="9">
        <f t="shared" si="267"/>
        <v>11</v>
      </c>
      <c r="D273">
        <v>-22</v>
      </c>
      <c r="E273">
        <v>-2</v>
      </c>
      <c r="F273">
        <v>19</v>
      </c>
      <c r="G273">
        <v>-52</v>
      </c>
      <c r="H273">
        <v>-35</v>
      </c>
      <c r="I273">
        <v>14</v>
      </c>
      <c r="K273" s="6">
        <f t="shared" si="271"/>
        <v>-20.428571428571427</v>
      </c>
      <c r="L273" s="6">
        <f t="shared" ref="L273:M273" si="280">AVERAGE(H267:H273)</f>
        <v>-26.571428571428573</v>
      </c>
      <c r="M273" s="6">
        <f t="shared" si="280"/>
        <v>10.714285714285714</v>
      </c>
    </row>
    <row r="274" spans="1:13" x14ac:dyDescent="0.25">
      <c r="A274" s="5">
        <v>44148</v>
      </c>
      <c r="B274" s="9">
        <f t="shared" si="262"/>
        <v>2020</v>
      </c>
      <c r="C274" s="9">
        <f t="shared" si="267"/>
        <v>11</v>
      </c>
      <c r="D274">
        <v>-24</v>
      </c>
      <c r="E274">
        <v>-5</v>
      </c>
      <c r="F274">
        <v>1</v>
      </c>
      <c r="G274">
        <v>-51</v>
      </c>
      <c r="H274">
        <v>-35</v>
      </c>
      <c r="I274">
        <v>14</v>
      </c>
      <c r="K274" s="6">
        <f t="shared" si="271"/>
        <v>-20.428571428571427</v>
      </c>
      <c r="L274" s="6">
        <f t="shared" ref="L274:M274" si="281">AVERAGE(H268:H274)</f>
        <v>-26.714285714285715</v>
      </c>
      <c r="M274" s="6">
        <f t="shared" si="281"/>
        <v>10.857142857142858</v>
      </c>
    </row>
    <row r="275" spans="1:13" x14ac:dyDescent="0.25">
      <c r="A275" s="5">
        <v>44149</v>
      </c>
      <c r="B275" s="9">
        <f t="shared" si="262"/>
        <v>2020</v>
      </c>
      <c r="C275" s="9">
        <f t="shared" si="267"/>
        <v>11</v>
      </c>
      <c r="D275">
        <v>-20</v>
      </c>
      <c r="E275">
        <v>0</v>
      </c>
      <c r="F275">
        <v>43</v>
      </c>
      <c r="G275">
        <v>-40</v>
      </c>
      <c r="H275">
        <v>-5</v>
      </c>
      <c r="I275">
        <v>6</v>
      </c>
      <c r="K275" s="6">
        <f t="shared" si="271"/>
        <v>-20.714285714285715</v>
      </c>
      <c r="L275" s="6">
        <f t="shared" ref="L275:M275" si="282">AVERAGE(H269:H275)</f>
        <v>-27.142857142857142</v>
      </c>
      <c r="M275" s="6">
        <f t="shared" si="282"/>
        <v>11</v>
      </c>
    </row>
    <row r="276" spans="1:13" x14ac:dyDescent="0.25">
      <c r="A276" s="5">
        <v>44150</v>
      </c>
      <c r="B276" s="9">
        <f t="shared" si="262"/>
        <v>2020</v>
      </c>
      <c r="C276" s="9">
        <f t="shared" si="267"/>
        <v>11</v>
      </c>
      <c r="D276">
        <v>-28</v>
      </c>
      <c r="E276">
        <v>-15</v>
      </c>
      <c r="F276">
        <v>-33</v>
      </c>
      <c r="G276">
        <v>-52</v>
      </c>
      <c r="H276">
        <v>-13</v>
      </c>
      <c r="I276">
        <v>8</v>
      </c>
      <c r="K276" s="6">
        <f t="shared" si="271"/>
        <v>-22.714285714285715</v>
      </c>
      <c r="L276" s="6">
        <f t="shared" ref="L276:M276" si="283">AVERAGE(H270:H276)</f>
        <v>-28.285714285714285</v>
      </c>
      <c r="M276" s="6">
        <f t="shared" si="283"/>
        <v>11.571428571428571</v>
      </c>
    </row>
    <row r="277" spans="1:13" x14ac:dyDescent="0.25">
      <c r="A277" s="5">
        <v>44151</v>
      </c>
      <c r="B277" s="9">
        <f t="shared" si="262"/>
        <v>2020</v>
      </c>
      <c r="C277" s="9">
        <f t="shared" si="267"/>
        <v>11</v>
      </c>
      <c r="D277">
        <v>-26</v>
      </c>
      <c r="E277">
        <v>-8</v>
      </c>
      <c r="F277">
        <v>-13</v>
      </c>
      <c r="G277">
        <v>-56</v>
      </c>
      <c r="H277">
        <v>-38</v>
      </c>
      <c r="I277">
        <v>14</v>
      </c>
      <c r="K277" s="6">
        <f t="shared" si="271"/>
        <v>-23.142857142857142</v>
      </c>
      <c r="L277" s="6">
        <f t="shared" ref="L277:M277" si="284">AVERAGE(H271:H277)</f>
        <v>-28.571428571428573</v>
      </c>
      <c r="M277" s="6">
        <f t="shared" si="284"/>
        <v>11.714285714285714</v>
      </c>
    </row>
    <row r="278" spans="1:13" x14ac:dyDescent="0.25">
      <c r="A278" s="5">
        <v>44152</v>
      </c>
      <c r="B278" s="9">
        <f t="shared" si="262"/>
        <v>2020</v>
      </c>
      <c r="C278" s="9">
        <f t="shared" si="267"/>
        <v>11</v>
      </c>
      <c r="D278">
        <v>-27</v>
      </c>
      <c r="E278">
        <v>-7</v>
      </c>
      <c r="F278">
        <v>-17</v>
      </c>
      <c r="G278">
        <v>-55</v>
      </c>
      <c r="H278">
        <v>-36</v>
      </c>
      <c r="I278">
        <v>14</v>
      </c>
      <c r="K278" s="6">
        <f t="shared" si="271"/>
        <v>-24</v>
      </c>
      <c r="L278" s="6">
        <f t="shared" ref="L278:M278" si="285">AVERAGE(H272:H278)</f>
        <v>-28.714285714285715</v>
      </c>
      <c r="M278" s="6">
        <f t="shared" si="285"/>
        <v>12</v>
      </c>
    </row>
    <row r="279" spans="1:13" x14ac:dyDescent="0.25">
      <c r="A279" s="5">
        <v>44153</v>
      </c>
      <c r="B279" s="9">
        <f t="shared" si="262"/>
        <v>2020</v>
      </c>
      <c r="C279" s="9">
        <f t="shared" si="267"/>
        <v>11</v>
      </c>
      <c r="D279">
        <v>-26</v>
      </c>
      <c r="E279">
        <v>-8</v>
      </c>
      <c r="F279">
        <v>-15</v>
      </c>
      <c r="G279">
        <v>-55</v>
      </c>
      <c r="H279">
        <v>-37</v>
      </c>
      <c r="I279">
        <v>15</v>
      </c>
      <c r="K279" s="6">
        <f t="shared" si="271"/>
        <v>-24.714285714285715</v>
      </c>
      <c r="L279" s="6">
        <f t="shared" ref="L279:M279" si="286">AVERAGE(H273:H279)</f>
        <v>-28.428571428571427</v>
      </c>
      <c r="M279" s="6">
        <f t="shared" si="286"/>
        <v>12.142857142857142</v>
      </c>
    </row>
    <row r="280" spans="1:13" x14ac:dyDescent="0.25">
      <c r="A280" s="5">
        <v>44154</v>
      </c>
      <c r="B280" s="9">
        <f t="shared" si="262"/>
        <v>2020</v>
      </c>
      <c r="C280" s="9">
        <f t="shared" si="267"/>
        <v>11</v>
      </c>
      <c r="D280">
        <v>-23</v>
      </c>
      <c r="E280">
        <v>-3</v>
      </c>
      <c r="F280">
        <v>8</v>
      </c>
      <c r="G280">
        <v>-53</v>
      </c>
      <c r="H280">
        <v>-35</v>
      </c>
      <c r="I280">
        <v>14</v>
      </c>
      <c r="K280" s="6">
        <f t="shared" si="271"/>
        <v>-24.857142857142858</v>
      </c>
      <c r="L280" s="6">
        <f t="shared" ref="L280:M280" si="287">AVERAGE(H274:H280)</f>
        <v>-28.428571428571427</v>
      </c>
      <c r="M280" s="6">
        <f t="shared" si="287"/>
        <v>12.142857142857142</v>
      </c>
    </row>
    <row r="281" spans="1:13" x14ac:dyDescent="0.25">
      <c r="A281" s="5">
        <v>44155</v>
      </c>
      <c r="B281" s="9">
        <f t="shared" si="262"/>
        <v>2020</v>
      </c>
      <c r="C281" s="9">
        <f t="shared" si="267"/>
        <v>11</v>
      </c>
      <c r="D281">
        <v>-22</v>
      </c>
      <c r="E281">
        <v>-3</v>
      </c>
      <c r="F281">
        <v>30</v>
      </c>
      <c r="G281">
        <v>-50</v>
      </c>
      <c r="H281">
        <v>-35</v>
      </c>
      <c r="I281">
        <v>14</v>
      </c>
      <c r="K281" s="6">
        <f t="shared" si="271"/>
        <v>-24.571428571428573</v>
      </c>
      <c r="L281" s="6">
        <f t="shared" ref="L281:M281" si="288">AVERAGE(H275:H281)</f>
        <v>-28.428571428571427</v>
      </c>
      <c r="M281" s="6">
        <f t="shared" si="288"/>
        <v>12.142857142857142</v>
      </c>
    </row>
    <row r="282" spans="1:13" x14ac:dyDescent="0.25">
      <c r="A282" s="5">
        <v>44156</v>
      </c>
      <c r="B282" s="9">
        <f t="shared" si="262"/>
        <v>2020</v>
      </c>
      <c r="C282" s="9">
        <f t="shared" si="267"/>
        <v>11</v>
      </c>
      <c r="D282">
        <v>-19</v>
      </c>
      <c r="E282">
        <v>2</v>
      </c>
      <c r="F282">
        <v>16</v>
      </c>
      <c r="G282">
        <v>-40</v>
      </c>
      <c r="H282">
        <v>-4</v>
      </c>
      <c r="I282">
        <v>7</v>
      </c>
      <c r="K282" s="6">
        <f t="shared" si="271"/>
        <v>-24.428571428571427</v>
      </c>
      <c r="L282" s="6">
        <f t="shared" ref="L282:M282" si="289">AVERAGE(H276:H282)</f>
        <v>-28.285714285714285</v>
      </c>
      <c r="M282" s="6">
        <f t="shared" si="289"/>
        <v>12.285714285714286</v>
      </c>
    </row>
    <row r="283" spans="1:13" x14ac:dyDescent="0.25">
      <c r="A283" s="5">
        <v>44157</v>
      </c>
      <c r="B283" s="9">
        <f t="shared" si="262"/>
        <v>2020</v>
      </c>
      <c r="C283" s="9">
        <f t="shared" si="267"/>
        <v>11</v>
      </c>
      <c r="D283">
        <v>-29</v>
      </c>
      <c r="E283">
        <v>-16</v>
      </c>
      <c r="F283">
        <v>-29</v>
      </c>
      <c r="G283">
        <v>-51</v>
      </c>
      <c r="H283">
        <v>-12</v>
      </c>
      <c r="I283">
        <v>8</v>
      </c>
      <c r="K283" s="6">
        <f t="shared" si="271"/>
        <v>-24.571428571428573</v>
      </c>
      <c r="L283" s="6">
        <f t="shared" ref="L283:M283" si="290">AVERAGE(H277:H283)</f>
        <v>-28.142857142857142</v>
      </c>
      <c r="M283" s="6">
        <f t="shared" si="290"/>
        <v>12.285714285714286</v>
      </c>
    </row>
    <row r="284" spans="1:13" x14ac:dyDescent="0.25">
      <c r="A284" s="5">
        <v>44158</v>
      </c>
      <c r="B284" s="9">
        <f t="shared" si="262"/>
        <v>2020</v>
      </c>
      <c r="C284" s="9">
        <f t="shared" si="267"/>
        <v>11</v>
      </c>
      <c r="D284">
        <v>-30</v>
      </c>
      <c r="E284">
        <v>-11</v>
      </c>
      <c r="F284">
        <v>-19</v>
      </c>
      <c r="G284">
        <v>-58</v>
      </c>
      <c r="H284">
        <v>-39</v>
      </c>
      <c r="I284">
        <v>15</v>
      </c>
      <c r="K284" s="6">
        <f t="shared" si="271"/>
        <v>-25.142857142857142</v>
      </c>
      <c r="L284" s="6">
        <f t="shared" ref="L284:M284" si="291">AVERAGE(H278:H284)</f>
        <v>-28.285714285714285</v>
      </c>
      <c r="M284" s="6">
        <f t="shared" si="291"/>
        <v>12.428571428571429</v>
      </c>
    </row>
    <row r="285" spans="1:13" x14ac:dyDescent="0.25">
      <c r="A285" s="5">
        <v>44159</v>
      </c>
      <c r="B285" s="9">
        <f t="shared" si="262"/>
        <v>2020</v>
      </c>
      <c r="C285" s="9">
        <f t="shared" si="267"/>
        <v>11</v>
      </c>
      <c r="D285">
        <v>-29</v>
      </c>
      <c r="E285">
        <v>-6</v>
      </c>
      <c r="F285">
        <v>-18</v>
      </c>
      <c r="G285">
        <v>-57</v>
      </c>
      <c r="H285">
        <v>-37</v>
      </c>
      <c r="I285">
        <v>15</v>
      </c>
      <c r="K285" s="6">
        <f t="shared" si="271"/>
        <v>-25.428571428571427</v>
      </c>
      <c r="L285" s="6">
        <f t="shared" ref="L285:M285" si="292">AVERAGE(H279:H285)</f>
        <v>-28.428571428571427</v>
      </c>
      <c r="M285" s="6">
        <f t="shared" si="292"/>
        <v>12.571428571428571</v>
      </c>
    </row>
    <row r="286" spans="1:13" x14ac:dyDescent="0.25">
      <c r="A286" s="5">
        <v>44160</v>
      </c>
      <c r="B286" s="9">
        <f t="shared" si="262"/>
        <v>2020</v>
      </c>
      <c r="C286" s="9">
        <f t="shared" si="267"/>
        <v>11</v>
      </c>
      <c r="D286">
        <v>-30</v>
      </c>
      <c r="E286">
        <v>-11</v>
      </c>
      <c r="F286">
        <v>-25</v>
      </c>
      <c r="G286">
        <v>-58</v>
      </c>
      <c r="H286">
        <v>-37</v>
      </c>
      <c r="I286">
        <v>16</v>
      </c>
      <c r="K286" s="6">
        <f t="shared" si="271"/>
        <v>-26</v>
      </c>
      <c r="L286" s="6">
        <f t="shared" ref="L286:M286" si="293">AVERAGE(H280:H286)</f>
        <v>-28.428571428571427</v>
      </c>
      <c r="M286" s="6">
        <f t="shared" si="293"/>
        <v>12.714285714285714</v>
      </c>
    </row>
    <row r="287" spans="1:13" x14ac:dyDescent="0.25">
      <c r="A287" s="5">
        <v>44161</v>
      </c>
      <c r="B287" s="9">
        <f t="shared" si="262"/>
        <v>2020</v>
      </c>
      <c r="C287" s="9">
        <f t="shared" si="267"/>
        <v>11</v>
      </c>
      <c r="D287">
        <v>-23</v>
      </c>
      <c r="E287">
        <v>-1</v>
      </c>
      <c r="F287">
        <v>-7</v>
      </c>
      <c r="G287">
        <v>-55</v>
      </c>
      <c r="H287">
        <v>-37</v>
      </c>
      <c r="I287">
        <v>15</v>
      </c>
      <c r="K287" s="6">
        <f t="shared" si="271"/>
        <v>-26</v>
      </c>
      <c r="L287" s="6">
        <f t="shared" ref="L287:M287" si="294">AVERAGE(H281:H287)</f>
        <v>-28.714285714285715</v>
      </c>
      <c r="M287" s="6">
        <f t="shared" si="294"/>
        <v>12.857142857142858</v>
      </c>
    </row>
    <row r="288" spans="1:13" x14ac:dyDescent="0.25">
      <c r="A288" s="5">
        <v>44162</v>
      </c>
      <c r="B288" s="9">
        <f t="shared" si="262"/>
        <v>2020</v>
      </c>
      <c r="C288" s="9">
        <f t="shared" si="267"/>
        <v>11</v>
      </c>
      <c r="D288">
        <v>-25</v>
      </c>
      <c r="E288">
        <v>-5</v>
      </c>
      <c r="F288">
        <v>-5</v>
      </c>
      <c r="G288">
        <v>-53</v>
      </c>
      <c r="H288">
        <v>-36</v>
      </c>
      <c r="I288">
        <v>15</v>
      </c>
      <c r="K288" s="6">
        <f t="shared" si="271"/>
        <v>-26.428571428571427</v>
      </c>
      <c r="L288" s="6">
        <f t="shared" ref="L288:M288" si="295">AVERAGE(H282:H288)</f>
        <v>-28.857142857142858</v>
      </c>
      <c r="M288" s="6">
        <f t="shared" si="295"/>
        <v>13</v>
      </c>
    </row>
    <row r="289" spans="1:13" x14ac:dyDescent="0.25">
      <c r="A289" s="5">
        <v>44163</v>
      </c>
      <c r="B289" s="9">
        <f t="shared" si="262"/>
        <v>2020</v>
      </c>
      <c r="C289" s="9">
        <f t="shared" si="267"/>
        <v>11</v>
      </c>
      <c r="D289">
        <v>-22</v>
      </c>
      <c r="E289">
        <v>-1</v>
      </c>
      <c r="F289">
        <v>30</v>
      </c>
      <c r="G289">
        <v>-43</v>
      </c>
      <c r="H289">
        <v>-5</v>
      </c>
      <c r="I289">
        <v>7</v>
      </c>
      <c r="K289" s="6">
        <f t="shared" si="271"/>
        <v>-26.857142857142858</v>
      </c>
      <c r="L289" s="6">
        <f t="shared" ref="L289:M289" si="296">AVERAGE(H283:H289)</f>
        <v>-29</v>
      </c>
      <c r="M289" s="6">
        <f t="shared" si="296"/>
        <v>13</v>
      </c>
    </row>
    <row r="290" spans="1:13" x14ac:dyDescent="0.25">
      <c r="A290" s="5">
        <v>44164</v>
      </c>
      <c r="B290" s="9">
        <f t="shared" si="262"/>
        <v>2020</v>
      </c>
      <c r="C290" s="9">
        <f t="shared" si="267"/>
        <v>11</v>
      </c>
      <c r="D290">
        <v>-21</v>
      </c>
      <c r="E290">
        <v>-5</v>
      </c>
      <c r="F290">
        <v>44</v>
      </c>
      <c r="G290">
        <v>-48</v>
      </c>
      <c r="H290">
        <v>-10</v>
      </c>
      <c r="I290">
        <v>7</v>
      </c>
      <c r="K290" s="6">
        <f t="shared" si="271"/>
        <v>-25.714285714285715</v>
      </c>
      <c r="L290" s="6">
        <f t="shared" ref="L290:M290" si="297">AVERAGE(H284:H290)</f>
        <v>-28.714285714285715</v>
      </c>
      <c r="M290" s="6">
        <f t="shared" si="297"/>
        <v>12.857142857142858</v>
      </c>
    </row>
    <row r="291" spans="1:13" x14ac:dyDescent="0.25">
      <c r="A291" s="5">
        <v>44165</v>
      </c>
      <c r="B291" s="9">
        <f t="shared" si="262"/>
        <v>2020</v>
      </c>
      <c r="C291" s="9">
        <f t="shared" si="267"/>
        <v>11</v>
      </c>
      <c r="D291">
        <v>-28</v>
      </c>
      <c r="E291">
        <v>-10</v>
      </c>
      <c r="F291">
        <v>-35</v>
      </c>
      <c r="G291">
        <v>-59</v>
      </c>
      <c r="H291">
        <v>-38</v>
      </c>
      <c r="I291">
        <v>15</v>
      </c>
      <c r="K291" s="6">
        <f t="shared" si="271"/>
        <v>-25.428571428571427</v>
      </c>
      <c r="L291" s="6">
        <f t="shared" ref="L291:M291" si="298">AVERAGE(H285:H291)</f>
        <v>-28.571428571428573</v>
      </c>
      <c r="M291" s="6">
        <f t="shared" si="298"/>
        <v>12.857142857142858</v>
      </c>
    </row>
    <row r="292" spans="1:13" x14ac:dyDescent="0.25">
      <c r="A292" s="5">
        <v>44166</v>
      </c>
      <c r="B292" s="9">
        <f t="shared" si="262"/>
        <v>2020</v>
      </c>
      <c r="C292" s="9">
        <f t="shared" si="267"/>
        <v>12</v>
      </c>
      <c r="D292">
        <v>-34</v>
      </c>
      <c r="E292">
        <v>-12</v>
      </c>
      <c r="F292">
        <v>-26</v>
      </c>
      <c r="G292">
        <v>-58</v>
      </c>
      <c r="H292">
        <v>-40</v>
      </c>
      <c r="I292">
        <v>17</v>
      </c>
      <c r="K292" s="6">
        <f t="shared" si="271"/>
        <v>-26.142857142857142</v>
      </c>
      <c r="L292" s="6">
        <f t="shared" ref="L292:M292" si="299">AVERAGE(H286:H292)</f>
        <v>-29</v>
      </c>
      <c r="M292" s="6">
        <f t="shared" si="299"/>
        <v>13.142857142857142</v>
      </c>
    </row>
    <row r="293" spans="1:13" x14ac:dyDescent="0.25">
      <c r="A293" s="5">
        <v>44167</v>
      </c>
      <c r="B293" s="9">
        <f t="shared" si="262"/>
        <v>2020</v>
      </c>
      <c r="C293" s="9">
        <f t="shared" si="267"/>
        <v>12</v>
      </c>
      <c r="D293">
        <v>-27</v>
      </c>
      <c r="E293">
        <v>-4</v>
      </c>
      <c r="F293">
        <v>-14</v>
      </c>
      <c r="G293">
        <v>-56</v>
      </c>
      <c r="H293">
        <v>-37</v>
      </c>
      <c r="I293">
        <v>15</v>
      </c>
      <c r="K293" s="6">
        <f t="shared" si="271"/>
        <v>-25.714285714285715</v>
      </c>
      <c r="L293" s="6">
        <f t="shared" ref="L293:M293" si="300">AVERAGE(H287:H293)</f>
        <v>-29</v>
      </c>
      <c r="M293" s="6">
        <f t="shared" si="300"/>
        <v>13</v>
      </c>
    </row>
    <row r="294" spans="1:13" x14ac:dyDescent="0.25">
      <c r="A294" s="5">
        <v>44168</v>
      </c>
      <c r="B294" s="9">
        <f t="shared" si="262"/>
        <v>2020</v>
      </c>
      <c r="C294" s="9">
        <f t="shared" si="267"/>
        <v>12</v>
      </c>
      <c r="D294">
        <v>-25</v>
      </c>
      <c r="E294">
        <v>-1</v>
      </c>
      <c r="F294">
        <v>-8</v>
      </c>
      <c r="G294">
        <v>-55</v>
      </c>
      <c r="H294">
        <v>-36</v>
      </c>
      <c r="I294">
        <v>15</v>
      </c>
      <c r="K294" s="6">
        <f t="shared" si="271"/>
        <v>-26</v>
      </c>
      <c r="L294" s="6">
        <f t="shared" ref="L294:M294" si="301">AVERAGE(H288:H294)</f>
        <v>-28.857142857142858</v>
      </c>
      <c r="M294" s="6">
        <f t="shared" si="301"/>
        <v>13</v>
      </c>
    </row>
    <row r="295" spans="1:13" x14ac:dyDescent="0.25">
      <c r="A295" s="5">
        <v>44169</v>
      </c>
      <c r="B295" s="9">
        <f t="shared" si="262"/>
        <v>2020</v>
      </c>
      <c r="C295" s="9">
        <f t="shared" si="267"/>
        <v>12</v>
      </c>
      <c r="D295">
        <v>-30</v>
      </c>
      <c r="E295">
        <v>-9</v>
      </c>
      <c r="F295">
        <v>-21</v>
      </c>
      <c r="G295">
        <v>-56</v>
      </c>
      <c r="H295">
        <v>-35</v>
      </c>
      <c r="I295">
        <v>16</v>
      </c>
      <c r="K295" s="6">
        <f t="shared" si="271"/>
        <v>-26.714285714285715</v>
      </c>
      <c r="L295" s="6">
        <f t="shared" ref="L295:M295" si="302">AVERAGE(H289:H295)</f>
        <v>-28.714285714285715</v>
      </c>
      <c r="M295" s="6">
        <f t="shared" si="302"/>
        <v>13.142857142857142</v>
      </c>
    </row>
    <row r="296" spans="1:13" x14ac:dyDescent="0.25">
      <c r="A296" s="5">
        <v>44170</v>
      </c>
      <c r="B296" s="9">
        <f t="shared" si="262"/>
        <v>2020</v>
      </c>
      <c r="C296" s="9">
        <f t="shared" si="267"/>
        <v>12</v>
      </c>
      <c r="D296">
        <v>-25</v>
      </c>
      <c r="E296">
        <v>-1</v>
      </c>
      <c r="F296">
        <v>4</v>
      </c>
      <c r="G296">
        <v>-45</v>
      </c>
      <c r="H296">
        <v>-6</v>
      </c>
      <c r="I296">
        <v>8</v>
      </c>
      <c r="K296" s="6">
        <f t="shared" si="271"/>
        <v>-27.142857142857142</v>
      </c>
      <c r="L296" s="6">
        <f t="shared" ref="L296:M296" si="303">AVERAGE(H290:H296)</f>
        <v>-28.857142857142858</v>
      </c>
      <c r="M296" s="6">
        <f t="shared" si="303"/>
        <v>13.285714285714286</v>
      </c>
    </row>
    <row r="297" spans="1:13" x14ac:dyDescent="0.25">
      <c r="A297" s="5">
        <v>44171</v>
      </c>
      <c r="B297" s="9">
        <f t="shared" si="262"/>
        <v>2020</v>
      </c>
      <c r="C297" s="9">
        <f t="shared" si="267"/>
        <v>12</v>
      </c>
      <c r="D297">
        <v>-25</v>
      </c>
      <c r="E297">
        <v>-7</v>
      </c>
      <c r="F297">
        <v>9</v>
      </c>
      <c r="G297">
        <v>-51</v>
      </c>
      <c r="H297">
        <v>-12</v>
      </c>
      <c r="I297">
        <v>8</v>
      </c>
      <c r="K297" s="6">
        <f t="shared" si="271"/>
        <v>-27.714285714285715</v>
      </c>
      <c r="L297" s="6">
        <f t="shared" ref="L297:M297" si="304">AVERAGE(H291:H297)</f>
        <v>-29.142857142857142</v>
      </c>
      <c r="M297" s="6">
        <f t="shared" si="304"/>
        <v>13.428571428571429</v>
      </c>
    </row>
    <row r="298" spans="1:13" x14ac:dyDescent="0.25">
      <c r="A298" s="5">
        <v>44172</v>
      </c>
      <c r="B298" s="9">
        <f t="shared" si="262"/>
        <v>2020</v>
      </c>
      <c r="C298" s="9">
        <f t="shared" si="267"/>
        <v>12</v>
      </c>
      <c r="D298">
        <v>-28</v>
      </c>
      <c r="E298">
        <v>-7</v>
      </c>
      <c r="F298">
        <v>-14</v>
      </c>
      <c r="G298">
        <v>-58</v>
      </c>
      <c r="H298">
        <v>-38</v>
      </c>
      <c r="I298">
        <v>15</v>
      </c>
      <c r="K298" s="6">
        <f t="shared" si="271"/>
        <v>-27.714285714285715</v>
      </c>
      <c r="L298" s="6">
        <f t="shared" ref="L298:M298" si="305">AVERAGE(H292:H298)</f>
        <v>-29.142857142857142</v>
      </c>
      <c r="M298" s="6">
        <f t="shared" si="305"/>
        <v>13.428571428571429</v>
      </c>
    </row>
    <row r="299" spans="1:13" x14ac:dyDescent="0.25">
      <c r="A299" s="5">
        <v>44173</v>
      </c>
      <c r="B299" s="9">
        <f t="shared" si="262"/>
        <v>2020</v>
      </c>
      <c r="C299" s="9">
        <f t="shared" si="267"/>
        <v>12</v>
      </c>
      <c r="D299">
        <v>-28</v>
      </c>
      <c r="E299">
        <v>-4</v>
      </c>
      <c r="F299">
        <v>-12</v>
      </c>
      <c r="G299">
        <v>-57</v>
      </c>
      <c r="H299">
        <v>-36</v>
      </c>
      <c r="I299">
        <v>14</v>
      </c>
      <c r="K299" s="6">
        <f t="shared" si="271"/>
        <v>-26.857142857142858</v>
      </c>
      <c r="L299" s="6">
        <f t="shared" ref="L299:M299" si="306">AVERAGE(H293:H299)</f>
        <v>-28.571428571428573</v>
      </c>
      <c r="M299" s="6">
        <f t="shared" si="306"/>
        <v>13</v>
      </c>
    </row>
    <row r="300" spans="1:13" x14ac:dyDescent="0.25">
      <c r="A300" s="5">
        <v>44174</v>
      </c>
      <c r="B300" s="9">
        <f t="shared" si="262"/>
        <v>2020</v>
      </c>
      <c r="C300" s="9">
        <f t="shared" si="267"/>
        <v>12</v>
      </c>
      <c r="D300">
        <v>-30</v>
      </c>
      <c r="E300">
        <v>-9</v>
      </c>
      <c r="F300">
        <v>-21</v>
      </c>
      <c r="G300">
        <v>-57</v>
      </c>
      <c r="H300">
        <v>-37</v>
      </c>
      <c r="I300">
        <v>16</v>
      </c>
      <c r="K300" s="6">
        <f t="shared" si="271"/>
        <v>-27.285714285714285</v>
      </c>
      <c r="L300" s="6">
        <f t="shared" ref="L300:M300" si="307">AVERAGE(H294:H300)</f>
        <v>-28.571428571428573</v>
      </c>
      <c r="M300" s="6">
        <f t="shared" si="307"/>
        <v>13.142857142857142</v>
      </c>
    </row>
    <row r="301" spans="1:13" x14ac:dyDescent="0.25">
      <c r="A301" s="5">
        <v>44175</v>
      </c>
      <c r="B301" s="9">
        <f t="shared" si="262"/>
        <v>2020</v>
      </c>
      <c r="C301" s="9">
        <f t="shared" si="267"/>
        <v>12</v>
      </c>
      <c r="D301">
        <v>-25</v>
      </c>
      <c r="E301">
        <v>0</v>
      </c>
      <c r="F301">
        <v>-3</v>
      </c>
      <c r="G301">
        <v>-55</v>
      </c>
      <c r="H301">
        <v>-36</v>
      </c>
      <c r="I301">
        <v>15</v>
      </c>
      <c r="K301" s="6">
        <f t="shared" si="271"/>
        <v>-27.285714285714285</v>
      </c>
      <c r="L301" s="6">
        <f t="shared" ref="L301:M301" si="308">AVERAGE(H295:H301)</f>
        <v>-28.571428571428573</v>
      </c>
      <c r="M301" s="6">
        <f t="shared" si="308"/>
        <v>13.142857142857142</v>
      </c>
    </row>
    <row r="302" spans="1:13" x14ac:dyDescent="0.25">
      <c r="A302" s="5">
        <v>44176</v>
      </c>
      <c r="B302" s="9">
        <f t="shared" si="262"/>
        <v>2020</v>
      </c>
      <c r="C302" s="9">
        <f t="shared" si="267"/>
        <v>12</v>
      </c>
      <c r="D302">
        <v>-25</v>
      </c>
      <c r="E302">
        <v>-2</v>
      </c>
      <c r="F302">
        <v>6</v>
      </c>
      <c r="G302">
        <v>-54</v>
      </c>
      <c r="H302">
        <v>-35</v>
      </c>
      <c r="I302">
        <v>15</v>
      </c>
      <c r="K302" s="6">
        <f t="shared" si="271"/>
        <v>-26.571428571428573</v>
      </c>
      <c r="L302" s="6">
        <f t="shared" ref="L302:M302" si="309">AVERAGE(H296:H302)</f>
        <v>-28.571428571428573</v>
      </c>
      <c r="M302" s="6">
        <f t="shared" si="309"/>
        <v>13</v>
      </c>
    </row>
    <row r="303" spans="1:13" x14ac:dyDescent="0.25">
      <c r="A303" s="5">
        <v>44177</v>
      </c>
      <c r="B303" s="9">
        <f t="shared" si="262"/>
        <v>2020</v>
      </c>
      <c r="C303" s="9">
        <f t="shared" si="267"/>
        <v>12</v>
      </c>
      <c r="D303">
        <v>-29</v>
      </c>
      <c r="E303">
        <v>-4</v>
      </c>
      <c r="F303">
        <v>-24</v>
      </c>
      <c r="G303">
        <v>-49</v>
      </c>
      <c r="H303">
        <v>-8</v>
      </c>
      <c r="I303">
        <v>9</v>
      </c>
      <c r="K303" s="6">
        <f t="shared" si="271"/>
        <v>-27.142857142857142</v>
      </c>
      <c r="L303" s="6">
        <f t="shared" ref="L303:M303" si="310">AVERAGE(H297:H303)</f>
        <v>-28.857142857142858</v>
      </c>
      <c r="M303" s="6">
        <f t="shared" si="310"/>
        <v>13.142857142857142</v>
      </c>
    </row>
    <row r="304" spans="1:13" x14ac:dyDescent="0.25">
      <c r="A304" s="5">
        <v>44178</v>
      </c>
      <c r="B304" s="9">
        <f t="shared" si="262"/>
        <v>2020</v>
      </c>
      <c r="C304" s="9">
        <f t="shared" si="267"/>
        <v>12</v>
      </c>
      <c r="D304">
        <v>-24</v>
      </c>
      <c r="E304">
        <v>-5</v>
      </c>
      <c r="F304">
        <v>3</v>
      </c>
      <c r="G304">
        <v>-50</v>
      </c>
      <c r="H304">
        <v>-11</v>
      </c>
      <c r="I304">
        <v>8</v>
      </c>
      <c r="K304" s="6">
        <f t="shared" si="271"/>
        <v>-27</v>
      </c>
      <c r="L304" s="6">
        <f t="shared" ref="L304:M304" si="311">AVERAGE(H298:H304)</f>
        <v>-28.714285714285715</v>
      </c>
      <c r="M304" s="6">
        <f t="shared" si="311"/>
        <v>13.142857142857142</v>
      </c>
    </row>
    <row r="305" spans="1:13" x14ac:dyDescent="0.25">
      <c r="A305" s="5">
        <v>44179</v>
      </c>
      <c r="B305" s="9">
        <f t="shared" si="262"/>
        <v>2020</v>
      </c>
      <c r="C305" s="9">
        <f t="shared" si="267"/>
        <v>12</v>
      </c>
      <c r="D305">
        <v>-29</v>
      </c>
      <c r="E305">
        <v>-5</v>
      </c>
      <c r="F305">
        <v>-16</v>
      </c>
      <c r="G305">
        <v>-59</v>
      </c>
      <c r="H305">
        <v>-39</v>
      </c>
      <c r="I305">
        <v>15</v>
      </c>
      <c r="K305" s="6">
        <f t="shared" si="271"/>
        <v>-27.142857142857142</v>
      </c>
      <c r="L305" s="6">
        <f t="shared" ref="L305:M305" si="312">AVERAGE(H299:H305)</f>
        <v>-28.857142857142858</v>
      </c>
      <c r="M305" s="6">
        <f t="shared" si="312"/>
        <v>13.142857142857142</v>
      </c>
    </row>
    <row r="306" spans="1:13" x14ac:dyDescent="0.25">
      <c r="A306" s="5">
        <v>44180</v>
      </c>
      <c r="B306" s="9">
        <f t="shared" si="262"/>
        <v>2020</v>
      </c>
      <c r="C306" s="9">
        <f t="shared" si="267"/>
        <v>12</v>
      </c>
      <c r="D306">
        <v>-27</v>
      </c>
      <c r="E306">
        <v>-1</v>
      </c>
      <c r="F306">
        <v>-18</v>
      </c>
      <c r="G306">
        <v>-57</v>
      </c>
      <c r="H306">
        <v>-38</v>
      </c>
      <c r="I306">
        <v>15</v>
      </c>
      <c r="K306" s="6">
        <f t="shared" si="271"/>
        <v>-27</v>
      </c>
      <c r="L306" s="6">
        <f t="shared" ref="L306:M306" si="313">AVERAGE(H300:H306)</f>
        <v>-29.142857142857142</v>
      </c>
      <c r="M306" s="6">
        <f t="shared" si="313"/>
        <v>13.285714285714286</v>
      </c>
    </row>
    <row r="307" spans="1:13" x14ac:dyDescent="0.25">
      <c r="A307" s="5">
        <v>44181</v>
      </c>
      <c r="B307" s="9">
        <f t="shared" si="262"/>
        <v>2020</v>
      </c>
      <c r="C307" s="9">
        <f t="shared" si="267"/>
        <v>12</v>
      </c>
      <c r="D307">
        <v>-29</v>
      </c>
      <c r="E307">
        <v>-6</v>
      </c>
      <c r="F307">
        <v>-32</v>
      </c>
      <c r="G307">
        <v>-59</v>
      </c>
      <c r="H307">
        <v>-38</v>
      </c>
      <c r="I307">
        <v>16</v>
      </c>
      <c r="K307" s="6">
        <f t="shared" si="271"/>
        <v>-26.857142857142858</v>
      </c>
      <c r="L307" s="6">
        <f t="shared" ref="L307:M307" si="314">AVERAGE(H301:H307)</f>
        <v>-29.285714285714285</v>
      </c>
      <c r="M307" s="6">
        <f t="shared" si="314"/>
        <v>13.285714285714286</v>
      </c>
    </row>
    <row r="308" spans="1:13" x14ac:dyDescent="0.25">
      <c r="A308" s="5">
        <v>44182</v>
      </c>
      <c r="B308" s="9">
        <f t="shared" si="262"/>
        <v>2020</v>
      </c>
      <c r="C308" s="9">
        <f t="shared" si="267"/>
        <v>12</v>
      </c>
      <c r="D308">
        <v>-25</v>
      </c>
      <c r="E308">
        <v>3</v>
      </c>
      <c r="F308">
        <v>-16</v>
      </c>
      <c r="G308">
        <v>-56</v>
      </c>
      <c r="H308">
        <v>-37</v>
      </c>
      <c r="I308">
        <v>16</v>
      </c>
      <c r="K308" s="6">
        <f t="shared" si="271"/>
        <v>-26.857142857142858</v>
      </c>
      <c r="L308" s="6">
        <f t="shared" ref="L308:M308" si="315">AVERAGE(H302:H308)</f>
        <v>-29.428571428571427</v>
      </c>
      <c r="M308" s="6">
        <f t="shared" si="315"/>
        <v>13.428571428571429</v>
      </c>
    </row>
    <row r="309" spans="1:13" x14ac:dyDescent="0.25">
      <c r="A309" s="5">
        <v>44183</v>
      </c>
      <c r="B309" s="9">
        <f t="shared" si="262"/>
        <v>2020</v>
      </c>
      <c r="C309" s="9">
        <f t="shared" si="267"/>
        <v>12</v>
      </c>
      <c r="D309">
        <v>-27</v>
      </c>
      <c r="E309">
        <v>-1</v>
      </c>
      <c r="F309">
        <v>-9</v>
      </c>
      <c r="G309">
        <v>-55</v>
      </c>
      <c r="H309">
        <v>-36</v>
      </c>
      <c r="I309">
        <v>16</v>
      </c>
      <c r="K309" s="6">
        <f t="shared" si="271"/>
        <v>-27.142857142857142</v>
      </c>
      <c r="L309" s="6">
        <f t="shared" ref="L309:M309" si="316">AVERAGE(H303:H309)</f>
        <v>-29.571428571428573</v>
      </c>
      <c r="M309" s="6">
        <f t="shared" si="316"/>
        <v>13.571428571428571</v>
      </c>
    </row>
    <row r="310" spans="1:13" x14ac:dyDescent="0.25">
      <c r="A310" s="5">
        <v>44184</v>
      </c>
      <c r="B310" s="9">
        <f t="shared" si="262"/>
        <v>2020</v>
      </c>
      <c r="C310" s="9">
        <f t="shared" si="267"/>
        <v>12</v>
      </c>
      <c r="D310">
        <v>-28</v>
      </c>
      <c r="E310">
        <v>0</v>
      </c>
      <c r="F310">
        <v>-2</v>
      </c>
      <c r="G310">
        <v>-45</v>
      </c>
      <c r="H310">
        <v>-8</v>
      </c>
      <c r="I310">
        <v>8</v>
      </c>
      <c r="K310" s="6">
        <f t="shared" si="271"/>
        <v>-27</v>
      </c>
      <c r="L310" s="6">
        <f t="shared" ref="L310:M310" si="317">AVERAGE(H304:H310)</f>
        <v>-29.571428571428573</v>
      </c>
      <c r="M310" s="6">
        <f t="shared" si="317"/>
        <v>13.428571428571429</v>
      </c>
    </row>
    <row r="311" spans="1:13" x14ac:dyDescent="0.25">
      <c r="A311" s="5">
        <v>44185</v>
      </c>
      <c r="B311" s="9">
        <f t="shared" si="262"/>
        <v>2020</v>
      </c>
      <c r="C311" s="9">
        <f t="shared" si="267"/>
        <v>12</v>
      </c>
      <c r="D311">
        <v>-25</v>
      </c>
      <c r="E311">
        <v>-4</v>
      </c>
      <c r="F311">
        <v>0</v>
      </c>
      <c r="G311">
        <v>-49</v>
      </c>
      <c r="H311">
        <v>-11</v>
      </c>
      <c r="I311">
        <v>8</v>
      </c>
      <c r="K311" s="6">
        <f t="shared" si="271"/>
        <v>-27.142857142857142</v>
      </c>
      <c r="L311" s="6">
        <f t="shared" ref="L311:M311" si="318">AVERAGE(H305:H311)</f>
        <v>-29.571428571428573</v>
      </c>
      <c r="M311" s="6">
        <f t="shared" si="318"/>
        <v>13.428571428571429</v>
      </c>
    </row>
    <row r="312" spans="1:13" x14ac:dyDescent="0.25">
      <c r="A312" s="5">
        <v>44186</v>
      </c>
      <c r="B312" s="9">
        <f t="shared" si="262"/>
        <v>2020</v>
      </c>
      <c r="C312" s="9">
        <f t="shared" si="267"/>
        <v>12</v>
      </c>
      <c r="D312">
        <v>-17</v>
      </c>
      <c r="E312">
        <v>16</v>
      </c>
      <c r="F312">
        <v>1</v>
      </c>
      <c r="G312">
        <v>-57</v>
      </c>
      <c r="H312">
        <v>-46</v>
      </c>
      <c r="I312">
        <v>15</v>
      </c>
      <c r="K312" s="6">
        <f t="shared" si="271"/>
        <v>-25.428571428571427</v>
      </c>
      <c r="L312" s="6">
        <f t="shared" ref="L312:M312" si="319">AVERAGE(H306:H312)</f>
        <v>-30.571428571428573</v>
      </c>
      <c r="M312" s="6">
        <f t="shared" si="319"/>
        <v>13.428571428571429</v>
      </c>
    </row>
    <row r="313" spans="1:13" x14ac:dyDescent="0.25">
      <c r="A313" s="5">
        <v>44187</v>
      </c>
      <c r="B313" s="9">
        <f t="shared" si="262"/>
        <v>2020</v>
      </c>
      <c r="C313" s="9">
        <f t="shared" si="267"/>
        <v>12</v>
      </c>
      <c r="D313">
        <v>-14</v>
      </c>
      <c r="E313">
        <v>27</v>
      </c>
      <c r="F313">
        <v>-2</v>
      </c>
      <c r="G313">
        <v>-56</v>
      </c>
      <c r="H313">
        <v>-46</v>
      </c>
      <c r="I313">
        <v>15</v>
      </c>
      <c r="K313" s="6">
        <f t="shared" si="271"/>
        <v>-23.571428571428573</v>
      </c>
      <c r="L313" s="6">
        <f t="shared" ref="L313:M313" si="320">AVERAGE(H307:H313)</f>
        <v>-31.714285714285715</v>
      </c>
      <c r="M313" s="6">
        <f t="shared" si="320"/>
        <v>13.428571428571429</v>
      </c>
    </row>
    <row r="314" spans="1:13" x14ac:dyDescent="0.25">
      <c r="A314" s="5">
        <v>44188</v>
      </c>
      <c r="B314" s="9">
        <f t="shared" si="262"/>
        <v>2020</v>
      </c>
      <c r="C314" s="9">
        <f t="shared" si="267"/>
        <v>12</v>
      </c>
      <c r="D314">
        <v>-10</v>
      </c>
      <c r="E314">
        <v>39</v>
      </c>
      <c r="F314">
        <v>4</v>
      </c>
      <c r="G314">
        <v>-55</v>
      </c>
      <c r="H314">
        <v>-48</v>
      </c>
      <c r="I314">
        <v>15</v>
      </c>
      <c r="K314" s="6">
        <f t="shared" si="271"/>
        <v>-20.857142857142858</v>
      </c>
      <c r="L314" s="6">
        <f t="shared" ref="L314:M314" si="321">AVERAGE(H308:H314)</f>
        <v>-33.142857142857146</v>
      </c>
      <c r="M314" s="6">
        <f t="shared" si="321"/>
        <v>13.285714285714286</v>
      </c>
    </row>
    <row r="315" spans="1:13" x14ac:dyDescent="0.25">
      <c r="A315" s="5">
        <v>44189</v>
      </c>
      <c r="B315" s="9">
        <f t="shared" si="262"/>
        <v>2020</v>
      </c>
      <c r="C315" s="9">
        <f t="shared" si="267"/>
        <v>12</v>
      </c>
      <c r="D315">
        <v>-26</v>
      </c>
      <c r="E315">
        <v>29</v>
      </c>
      <c r="F315">
        <v>-20</v>
      </c>
      <c r="G315">
        <v>-62</v>
      </c>
      <c r="H315" s="7"/>
      <c r="I315" s="7"/>
      <c r="K315" s="6">
        <f t="shared" si="271"/>
        <v>-21</v>
      </c>
      <c r="L315" s="6">
        <f t="shared" ref="L315:M315" si="322">AVERAGE(H309:H315)</f>
        <v>-32.5</v>
      </c>
      <c r="M315" s="6">
        <f t="shared" si="322"/>
        <v>12.833333333333334</v>
      </c>
    </row>
    <row r="316" spans="1:13" x14ac:dyDescent="0.25">
      <c r="A316" s="5">
        <v>44190</v>
      </c>
      <c r="B316" s="9">
        <f t="shared" si="262"/>
        <v>2020</v>
      </c>
      <c r="C316" s="9">
        <f t="shared" si="267"/>
        <v>12</v>
      </c>
      <c r="D316">
        <v>-86</v>
      </c>
      <c r="E316">
        <v>-79</v>
      </c>
      <c r="F316">
        <v>-17</v>
      </c>
      <c r="G316">
        <v>-83</v>
      </c>
      <c r="H316" s="7"/>
      <c r="I316" s="7"/>
      <c r="K316" s="6">
        <f t="shared" si="271"/>
        <v>-29.428571428571427</v>
      </c>
      <c r="L316" s="6">
        <f t="shared" ref="L316:M316" si="323">AVERAGE(H310:H316)</f>
        <v>-31.8</v>
      </c>
      <c r="M316" s="6">
        <f t="shared" si="323"/>
        <v>12.2</v>
      </c>
    </row>
    <row r="317" spans="1:13" x14ac:dyDescent="0.25">
      <c r="A317" s="5">
        <v>44191</v>
      </c>
      <c r="B317" s="9">
        <f t="shared" si="262"/>
        <v>2020</v>
      </c>
      <c r="C317" s="9">
        <f t="shared" si="267"/>
        <v>12</v>
      </c>
      <c r="D317">
        <v>-65</v>
      </c>
      <c r="E317">
        <v>-48</v>
      </c>
      <c r="F317">
        <v>-8</v>
      </c>
      <c r="G317">
        <v>-67</v>
      </c>
      <c r="H317">
        <v>-44</v>
      </c>
      <c r="I317">
        <v>15</v>
      </c>
      <c r="K317" s="6">
        <f t="shared" si="271"/>
        <v>-34.714285714285715</v>
      </c>
      <c r="L317" s="6">
        <f t="shared" ref="L317:M317" si="324">AVERAGE(H311:H317)</f>
        <v>-39</v>
      </c>
      <c r="M317" s="6">
        <f t="shared" si="324"/>
        <v>13.6</v>
      </c>
    </row>
    <row r="318" spans="1:13" x14ac:dyDescent="0.25">
      <c r="A318" s="5">
        <v>44192</v>
      </c>
      <c r="B318" s="9">
        <f t="shared" si="262"/>
        <v>2020</v>
      </c>
      <c r="C318" s="9">
        <f t="shared" si="267"/>
        <v>12</v>
      </c>
      <c r="D318">
        <v>-49</v>
      </c>
      <c r="E318">
        <v>-28</v>
      </c>
      <c r="F318">
        <v>17</v>
      </c>
      <c r="G318">
        <v>-61</v>
      </c>
      <c r="H318">
        <v>-27</v>
      </c>
      <c r="I318">
        <v>11</v>
      </c>
      <c r="K318" s="6">
        <f t="shared" si="271"/>
        <v>-38.142857142857146</v>
      </c>
      <c r="L318" s="6">
        <f t="shared" ref="L318:M318" si="325">AVERAGE(H312:H318)</f>
        <v>-42.2</v>
      </c>
      <c r="M318" s="6">
        <f t="shared" si="325"/>
        <v>14.2</v>
      </c>
    </row>
    <row r="319" spans="1:13" x14ac:dyDescent="0.25">
      <c r="A319" s="5">
        <v>44193</v>
      </c>
      <c r="B319" s="9">
        <f t="shared" si="262"/>
        <v>2020</v>
      </c>
      <c r="C319" s="9">
        <f t="shared" si="267"/>
        <v>12</v>
      </c>
      <c r="D319">
        <v>-45</v>
      </c>
      <c r="E319">
        <v>-15</v>
      </c>
      <c r="F319">
        <v>-8</v>
      </c>
      <c r="G319">
        <v>-73</v>
      </c>
      <c r="K319" s="6">
        <f t="shared" si="271"/>
        <v>-42.142857142857146</v>
      </c>
      <c r="L319" s="6">
        <f t="shared" ref="L319:M319" si="326">AVERAGE(H313:H319)</f>
        <v>-41.25</v>
      </c>
      <c r="M319" s="6">
        <f t="shared" si="326"/>
        <v>14</v>
      </c>
    </row>
    <row r="320" spans="1:13" x14ac:dyDescent="0.25">
      <c r="A320" s="5">
        <v>44194</v>
      </c>
      <c r="B320" s="9">
        <f t="shared" si="262"/>
        <v>2020</v>
      </c>
      <c r="C320" s="9">
        <f t="shared" si="267"/>
        <v>12</v>
      </c>
      <c r="D320">
        <v>-39</v>
      </c>
      <c r="E320">
        <v>-3</v>
      </c>
      <c r="F320">
        <v>11</v>
      </c>
      <c r="G320">
        <v>-66</v>
      </c>
      <c r="K320" s="6">
        <f t="shared" si="271"/>
        <v>-45.714285714285715</v>
      </c>
      <c r="L320" s="6">
        <f t="shared" ref="L320:M320" si="327">AVERAGE(H314:H320)</f>
        <v>-39.666666666666664</v>
      </c>
      <c r="M320" s="6">
        <f t="shared" si="327"/>
        <v>13.666666666666666</v>
      </c>
    </row>
    <row r="321" spans="1:13" x14ac:dyDescent="0.25">
      <c r="A321" s="5">
        <v>44195</v>
      </c>
      <c r="B321" s="9">
        <f t="shared" si="262"/>
        <v>2020</v>
      </c>
      <c r="C321" s="9">
        <f t="shared" si="267"/>
        <v>12</v>
      </c>
      <c r="D321">
        <v>-39</v>
      </c>
      <c r="E321">
        <v>1</v>
      </c>
      <c r="F321">
        <v>-27</v>
      </c>
      <c r="G321">
        <v>-67</v>
      </c>
      <c r="H321" s="7"/>
      <c r="K321" s="6">
        <f t="shared" si="271"/>
        <v>-49.857142857142854</v>
      </c>
      <c r="L321" s="6">
        <f t="shared" ref="L321:M321" si="328">AVERAGE(H315:H321)</f>
        <v>-35.5</v>
      </c>
      <c r="M321" s="6">
        <f t="shared" si="328"/>
        <v>13</v>
      </c>
    </row>
    <row r="322" spans="1:13" x14ac:dyDescent="0.25">
      <c r="A322" s="5">
        <v>44196</v>
      </c>
      <c r="B322" s="9">
        <f t="shared" ref="B322:B385" si="329">YEAR(A322)</f>
        <v>2020</v>
      </c>
      <c r="C322" s="9">
        <f t="shared" si="267"/>
        <v>12</v>
      </c>
      <c r="D322">
        <v>-31</v>
      </c>
      <c r="E322">
        <v>19</v>
      </c>
      <c r="F322">
        <v>18</v>
      </c>
      <c r="G322">
        <v>-67</v>
      </c>
      <c r="H322" s="7"/>
      <c r="K322" s="6">
        <f t="shared" si="271"/>
        <v>-50.571428571428569</v>
      </c>
      <c r="L322" s="6">
        <f t="shared" ref="L322:M322" si="330">AVERAGE(H316:H322)</f>
        <v>-35.5</v>
      </c>
      <c r="M322" s="6">
        <f t="shared" si="330"/>
        <v>13</v>
      </c>
    </row>
    <row r="323" spans="1:13" x14ac:dyDescent="0.25">
      <c r="A323" s="1">
        <v>44197</v>
      </c>
      <c r="B323" s="9">
        <f t="shared" si="329"/>
        <v>2021</v>
      </c>
      <c r="C323" s="9">
        <f t="shared" si="267"/>
        <v>1</v>
      </c>
      <c r="D323">
        <v>-79</v>
      </c>
      <c r="E323">
        <v>-74</v>
      </c>
      <c r="F323">
        <v>-1</v>
      </c>
      <c r="G323">
        <v>-83</v>
      </c>
      <c r="H323" s="7"/>
      <c r="I323" s="7"/>
      <c r="K323" s="6">
        <f t="shared" si="271"/>
        <v>-49.571428571428569</v>
      </c>
      <c r="L323" s="6">
        <f t="shared" ref="L323:M323" si="331">AVERAGE(H317:H323)</f>
        <v>-35.5</v>
      </c>
      <c r="M323" s="6">
        <f t="shared" si="331"/>
        <v>13</v>
      </c>
    </row>
    <row r="324" spans="1:13" x14ac:dyDescent="0.25">
      <c r="A324" s="1">
        <v>44198</v>
      </c>
      <c r="B324" s="9">
        <f t="shared" si="329"/>
        <v>2021</v>
      </c>
      <c r="C324" s="9">
        <f t="shared" si="267"/>
        <v>1</v>
      </c>
      <c r="D324">
        <v>-51</v>
      </c>
      <c r="E324">
        <v>-20</v>
      </c>
      <c r="F324">
        <v>17</v>
      </c>
      <c r="G324">
        <v>-60</v>
      </c>
      <c r="H324">
        <v>-30</v>
      </c>
      <c r="I324">
        <v>14</v>
      </c>
      <c r="K324" s="6">
        <f t="shared" si="271"/>
        <v>-47.571428571428569</v>
      </c>
      <c r="L324" s="6">
        <f t="shared" ref="L324:M324" si="332">AVERAGE(H318:H324)</f>
        <v>-28.5</v>
      </c>
      <c r="M324" s="6">
        <f t="shared" si="332"/>
        <v>12.5</v>
      </c>
    </row>
    <row r="325" spans="1:13" x14ac:dyDescent="0.25">
      <c r="A325" s="1">
        <v>44199</v>
      </c>
      <c r="B325" s="9">
        <f t="shared" si="329"/>
        <v>2021</v>
      </c>
      <c r="C325" s="9">
        <f t="shared" si="267"/>
        <v>1</v>
      </c>
      <c r="D325">
        <v>-50</v>
      </c>
      <c r="E325">
        <v>-24</v>
      </c>
      <c r="F325">
        <v>2</v>
      </c>
      <c r="G325">
        <v>-62</v>
      </c>
      <c r="H325">
        <v>-24</v>
      </c>
      <c r="I325">
        <v>12</v>
      </c>
      <c r="K325" s="6">
        <f t="shared" si="271"/>
        <v>-47.714285714285715</v>
      </c>
      <c r="L325" s="6">
        <f t="shared" ref="L325:M325" si="333">AVERAGE(H319:H325)</f>
        <v>-27</v>
      </c>
      <c r="M325" s="6">
        <f t="shared" si="333"/>
        <v>13</v>
      </c>
    </row>
    <row r="326" spans="1:13" x14ac:dyDescent="0.25">
      <c r="A326" s="1">
        <v>44200</v>
      </c>
      <c r="B326" s="9">
        <f t="shared" si="329"/>
        <v>2021</v>
      </c>
      <c r="C326" s="9">
        <f t="shared" ref="C326:C389" si="334">MONTH(A326)</f>
        <v>1</v>
      </c>
      <c r="D326">
        <v>-45</v>
      </c>
      <c r="E326">
        <v>-14</v>
      </c>
      <c r="F326">
        <v>-14</v>
      </c>
      <c r="G326">
        <v>-65</v>
      </c>
      <c r="H326">
        <v>-47</v>
      </c>
      <c r="I326">
        <v>19</v>
      </c>
      <c r="K326" s="6">
        <f t="shared" si="271"/>
        <v>-47.714285714285715</v>
      </c>
      <c r="L326" s="6">
        <f t="shared" ref="L326:M326" si="335">AVERAGE(H320:H326)</f>
        <v>-33.666666666666664</v>
      </c>
      <c r="M326" s="6">
        <f t="shared" si="335"/>
        <v>15</v>
      </c>
    </row>
    <row r="327" spans="1:13" x14ac:dyDescent="0.25">
      <c r="A327" s="1">
        <v>44201</v>
      </c>
      <c r="B327" s="9">
        <f t="shared" si="329"/>
        <v>2021</v>
      </c>
      <c r="C327" s="9">
        <f t="shared" si="334"/>
        <v>1</v>
      </c>
      <c r="D327">
        <v>-44</v>
      </c>
      <c r="E327">
        <v>-11</v>
      </c>
      <c r="F327">
        <v>-17</v>
      </c>
      <c r="G327">
        <v>-64</v>
      </c>
      <c r="H327">
        <v>-47</v>
      </c>
      <c r="I327">
        <v>19</v>
      </c>
      <c r="K327" s="6">
        <f t="shared" si="271"/>
        <v>-48.428571428571431</v>
      </c>
      <c r="L327" s="6">
        <f t="shared" ref="L327:M327" si="336">AVERAGE(H321:H327)</f>
        <v>-37</v>
      </c>
      <c r="M327" s="6">
        <f t="shared" si="336"/>
        <v>16</v>
      </c>
    </row>
    <row r="328" spans="1:13" x14ac:dyDescent="0.25">
      <c r="A328" s="1">
        <v>44202</v>
      </c>
      <c r="B328" s="9">
        <f t="shared" si="329"/>
        <v>2021</v>
      </c>
      <c r="C328" s="9">
        <f t="shared" si="334"/>
        <v>1</v>
      </c>
      <c r="D328">
        <v>-46</v>
      </c>
      <c r="E328">
        <v>-16</v>
      </c>
      <c r="F328">
        <v>-18</v>
      </c>
      <c r="G328">
        <v>-65</v>
      </c>
      <c r="H328">
        <v>-47</v>
      </c>
      <c r="I328">
        <v>20</v>
      </c>
      <c r="K328" s="6">
        <f t="shared" si="271"/>
        <v>-49.428571428571431</v>
      </c>
      <c r="L328" s="6">
        <f t="shared" ref="L328:M328" si="337">AVERAGE(H322:H328)</f>
        <v>-39</v>
      </c>
      <c r="M328" s="6">
        <f t="shared" si="337"/>
        <v>16.8</v>
      </c>
    </row>
    <row r="329" spans="1:13" x14ac:dyDescent="0.25">
      <c r="A329" s="1">
        <v>44203</v>
      </c>
      <c r="B329" s="9">
        <f t="shared" si="329"/>
        <v>2021</v>
      </c>
      <c r="C329" s="9">
        <f t="shared" si="334"/>
        <v>1</v>
      </c>
      <c r="D329">
        <v>-45</v>
      </c>
      <c r="E329">
        <v>-12</v>
      </c>
      <c r="F329">
        <v>-7</v>
      </c>
      <c r="G329">
        <v>-64</v>
      </c>
      <c r="H329">
        <v>-46</v>
      </c>
      <c r="I329">
        <v>20</v>
      </c>
      <c r="K329" s="6">
        <f t="shared" ref="K329:K392" si="338">AVERAGE(D323:D329)</f>
        <v>-51.428571428571431</v>
      </c>
      <c r="L329" s="6">
        <f t="shared" ref="L329:M329" si="339">AVERAGE(H323:H329)</f>
        <v>-40.166666666666664</v>
      </c>
      <c r="M329" s="6">
        <f t="shared" si="339"/>
        <v>17.333333333333332</v>
      </c>
    </row>
    <row r="330" spans="1:13" x14ac:dyDescent="0.25">
      <c r="A330" s="1">
        <v>44204</v>
      </c>
      <c r="B330" s="9">
        <f t="shared" si="329"/>
        <v>2021</v>
      </c>
      <c r="C330" s="9">
        <f t="shared" si="334"/>
        <v>1</v>
      </c>
      <c r="D330">
        <v>-47</v>
      </c>
      <c r="E330">
        <v>-18</v>
      </c>
      <c r="F330">
        <v>-15</v>
      </c>
      <c r="G330">
        <v>-65</v>
      </c>
      <c r="H330">
        <v>-45</v>
      </c>
      <c r="I330">
        <v>21</v>
      </c>
      <c r="K330" s="6">
        <f t="shared" si="338"/>
        <v>-46.857142857142854</v>
      </c>
      <c r="L330" s="6">
        <f t="shared" ref="L330:M330" si="340">AVERAGE(H324:H330)</f>
        <v>-40.857142857142854</v>
      </c>
      <c r="M330" s="6">
        <f t="shared" si="340"/>
        <v>17.857142857142858</v>
      </c>
    </row>
    <row r="331" spans="1:13" x14ac:dyDescent="0.25">
      <c r="A331" s="1">
        <v>44205</v>
      </c>
      <c r="B331" s="9">
        <f t="shared" si="329"/>
        <v>2021</v>
      </c>
      <c r="C331" s="9">
        <f t="shared" si="334"/>
        <v>1</v>
      </c>
      <c r="D331">
        <v>-45</v>
      </c>
      <c r="E331">
        <v>-12</v>
      </c>
      <c r="F331">
        <v>32</v>
      </c>
      <c r="G331">
        <v>-58</v>
      </c>
      <c r="H331">
        <v>-18</v>
      </c>
      <c r="I331">
        <v>12</v>
      </c>
      <c r="K331" s="6">
        <f t="shared" si="338"/>
        <v>-46</v>
      </c>
      <c r="L331" s="6">
        <f t="shared" ref="L331:M331" si="341">AVERAGE(H325:H331)</f>
        <v>-39.142857142857146</v>
      </c>
      <c r="M331" s="6">
        <f t="shared" si="341"/>
        <v>17.571428571428573</v>
      </c>
    </row>
    <row r="332" spans="1:13" x14ac:dyDescent="0.25">
      <c r="A332" s="1">
        <v>44206</v>
      </c>
      <c r="B332" s="9">
        <f t="shared" si="329"/>
        <v>2021</v>
      </c>
      <c r="C332" s="9">
        <f t="shared" si="334"/>
        <v>1</v>
      </c>
      <c r="D332">
        <v>-46</v>
      </c>
      <c r="E332">
        <v>-18</v>
      </c>
      <c r="F332">
        <v>15</v>
      </c>
      <c r="G332">
        <v>-61</v>
      </c>
      <c r="H332">
        <v>-22</v>
      </c>
      <c r="I332">
        <v>11</v>
      </c>
      <c r="K332" s="6">
        <f t="shared" si="338"/>
        <v>-45.428571428571431</v>
      </c>
      <c r="L332" s="6">
        <f t="shared" ref="L332:M332" si="342">AVERAGE(H326:H332)</f>
        <v>-38.857142857142854</v>
      </c>
      <c r="M332" s="6">
        <f t="shared" si="342"/>
        <v>17.428571428571427</v>
      </c>
    </row>
    <row r="333" spans="1:13" x14ac:dyDescent="0.25">
      <c r="A333" s="1">
        <v>44207</v>
      </c>
      <c r="B333" s="9">
        <f t="shared" si="329"/>
        <v>2021</v>
      </c>
      <c r="C333" s="9">
        <f t="shared" si="334"/>
        <v>1</v>
      </c>
      <c r="D333">
        <v>-48</v>
      </c>
      <c r="E333">
        <v>-18</v>
      </c>
      <c r="F333">
        <v>-20</v>
      </c>
      <c r="G333">
        <v>-66</v>
      </c>
      <c r="H333">
        <v>-46</v>
      </c>
      <c r="I333">
        <v>19</v>
      </c>
      <c r="K333" s="6">
        <f t="shared" si="338"/>
        <v>-45.857142857142854</v>
      </c>
      <c r="L333" s="6">
        <f t="shared" ref="L333:M333" si="343">AVERAGE(H327:H333)</f>
        <v>-38.714285714285715</v>
      </c>
      <c r="M333" s="6">
        <f t="shared" si="343"/>
        <v>17.428571428571427</v>
      </c>
    </row>
    <row r="334" spans="1:13" x14ac:dyDescent="0.25">
      <c r="A334" s="1">
        <v>44208</v>
      </c>
      <c r="B334" s="9">
        <f t="shared" si="329"/>
        <v>2021</v>
      </c>
      <c r="C334" s="9">
        <f t="shared" si="334"/>
        <v>1</v>
      </c>
      <c r="D334">
        <v>-47</v>
      </c>
      <c r="E334">
        <v>-14</v>
      </c>
      <c r="F334">
        <v>-24</v>
      </c>
      <c r="G334">
        <v>-66</v>
      </c>
      <c r="H334">
        <v>-46</v>
      </c>
      <c r="I334">
        <v>19</v>
      </c>
      <c r="K334" s="6">
        <f t="shared" si="338"/>
        <v>-46.285714285714285</v>
      </c>
      <c r="L334" s="6">
        <f t="shared" ref="L334:M334" si="344">AVERAGE(H328:H334)</f>
        <v>-38.571428571428569</v>
      </c>
      <c r="M334" s="6">
        <f t="shared" si="344"/>
        <v>17.428571428571427</v>
      </c>
    </row>
    <row r="335" spans="1:13" x14ac:dyDescent="0.25">
      <c r="A335" s="1">
        <v>44209</v>
      </c>
      <c r="B335" s="9">
        <f t="shared" si="329"/>
        <v>2021</v>
      </c>
      <c r="C335" s="9">
        <f t="shared" si="334"/>
        <v>1</v>
      </c>
      <c r="D335">
        <v>-45</v>
      </c>
      <c r="E335">
        <v>-11</v>
      </c>
      <c r="F335">
        <v>-21</v>
      </c>
      <c r="G335">
        <v>-66</v>
      </c>
      <c r="H335">
        <v>-47</v>
      </c>
      <c r="I335">
        <v>19</v>
      </c>
      <c r="K335" s="6">
        <f t="shared" si="338"/>
        <v>-46.142857142857146</v>
      </c>
      <c r="L335" s="6">
        <f t="shared" ref="L335:M335" si="345">AVERAGE(H329:H335)</f>
        <v>-38.571428571428569</v>
      </c>
      <c r="M335" s="6">
        <f t="shared" si="345"/>
        <v>17.285714285714285</v>
      </c>
    </row>
    <row r="336" spans="1:13" x14ac:dyDescent="0.25">
      <c r="A336" s="1">
        <v>44210</v>
      </c>
      <c r="B336" s="9">
        <f t="shared" si="329"/>
        <v>2021</v>
      </c>
      <c r="C336" s="9">
        <f t="shared" si="334"/>
        <v>1</v>
      </c>
      <c r="D336">
        <v>-54</v>
      </c>
      <c r="E336">
        <v>-24</v>
      </c>
      <c r="F336">
        <v>-22</v>
      </c>
      <c r="G336">
        <v>-68</v>
      </c>
      <c r="H336">
        <v>-49</v>
      </c>
      <c r="I336">
        <v>21</v>
      </c>
      <c r="K336" s="6">
        <f t="shared" si="338"/>
        <v>-47.428571428571431</v>
      </c>
      <c r="L336" s="6">
        <f t="shared" ref="L336:M336" si="346">AVERAGE(H330:H336)</f>
        <v>-39</v>
      </c>
      <c r="M336" s="6">
        <f t="shared" si="346"/>
        <v>17.428571428571427</v>
      </c>
    </row>
    <row r="337" spans="1:13" x14ac:dyDescent="0.25">
      <c r="A337" s="1">
        <v>44211</v>
      </c>
      <c r="B337" s="9">
        <f t="shared" si="329"/>
        <v>2021</v>
      </c>
      <c r="C337" s="9">
        <f t="shared" si="334"/>
        <v>1</v>
      </c>
      <c r="D337">
        <v>-54</v>
      </c>
      <c r="E337">
        <v>-26</v>
      </c>
      <c r="F337">
        <v>-31</v>
      </c>
      <c r="G337">
        <v>-69</v>
      </c>
      <c r="H337">
        <v>-49</v>
      </c>
      <c r="I337">
        <v>22</v>
      </c>
      <c r="K337" s="6">
        <f t="shared" si="338"/>
        <v>-48.428571428571431</v>
      </c>
      <c r="L337" s="6">
        <f t="shared" ref="L337:M337" si="347">AVERAGE(H331:H337)</f>
        <v>-39.571428571428569</v>
      </c>
      <c r="M337" s="6">
        <f t="shared" si="347"/>
        <v>17.571428571428573</v>
      </c>
    </row>
    <row r="338" spans="1:13" x14ac:dyDescent="0.25">
      <c r="A338" s="1">
        <v>44212</v>
      </c>
      <c r="B338" s="9">
        <f t="shared" si="329"/>
        <v>2021</v>
      </c>
      <c r="C338" s="9">
        <f t="shared" si="334"/>
        <v>1</v>
      </c>
      <c r="D338">
        <v>-54</v>
      </c>
      <c r="E338">
        <v>-22</v>
      </c>
      <c r="F338">
        <v>13</v>
      </c>
      <c r="G338">
        <v>-64</v>
      </c>
      <c r="H338">
        <v>-25</v>
      </c>
      <c r="I338">
        <v>14</v>
      </c>
      <c r="K338" s="6">
        <f t="shared" si="338"/>
        <v>-49.714285714285715</v>
      </c>
      <c r="L338" s="6">
        <f t="shared" ref="L338:M338" si="348">AVERAGE(H332:H338)</f>
        <v>-40.571428571428569</v>
      </c>
      <c r="M338" s="6">
        <f t="shared" si="348"/>
        <v>17.857142857142858</v>
      </c>
    </row>
    <row r="339" spans="1:13" x14ac:dyDescent="0.25">
      <c r="A339" s="1">
        <v>44213</v>
      </c>
      <c r="B339" s="9">
        <f t="shared" si="329"/>
        <v>2021</v>
      </c>
      <c r="C339" s="9">
        <f t="shared" si="334"/>
        <v>1</v>
      </c>
      <c r="D339">
        <v>-53</v>
      </c>
      <c r="E339">
        <v>-27</v>
      </c>
      <c r="F339">
        <v>0</v>
      </c>
      <c r="G339">
        <v>-66</v>
      </c>
      <c r="H339">
        <v>-27</v>
      </c>
      <c r="I339">
        <v>12</v>
      </c>
      <c r="K339" s="6">
        <f t="shared" si="338"/>
        <v>-50.714285714285715</v>
      </c>
      <c r="L339" s="6">
        <f t="shared" ref="L339:M339" si="349">AVERAGE(H333:H339)</f>
        <v>-41.285714285714285</v>
      </c>
      <c r="M339" s="6">
        <f t="shared" si="349"/>
        <v>18</v>
      </c>
    </row>
    <row r="340" spans="1:13" x14ac:dyDescent="0.25">
      <c r="A340" s="1">
        <v>44214</v>
      </c>
      <c r="B340" s="9">
        <f t="shared" si="329"/>
        <v>2021</v>
      </c>
      <c r="C340" s="9">
        <f t="shared" si="334"/>
        <v>1</v>
      </c>
      <c r="D340">
        <v>-53</v>
      </c>
      <c r="E340">
        <v>-25</v>
      </c>
      <c r="F340">
        <v>-21</v>
      </c>
      <c r="G340">
        <v>-69</v>
      </c>
      <c r="H340">
        <v>-50</v>
      </c>
      <c r="I340">
        <v>20</v>
      </c>
      <c r="K340" s="6">
        <f t="shared" si="338"/>
        <v>-51.428571428571431</v>
      </c>
      <c r="L340" s="6">
        <f t="shared" ref="L340:M340" si="350">AVERAGE(H334:H340)</f>
        <v>-41.857142857142854</v>
      </c>
      <c r="M340" s="6">
        <f t="shared" si="350"/>
        <v>18.142857142857142</v>
      </c>
    </row>
    <row r="341" spans="1:13" x14ac:dyDescent="0.25">
      <c r="A341" s="1">
        <v>44215</v>
      </c>
      <c r="B341" s="9">
        <f t="shared" si="329"/>
        <v>2021</v>
      </c>
      <c r="C341" s="9">
        <f t="shared" si="334"/>
        <v>1</v>
      </c>
      <c r="D341">
        <v>-52</v>
      </c>
      <c r="E341">
        <v>-22</v>
      </c>
      <c r="F341">
        <v>-27</v>
      </c>
      <c r="G341">
        <v>-68</v>
      </c>
      <c r="H341">
        <v>-50</v>
      </c>
      <c r="I341">
        <v>20</v>
      </c>
      <c r="K341" s="6">
        <f t="shared" si="338"/>
        <v>-52.142857142857146</v>
      </c>
      <c r="L341" s="6">
        <f t="shared" ref="L341:M341" si="351">AVERAGE(H335:H341)</f>
        <v>-42.428571428571431</v>
      </c>
      <c r="M341" s="6">
        <f t="shared" si="351"/>
        <v>18.285714285714285</v>
      </c>
    </row>
    <row r="342" spans="1:13" x14ac:dyDescent="0.25">
      <c r="A342" s="1">
        <v>44216</v>
      </c>
      <c r="B342" s="9">
        <f t="shared" si="329"/>
        <v>2021</v>
      </c>
      <c r="C342" s="9">
        <f t="shared" si="334"/>
        <v>1</v>
      </c>
      <c r="D342">
        <v>-51</v>
      </c>
      <c r="E342">
        <v>-24</v>
      </c>
      <c r="F342">
        <v>-33</v>
      </c>
      <c r="G342">
        <v>-69</v>
      </c>
      <c r="H342">
        <v>-49</v>
      </c>
      <c r="I342">
        <v>21</v>
      </c>
      <c r="K342" s="6">
        <f t="shared" si="338"/>
        <v>-53</v>
      </c>
      <c r="L342" s="6">
        <f t="shared" ref="L342:M342" si="352">AVERAGE(H336:H342)</f>
        <v>-42.714285714285715</v>
      </c>
      <c r="M342" s="6">
        <f t="shared" si="352"/>
        <v>18.571428571428573</v>
      </c>
    </row>
    <row r="343" spans="1:13" x14ac:dyDescent="0.25">
      <c r="A343" s="1">
        <v>44217</v>
      </c>
      <c r="B343" s="9">
        <f t="shared" si="329"/>
        <v>2021</v>
      </c>
      <c r="C343" s="9">
        <f t="shared" si="334"/>
        <v>1</v>
      </c>
      <c r="D343">
        <v>-50</v>
      </c>
      <c r="E343">
        <v>-19</v>
      </c>
      <c r="F343">
        <v>-20</v>
      </c>
      <c r="G343">
        <v>-67</v>
      </c>
      <c r="H343">
        <v>-49</v>
      </c>
      <c r="I343">
        <v>21</v>
      </c>
      <c r="K343" s="6">
        <f t="shared" si="338"/>
        <v>-52.428571428571431</v>
      </c>
      <c r="L343" s="6">
        <f t="shared" ref="L343:M343" si="353">AVERAGE(H337:H343)</f>
        <v>-42.714285714285715</v>
      </c>
      <c r="M343" s="6">
        <f t="shared" si="353"/>
        <v>18.571428571428573</v>
      </c>
    </row>
    <row r="344" spans="1:13" x14ac:dyDescent="0.25">
      <c r="A344" s="1">
        <v>44218</v>
      </c>
      <c r="B344" s="9">
        <f t="shared" si="329"/>
        <v>2021</v>
      </c>
      <c r="C344" s="9">
        <f t="shared" si="334"/>
        <v>1</v>
      </c>
      <c r="D344">
        <v>-51</v>
      </c>
      <c r="E344">
        <v>-22</v>
      </c>
      <c r="F344">
        <v>-30</v>
      </c>
      <c r="G344">
        <v>-68</v>
      </c>
      <c r="H344">
        <v>-48</v>
      </c>
      <c r="I344">
        <v>22</v>
      </c>
      <c r="K344" s="6">
        <f t="shared" si="338"/>
        <v>-52</v>
      </c>
      <c r="L344" s="6">
        <f t="shared" ref="L344:M344" si="354">AVERAGE(H338:H344)</f>
        <v>-42.571428571428569</v>
      </c>
      <c r="M344" s="6">
        <f t="shared" si="354"/>
        <v>18.571428571428573</v>
      </c>
    </row>
    <row r="345" spans="1:13" x14ac:dyDescent="0.25">
      <c r="A345" s="1">
        <v>44219</v>
      </c>
      <c r="B345" s="9">
        <f t="shared" si="329"/>
        <v>2021</v>
      </c>
      <c r="C345" s="9">
        <f t="shared" si="334"/>
        <v>1</v>
      </c>
      <c r="D345">
        <v>-50</v>
      </c>
      <c r="E345">
        <v>-17</v>
      </c>
      <c r="F345">
        <v>-4</v>
      </c>
      <c r="G345">
        <v>-63</v>
      </c>
      <c r="H345">
        <v>-23</v>
      </c>
      <c r="I345">
        <v>13</v>
      </c>
      <c r="K345" s="6">
        <f t="shared" si="338"/>
        <v>-51.428571428571431</v>
      </c>
      <c r="L345" s="6">
        <f t="shared" ref="L345:M345" si="355">AVERAGE(H339:H345)</f>
        <v>-42.285714285714285</v>
      </c>
      <c r="M345" s="6">
        <f t="shared" si="355"/>
        <v>18.428571428571427</v>
      </c>
    </row>
    <row r="346" spans="1:13" x14ac:dyDescent="0.25">
      <c r="A346" s="1">
        <v>44220</v>
      </c>
      <c r="B346" s="9">
        <f t="shared" si="329"/>
        <v>2021</v>
      </c>
      <c r="C346" s="9">
        <f t="shared" si="334"/>
        <v>1</v>
      </c>
      <c r="D346">
        <v>-51</v>
      </c>
      <c r="E346">
        <v>-24</v>
      </c>
      <c r="F346">
        <v>-1</v>
      </c>
      <c r="G346">
        <v>-66</v>
      </c>
      <c r="H346">
        <v>-26</v>
      </c>
      <c r="I346">
        <v>12</v>
      </c>
      <c r="K346" s="6">
        <f t="shared" si="338"/>
        <v>-51.142857142857146</v>
      </c>
      <c r="L346" s="6">
        <f t="shared" ref="L346:M346" si="356">AVERAGE(H340:H346)</f>
        <v>-42.142857142857146</v>
      </c>
      <c r="M346" s="6">
        <f t="shared" si="356"/>
        <v>18.428571428571427</v>
      </c>
    </row>
    <row r="347" spans="1:13" x14ac:dyDescent="0.25">
      <c r="A347" s="1">
        <v>44221</v>
      </c>
      <c r="B347" s="9">
        <f t="shared" si="329"/>
        <v>2021</v>
      </c>
      <c r="C347" s="9">
        <f t="shared" si="334"/>
        <v>1</v>
      </c>
      <c r="D347">
        <v>-50</v>
      </c>
      <c r="E347">
        <v>-21</v>
      </c>
      <c r="F347">
        <v>-10</v>
      </c>
      <c r="G347">
        <v>-68</v>
      </c>
      <c r="H347">
        <v>-48</v>
      </c>
      <c r="I347">
        <v>19</v>
      </c>
      <c r="K347" s="6">
        <f t="shared" si="338"/>
        <v>-50.714285714285715</v>
      </c>
      <c r="L347" s="6">
        <f t="shared" ref="L347:M347" si="357">AVERAGE(H341:H347)</f>
        <v>-41.857142857142854</v>
      </c>
      <c r="M347" s="6">
        <f t="shared" si="357"/>
        <v>18.285714285714285</v>
      </c>
    </row>
    <row r="348" spans="1:13" x14ac:dyDescent="0.25">
      <c r="A348" s="1">
        <v>44222</v>
      </c>
      <c r="B348" s="9">
        <f t="shared" si="329"/>
        <v>2021</v>
      </c>
      <c r="C348" s="9">
        <f t="shared" si="334"/>
        <v>1</v>
      </c>
      <c r="D348">
        <v>-58</v>
      </c>
      <c r="E348">
        <v>-33</v>
      </c>
      <c r="F348">
        <v>-35</v>
      </c>
      <c r="G348">
        <v>-70</v>
      </c>
      <c r="H348">
        <v>-50</v>
      </c>
      <c r="I348">
        <v>21</v>
      </c>
      <c r="K348" s="6">
        <f t="shared" si="338"/>
        <v>-51.571428571428569</v>
      </c>
      <c r="L348" s="6">
        <f t="shared" ref="L348:M348" si="358">AVERAGE(H342:H348)</f>
        <v>-41.857142857142854</v>
      </c>
      <c r="M348" s="6">
        <f t="shared" si="358"/>
        <v>18.428571428571427</v>
      </c>
    </row>
    <row r="349" spans="1:13" x14ac:dyDescent="0.25">
      <c r="A349" s="1">
        <v>44223</v>
      </c>
      <c r="B349" s="9">
        <f t="shared" si="329"/>
        <v>2021</v>
      </c>
      <c r="C349" s="9">
        <f t="shared" si="334"/>
        <v>1</v>
      </c>
      <c r="D349">
        <v>-49</v>
      </c>
      <c r="E349">
        <v>-19</v>
      </c>
      <c r="F349">
        <v>-19</v>
      </c>
      <c r="G349">
        <v>-67</v>
      </c>
      <c r="H349">
        <v>-48</v>
      </c>
      <c r="I349">
        <v>20</v>
      </c>
      <c r="K349" s="6">
        <f t="shared" si="338"/>
        <v>-51.285714285714285</v>
      </c>
      <c r="L349" s="6">
        <f t="shared" ref="L349:M349" si="359">AVERAGE(H343:H349)</f>
        <v>-41.714285714285715</v>
      </c>
      <c r="M349" s="6">
        <f t="shared" si="359"/>
        <v>18.285714285714285</v>
      </c>
    </row>
    <row r="350" spans="1:13" x14ac:dyDescent="0.25">
      <c r="A350" s="1">
        <v>44224</v>
      </c>
      <c r="B350" s="9">
        <f t="shared" si="329"/>
        <v>2021</v>
      </c>
      <c r="C350" s="9">
        <f t="shared" si="334"/>
        <v>1</v>
      </c>
      <c r="D350">
        <v>-50</v>
      </c>
      <c r="E350">
        <v>-20</v>
      </c>
      <c r="F350">
        <v>-32</v>
      </c>
      <c r="G350">
        <v>-68</v>
      </c>
      <c r="H350">
        <v>-48</v>
      </c>
      <c r="I350">
        <v>21</v>
      </c>
      <c r="K350" s="6">
        <f t="shared" si="338"/>
        <v>-51.285714285714285</v>
      </c>
      <c r="L350" s="6">
        <f t="shared" ref="L350:M350" si="360">AVERAGE(H344:H350)</f>
        <v>-41.571428571428569</v>
      </c>
      <c r="M350" s="6">
        <f t="shared" si="360"/>
        <v>18.285714285714285</v>
      </c>
    </row>
    <row r="351" spans="1:13" x14ac:dyDescent="0.25">
      <c r="A351" s="1">
        <v>44225</v>
      </c>
      <c r="B351" s="9">
        <f t="shared" si="329"/>
        <v>2021</v>
      </c>
      <c r="C351" s="9">
        <f t="shared" si="334"/>
        <v>1</v>
      </c>
      <c r="D351">
        <v>-49</v>
      </c>
      <c r="E351">
        <v>-21</v>
      </c>
      <c r="F351">
        <v>-32</v>
      </c>
      <c r="G351">
        <v>-68</v>
      </c>
      <c r="H351">
        <v>-47</v>
      </c>
      <c r="I351">
        <v>21</v>
      </c>
      <c r="K351" s="6">
        <f t="shared" si="338"/>
        <v>-51</v>
      </c>
      <c r="L351" s="6">
        <f t="shared" ref="L351:M351" si="361">AVERAGE(H345:H351)</f>
        <v>-41.428571428571431</v>
      </c>
      <c r="M351" s="6">
        <f t="shared" si="361"/>
        <v>18.142857142857142</v>
      </c>
    </row>
    <row r="352" spans="1:13" x14ac:dyDescent="0.25">
      <c r="A352" s="1">
        <v>44226</v>
      </c>
      <c r="B352" s="9">
        <f t="shared" si="329"/>
        <v>2021</v>
      </c>
      <c r="C352" s="9">
        <f t="shared" si="334"/>
        <v>1</v>
      </c>
      <c r="D352">
        <v>-47</v>
      </c>
      <c r="E352">
        <v>-13</v>
      </c>
      <c r="F352">
        <v>17</v>
      </c>
      <c r="G352">
        <v>-62</v>
      </c>
      <c r="H352">
        <v>-21</v>
      </c>
      <c r="I352">
        <v>12</v>
      </c>
      <c r="K352" s="6">
        <f t="shared" si="338"/>
        <v>-50.571428571428569</v>
      </c>
      <c r="L352" s="6">
        <f t="shared" ref="L352:M352" si="362">AVERAGE(H346:H352)</f>
        <v>-41.142857142857146</v>
      </c>
      <c r="M352" s="6">
        <f t="shared" si="362"/>
        <v>18</v>
      </c>
    </row>
    <row r="353" spans="1:13" x14ac:dyDescent="0.25">
      <c r="A353" s="1">
        <v>44227</v>
      </c>
      <c r="B353" s="9">
        <f t="shared" si="329"/>
        <v>2021</v>
      </c>
      <c r="C353" s="9">
        <f t="shared" si="334"/>
        <v>1</v>
      </c>
      <c r="D353">
        <v>-49</v>
      </c>
      <c r="E353">
        <v>-21</v>
      </c>
      <c r="F353">
        <v>-4</v>
      </c>
      <c r="G353">
        <v>-67</v>
      </c>
      <c r="H353">
        <v>-25</v>
      </c>
      <c r="I353">
        <v>11</v>
      </c>
      <c r="K353" s="6">
        <f t="shared" si="338"/>
        <v>-50.285714285714285</v>
      </c>
      <c r="L353" s="6">
        <f t="shared" ref="L353:M353" si="363">AVERAGE(H347:H353)</f>
        <v>-41</v>
      </c>
      <c r="M353" s="6">
        <f t="shared" si="363"/>
        <v>17.857142857142858</v>
      </c>
    </row>
    <row r="354" spans="1:13" x14ac:dyDescent="0.25">
      <c r="A354" s="1">
        <v>44228</v>
      </c>
      <c r="B354" s="9">
        <f t="shared" si="329"/>
        <v>2021</v>
      </c>
      <c r="C354" s="9">
        <f t="shared" si="334"/>
        <v>2</v>
      </c>
      <c r="D354">
        <v>-49</v>
      </c>
      <c r="E354">
        <v>-21</v>
      </c>
      <c r="F354">
        <v>-23</v>
      </c>
      <c r="G354">
        <v>-69</v>
      </c>
      <c r="H354">
        <v>-48</v>
      </c>
      <c r="I354">
        <v>19</v>
      </c>
      <c r="K354" s="6">
        <f t="shared" si="338"/>
        <v>-50.142857142857146</v>
      </c>
      <c r="L354" s="6">
        <f t="shared" ref="L354:M354" si="364">AVERAGE(H348:H354)</f>
        <v>-41</v>
      </c>
      <c r="M354" s="6">
        <f t="shared" si="364"/>
        <v>17.857142857142858</v>
      </c>
    </row>
    <row r="355" spans="1:13" x14ac:dyDescent="0.25">
      <c r="A355" s="1">
        <v>44229</v>
      </c>
      <c r="B355" s="9">
        <f t="shared" si="329"/>
        <v>2021</v>
      </c>
      <c r="C355" s="9">
        <f t="shared" si="334"/>
        <v>2</v>
      </c>
      <c r="D355">
        <v>-48</v>
      </c>
      <c r="E355">
        <v>-18</v>
      </c>
      <c r="F355">
        <v>-21</v>
      </c>
      <c r="G355">
        <v>-68</v>
      </c>
      <c r="H355">
        <v>-47</v>
      </c>
      <c r="I355">
        <v>19</v>
      </c>
      <c r="K355" s="6">
        <f t="shared" si="338"/>
        <v>-48.714285714285715</v>
      </c>
      <c r="L355" s="6">
        <f t="shared" ref="L355:M355" si="365">AVERAGE(H349:H355)</f>
        <v>-40.571428571428569</v>
      </c>
      <c r="M355" s="6">
        <f t="shared" si="365"/>
        <v>17.571428571428573</v>
      </c>
    </row>
    <row r="356" spans="1:13" x14ac:dyDescent="0.25">
      <c r="A356" s="1">
        <v>44230</v>
      </c>
      <c r="B356" s="9">
        <f t="shared" si="329"/>
        <v>2021</v>
      </c>
      <c r="C356" s="9">
        <f t="shared" si="334"/>
        <v>2</v>
      </c>
      <c r="D356">
        <v>-48</v>
      </c>
      <c r="E356">
        <v>-19</v>
      </c>
      <c r="F356">
        <v>-10</v>
      </c>
      <c r="G356">
        <v>-68</v>
      </c>
      <c r="H356">
        <v>-47</v>
      </c>
      <c r="I356">
        <v>20</v>
      </c>
      <c r="K356" s="6">
        <f t="shared" si="338"/>
        <v>-48.571428571428569</v>
      </c>
      <c r="L356" s="6">
        <f t="shared" ref="L356:M356" si="366">AVERAGE(H350:H356)</f>
        <v>-40.428571428571431</v>
      </c>
      <c r="M356" s="6">
        <f t="shared" si="366"/>
        <v>17.571428571428573</v>
      </c>
    </row>
    <row r="357" spans="1:13" x14ac:dyDescent="0.25">
      <c r="A357" s="1">
        <v>44231</v>
      </c>
      <c r="B357" s="9">
        <f t="shared" si="329"/>
        <v>2021</v>
      </c>
      <c r="C357" s="9">
        <f t="shared" si="334"/>
        <v>2</v>
      </c>
      <c r="D357">
        <v>-46</v>
      </c>
      <c r="E357">
        <v>-14</v>
      </c>
      <c r="F357">
        <v>5</v>
      </c>
      <c r="G357">
        <v>-66</v>
      </c>
      <c r="H357">
        <v>-46</v>
      </c>
      <c r="I357">
        <v>20</v>
      </c>
      <c r="K357" s="6">
        <f t="shared" si="338"/>
        <v>-48</v>
      </c>
      <c r="L357" s="6">
        <f t="shared" ref="L357:M357" si="367">AVERAGE(H351:H357)</f>
        <v>-40.142857142857146</v>
      </c>
      <c r="M357" s="6">
        <f t="shared" si="367"/>
        <v>17.428571428571427</v>
      </c>
    </row>
    <row r="358" spans="1:13" x14ac:dyDescent="0.25">
      <c r="A358" s="1">
        <v>44232</v>
      </c>
      <c r="B358" s="9">
        <f t="shared" si="329"/>
        <v>2021</v>
      </c>
      <c r="C358" s="9">
        <f t="shared" si="334"/>
        <v>2</v>
      </c>
      <c r="D358">
        <v>-52</v>
      </c>
      <c r="E358">
        <v>-25</v>
      </c>
      <c r="F358">
        <v>-37</v>
      </c>
      <c r="G358">
        <v>-69</v>
      </c>
      <c r="H358">
        <v>-47</v>
      </c>
      <c r="I358">
        <v>22</v>
      </c>
      <c r="K358" s="6">
        <f t="shared" si="338"/>
        <v>-48.428571428571431</v>
      </c>
      <c r="L358" s="6">
        <f t="shared" ref="L358:M358" si="368">AVERAGE(H352:H358)</f>
        <v>-40.142857142857146</v>
      </c>
      <c r="M358" s="6">
        <f t="shared" si="368"/>
        <v>17.571428571428573</v>
      </c>
    </row>
    <row r="359" spans="1:13" x14ac:dyDescent="0.25">
      <c r="A359" s="1">
        <v>44233</v>
      </c>
      <c r="B359" s="9">
        <f t="shared" si="329"/>
        <v>2021</v>
      </c>
      <c r="C359" s="9">
        <f t="shared" si="334"/>
        <v>2</v>
      </c>
      <c r="D359">
        <v>-49</v>
      </c>
      <c r="E359">
        <v>-15</v>
      </c>
      <c r="F359">
        <v>-12</v>
      </c>
      <c r="G359">
        <v>-64</v>
      </c>
      <c r="H359">
        <v>-20</v>
      </c>
      <c r="I359">
        <v>13</v>
      </c>
      <c r="K359" s="6">
        <f t="shared" si="338"/>
        <v>-48.714285714285715</v>
      </c>
      <c r="L359" s="6">
        <f t="shared" ref="L359:M359" si="369">AVERAGE(H353:H359)</f>
        <v>-40</v>
      </c>
      <c r="M359" s="6">
        <f t="shared" si="369"/>
        <v>17.714285714285715</v>
      </c>
    </row>
    <row r="360" spans="1:13" x14ac:dyDescent="0.25">
      <c r="A360" s="1">
        <v>44234</v>
      </c>
      <c r="B360" s="9">
        <f t="shared" si="329"/>
        <v>2021</v>
      </c>
      <c r="C360" s="9">
        <f t="shared" si="334"/>
        <v>2</v>
      </c>
      <c r="D360">
        <v>-48</v>
      </c>
      <c r="E360">
        <v>-20</v>
      </c>
      <c r="F360">
        <v>-3</v>
      </c>
      <c r="G360">
        <v>-66</v>
      </c>
      <c r="H360">
        <v>-23</v>
      </c>
      <c r="I360">
        <v>11</v>
      </c>
      <c r="K360" s="6">
        <f t="shared" si="338"/>
        <v>-48.571428571428569</v>
      </c>
      <c r="L360" s="6">
        <f t="shared" ref="L360:M360" si="370">AVERAGE(H354:H360)</f>
        <v>-39.714285714285715</v>
      </c>
      <c r="M360" s="6">
        <f t="shared" si="370"/>
        <v>17.714285714285715</v>
      </c>
    </row>
    <row r="361" spans="1:13" x14ac:dyDescent="0.25">
      <c r="A361" s="1">
        <v>44235</v>
      </c>
      <c r="B361" s="9">
        <f t="shared" si="329"/>
        <v>2021</v>
      </c>
      <c r="C361" s="9">
        <f t="shared" si="334"/>
        <v>2</v>
      </c>
      <c r="D361">
        <v>-50</v>
      </c>
      <c r="E361">
        <v>-23</v>
      </c>
      <c r="F361">
        <v>-26</v>
      </c>
      <c r="G361">
        <v>-69</v>
      </c>
      <c r="H361">
        <v>-46</v>
      </c>
      <c r="I361">
        <v>19</v>
      </c>
      <c r="K361" s="6">
        <f t="shared" si="338"/>
        <v>-48.714285714285715</v>
      </c>
      <c r="L361" s="6">
        <f t="shared" ref="L361:M361" si="371">AVERAGE(H355:H361)</f>
        <v>-39.428571428571431</v>
      </c>
      <c r="M361" s="6">
        <f t="shared" si="371"/>
        <v>17.714285714285715</v>
      </c>
    </row>
    <row r="362" spans="1:13" x14ac:dyDescent="0.25">
      <c r="A362" s="1">
        <v>44236</v>
      </c>
      <c r="B362" s="9">
        <f t="shared" si="329"/>
        <v>2021</v>
      </c>
      <c r="C362" s="9">
        <f t="shared" si="334"/>
        <v>2</v>
      </c>
      <c r="D362">
        <v>-48</v>
      </c>
      <c r="E362">
        <v>-17</v>
      </c>
      <c r="F362">
        <v>-19</v>
      </c>
      <c r="G362">
        <v>-67</v>
      </c>
      <c r="H362">
        <v>-45</v>
      </c>
      <c r="I362">
        <v>19</v>
      </c>
      <c r="K362" s="6">
        <f t="shared" si="338"/>
        <v>-48.714285714285715</v>
      </c>
      <c r="L362" s="6">
        <f t="shared" ref="L362:M362" si="372">AVERAGE(H356:H362)</f>
        <v>-39.142857142857146</v>
      </c>
      <c r="M362" s="6">
        <f t="shared" si="372"/>
        <v>17.714285714285715</v>
      </c>
    </row>
    <row r="363" spans="1:13" x14ac:dyDescent="0.25">
      <c r="A363" s="1">
        <v>44237</v>
      </c>
      <c r="B363" s="9">
        <f t="shared" si="329"/>
        <v>2021</v>
      </c>
      <c r="C363" s="9">
        <f t="shared" si="334"/>
        <v>2</v>
      </c>
      <c r="D363">
        <v>-46</v>
      </c>
      <c r="E363">
        <v>-16</v>
      </c>
      <c r="F363">
        <v>-24</v>
      </c>
      <c r="G363">
        <v>-67</v>
      </c>
      <c r="H363">
        <v>-45</v>
      </c>
      <c r="I363">
        <v>19</v>
      </c>
      <c r="K363" s="6">
        <f t="shared" si="338"/>
        <v>-48.428571428571431</v>
      </c>
      <c r="L363" s="6">
        <f t="shared" ref="L363:M363" si="373">AVERAGE(H357:H363)</f>
        <v>-38.857142857142854</v>
      </c>
      <c r="M363" s="6">
        <f t="shared" si="373"/>
        <v>17.571428571428573</v>
      </c>
    </row>
    <row r="364" spans="1:13" x14ac:dyDescent="0.25">
      <c r="A364" s="1">
        <v>44238</v>
      </c>
      <c r="B364" s="9">
        <f t="shared" si="329"/>
        <v>2021</v>
      </c>
      <c r="C364" s="9">
        <f t="shared" si="334"/>
        <v>2</v>
      </c>
      <c r="D364">
        <v>-44</v>
      </c>
      <c r="E364">
        <v>-10</v>
      </c>
      <c r="F364">
        <v>-17</v>
      </c>
      <c r="G364">
        <v>-66</v>
      </c>
      <c r="H364">
        <v>-44</v>
      </c>
      <c r="I364">
        <v>19</v>
      </c>
      <c r="K364" s="6">
        <f t="shared" si="338"/>
        <v>-48.142857142857146</v>
      </c>
      <c r="L364" s="6">
        <f t="shared" ref="L364:M364" si="374">AVERAGE(H358:H364)</f>
        <v>-38.571428571428569</v>
      </c>
      <c r="M364" s="6">
        <f t="shared" si="374"/>
        <v>17.428571428571427</v>
      </c>
    </row>
    <row r="365" spans="1:13" x14ac:dyDescent="0.25">
      <c r="A365" s="1">
        <v>44239</v>
      </c>
      <c r="B365" s="9">
        <f t="shared" si="329"/>
        <v>2021</v>
      </c>
      <c r="C365" s="9">
        <f t="shared" si="334"/>
        <v>2</v>
      </c>
      <c r="D365">
        <v>-46</v>
      </c>
      <c r="E365">
        <v>-14</v>
      </c>
      <c r="F365">
        <v>-29</v>
      </c>
      <c r="G365">
        <v>-67</v>
      </c>
      <c r="H365">
        <v>-45</v>
      </c>
      <c r="I365">
        <v>20</v>
      </c>
      <c r="K365" s="6">
        <f t="shared" si="338"/>
        <v>-47.285714285714285</v>
      </c>
      <c r="L365" s="6">
        <f t="shared" ref="L365:M365" si="375">AVERAGE(H359:H365)</f>
        <v>-38.285714285714285</v>
      </c>
      <c r="M365" s="6">
        <f t="shared" si="375"/>
        <v>17.142857142857142</v>
      </c>
    </row>
    <row r="366" spans="1:13" x14ac:dyDescent="0.25">
      <c r="A366" s="1">
        <v>44240</v>
      </c>
      <c r="B366" s="9">
        <f t="shared" si="329"/>
        <v>2021</v>
      </c>
      <c r="C366" s="9">
        <f t="shared" si="334"/>
        <v>2</v>
      </c>
      <c r="D366">
        <v>-45</v>
      </c>
      <c r="E366">
        <v>-6</v>
      </c>
      <c r="F366">
        <v>-19</v>
      </c>
      <c r="G366">
        <v>-63</v>
      </c>
      <c r="H366">
        <v>-22</v>
      </c>
      <c r="I366">
        <v>12</v>
      </c>
      <c r="K366" s="6">
        <f t="shared" si="338"/>
        <v>-46.714285714285715</v>
      </c>
      <c r="L366" s="6">
        <f t="shared" ref="L366:M366" si="376">AVERAGE(H360:H366)</f>
        <v>-38.571428571428569</v>
      </c>
      <c r="M366" s="6">
        <f t="shared" si="376"/>
        <v>17</v>
      </c>
    </row>
    <row r="367" spans="1:13" x14ac:dyDescent="0.25">
      <c r="A367" s="1">
        <v>44241</v>
      </c>
      <c r="B367" s="9">
        <f t="shared" si="329"/>
        <v>2021</v>
      </c>
      <c r="C367" s="9">
        <f t="shared" si="334"/>
        <v>2</v>
      </c>
      <c r="D367">
        <v>-35</v>
      </c>
      <c r="E367">
        <v>0</v>
      </c>
      <c r="F367">
        <v>47</v>
      </c>
      <c r="G367">
        <v>-61</v>
      </c>
      <c r="H367">
        <v>-21</v>
      </c>
      <c r="I367">
        <v>9</v>
      </c>
      <c r="K367" s="6">
        <f t="shared" si="338"/>
        <v>-44.857142857142854</v>
      </c>
      <c r="L367" s="6">
        <f t="shared" ref="L367:M367" si="377">AVERAGE(H361:H367)</f>
        <v>-38.285714285714285</v>
      </c>
      <c r="M367" s="6">
        <f t="shared" si="377"/>
        <v>16.714285714285715</v>
      </c>
    </row>
    <row r="368" spans="1:13" x14ac:dyDescent="0.25">
      <c r="A368" s="1">
        <v>44242</v>
      </c>
      <c r="B368" s="9">
        <f t="shared" si="329"/>
        <v>2021</v>
      </c>
      <c r="C368" s="9">
        <f t="shared" si="334"/>
        <v>2</v>
      </c>
      <c r="D368">
        <v>-67</v>
      </c>
      <c r="E368">
        <v>-52</v>
      </c>
      <c r="F368">
        <v>19</v>
      </c>
      <c r="G368">
        <v>-80</v>
      </c>
      <c r="H368" s="7"/>
      <c r="I368" s="7"/>
      <c r="K368" s="6">
        <f t="shared" si="338"/>
        <v>-47.285714285714285</v>
      </c>
      <c r="L368" s="6">
        <f t="shared" ref="L368:M368" si="378">AVERAGE(H362:H368)</f>
        <v>-37</v>
      </c>
      <c r="M368" s="6">
        <f t="shared" si="378"/>
        <v>16.333333333333332</v>
      </c>
    </row>
    <row r="369" spans="1:13" x14ac:dyDescent="0.25">
      <c r="A369" s="1">
        <v>44243</v>
      </c>
      <c r="B369" s="9">
        <f t="shared" si="329"/>
        <v>2021</v>
      </c>
      <c r="C369" s="9">
        <f t="shared" si="334"/>
        <v>2</v>
      </c>
      <c r="D369">
        <v>-48</v>
      </c>
      <c r="E369">
        <v>-19</v>
      </c>
      <c r="F369">
        <v>-40</v>
      </c>
      <c r="G369">
        <v>-66</v>
      </c>
      <c r="I369">
        <v>21</v>
      </c>
      <c r="K369" s="6">
        <f t="shared" si="338"/>
        <v>-47.285714285714285</v>
      </c>
      <c r="L369" s="6">
        <f t="shared" ref="L369:M369" si="379">AVERAGE(H363:H369)</f>
        <v>-35.4</v>
      </c>
      <c r="M369" s="6">
        <f t="shared" si="379"/>
        <v>16.666666666666668</v>
      </c>
    </row>
    <row r="370" spans="1:13" x14ac:dyDescent="0.25">
      <c r="A370" s="1">
        <v>44244</v>
      </c>
      <c r="B370" s="9">
        <f t="shared" si="329"/>
        <v>2021</v>
      </c>
      <c r="C370" s="9">
        <f t="shared" si="334"/>
        <v>2</v>
      </c>
      <c r="D370">
        <v>-36</v>
      </c>
      <c r="E370">
        <v>-5</v>
      </c>
      <c r="F370">
        <v>-22</v>
      </c>
      <c r="G370">
        <v>-63</v>
      </c>
      <c r="H370">
        <v>-41</v>
      </c>
      <c r="I370">
        <v>17</v>
      </c>
      <c r="K370" s="6">
        <f t="shared" si="338"/>
        <v>-45.857142857142854</v>
      </c>
      <c r="L370" s="6">
        <f t="shared" ref="L370:M370" si="380">AVERAGE(H364:H370)</f>
        <v>-34.6</v>
      </c>
      <c r="M370" s="6">
        <f t="shared" si="380"/>
        <v>16.333333333333332</v>
      </c>
    </row>
    <row r="371" spans="1:13" x14ac:dyDescent="0.25">
      <c r="A371" s="1">
        <v>44245</v>
      </c>
      <c r="B371" s="9">
        <f t="shared" si="329"/>
        <v>2021</v>
      </c>
      <c r="C371" s="9">
        <f t="shared" si="334"/>
        <v>2</v>
      </c>
      <c r="D371">
        <v>-39</v>
      </c>
      <c r="E371">
        <v>-11</v>
      </c>
      <c r="F371">
        <v>-25</v>
      </c>
      <c r="G371">
        <v>-63</v>
      </c>
      <c r="H371">
        <v>-41</v>
      </c>
      <c r="I371">
        <v>18</v>
      </c>
      <c r="K371" s="6">
        <f t="shared" si="338"/>
        <v>-45.142857142857146</v>
      </c>
      <c r="L371" s="6">
        <f t="shared" ref="L371:M371" si="381">AVERAGE(H365:H371)</f>
        <v>-34</v>
      </c>
      <c r="M371" s="6">
        <f t="shared" si="381"/>
        <v>16.166666666666668</v>
      </c>
    </row>
    <row r="372" spans="1:13" x14ac:dyDescent="0.25">
      <c r="A372" s="1">
        <v>44246</v>
      </c>
      <c r="B372" s="9">
        <f t="shared" si="329"/>
        <v>2021</v>
      </c>
      <c r="C372" s="9">
        <f t="shared" si="334"/>
        <v>2</v>
      </c>
      <c r="D372">
        <v>-40</v>
      </c>
      <c r="E372">
        <v>-15</v>
      </c>
      <c r="F372">
        <v>-22</v>
      </c>
      <c r="G372">
        <v>-63</v>
      </c>
      <c r="H372">
        <v>-39</v>
      </c>
      <c r="I372">
        <v>18</v>
      </c>
      <c r="K372" s="6">
        <f t="shared" si="338"/>
        <v>-44.285714285714285</v>
      </c>
      <c r="L372" s="6">
        <f t="shared" ref="L372:M372" si="382">AVERAGE(H366:H372)</f>
        <v>-32.799999999999997</v>
      </c>
      <c r="M372" s="6">
        <f t="shared" si="382"/>
        <v>15.833333333333334</v>
      </c>
    </row>
    <row r="373" spans="1:13" x14ac:dyDescent="0.25">
      <c r="A373" s="1">
        <v>44247</v>
      </c>
      <c r="B373" s="9">
        <f t="shared" si="329"/>
        <v>2021</v>
      </c>
      <c r="C373" s="9">
        <f t="shared" si="334"/>
        <v>2</v>
      </c>
      <c r="D373">
        <v>-34</v>
      </c>
      <c r="E373">
        <v>-5</v>
      </c>
      <c r="F373">
        <v>27</v>
      </c>
      <c r="G373">
        <v>-55</v>
      </c>
      <c r="H373">
        <v>-13</v>
      </c>
      <c r="I373">
        <v>10</v>
      </c>
      <c r="K373" s="6">
        <f t="shared" si="338"/>
        <v>-42.714285714285715</v>
      </c>
      <c r="L373" s="6">
        <f t="shared" ref="L373:M373" si="383">AVERAGE(H367:H373)</f>
        <v>-31</v>
      </c>
      <c r="M373" s="6">
        <f t="shared" si="383"/>
        <v>15.5</v>
      </c>
    </row>
    <row r="374" spans="1:13" x14ac:dyDescent="0.25">
      <c r="A374" s="1">
        <v>44248</v>
      </c>
      <c r="B374" s="9">
        <f t="shared" si="329"/>
        <v>2021</v>
      </c>
      <c r="C374" s="9">
        <f t="shared" si="334"/>
        <v>2</v>
      </c>
      <c r="D374">
        <v>-34</v>
      </c>
      <c r="E374">
        <v>-11</v>
      </c>
      <c r="F374">
        <v>37</v>
      </c>
      <c r="G374">
        <v>-58</v>
      </c>
      <c r="H374">
        <v>-16</v>
      </c>
      <c r="I374">
        <v>8</v>
      </c>
      <c r="K374" s="6">
        <f t="shared" si="338"/>
        <v>-42.571428571428569</v>
      </c>
      <c r="L374" s="6">
        <f t="shared" ref="L374:M374" si="384">AVERAGE(H368:H374)</f>
        <v>-30</v>
      </c>
      <c r="M374" s="6">
        <f t="shared" si="384"/>
        <v>15.333333333333334</v>
      </c>
    </row>
    <row r="375" spans="1:13" x14ac:dyDescent="0.25">
      <c r="A375" s="1">
        <v>44249</v>
      </c>
      <c r="B375" s="9">
        <f t="shared" si="329"/>
        <v>2021</v>
      </c>
      <c r="C375" s="9">
        <f t="shared" si="334"/>
        <v>2</v>
      </c>
      <c r="D375">
        <v>-43</v>
      </c>
      <c r="E375">
        <v>-21</v>
      </c>
      <c r="F375">
        <v>-31</v>
      </c>
      <c r="G375">
        <v>-65</v>
      </c>
      <c r="H375">
        <v>-43</v>
      </c>
      <c r="I375">
        <v>18</v>
      </c>
      <c r="K375" s="6">
        <f t="shared" si="338"/>
        <v>-39.142857142857146</v>
      </c>
      <c r="L375" s="6">
        <f t="shared" ref="L375:M375" si="385">AVERAGE(H369:H375)</f>
        <v>-32.166666666666664</v>
      </c>
      <c r="M375" s="6">
        <f t="shared" si="385"/>
        <v>15.714285714285714</v>
      </c>
    </row>
    <row r="376" spans="1:13" x14ac:dyDescent="0.25">
      <c r="A376" s="1">
        <v>44250</v>
      </c>
      <c r="B376" s="9">
        <f t="shared" si="329"/>
        <v>2021</v>
      </c>
      <c r="C376" s="9">
        <f t="shared" si="334"/>
        <v>2</v>
      </c>
      <c r="D376">
        <v>-37</v>
      </c>
      <c r="E376">
        <v>-9</v>
      </c>
      <c r="F376">
        <v>-21</v>
      </c>
      <c r="G376">
        <v>-63</v>
      </c>
      <c r="H376">
        <v>-41</v>
      </c>
      <c r="I376">
        <v>16</v>
      </c>
      <c r="K376" s="6">
        <f t="shared" si="338"/>
        <v>-37.571428571428569</v>
      </c>
      <c r="L376" s="6">
        <f t="shared" ref="L376:M376" si="386">AVERAGE(H370:H376)</f>
        <v>-33.428571428571431</v>
      </c>
      <c r="M376" s="6">
        <f t="shared" si="386"/>
        <v>15</v>
      </c>
    </row>
    <row r="377" spans="1:13" x14ac:dyDescent="0.25">
      <c r="A377" s="1">
        <v>44251</v>
      </c>
      <c r="B377" s="9">
        <f t="shared" si="329"/>
        <v>2021</v>
      </c>
      <c r="C377" s="9">
        <f t="shared" si="334"/>
        <v>2</v>
      </c>
      <c r="D377">
        <v>-36</v>
      </c>
      <c r="E377">
        <v>-12</v>
      </c>
      <c r="F377">
        <v>-17</v>
      </c>
      <c r="G377">
        <v>-63</v>
      </c>
      <c r="H377">
        <v>-41</v>
      </c>
      <c r="I377">
        <v>17</v>
      </c>
      <c r="K377" s="6">
        <f t="shared" si="338"/>
        <v>-37.571428571428569</v>
      </c>
      <c r="L377" s="6">
        <f t="shared" ref="L377:M377" si="387">AVERAGE(H371:H377)</f>
        <v>-33.428571428571431</v>
      </c>
      <c r="M377" s="6">
        <f t="shared" si="387"/>
        <v>15</v>
      </c>
    </row>
    <row r="378" spans="1:13" x14ac:dyDescent="0.25">
      <c r="A378" s="1">
        <v>44252</v>
      </c>
      <c r="B378" s="9">
        <f t="shared" si="329"/>
        <v>2021</v>
      </c>
      <c r="C378" s="9">
        <f t="shared" si="334"/>
        <v>2</v>
      </c>
      <c r="D378">
        <v>-34</v>
      </c>
      <c r="E378">
        <v>-8</v>
      </c>
      <c r="F378">
        <v>-6</v>
      </c>
      <c r="G378">
        <v>-62</v>
      </c>
      <c r="H378">
        <v>-40</v>
      </c>
      <c r="I378">
        <v>17</v>
      </c>
      <c r="K378" s="6">
        <f t="shared" si="338"/>
        <v>-36.857142857142854</v>
      </c>
      <c r="L378" s="6">
        <f t="shared" ref="L378:M378" si="388">AVERAGE(H372:H378)</f>
        <v>-33.285714285714285</v>
      </c>
      <c r="M378" s="6">
        <f t="shared" si="388"/>
        <v>14.857142857142858</v>
      </c>
    </row>
    <row r="379" spans="1:13" x14ac:dyDescent="0.25">
      <c r="A379" s="1">
        <v>44253</v>
      </c>
      <c r="B379" s="9">
        <f t="shared" si="329"/>
        <v>2021</v>
      </c>
      <c r="C379" s="9">
        <f t="shared" si="334"/>
        <v>2</v>
      </c>
      <c r="D379">
        <v>-33</v>
      </c>
      <c r="E379">
        <v>-7</v>
      </c>
      <c r="F379">
        <v>-2</v>
      </c>
      <c r="G379">
        <v>-60</v>
      </c>
      <c r="H379">
        <v>-38</v>
      </c>
      <c r="I379">
        <v>16</v>
      </c>
      <c r="K379" s="6">
        <f t="shared" si="338"/>
        <v>-35.857142857142854</v>
      </c>
      <c r="L379" s="6">
        <f t="shared" ref="L379:M379" si="389">AVERAGE(H373:H379)</f>
        <v>-33.142857142857146</v>
      </c>
      <c r="M379" s="6">
        <f t="shared" si="389"/>
        <v>14.571428571428571</v>
      </c>
    </row>
    <row r="380" spans="1:13" x14ac:dyDescent="0.25">
      <c r="A380" s="1">
        <v>44254</v>
      </c>
      <c r="B380" s="9">
        <f t="shared" si="329"/>
        <v>2021</v>
      </c>
      <c r="C380" s="9">
        <f t="shared" si="334"/>
        <v>2</v>
      </c>
      <c r="D380">
        <v>-32</v>
      </c>
      <c r="E380">
        <v>-6</v>
      </c>
      <c r="F380">
        <v>17</v>
      </c>
      <c r="G380">
        <v>-54</v>
      </c>
      <c r="H380">
        <v>-13</v>
      </c>
      <c r="I380">
        <v>9</v>
      </c>
      <c r="K380" s="6">
        <f t="shared" si="338"/>
        <v>-35.571428571428569</v>
      </c>
      <c r="L380" s="6">
        <f t="shared" ref="L380:M380" si="390">AVERAGE(H374:H380)</f>
        <v>-33.142857142857146</v>
      </c>
      <c r="M380" s="6">
        <f t="shared" si="390"/>
        <v>14.428571428571429</v>
      </c>
    </row>
    <row r="381" spans="1:13" x14ac:dyDescent="0.25">
      <c r="A381" s="1">
        <v>44255</v>
      </c>
      <c r="B381" s="9">
        <f t="shared" si="329"/>
        <v>2021</v>
      </c>
      <c r="C381" s="9">
        <f t="shared" si="334"/>
        <v>2</v>
      </c>
      <c r="D381">
        <v>-32</v>
      </c>
      <c r="E381">
        <v>-12</v>
      </c>
      <c r="F381">
        <v>-5</v>
      </c>
      <c r="G381">
        <v>-58</v>
      </c>
      <c r="H381">
        <v>-15</v>
      </c>
      <c r="I381">
        <v>8</v>
      </c>
      <c r="K381" s="6">
        <f t="shared" si="338"/>
        <v>-35.285714285714285</v>
      </c>
      <c r="L381" s="6">
        <f t="shared" ref="L381:M381" si="391">AVERAGE(H375:H381)</f>
        <v>-33</v>
      </c>
      <c r="M381" s="6">
        <f t="shared" si="391"/>
        <v>14.428571428571429</v>
      </c>
    </row>
    <row r="382" spans="1:13" x14ac:dyDescent="0.25">
      <c r="A382" s="1">
        <v>44256</v>
      </c>
      <c r="B382" s="9">
        <f t="shared" si="329"/>
        <v>2021</v>
      </c>
      <c r="C382" s="9">
        <f t="shared" si="334"/>
        <v>3</v>
      </c>
      <c r="D382">
        <v>-38</v>
      </c>
      <c r="E382">
        <v>-17</v>
      </c>
      <c r="F382">
        <v>-30</v>
      </c>
      <c r="G382">
        <v>-64</v>
      </c>
      <c r="H382">
        <v>-41</v>
      </c>
      <c r="I382">
        <v>17</v>
      </c>
      <c r="K382" s="6">
        <f t="shared" si="338"/>
        <v>-34.571428571428569</v>
      </c>
      <c r="L382" s="6">
        <f t="shared" ref="L382:M382" si="392">AVERAGE(H376:H382)</f>
        <v>-32.714285714285715</v>
      </c>
      <c r="M382" s="6">
        <f t="shared" si="392"/>
        <v>14.285714285714286</v>
      </c>
    </row>
    <row r="383" spans="1:13" x14ac:dyDescent="0.25">
      <c r="A383" s="1">
        <v>44257</v>
      </c>
      <c r="B383" s="9">
        <f t="shared" si="329"/>
        <v>2021</v>
      </c>
      <c r="C383" s="9">
        <f t="shared" si="334"/>
        <v>3</v>
      </c>
      <c r="D383">
        <v>-36</v>
      </c>
      <c r="E383">
        <v>-10</v>
      </c>
      <c r="F383">
        <v>-20</v>
      </c>
      <c r="G383">
        <v>-63</v>
      </c>
      <c r="H383">
        <v>-40</v>
      </c>
      <c r="I383">
        <v>16</v>
      </c>
      <c r="K383" s="6">
        <f t="shared" si="338"/>
        <v>-34.428571428571431</v>
      </c>
      <c r="L383" s="6">
        <f t="shared" ref="L383:M383" si="393">AVERAGE(H377:H383)</f>
        <v>-32.571428571428569</v>
      </c>
      <c r="M383" s="6">
        <f t="shared" si="393"/>
        <v>14.285714285714286</v>
      </c>
    </row>
    <row r="384" spans="1:13" x14ac:dyDescent="0.25">
      <c r="A384" s="1">
        <v>44258</v>
      </c>
      <c r="B384" s="9">
        <f t="shared" si="329"/>
        <v>2021</v>
      </c>
      <c r="C384" s="9">
        <f t="shared" si="334"/>
        <v>3</v>
      </c>
      <c r="D384">
        <v>-34</v>
      </c>
      <c r="E384">
        <v>-9</v>
      </c>
      <c r="F384">
        <v>3</v>
      </c>
      <c r="G384">
        <v>-61</v>
      </c>
      <c r="H384">
        <v>-40</v>
      </c>
      <c r="I384">
        <v>16</v>
      </c>
      <c r="K384" s="6">
        <f t="shared" si="338"/>
        <v>-34.142857142857146</v>
      </c>
      <c r="L384" s="6">
        <f t="shared" ref="L384:M384" si="394">AVERAGE(H378:H384)</f>
        <v>-32.428571428571431</v>
      </c>
      <c r="M384" s="6">
        <f t="shared" si="394"/>
        <v>14.142857142857142</v>
      </c>
    </row>
    <row r="385" spans="1:13" x14ac:dyDescent="0.25">
      <c r="A385" s="1">
        <v>44259</v>
      </c>
      <c r="B385" s="9">
        <f t="shared" si="329"/>
        <v>2021</v>
      </c>
      <c r="C385" s="9">
        <f t="shared" si="334"/>
        <v>3</v>
      </c>
      <c r="D385">
        <v>-34</v>
      </c>
      <c r="E385">
        <v>-9</v>
      </c>
      <c r="F385">
        <v>-18</v>
      </c>
      <c r="G385">
        <v>-62</v>
      </c>
      <c r="H385">
        <v>-40</v>
      </c>
      <c r="I385">
        <v>17</v>
      </c>
      <c r="K385" s="6">
        <f t="shared" si="338"/>
        <v>-34.142857142857146</v>
      </c>
      <c r="L385" s="6">
        <f t="shared" ref="L385:M385" si="395">AVERAGE(H379:H385)</f>
        <v>-32.428571428571431</v>
      </c>
      <c r="M385" s="6">
        <f t="shared" si="395"/>
        <v>14.142857142857142</v>
      </c>
    </row>
    <row r="386" spans="1:13" x14ac:dyDescent="0.25">
      <c r="A386" s="1">
        <v>44260</v>
      </c>
      <c r="B386" s="9">
        <f t="shared" ref="B386:B449" si="396">YEAR(A386)</f>
        <v>2021</v>
      </c>
      <c r="C386" s="9">
        <f t="shared" si="334"/>
        <v>3</v>
      </c>
      <c r="D386">
        <v>-35</v>
      </c>
      <c r="E386">
        <v>-11</v>
      </c>
      <c r="F386">
        <v>-16</v>
      </c>
      <c r="G386">
        <v>-62</v>
      </c>
      <c r="H386">
        <v>-39</v>
      </c>
      <c r="I386">
        <v>17</v>
      </c>
      <c r="K386" s="6">
        <f t="shared" si="338"/>
        <v>-34.428571428571431</v>
      </c>
      <c r="L386" s="6">
        <f t="shared" ref="L386:M386" si="397">AVERAGE(H380:H386)</f>
        <v>-32.571428571428569</v>
      </c>
      <c r="M386" s="6">
        <f t="shared" si="397"/>
        <v>14.285714285714286</v>
      </c>
    </row>
    <row r="387" spans="1:13" x14ac:dyDescent="0.25">
      <c r="A387" s="1">
        <v>44261</v>
      </c>
      <c r="B387" s="9">
        <f t="shared" si="396"/>
        <v>2021</v>
      </c>
      <c r="C387" s="9">
        <f t="shared" si="334"/>
        <v>3</v>
      </c>
      <c r="D387">
        <v>-31</v>
      </c>
      <c r="E387">
        <v>-6</v>
      </c>
      <c r="F387">
        <v>6</v>
      </c>
      <c r="G387">
        <v>-54</v>
      </c>
      <c r="H387">
        <v>-12</v>
      </c>
      <c r="I387">
        <v>9</v>
      </c>
      <c r="K387" s="6">
        <f t="shared" si="338"/>
        <v>-34.285714285714285</v>
      </c>
      <c r="L387" s="6">
        <f t="shared" ref="L387:M387" si="398">AVERAGE(H381:H387)</f>
        <v>-32.428571428571431</v>
      </c>
      <c r="M387" s="6">
        <f t="shared" si="398"/>
        <v>14.285714285714286</v>
      </c>
    </row>
    <row r="388" spans="1:13" x14ac:dyDescent="0.25">
      <c r="A388" s="1">
        <v>44262</v>
      </c>
      <c r="B388" s="9">
        <f t="shared" si="396"/>
        <v>2021</v>
      </c>
      <c r="C388" s="9">
        <f t="shared" si="334"/>
        <v>3</v>
      </c>
      <c r="D388">
        <v>-30</v>
      </c>
      <c r="E388">
        <v>-10</v>
      </c>
      <c r="F388">
        <v>37</v>
      </c>
      <c r="G388">
        <v>-56</v>
      </c>
      <c r="H388">
        <v>-14</v>
      </c>
      <c r="I388">
        <v>8</v>
      </c>
      <c r="K388" s="6">
        <f t="shared" si="338"/>
        <v>-34</v>
      </c>
      <c r="L388" s="6">
        <f t="shared" ref="L388:M388" si="399">AVERAGE(H382:H388)</f>
        <v>-32.285714285714285</v>
      </c>
      <c r="M388" s="6">
        <f t="shared" si="399"/>
        <v>14.285714285714286</v>
      </c>
    </row>
    <row r="389" spans="1:13" x14ac:dyDescent="0.25">
      <c r="A389" s="1">
        <v>44263</v>
      </c>
      <c r="B389" s="9">
        <f t="shared" si="396"/>
        <v>2021</v>
      </c>
      <c r="C389" s="9">
        <f t="shared" si="334"/>
        <v>3</v>
      </c>
      <c r="D389">
        <v>-33</v>
      </c>
      <c r="E389">
        <v>-12</v>
      </c>
      <c r="F389">
        <v>-1</v>
      </c>
      <c r="G389">
        <v>-62</v>
      </c>
      <c r="H389">
        <v>-40</v>
      </c>
      <c r="I389">
        <v>16</v>
      </c>
      <c r="K389" s="6">
        <f t="shared" si="338"/>
        <v>-33.285714285714285</v>
      </c>
      <c r="L389" s="6">
        <f t="shared" ref="L389:M389" si="400">AVERAGE(H383:H389)</f>
        <v>-32.142857142857146</v>
      </c>
      <c r="M389" s="6">
        <f t="shared" si="400"/>
        <v>14.142857142857142</v>
      </c>
    </row>
    <row r="390" spans="1:13" x14ac:dyDescent="0.25">
      <c r="A390" s="1">
        <v>44264</v>
      </c>
      <c r="B390" s="9">
        <f t="shared" si="396"/>
        <v>2021</v>
      </c>
      <c r="C390" s="9">
        <f t="shared" ref="C390:C453" si="401">MONTH(A390)</f>
        <v>3</v>
      </c>
      <c r="D390">
        <v>-29</v>
      </c>
      <c r="E390">
        <v>-6</v>
      </c>
      <c r="F390">
        <v>28</v>
      </c>
      <c r="G390">
        <v>-59</v>
      </c>
      <c r="H390">
        <v>-39</v>
      </c>
      <c r="I390">
        <v>15</v>
      </c>
      <c r="K390" s="6">
        <f t="shared" si="338"/>
        <v>-32.285714285714285</v>
      </c>
      <c r="L390" s="6">
        <f t="shared" ref="L390:M390" si="402">AVERAGE(H384:H390)</f>
        <v>-32</v>
      </c>
      <c r="M390" s="6">
        <f t="shared" si="402"/>
        <v>14</v>
      </c>
    </row>
    <row r="391" spans="1:13" x14ac:dyDescent="0.25">
      <c r="A391" s="1">
        <v>44265</v>
      </c>
      <c r="B391" s="9">
        <f t="shared" si="396"/>
        <v>2021</v>
      </c>
      <c r="C391" s="9">
        <f t="shared" si="401"/>
        <v>3</v>
      </c>
      <c r="D391">
        <v>-28</v>
      </c>
      <c r="E391">
        <v>-7</v>
      </c>
      <c r="F391">
        <v>26</v>
      </c>
      <c r="G391">
        <v>-59</v>
      </c>
      <c r="H391">
        <v>-39</v>
      </c>
      <c r="I391">
        <v>15</v>
      </c>
      <c r="K391" s="6">
        <f t="shared" si="338"/>
        <v>-31.428571428571427</v>
      </c>
      <c r="L391" s="6">
        <f t="shared" ref="L391:M391" si="403">AVERAGE(H385:H391)</f>
        <v>-31.857142857142858</v>
      </c>
      <c r="M391" s="6">
        <f t="shared" si="403"/>
        <v>13.857142857142858</v>
      </c>
    </row>
    <row r="392" spans="1:13" x14ac:dyDescent="0.25">
      <c r="A392" s="1">
        <v>44266</v>
      </c>
      <c r="B392" s="9">
        <f t="shared" si="396"/>
        <v>2021</v>
      </c>
      <c r="C392" s="9">
        <f t="shared" si="401"/>
        <v>3</v>
      </c>
      <c r="D392">
        <v>-29</v>
      </c>
      <c r="E392">
        <v>-6</v>
      </c>
      <c r="F392">
        <v>11</v>
      </c>
      <c r="G392">
        <v>-59</v>
      </c>
      <c r="H392">
        <v>-39</v>
      </c>
      <c r="I392">
        <v>16</v>
      </c>
      <c r="K392" s="6">
        <f t="shared" si="338"/>
        <v>-30.714285714285715</v>
      </c>
      <c r="L392" s="6">
        <f t="shared" ref="L392:M392" si="404">AVERAGE(H386:H392)</f>
        <v>-31.714285714285715</v>
      </c>
      <c r="M392" s="6">
        <f t="shared" si="404"/>
        <v>13.714285714285714</v>
      </c>
    </row>
    <row r="393" spans="1:13" x14ac:dyDescent="0.25">
      <c r="A393" s="1">
        <v>44267</v>
      </c>
      <c r="B393" s="9">
        <f t="shared" si="396"/>
        <v>2021</v>
      </c>
      <c r="C393" s="9">
        <f t="shared" si="401"/>
        <v>3</v>
      </c>
      <c r="D393">
        <v>-29</v>
      </c>
      <c r="E393">
        <v>-8</v>
      </c>
      <c r="F393">
        <v>3</v>
      </c>
      <c r="G393">
        <v>-58</v>
      </c>
      <c r="H393">
        <v>-38</v>
      </c>
      <c r="I393">
        <v>16</v>
      </c>
      <c r="K393" s="6">
        <f t="shared" ref="K393:K456" si="405">AVERAGE(D387:D393)</f>
        <v>-29.857142857142858</v>
      </c>
      <c r="L393" s="6">
        <f t="shared" ref="L393:M393" si="406">AVERAGE(H387:H393)</f>
        <v>-31.571428571428573</v>
      </c>
      <c r="M393" s="6">
        <f t="shared" si="406"/>
        <v>13.571428571428571</v>
      </c>
    </row>
    <row r="394" spans="1:13" x14ac:dyDescent="0.25">
      <c r="A394" s="1">
        <v>44268</v>
      </c>
      <c r="B394" s="9">
        <f t="shared" si="396"/>
        <v>2021</v>
      </c>
      <c r="C394" s="9">
        <f t="shared" si="401"/>
        <v>3</v>
      </c>
      <c r="D394">
        <v>-23</v>
      </c>
      <c r="E394">
        <v>-1</v>
      </c>
      <c r="F394">
        <v>46</v>
      </c>
      <c r="G394">
        <v>-48</v>
      </c>
      <c r="H394">
        <v>-10</v>
      </c>
      <c r="I394">
        <v>7</v>
      </c>
      <c r="K394" s="6">
        <f t="shared" si="405"/>
        <v>-28.714285714285715</v>
      </c>
      <c r="L394" s="6">
        <f t="shared" ref="L394:M394" si="407">AVERAGE(H388:H394)</f>
        <v>-31.285714285714285</v>
      </c>
      <c r="M394" s="6">
        <f t="shared" si="407"/>
        <v>13.285714285714286</v>
      </c>
    </row>
    <row r="395" spans="1:13" x14ac:dyDescent="0.25">
      <c r="A395" s="1">
        <v>44269</v>
      </c>
      <c r="B395" s="9">
        <f t="shared" si="396"/>
        <v>2021</v>
      </c>
      <c r="C395" s="9">
        <f t="shared" si="401"/>
        <v>3</v>
      </c>
      <c r="D395">
        <v>-26</v>
      </c>
      <c r="E395">
        <v>-10</v>
      </c>
      <c r="F395">
        <v>15</v>
      </c>
      <c r="G395">
        <v>-55</v>
      </c>
      <c r="H395">
        <v>-14</v>
      </c>
      <c r="I395">
        <v>8</v>
      </c>
      <c r="K395" s="6">
        <f t="shared" si="405"/>
        <v>-28.142857142857142</v>
      </c>
      <c r="L395" s="6">
        <f t="shared" ref="L395:M395" si="408">AVERAGE(H389:H395)</f>
        <v>-31.285714285714285</v>
      </c>
      <c r="M395" s="6">
        <f t="shared" si="408"/>
        <v>13.285714285714286</v>
      </c>
    </row>
    <row r="396" spans="1:13" x14ac:dyDescent="0.25">
      <c r="A396" s="1">
        <v>44270</v>
      </c>
      <c r="B396" s="9">
        <f t="shared" si="396"/>
        <v>2021</v>
      </c>
      <c r="C396" s="9">
        <f t="shared" si="401"/>
        <v>3</v>
      </c>
      <c r="D396">
        <v>-31</v>
      </c>
      <c r="E396">
        <v>-11</v>
      </c>
      <c r="F396">
        <v>-4</v>
      </c>
      <c r="G396">
        <v>-61</v>
      </c>
      <c r="H396">
        <v>-40</v>
      </c>
      <c r="I396">
        <v>16</v>
      </c>
      <c r="K396" s="6">
        <f t="shared" si="405"/>
        <v>-27.857142857142858</v>
      </c>
      <c r="L396" s="6">
        <f t="shared" ref="L396:M396" si="409">AVERAGE(H390:H396)</f>
        <v>-31.285714285714285</v>
      </c>
      <c r="M396" s="6">
        <f t="shared" si="409"/>
        <v>13.285714285714286</v>
      </c>
    </row>
    <row r="397" spans="1:13" x14ac:dyDescent="0.25">
      <c r="A397" s="1">
        <v>44271</v>
      </c>
      <c r="B397" s="9">
        <f t="shared" si="396"/>
        <v>2021</v>
      </c>
      <c r="C397" s="9">
        <f t="shared" si="401"/>
        <v>3</v>
      </c>
      <c r="D397">
        <v>-31</v>
      </c>
      <c r="E397">
        <v>-7</v>
      </c>
      <c r="F397">
        <v>-10</v>
      </c>
      <c r="G397">
        <v>-60</v>
      </c>
      <c r="H397">
        <v>-40</v>
      </c>
      <c r="I397">
        <v>15</v>
      </c>
      <c r="K397" s="6">
        <f t="shared" si="405"/>
        <v>-28.142857142857142</v>
      </c>
      <c r="L397" s="6">
        <f t="shared" ref="L397:M397" si="410">AVERAGE(H391:H397)</f>
        <v>-31.428571428571427</v>
      </c>
      <c r="M397" s="6">
        <f t="shared" si="410"/>
        <v>13.285714285714286</v>
      </c>
    </row>
    <row r="398" spans="1:13" x14ac:dyDescent="0.25">
      <c r="A398" s="1">
        <v>44272</v>
      </c>
      <c r="B398" s="9">
        <f t="shared" si="396"/>
        <v>2021</v>
      </c>
      <c r="C398" s="9">
        <f t="shared" si="401"/>
        <v>3</v>
      </c>
      <c r="D398">
        <v>-28</v>
      </c>
      <c r="E398">
        <v>-6</v>
      </c>
      <c r="F398">
        <v>24</v>
      </c>
      <c r="G398">
        <v>-59</v>
      </c>
      <c r="H398">
        <v>-39</v>
      </c>
      <c r="I398">
        <v>15</v>
      </c>
      <c r="K398" s="6">
        <f t="shared" si="405"/>
        <v>-28.142857142857142</v>
      </c>
      <c r="L398" s="6">
        <f t="shared" ref="L398:M398" si="411">AVERAGE(H392:H398)</f>
        <v>-31.428571428571427</v>
      </c>
      <c r="M398" s="6">
        <f t="shared" si="411"/>
        <v>13.285714285714286</v>
      </c>
    </row>
    <row r="399" spans="1:13" x14ac:dyDescent="0.25">
      <c r="A399" s="1">
        <v>44273</v>
      </c>
      <c r="B399" s="9">
        <f t="shared" si="396"/>
        <v>2021</v>
      </c>
      <c r="C399" s="9">
        <f t="shared" si="401"/>
        <v>3</v>
      </c>
      <c r="D399">
        <v>-29</v>
      </c>
      <c r="E399">
        <v>-6</v>
      </c>
      <c r="F399">
        <v>-8</v>
      </c>
      <c r="G399">
        <v>-59</v>
      </c>
      <c r="H399">
        <v>-39</v>
      </c>
      <c r="I399">
        <v>16</v>
      </c>
      <c r="K399" s="6">
        <f t="shared" si="405"/>
        <v>-28.142857142857142</v>
      </c>
      <c r="L399" s="6">
        <f t="shared" ref="L399:M399" si="412">AVERAGE(H393:H399)</f>
        <v>-31.428571428571427</v>
      </c>
      <c r="M399" s="6">
        <f t="shared" si="412"/>
        <v>13.285714285714286</v>
      </c>
    </row>
    <row r="400" spans="1:13" x14ac:dyDescent="0.25">
      <c r="A400" s="1">
        <v>44274</v>
      </c>
      <c r="B400" s="9">
        <f t="shared" si="396"/>
        <v>2021</v>
      </c>
      <c r="C400" s="9">
        <f t="shared" si="401"/>
        <v>3</v>
      </c>
      <c r="D400">
        <v>-27</v>
      </c>
      <c r="E400">
        <v>-5</v>
      </c>
      <c r="F400">
        <v>14</v>
      </c>
      <c r="G400">
        <v>-57</v>
      </c>
      <c r="H400">
        <v>-37</v>
      </c>
      <c r="I400">
        <v>15</v>
      </c>
      <c r="K400" s="6">
        <f t="shared" si="405"/>
        <v>-27.857142857142858</v>
      </c>
      <c r="L400" s="6">
        <f t="shared" ref="L400:M400" si="413">AVERAGE(H394:H400)</f>
        <v>-31.285714285714285</v>
      </c>
      <c r="M400" s="6">
        <f t="shared" si="413"/>
        <v>13.142857142857142</v>
      </c>
    </row>
    <row r="401" spans="1:13" x14ac:dyDescent="0.25">
      <c r="A401" s="1">
        <v>44275</v>
      </c>
      <c r="B401" s="9">
        <f t="shared" si="396"/>
        <v>2021</v>
      </c>
      <c r="C401" s="9">
        <f t="shared" si="401"/>
        <v>3</v>
      </c>
      <c r="D401">
        <v>-21</v>
      </c>
      <c r="E401">
        <v>0</v>
      </c>
      <c r="F401">
        <v>111</v>
      </c>
      <c r="G401">
        <v>-45</v>
      </c>
      <c r="H401">
        <v>-9</v>
      </c>
      <c r="I401">
        <v>6</v>
      </c>
      <c r="K401" s="6">
        <f t="shared" si="405"/>
        <v>-27.571428571428573</v>
      </c>
      <c r="L401" s="6">
        <f t="shared" ref="L401:M401" si="414">AVERAGE(H395:H401)</f>
        <v>-31.142857142857142</v>
      </c>
      <c r="M401" s="6">
        <f t="shared" si="414"/>
        <v>13</v>
      </c>
    </row>
    <row r="402" spans="1:13" x14ac:dyDescent="0.25">
      <c r="A402" s="1">
        <v>44276</v>
      </c>
      <c r="B402" s="9">
        <f t="shared" si="396"/>
        <v>2021</v>
      </c>
      <c r="C402" s="9">
        <f t="shared" si="401"/>
        <v>3</v>
      </c>
      <c r="D402">
        <v>-17</v>
      </c>
      <c r="E402">
        <v>-4</v>
      </c>
      <c r="F402">
        <v>127</v>
      </c>
      <c r="G402">
        <v>-48</v>
      </c>
      <c r="H402">
        <v>-11</v>
      </c>
      <c r="I402">
        <v>6</v>
      </c>
      <c r="K402" s="6">
        <f t="shared" si="405"/>
        <v>-26.285714285714285</v>
      </c>
      <c r="L402" s="6">
        <f t="shared" ref="L402:M402" si="415">AVERAGE(H396:H402)</f>
        <v>-30.714285714285715</v>
      </c>
      <c r="M402" s="6">
        <f t="shared" si="415"/>
        <v>12.714285714285714</v>
      </c>
    </row>
    <row r="403" spans="1:13" x14ac:dyDescent="0.25">
      <c r="A403" s="1">
        <v>44277</v>
      </c>
      <c r="B403" s="9">
        <f t="shared" si="396"/>
        <v>2021</v>
      </c>
      <c r="C403" s="9">
        <f t="shared" si="401"/>
        <v>3</v>
      </c>
      <c r="D403">
        <v>-25</v>
      </c>
      <c r="E403">
        <v>-7</v>
      </c>
      <c r="F403">
        <v>61</v>
      </c>
      <c r="G403">
        <v>-58</v>
      </c>
      <c r="H403">
        <v>-39</v>
      </c>
      <c r="I403">
        <v>14</v>
      </c>
      <c r="K403" s="6">
        <f t="shared" si="405"/>
        <v>-25.428571428571427</v>
      </c>
      <c r="L403" s="6">
        <f t="shared" ref="L403:M403" si="416">AVERAGE(H397:H403)</f>
        <v>-30.571428571428573</v>
      </c>
      <c r="M403" s="6">
        <f t="shared" si="416"/>
        <v>12.428571428571429</v>
      </c>
    </row>
    <row r="404" spans="1:13" x14ac:dyDescent="0.25">
      <c r="A404" s="1">
        <v>44278</v>
      </c>
      <c r="B404" s="9">
        <f t="shared" si="396"/>
        <v>2021</v>
      </c>
      <c r="C404" s="9">
        <f t="shared" si="401"/>
        <v>3</v>
      </c>
      <c r="D404">
        <v>-26</v>
      </c>
      <c r="E404">
        <v>-4</v>
      </c>
      <c r="F404">
        <v>44</v>
      </c>
      <c r="G404">
        <v>-58</v>
      </c>
      <c r="H404">
        <v>-39</v>
      </c>
      <c r="I404">
        <v>14</v>
      </c>
      <c r="K404" s="6">
        <f t="shared" si="405"/>
        <v>-24.714285714285715</v>
      </c>
      <c r="L404" s="6">
        <f t="shared" ref="L404:M404" si="417">AVERAGE(H398:H404)</f>
        <v>-30.428571428571427</v>
      </c>
      <c r="M404" s="6">
        <f t="shared" si="417"/>
        <v>12.285714285714286</v>
      </c>
    </row>
    <row r="405" spans="1:13" x14ac:dyDescent="0.25">
      <c r="A405" s="1">
        <v>44279</v>
      </c>
      <c r="B405" s="9">
        <f t="shared" si="396"/>
        <v>2021</v>
      </c>
      <c r="C405" s="9">
        <f t="shared" si="401"/>
        <v>3</v>
      </c>
      <c r="D405">
        <v>-27</v>
      </c>
      <c r="E405">
        <v>-6</v>
      </c>
      <c r="F405">
        <v>21</v>
      </c>
      <c r="G405">
        <v>-59</v>
      </c>
      <c r="H405">
        <v>-39</v>
      </c>
      <c r="I405">
        <v>15</v>
      </c>
      <c r="K405" s="6">
        <f t="shared" si="405"/>
        <v>-24.571428571428573</v>
      </c>
      <c r="L405" s="6">
        <f t="shared" ref="L405:M405" si="418">AVERAGE(H399:H405)</f>
        <v>-30.428571428571427</v>
      </c>
      <c r="M405" s="6">
        <f t="shared" si="418"/>
        <v>12.285714285714286</v>
      </c>
    </row>
    <row r="406" spans="1:13" x14ac:dyDescent="0.25">
      <c r="A406" s="1">
        <v>44280</v>
      </c>
      <c r="B406" s="9">
        <f t="shared" si="396"/>
        <v>2021</v>
      </c>
      <c r="C406" s="9">
        <f t="shared" si="401"/>
        <v>3</v>
      </c>
      <c r="D406">
        <v>-24</v>
      </c>
      <c r="E406">
        <v>-1</v>
      </c>
      <c r="F406">
        <v>62</v>
      </c>
      <c r="G406">
        <v>-56</v>
      </c>
      <c r="H406">
        <v>-38</v>
      </c>
      <c r="I406">
        <v>15</v>
      </c>
      <c r="K406" s="6">
        <f t="shared" si="405"/>
        <v>-23.857142857142858</v>
      </c>
      <c r="L406" s="6">
        <f t="shared" ref="L406:M406" si="419">AVERAGE(H400:H406)</f>
        <v>-30.285714285714285</v>
      </c>
      <c r="M406" s="6">
        <f t="shared" si="419"/>
        <v>12.142857142857142</v>
      </c>
    </row>
    <row r="407" spans="1:13" x14ac:dyDescent="0.25">
      <c r="A407" s="1">
        <v>44281</v>
      </c>
      <c r="B407" s="9">
        <f t="shared" si="396"/>
        <v>2021</v>
      </c>
      <c r="C407" s="9">
        <f t="shared" si="401"/>
        <v>3</v>
      </c>
      <c r="D407">
        <v>-31</v>
      </c>
      <c r="E407">
        <v>-10</v>
      </c>
      <c r="F407">
        <v>-19</v>
      </c>
      <c r="G407">
        <v>-61</v>
      </c>
      <c r="H407">
        <v>-38</v>
      </c>
      <c r="I407">
        <v>17</v>
      </c>
      <c r="K407" s="6">
        <f t="shared" si="405"/>
        <v>-24.428571428571427</v>
      </c>
      <c r="L407" s="6">
        <f t="shared" ref="L407:M407" si="420">AVERAGE(H401:H407)</f>
        <v>-30.428571428571427</v>
      </c>
      <c r="M407" s="6">
        <f t="shared" si="420"/>
        <v>12.428571428571429</v>
      </c>
    </row>
    <row r="408" spans="1:13" x14ac:dyDescent="0.25">
      <c r="A408" s="1">
        <v>44282</v>
      </c>
      <c r="B408" s="9">
        <f t="shared" si="396"/>
        <v>2021</v>
      </c>
      <c r="C408" s="9">
        <f t="shared" si="401"/>
        <v>3</v>
      </c>
      <c r="D408">
        <v>-22</v>
      </c>
      <c r="E408">
        <v>0</v>
      </c>
      <c r="F408">
        <v>46</v>
      </c>
      <c r="G408">
        <v>-47</v>
      </c>
      <c r="H408">
        <v>-9</v>
      </c>
      <c r="I408">
        <v>7</v>
      </c>
      <c r="K408" s="6">
        <f t="shared" si="405"/>
        <v>-24.571428571428573</v>
      </c>
      <c r="L408" s="6">
        <f t="shared" ref="L408:M408" si="421">AVERAGE(H402:H408)</f>
        <v>-30.428571428571427</v>
      </c>
      <c r="M408" s="6">
        <f t="shared" si="421"/>
        <v>12.571428571428571</v>
      </c>
    </row>
    <row r="409" spans="1:13" x14ac:dyDescent="0.25">
      <c r="A409" s="1">
        <v>44283</v>
      </c>
      <c r="B409" s="9">
        <f t="shared" si="396"/>
        <v>2021</v>
      </c>
      <c r="C409" s="9">
        <f t="shared" si="401"/>
        <v>3</v>
      </c>
      <c r="D409">
        <v>-28</v>
      </c>
      <c r="E409">
        <v>-11</v>
      </c>
      <c r="F409">
        <v>-24</v>
      </c>
      <c r="G409">
        <v>-58</v>
      </c>
      <c r="H409">
        <v>-14</v>
      </c>
      <c r="I409">
        <v>9</v>
      </c>
      <c r="K409" s="6">
        <f t="shared" si="405"/>
        <v>-26.142857142857142</v>
      </c>
      <c r="L409" s="6">
        <f t="shared" ref="L409:M409" si="422">AVERAGE(H403:H409)</f>
        <v>-30.857142857142858</v>
      </c>
      <c r="M409" s="6">
        <f t="shared" si="422"/>
        <v>13</v>
      </c>
    </row>
    <row r="410" spans="1:13" x14ac:dyDescent="0.25">
      <c r="A410" s="1">
        <v>44284</v>
      </c>
      <c r="B410" s="9">
        <f t="shared" si="396"/>
        <v>2021</v>
      </c>
      <c r="C410" s="9">
        <f t="shared" si="401"/>
        <v>3</v>
      </c>
      <c r="D410">
        <v>-26</v>
      </c>
      <c r="E410">
        <v>-5</v>
      </c>
      <c r="F410">
        <v>17</v>
      </c>
      <c r="G410">
        <v>-60</v>
      </c>
      <c r="H410">
        <v>-39</v>
      </c>
      <c r="I410">
        <v>15</v>
      </c>
      <c r="K410" s="6">
        <f t="shared" si="405"/>
        <v>-26.285714285714285</v>
      </c>
      <c r="L410" s="6">
        <f t="shared" ref="L410:M410" si="423">AVERAGE(H404:H410)</f>
        <v>-30.857142857142858</v>
      </c>
      <c r="M410" s="6">
        <f t="shared" si="423"/>
        <v>13.142857142857142</v>
      </c>
    </row>
    <row r="411" spans="1:13" x14ac:dyDescent="0.25">
      <c r="A411" s="1">
        <v>44285</v>
      </c>
      <c r="B411" s="9">
        <f t="shared" si="396"/>
        <v>2021</v>
      </c>
      <c r="C411" s="9">
        <f t="shared" si="401"/>
        <v>3</v>
      </c>
      <c r="D411">
        <v>-23</v>
      </c>
      <c r="E411">
        <v>0</v>
      </c>
      <c r="F411">
        <v>62</v>
      </c>
      <c r="G411">
        <v>-57</v>
      </c>
      <c r="H411">
        <v>-38</v>
      </c>
      <c r="I411">
        <v>13</v>
      </c>
      <c r="K411" s="6">
        <f t="shared" si="405"/>
        <v>-25.857142857142858</v>
      </c>
      <c r="L411" s="6">
        <f t="shared" ref="L411:M411" si="424">AVERAGE(H405:H411)</f>
        <v>-30.714285714285715</v>
      </c>
      <c r="M411" s="6">
        <f t="shared" si="424"/>
        <v>13</v>
      </c>
    </row>
    <row r="412" spans="1:13" x14ac:dyDescent="0.25">
      <c r="A412" s="1">
        <v>44286</v>
      </c>
      <c r="B412" s="9">
        <f t="shared" si="396"/>
        <v>2021</v>
      </c>
      <c r="C412" s="9">
        <f t="shared" si="401"/>
        <v>3</v>
      </c>
      <c r="D412">
        <v>-21</v>
      </c>
      <c r="E412">
        <v>4</v>
      </c>
      <c r="F412">
        <v>0</v>
      </c>
      <c r="G412">
        <v>-58</v>
      </c>
      <c r="H412">
        <v>-39</v>
      </c>
      <c r="I412">
        <v>15</v>
      </c>
      <c r="K412" s="6">
        <f t="shared" si="405"/>
        <v>-25</v>
      </c>
      <c r="L412" s="6">
        <f t="shared" ref="L412:M412" si="425">AVERAGE(H406:H412)</f>
        <v>-30.714285714285715</v>
      </c>
      <c r="M412" s="6">
        <f t="shared" si="425"/>
        <v>13</v>
      </c>
    </row>
    <row r="413" spans="1:13" x14ac:dyDescent="0.25">
      <c r="A413" s="1">
        <v>44287</v>
      </c>
      <c r="B413" s="9">
        <f t="shared" si="396"/>
        <v>2021</v>
      </c>
      <c r="C413" s="9">
        <f t="shared" si="401"/>
        <v>4</v>
      </c>
      <c r="D413">
        <v>-8</v>
      </c>
      <c r="E413">
        <v>31</v>
      </c>
      <c r="F413">
        <v>-5</v>
      </c>
      <c r="G413">
        <v>-54</v>
      </c>
      <c r="H413">
        <v>-39</v>
      </c>
      <c r="I413">
        <v>13</v>
      </c>
      <c r="K413" s="6">
        <f t="shared" si="405"/>
        <v>-22.714285714285715</v>
      </c>
      <c r="L413" s="6">
        <f t="shared" ref="L413:M413" si="426">AVERAGE(H407:H413)</f>
        <v>-30.857142857142858</v>
      </c>
      <c r="M413" s="6">
        <f t="shared" si="426"/>
        <v>12.714285714285714</v>
      </c>
    </row>
    <row r="414" spans="1:13" x14ac:dyDescent="0.25">
      <c r="A414" s="1">
        <v>44288</v>
      </c>
      <c r="B414" s="9">
        <f t="shared" si="396"/>
        <v>2021</v>
      </c>
      <c r="C414" s="9">
        <f t="shared" si="401"/>
        <v>4</v>
      </c>
      <c r="D414">
        <v>-55</v>
      </c>
      <c r="E414">
        <v>-44</v>
      </c>
      <c r="F414">
        <v>54</v>
      </c>
      <c r="G414">
        <v>-73</v>
      </c>
      <c r="K414" s="6">
        <f t="shared" si="405"/>
        <v>-26.142857142857142</v>
      </c>
      <c r="L414" s="6">
        <f t="shared" ref="L414:M414" si="427">AVERAGE(H408:H414)</f>
        <v>-29.666666666666668</v>
      </c>
      <c r="M414" s="6">
        <f t="shared" si="427"/>
        <v>12</v>
      </c>
    </row>
    <row r="415" spans="1:13" x14ac:dyDescent="0.25">
      <c r="A415" s="1">
        <v>44289</v>
      </c>
      <c r="B415" s="9">
        <f t="shared" si="396"/>
        <v>2021</v>
      </c>
      <c r="C415" s="9">
        <f t="shared" si="401"/>
        <v>4</v>
      </c>
      <c r="D415">
        <v>-27</v>
      </c>
      <c r="E415">
        <v>15</v>
      </c>
      <c r="F415">
        <v>37</v>
      </c>
      <c r="G415">
        <v>-53</v>
      </c>
      <c r="H415">
        <v>-19</v>
      </c>
      <c r="I415">
        <v>9</v>
      </c>
      <c r="K415" s="6">
        <f t="shared" si="405"/>
        <v>-26.857142857142858</v>
      </c>
      <c r="L415" s="6">
        <f t="shared" ref="L415:M415" si="428">AVERAGE(H409:H415)</f>
        <v>-31.333333333333332</v>
      </c>
      <c r="M415" s="6">
        <f t="shared" si="428"/>
        <v>12.333333333333334</v>
      </c>
    </row>
    <row r="416" spans="1:13" x14ac:dyDescent="0.25">
      <c r="A416" s="1">
        <v>44290</v>
      </c>
      <c r="B416" s="9">
        <f t="shared" si="396"/>
        <v>2021</v>
      </c>
      <c r="C416" s="9">
        <f t="shared" si="401"/>
        <v>4</v>
      </c>
      <c r="D416">
        <v>-53</v>
      </c>
      <c r="E416">
        <v>-47</v>
      </c>
      <c r="F416">
        <v>142</v>
      </c>
      <c r="G416">
        <v>-58</v>
      </c>
      <c r="H416">
        <v>-27</v>
      </c>
      <c r="I416">
        <v>7</v>
      </c>
      <c r="K416" s="6">
        <f t="shared" si="405"/>
        <v>-30.428571428571427</v>
      </c>
      <c r="L416" s="6">
        <f t="shared" ref="L416:M416" si="429">AVERAGE(H410:H416)</f>
        <v>-33.5</v>
      </c>
      <c r="M416" s="6">
        <f t="shared" si="429"/>
        <v>12</v>
      </c>
    </row>
    <row r="417" spans="1:13" x14ac:dyDescent="0.25">
      <c r="A417" s="1">
        <v>44291</v>
      </c>
      <c r="B417" s="9">
        <f t="shared" si="396"/>
        <v>2021</v>
      </c>
      <c r="C417" s="9">
        <f t="shared" si="401"/>
        <v>4</v>
      </c>
      <c r="D417">
        <v>-28</v>
      </c>
      <c r="E417">
        <v>-3</v>
      </c>
      <c r="F417">
        <v>56</v>
      </c>
      <c r="G417">
        <v>-63</v>
      </c>
      <c r="H417">
        <v>-52</v>
      </c>
      <c r="I417">
        <v>17</v>
      </c>
      <c r="K417" s="6">
        <f t="shared" si="405"/>
        <v>-30.714285714285715</v>
      </c>
      <c r="L417" s="6">
        <f t="shared" ref="L417:M417" si="430">AVERAGE(H411:H417)</f>
        <v>-35.666666666666664</v>
      </c>
      <c r="M417" s="6">
        <f t="shared" si="430"/>
        <v>12.333333333333334</v>
      </c>
    </row>
    <row r="418" spans="1:13" x14ac:dyDescent="0.25">
      <c r="A418" s="1">
        <v>44292</v>
      </c>
      <c r="B418" s="9">
        <f t="shared" si="396"/>
        <v>2021</v>
      </c>
      <c r="C418" s="9">
        <f t="shared" si="401"/>
        <v>4</v>
      </c>
      <c r="D418">
        <v>-31</v>
      </c>
      <c r="E418">
        <v>-1</v>
      </c>
      <c r="F418">
        <v>40</v>
      </c>
      <c r="G418">
        <v>-59</v>
      </c>
      <c r="H418">
        <v>-41</v>
      </c>
      <c r="I418">
        <v>15</v>
      </c>
      <c r="K418" s="6">
        <f t="shared" si="405"/>
        <v>-31.857142857142858</v>
      </c>
      <c r="L418" s="6">
        <f t="shared" ref="L418:M418" si="431">AVERAGE(H412:H418)</f>
        <v>-36.166666666666664</v>
      </c>
      <c r="M418" s="6">
        <f t="shared" si="431"/>
        <v>12.666666666666666</v>
      </c>
    </row>
    <row r="419" spans="1:13" x14ac:dyDescent="0.25">
      <c r="A419" s="1">
        <v>44293</v>
      </c>
      <c r="B419" s="9">
        <f t="shared" si="396"/>
        <v>2021</v>
      </c>
      <c r="C419" s="9">
        <f t="shared" si="401"/>
        <v>4</v>
      </c>
      <c r="D419">
        <v>-21</v>
      </c>
      <c r="E419">
        <v>5</v>
      </c>
      <c r="F419">
        <v>60</v>
      </c>
      <c r="G419">
        <v>-58</v>
      </c>
      <c r="H419">
        <v>-42</v>
      </c>
      <c r="I419">
        <v>15</v>
      </c>
      <c r="K419" s="6">
        <f t="shared" si="405"/>
        <v>-31.857142857142858</v>
      </c>
      <c r="L419" s="6">
        <f t="shared" ref="L419:M419" si="432">AVERAGE(H413:H419)</f>
        <v>-36.666666666666664</v>
      </c>
      <c r="M419" s="6">
        <f t="shared" si="432"/>
        <v>12.666666666666666</v>
      </c>
    </row>
    <row r="420" spans="1:13" x14ac:dyDescent="0.25">
      <c r="A420" s="1">
        <v>44294</v>
      </c>
      <c r="B420" s="9">
        <f t="shared" si="396"/>
        <v>2021</v>
      </c>
      <c r="C420" s="9">
        <f t="shared" si="401"/>
        <v>4</v>
      </c>
      <c r="D420">
        <v>-39</v>
      </c>
      <c r="E420">
        <v>-7</v>
      </c>
      <c r="F420">
        <v>75</v>
      </c>
      <c r="G420">
        <v>-60</v>
      </c>
      <c r="H420">
        <v>-42</v>
      </c>
      <c r="I420">
        <v>17</v>
      </c>
      <c r="K420" s="6">
        <f t="shared" si="405"/>
        <v>-36.285714285714285</v>
      </c>
      <c r="L420" s="6">
        <f t="shared" ref="L420:M420" si="433">AVERAGE(H414:H420)</f>
        <v>-37.166666666666664</v>
      </c>
      <c r="M420" s="6">
        <f t="shared" si="433"/>
        <v>13.333333333333334</v>
      </c>
    </row>
    <row r="421" spans="1:13" x14ac:dyDescent="0.25">
      <c r="A421" s="1">
        <v>44295</v>
      </c>
      <c r="B421" s="9">
        <f t="shared" si="396"/>
        <v>2021</v>
      </c>
      <c r="C421" s="9">
        <f t="shared" si="401"/>
        <v>4</v>
      </c>
      <c r="D421">
        <v>-41</v>
      </c>
      <c r="E421">
        <v>-10</v>
      </c>
      <c r="F421">
        <v>43</v>
      </c>
      <c r="G421">
        <v>-62</v>
      </c>
      <c r="H421">
        <v>-41</v>
      </c>
      <c r="I421">
        <v>18</v>
      </c>
      <c r="K421" s="6">
        <f t="shared" si="405"/>
        <v>-34.285714285714285</v>
      </c>
      <c r="L421" s="6">
        <f t="shared" ref="L421:M421" si="434">AVERAGE(H415:H421)</f>
        <v>-37.714285714285715</v>
      </c>
      <c r="M421" s="6">
        <f t="shared" si="434"/>
        <v>14</v>
      </c>
    </row>
    <row r="422" spans="1:13" x14ac:dyDescent="0.25">
      <c r="A422" s="1">
        <v>44296</v>
      </c>
      <c r="B422" s="9">
        <f t="shared" si="396"/>
        <v>2021</v>
      </c>
      <c r="C422" s="9">
        <f t="shared" si="401"/>
        <v>4</v>
      </c>
      <c r="D422">
        <v>-39</v>
      </c>
      <c r="E422">
        <v>-7</v>
      </c>
      <c r="F422">
        <v>129</v>
      </c>
      <c r="G422">
        <v>-54</v>
      </c>
      <c r="H422">
        <v>-16</v>
      </c>
      <c r="I422">
        <v>9</v>
      </c>
      <c r="K422" s="6">
        <f t="shared" si="405"/>
        <v>-36</v>
      </c>
      <c r="L422" s="6">
        <f t="shared" ref="L422:M422" si="435">AVERAGE(H416:H422)</f>
        <v>-37.285714285714285</v>
      </c>
      <c r="M422" s="6">
        <f t="shared" si="435"/>
        <v>14</v>
      </c>
    </row>
    <row r="423" spans="1:13" x14ac:dyDescent="0.25">
      <c r="A423" s="1">
        <v>44297</v>
      </c>
      <c r="B423" s="9">
        <f t="shared" si="396"/>
        <v>2021</v>
      </c>
      <c r="C423" s="9">
        <f t="shared" si="401"/>
        <v>4</v>
      </c>
      <c r="D423">
        <v>-43</v>
      </c>
      <c r="E423">
        <v>-16</v>
      </c>
      <c r="F423">
        <v>23</v>
      </c>
      <c r="G423">
        <v>-62</v>
      </c>
      <c r="H423">
        <v>-21</v>
      </c>
      <c r="I423">
        <v>10</v>
      </c>
      <c r="K423" s="6">
        <f t="shared" si="405"/>
        <v>-34.571428571428569</v>
      </c>
      <c r="L423" s="6">
        <f t="shared" ref="L423:M423" si="436">AVERAGE(H417:H423)</f>
        <v>-36.428571428571431</v>
      </c>
      <c r="M423" s="6">
        <f t="shared" si="436"/>
        <v>14.428571428571429</v>
      </c>
    </row>
    <row r="424" spans="1:13" x14ac:dyDescent="0.25">
      <c r="A424" s="1">
        <v>44298</v>
      </c>
      <c r="B424" s="9">
        <f t="shared" si="396"/>
        <v>2021</v>
      </c>
      <c r="C424" s="9">
        <f t="shared" si="401"/>
        <v>4</v>
      </c>
      <c r="D424">
        <v>-41</v>
      </c>
      <c r="E424">
        <v>-11</v>
      </c>
      <c r="F424">
        <v>-3</v>
      </c>
      <c r="G424">
        <v>-65</v>
      </c>
      <c r="H424">
        <v>-48</v>
      </c>
      <c r="I424">
        <v>18</v>
      </c>
      <c r="K424" s="6">
        <f t="shared" si="405"/>
        <v>-36.428571428571431</v>
      </c>
      <c r="L424" s="6">
        <f t="shared" ref="L424:M424" si="437">AVERAGE(H418:H424)</f>
        <v>-35.857142857142854</v>
      </c>
      <c r="M424" s="6">
        <f t="shared" si="437"/>
        <v>14.571428571428571</v>
      </c>
    </row>
    <row r="425" spans="1:13" x14ac:dyDescent="0.25">
      <c r="A425" s="1">
        <v>44299</v>
      </c>
      <c r="B425" s="9">
        <f t="shared" si="396"/>
        <v>2021</v>
      </c>
      <c r="C425" s="9">
        <f t="shared" si="401"/>
        <v>4</v>
      </c>
      <c r="D425">
        <v>-38</v>
      </c>
      <c r="E425">
        <v>-4</v>
      </c>
      <c r="F425">
        <v>60</v>
      </c>
      <c r="G425">
        <v>-62</v>
      </c>
      <c r="H425">
        <v>-47</v>
      </c>
      <c r="I425">
        <v>17</v>
      </c>
      <c r="K425" s="6">
        <f t="shared" si="405"/>
        <v>-37.428571428571431</v>
      </c>
      <c r="L425" s="6">
        <f t="shared" ref="L425:M425" si="438">AVERAGE(H419:H425)</f>
        <v>-36.714285714285715</v>
      </c>
      <c r="M425" s="6">
        <f t="shared" si="438"/>
        <v>14.857142857142858</v>
      </c>
    </row>
    <row r="426" spans="1:13" x14ac:dyDescent="0.25">
      <c r="A426" s="1">
        <v>44300</v>
      </c>
      <c r="B426" s="9">
        <f t="shared" si="396"/>
        <v>2021</v>
      </c>
      <c r="C426" s="9">
        <f t="shared" si="401"/>
        <v>4</v>
      </c>
      <c r="D426">
        <v>-37</v>
      </c>
      <c r="E426">
        <v>-5</v>
      </c>
      <c r="F426">
        <v>62</v>
      </c>
      <c r="G426">
        <v>-62</v>
      </c>
      <c r="H426">
        <v>-47</v>
      </c>
      <c r="I426">
        <v>17</v>
      </c>
      <c r="K426" s="6">
        <f t="shared" si="405"/>
        <v>-39.714285714285715</v>
      </c>
      <c r="L426" s="6">
        <f t="shared" ref="L426:M426" si="439">AVERAGE(H420:H426)</f>
        <v>-37.428571428571431</v>
      </c>
      <c r="M426" s="6">
        <f t="shared" si="439"/>
        <v>15.142857142857142</v>
      </c>
    </row>
    <row r="427" spans="1:13" x14ac:dyDescent="0.25">
      <c r="A427" s="1">
        <v>44301</v>
      </c>
      <c r="B427" s="9">
        <f t="shared" si="396"/>
        <v>2021</v>
      </c>
      <c r="C427" s="9">
        <f t="shared" si="401"/>
        <v>4</v>
      </c>
      <c r="D427">
        <v>-39</v>
      </c>
      <c r="E427">
        <v>-6</v>
      </c>
      <c r="F427">
        <v>1</v>
      </c>
      <c r="G427">
        <v>-63</v>
      </c>
      <c r="H427">
        <v>-47</v>
      </c>
      <c r="I427">
        <v>19</v>
      </c>
      <c r="K427" s="6">
        <f t="shared" si="405"/>
        <v>-39.714285714285715</v>
      </c>
      <c r="L427" s="6">
        <f t="shared" ref="L427:M427" si="440">AVERAGE(H421:H427)</f>
        <v>-38.142857142857146</v>
      </c>
      <c r="M427" s="6">
        <f t="shared" si="440"/>
        <v>15.428571428571429</v>
      </c>
    </row>
    <row r="428" spans="1:13" x14ac:dyDescent="0.25">
      <c r="A428" s="1">
        <v>44302</v>
      </c>
      <c r="B428" s="9">
        <f t="shared" si="396"/>
        <v>2021</v>
      </c>
      <c r="C428" s="9">
        <f t="shared" si="401"/>
        <v>4</v>
      </c>
      <c r="D428">
        <v>-41</v>
      </c>
      <c r="E428">
        <v>-9</v>
      </c>
      <c r="F428">
        <v>1</v>
      </c>
      <c r="G428">
        <v>-64</v>
      </c>
      <c r="H428">
        <v>-46</v>
      </c>
      <c r="I428">
        <v>19</v>
      </c>
      <c r="K428" s="6">
        <f t="shared" si="405"/>
        <v>-39.714285714285715</v>
      </c>
      <c r="L428" s="6">
        <f t="shared" ref="L428:M428" si="441">AVERAGE(H422:H428)</f>
        <v>-38.857142857142854</v>
      </c>
      <c r="M428" s="6">
        <f t="shared" si="441"/>
        <v>15.571428571428571</v>
      </c>
    </row>
    <row r="429" spans="1:13" x14ac:dyDescent="0.25">
      <c r="A429" s="1">
        <v>44303</v>
      </c>
      <c r="B429" s="9">
        <f t="shared" si="396"/>
        <v>2021</v>
      </c>
      <c r="C429" s="9">
        <f t="shared" si="401"/>
        <v>4</v>
      </c>
      <c r="D429">
        <v>-46</v>
      </c>
      <c r="E429">
        <v>-12</v>
      </c>
      <c r="F429">
        <v>35</v>
      </c>
      <c r="G429">
        <v>-60</v>
      </c>
      <c r="H429">
        <v>-20</v>
      </c>
      <c r="I429">
        <v>12</v>
      </c>
      <c r="K429" s="6">
        <f t="shared" si="405"/>
        <v>-40.714285714285715</v>
      </c>
      <c r="L429" s="6">
        <f t="shared" ref="L429:M429" si="442">AVERAGE(H423:H429)</f>
        <v>-39.428571428571431</v>
      </c>
      <c r="M429" s="6">
        <f t="shared" si="442"/>
        <v>16</v>
      </c>
    </row>
    <row r="430" spans="1:13" x14ac:dyDescent="0.25">
      <c r="A430" s="1">
        <v>44304</v>
      </c>
      <c r="B430" s="9">
        <f t="shared" si="396"/>
        <v>2021</v>
      </c>
      <c r="C430" s="9">
        <f t="shared" si="401"/>
        <v>4</v>
      </c>
      <c r="D430">
        <v>-43</v>
      </c>
      <c r="E430">
        <v>-15</v>
      </c>
      <c r="F430">
        <v>60</v>
      </c>
      <c r="G430">
        <v>-61</v>
      </c>
      <c r="H430">
        <v>-21</v>
      </c>
      <c r="I430">
        <v>10</v>
      </c>
      <c r="K430" s="6">
        <f t="shared" si="405"/>
        <v>-40.714285714285715</v>
      </c>
      <c r="L430" s="6">
        <f t="shared" ref="L430:M430" si="443">AVERAGE(H424:H430)</f>
        <v>-39.428571428571431</v>
      </c>
      <c r="M430" s="6">
        <f t="shared" si="443"/>
        <v>16</v>
      </c>
    </row>
    <row r="431" spans="1:13" x14ac:dyDescent="0.25">
      <c r="A431" s="1">
        <v>44305</v>
      </c>
      <c r="B431" s="9">
        <f t="shared" si="396"/>
        <v>2021</v>
      </c>
      <c r="C431" s="9">
        <f t="shared" si="401"/>
        <v>4</v>
      </c>
      <c r="D431">
        <v>-45</v>
      </c>
      <c r="E431">
        <v>-18</v>
      </c>
      <c r="F431">
        <v>21</v>
      </c>
      <c r="G431">
        <v>-67</v>
      </c>
      <c r="H431">
        <v>-48</v>
      </c>
      <c r="I431">
        <v>18</v>
      </c>
      <c r="K431" s="6">
        <f t="shared" si="405"/>
        <v>-41.285714285714285</v>
      </c>
      <c r="L431" s="6">
        <f t="shared" ref="L431:M431" si="444">AVERAGE(H425:H431)</f>
        <v>-39.428571428571431</v>
      </c>
      <c r="M431" s="6">
        <f t="shared" si="444"/>
        <v>16</v>
      </c>
    </row>
    <row r="432" spans="1:13" x14ac:dyDescent="0.25">
      <c r="A432" s="1">
        <v>44306</v>
      </c>
      <c r="B432" s="9">
        <f t="shared" si="396"/>
        <v>2021</v>
      </c>
      <c r="C432" s="9">
        <f t="shared" si="401"/>
        <v>4</v>
      </c>
      <c r="D432">
        <v>-41</v>
      </c>
      <c r="E432">
        <v>-6</v>
      </c>
      <c r="F432">
        <v>-11</v>
      </c>
      <c r="G432">
        <v>-65</v>
      </c>
      <c r="H432">
        <v>-47</v>
      </c>
      <c r="I432">
        <v>19</v>
      </c>
      <c r="K432" s="6">
        <f t="shared" si="405"/>
        <v>-41.714285714285715</v>
      </c>
      <c r="L432" s="6">
        <f t="shared" ref="L432:M432" si="445">AVERAGE(H426:H432)</f>
        <v>-39.428571428571431</v>
      </c>
      <c r="M432" s="6">
        <f t="shared" si="445"/>
        <v>16.285714285714285</v>
      </c>
    </row>
    <row r="433" spans="1:13" x14ac:dyDescent="0.25">
      <c r="A433" s="1">
        <v>44307</v>
      </c>
      <c r="B433" s="9">
        <f t="shared" si="396"/>
        <v>2021</v>
      </c>
      <c r="C433" s="9">
        <f t="shared" si="401"/>
        <v>4</v>
      </c>
      <c r="D433">
        <v>-45</v>
      </c>
      <c r="E433">
        <v>-13</v>
      </c>
      <c r="F433">
        <v>-21</v>
      </c>
      <c r="G433">
        <v>-66</v>
      </c>
      <c r="H433">
        <v>-49</v>
      </c>
      <c r="I433">
        <v>20</v>
      </c>
      <c r="K433" s="6">
        <f t="shared" si="405"/>
        <v>-42.857142857142854</v>
      </c>
      <c r="L433" s="6">
        <f t="shared" ref="L433:M433" si="446">AVERAGE(H427:H433)</f>
        <v>-39.714285714285715</v>
      </c>
      <c r="M433" s="6">
        <f t="shared" si="446"/>
        <v>16.714285714285715</v>
      </c>
    </row>
    <row r="434" spans="1:13" x14ac:dyDescent="0.25">
      <c r="A434" s="1">
        <v>44308</v>
      </c>
      <c r="B434" s="9">
        <f t="shared" si="396"/>
        <v>2021</v>
      </c>
      <c r="C434" s="9">
        <f t="shared" si="401"/>
        <v>4</v>
      </c>
      <c r="D434">
        <v>-42</v>
      </c>
      <c r="E434">
        <v>-7</v>
      </c>
      <c r="F434">
        <v>-7</v>
      </c>
      <c r="G434">
        <v>-64</v>
      </c>
      <c r="H434">
        <v>-47</v>
      </c>
      <c r="I434">
        <v>20</v>
      </c>
      <c r="K434" s="6">
        <f t="shared" si="405"/>
        <v>-43.285714285714285</v>
      </c>
      <c r="L434" s="6">
        <f t="shared" ref="L434:M434" si="447">AVERAGE(H428:H434)</f>
        <v>-39.714285714285715</v>
      </c>
      <c r="M434" s="6">
        <f t="shared" si="447"/>
        <v>16.857142857142858</v>
      </c>
    </row>
    <row r="435" spans="1:13" x14ac:dyDescent="0.25">
      <c r="A435" s="1">
        <v>44309</v>
      </c>
      <c r="B435" s="9">
        <f t="shared" si="396"/>
        <v>2021</v>
      </c>
      <c r="C435" s="9">
        <f t="shared" si="401"/>
        <v>4</v>
      </c>
      <c r="D435">
        <v>-39</v>
      </c>
      <c r="E435">
        <v>-7</v>
      </c>
      <c r="F435">
        <v>63</v>
      </c>
      <c r="G435">
        <v>-62</v>
      </c>
      <c r="H435">
        <v>-45</v>
      </c>
      <c r="I435">
        <v>19</v>
      </c>
      <c r="K435" s="6">
        <f t="shared" si="405"/>
        <v>-43</v>
      </c>
      <c r="L435" s="6">
        <f t="shared" ref="L435:M435" si="448">AVERAGE(H429:H435)</f>
        <v>-39.571428571428569</v>
      </c>
      <c r="M435" s="6">
        <f t="shared" si="448"/>
        <v>16.857142857142858</v>
      </c>
    </row>
    <row r="436" spans="1:13" x14ac:dyDescent="0.25">
      <c r="A436" s="1">
        <v>44310</v>
      </c>
      <c r="B436" s="9">
        <f t="shared" si="396"/>
        <v>2021</v>
      </c>
      <c r="C436" s="9">
        <f t="shared" si="401"/>
        <v>4</v>
      </c>
      <c r="D436">
        <v>-38</v>
      </c>
      <c r="E436">
        <v>-4</v>
      </c>
      <c r="F436">
        <v>107</v>
      </c>
      <c r="G436">
        <v>-56</v>
      </c>
      <c r="H436">
        <v>-17</v>
      </c>
      <c r="I436">
        <v>10</v>
      </c>
      <c r="K436" s="6">
        <f t="shared" si="405"/>
        <v>-41.857142857142854</v>
      </c>
      <c r="L436" s="6">
        <f t="shared" ref="L436:M436" si="449">AVERAGE(H430:H436)</f>
        <v>-39.142857142857146</v>
      </c>
      <c r="M436" s="6">
        <f t="shared" si="449"/>
        <v>16.571428571428573</v>
      </c>
    </row>
    <row r="437" spans="1:13" x14ac:dyDescent="0.25">
      <c r="A437" s="1">
        <v>44311</v>
      </c>
      <c r="B437" s="9">
        <f t="shared" si="396"/>
        <v>2021</v>
      </c>
      <c r="C437" s="9">
        <f t="shared" si="401"/>
        <v>4</v>
      </c>
      <c r="D437">
        <v>-40</v>
      </c>
      <c r="E437">
        <v>-11</v>
      </c>
      <c r="F437">
        <v>40</v>
      </c>
      <c r="G437">
        <v>-62</v>
      </c>
      <c r="H437">
        <v>-21</v>
      </c>
      <c r="I437">
        <v>10</v>
      </c>
      <c r="K437" s="6">
        <f t="shared" si="405"/>
        <v>-41.428571428571431</v>
      </c>
      <c r="L437" s="6">
        <f t="shared" ref="L437:M437" si="450">AVERAGE(H431:H437)</f>
        <v>-39.142857142857146</v>
      </c>
      <c r="M437" s="6">
        <f t="shared" si="450"/>
        <v>16.571428571428573</v>
      </c>
    </row>
    <row r="438" spans="1:13" x14ac:dyDescent="0.25">
      <c r="A438" s="1">
        <v>44312</v>
      </c>
      <c r="B438" s="9">
        <f t="shared" si="396"/>
        <v>2021</v>
      </c>
      <c r="C438" s="9">
        <f t="shared" si="401"/>
        <v>4</v>
      </c>
      <c r="D438">
        <v>-39</v>
      </c>
      <c r="E438">
        <v>-9</v>
      </c>
      <c r="F438">
        <v>33</v>
      </c>
      <c r="G438">
        <v>-64</v>
      </c>
      <c r="H438">
        <v>-47</v>
      </c>
      <c r="I438">
        <v>18</v>
      </c>
      <c r="K438" s="6">
        <f t="shared" si="405"/>
        <v>-40.571428571428569</v>
      </c>
      <c r="L438" s="6">
        <f t="shared" ref="L438:M438" si="451">AVERAGE(H432:H438)</f>
        <v>-39</v>
      </c>
      <c r="M438" s="6">
        <f t="shared" si="451"/>
        <v>16.571428571428573</v>
      </c>
    </row>
    <row r="439" spans="1:13" x14ac:dyDescent="0.25">
      <c r="A439" s="1">
        <v>44313</v>
      </c>
      <c r="B439" s="9">
        <f t="shared" si="396"/>
        <v>2021</v>
      </c>
      <c r="C439" s="9">
        <f t="shared" si="401"/>
        <v>4</v>
      </c>
      <c r="D439">
        <v>-39</v>
      </c>
      <c r="E439">
        <v>-5</v>
      </c>
      <c r="F439">
        <v>43</v>
      </c>
      <c r="G439">
        <v>-63</v>
      </c>
      <c r="H439">
        <v>-46</v>
      </c>
      <c r="I439">
        <v>17</v>
      </c>
      <c r="K439" s="6">
        <f t="shared" si="405"/>
        <v>-40.285714285714285</v>
      </c>
      <c r="L439" s="6">
        <f t="shared" ref="L439:M439" si="452">AVERAGE(H433:H439)</f>
        <v>-38.857142857142854</v>
      </c>
      <c r="M439" s="6">
        <f t="shared" si="452"/>
        <v>16.285714285714285</v>
      </c>
    </row>
    <row r="440" spans="1:13" x14ac:dyDescent="0.25">
      <c r="A440" s="1">
        <v>44314</v>
      </c>
      <c r="B440" s="9">
        <f t="shared" si="396"/>
        <v>2021</v>
      </c>
      <c r="C440" s="9">
        <f t="shared" si="401"/>
        <v>4</v>
      </c>
      <c r="D440">
        <v>-39</v>
      </c>
      <c r="E440">
        <v>-6</v>
      </c>
      <c r="F440">
        <v>19</v>
      </c>
      <c r="G440">
        <v>-63</v>
      </c>
      <c r="H440">
        <v>-47</v>
      </c>
      <c r="I440">
        <v>19</v>
      </c>
      <c r="K440" s="6">
        <f t="shared" si="405"/>
        <v>-39.428571428571431</v>
      </c>
      <c r="L440" s="6">
        <f t="shared" ref="L440:M440" si="453">AVERAGE(H434:H440)</f>
        <v>-38.571428571428569</v>
      </c>
      <c r="M440" s="6">
        <f t="shared" si="453"/>
        <v>16.142857142857142</v>
      </c>
    </row>
    <row r="441" spans="1:13" x14ac:dyDescent="0.25">
      <c r="A441" s="1">
        <v>44315</v>
      </c>
      <c r="B441" s="9">
        <f t="shared" si="396"/>
        <v>2021</v>
      </c>
      <c r="C441" s="9">
        <f t="shared" si="401"/>
        <v>4</v>
      </c>
      <c r="D441">
        <v>-39</v>
      </c>
      <c r="E441">
        <v>-5</v>
      </c>
      <c r="F441">
        <v>-13</v>
      </c>
      <c r="G441">
        <v>-64</v>
      </c>
      <c r="H441">
        <v>-47</v>
      </c>
      <c r="I441">
        <v>20</v>
      </c>
      <c r="K441" s="6">
        <f t="shared" si="405"/>
        <v>-39</v>
      </c>
      <c r="L441" s="6">
        <f t="shared" ref="L441:M441" si="454">AVERAGE(H435:H441)</f>
        <v>-38.571428571428569</v>
      </c>
      <c r="M441" s="6">
        <f t="shared" si="454"/>
        <v>16.142857142857142</v>
      </c>
    </row>
    <row r="442" spans="1:13" x14ac:dyDescent="0.25">
      <c r="A442" s="1">
        <v>44316</v>
      </c>
      <c r="B442" s="9">
        <f t="shared" si="396"/>
        <v>2021</v>
      </c>
      <c r="C442" s="9">
        <f t="shared" si="401"/>
        <v>4</v>
      </c>
      <c r="D442">
        <v>-38</v>
      </c>
      <c r="E442">
        <v>-5</v>
      </c>
      <c r="F442">
        <v>-4</v>
      </c>
      <c r="G442">
        <v>-63</v>
      </c>
      <c r="H442">
        <v>-45</v>
      </c>
      <c r="I442">
        <v>19</v>
      </c>
      <c r="K442" s="6">
        <f t="shared" si="405"/>
        <v>-38.857142857142854</v>
      </c>
      <c r="L442" s="6">
        <f t="shared" ref="L442:M442" si="455">AVERAGE(H436:H442)</f>
        <v>-38.571428571428569</v>
      </c>
      <c r="M442" s="6">
        <f t="shared" si="455"/>
        <v>16.142857142857142</v>
      </c>
    </row>
    <row r="443" spans="1:13" x14ac:dyDescent="0.25">
      <c r="A443" s="1">
        <v>44317</v>
      </c>
      <c r="B443" s="9">
        <f t="shared" si="396"/>
        <v>2021</v>
      </c>
      <c r="C443" s="9">
        <f t="shared" si="401"/>
        <v>5</v>
      </c>
      <c r="D443">
        <v>-35</v>
      </c>
      <c r="E443">
        <v>1</v>
      </c>
      <c r="F443">
        <v>89</v>
      </c>
      <c r="G443">
        <v>-53</v>
      </c>
      <c r="H443">
        <v>-17</v>
      </c>
      <c r="I443">
        <v>9</v>
      </c>
      <c r="K443" s="6">
        <f t="shared" si="405"/>
        <v>-38.428571428571431</v>
      </c>
      <c r="L443" s="6">
        <f t="shared" ref="L443:M443" si="456">AVERAGE(H437:H443)</f>
        <v>-38.571428571428569</v>
      </c>
      <c r="M443" s="6">
        <f t="shared" si="456"/>
        <v>16</v>
      </c>
    </row>
    <row r="444" spans="1:13" x14ac:dyDescent="0.25">
      <c r="A444" s="1">
        <v>44318</v>
      </c>
      <c r="B444" s="9">
        <f t="shared" si="396"/>
        <v>2021</v>
      </c>
      <c r="C444" s="9">
        <f t="shared" si="401"/>
        <v>5</v>
      </c>
      <c r="D444">
        <v>-36</v>
      </c>
      <c r="E444">
        <v>-7</v>
      </c>
      <c r="F444">
        <v>79</v>
      </c>
      <c r="G444">
        <v>-59</v>
      </c>
      <c r="H444">
        <v>-20</v>
      </c>
      <c r="I444">
        <v>9</v>
      </c>
      <c r="K444" s="6">
        <f t="shared" si="405"/>
        <v>-37.857142857142854</v>
      </c>
      <c r="L444" s="6">
        <f t="shared" ref="L444:M444" si="457">AVERAGE(H438:H444)</f>
        <v>-38.428571428571431</v>
      </c>
      <c r="M444" s="6">
        <f t="shared" si="457"/>
        <v>15.857142857142858</v>
      </c>
    </row>
    <row r="445" spans="1:13" x14ac:dyDescent="0.25">
      <c r="A445" s="1">
        <v>44319</v>
      </c>
      <c r="B445" s="9">
        <f t="shared" si="396"/>
        <v>2021</v>
      </c>
      <c r="C445" s="9">
        <f t="shared" si="401"/>
        <v>5</v>
      </c>
      <c r="D445">
        <v>-39</v>
      </c>
      <c r="E445">
        <v>-8</v>
      </c>
      <c r="F445">
        <v>-4</v>
      </c>
      <c r="G445">
        <v>-64</v>
      </c>
      <c r="H445">
        <v>-47</v>
      </c>
      <c r="I445">
        <v>18</v>
      </c>
      <c r="K445" s="6">
        <f t="shared" si="405"/>
        <v>-37.857142857142854</v>
      </c>
      <c r="L445" s="6">
        <f t="shared" ref="L445:M445" si="458">AVERAGE(H439:H445)</f>
        <v>-38.428571428571431</v>
      </c>
      <c r="M445" s="6">
        <f t="shared" si="458"/>
        <v>15.857142857142858</v>
      </c>
    </row>
    <row r="446" spans="1:13" x14ac:dyDescent="0.25">
      <c r="A446" s="1">
        <v>44320</v>
      </c>
      <c r="B446" s="9">
        <f t="shared" si="396"/>
        <v>2021</v>
      </c>
      <c r="C446" s="9">
        <f t="shared" si="401"/>
        <v>5</v>
      </c>
      <c r="D446">
        <v>-39</v>
      </c>
      <c r="E446">
        <v>-3</v>
      </c>
      <c r="F446">
        <v>8</v>
      </c>
      <c r="G446">
        <v>-63</v>
      </c>
      <c r="H446">
        <v>-47</v>
      </c>
      <c r="I446">
        <v>18</v>
      </c>
      <c r="K446" s="6">
        <f t="shared" si="405"/>
        <v>-37.857142857142854</v>
      </c>
      <c r="L446" s="6">
        <f t="shared" ref="L446:M446" si="459">AVERAGE(H440:H446)</f>
        <v>-38.571428571428569</v>
      </c>
      <c r="M446" s="6">
        <f t="shared" si="459"/>
        <v>16</v>
      </c>
    </row>
    <row r="447" spans="1:13" x14ac:dyDescent="0.25">
      <c r="A447" s="1">
        <v>44321</v>
      </c>
      <c r="B447" s="9">
        <f t="shared" si="396"/>
        <v>2021</v>
      </c>
      <c r="C447" s="9">
        <f t="shared" si="401"/>
        <v>5</v>
      </c>
      <c r="D447">
        <v>-37</v>
      </c>
      <c r="E447">
        <v>-2</v>
      </c>
      <c r="F447">
        <v>22</v>
      </c>
      <c r="G447">
        <v>-62</v>
      </c>
      <c r="H447">
        <v>-47</v>
      </c>
      <c r="I447">
        <v>18</v>
      </c>
      <c r="K447" s="6">
        <f t="shared" si="405"/>
        <v>-37.571428571428569</v>
      </c>
      <c r="L447" s="6">
        <f t="shared" ref="L447:M447" si="460">AVERAGE(H441:H447)</f>
        <v>-38.571428571428569</v>
      </c>
      <c r="M447" s="6">
        <f t="shared" si="460"/>
        <v>15.857142857142858</v>
      </c>
    </row>
    <row r="448" spans="1:13" x14ac:dyDescent="0.25">
      <c r="A448" s="1">
        <v>44322</v>
      </c>
      <c r="B448" s="9">
        <f t="shared" si="396"/>
        <v>2021</v>
      </c>
      <c r="C448" s="9">
        <f t="shared" si="401"/>
        <v>5</v>
      </c>
      <c r="D448">
        <v>-34</v>
      </c>
      <c r="E448">
        <v>2</v>
      </c>
      <c r="F448">
        <v>71</v>
      </c>
      <c r="G448">
        <v>-60</v>
      </c>
      <c r="H448">
        <v>-46</v>
      </c>
      <c r="I448">
        <v>17</v>
      </c>
      <c r="K448" s="6">
        <f t="shared" si="405"/>
        <v>-36.857142857142854</v>
      </c>
      <c r="L448" s="6">
        <f t="shared" ref="L448:M448" si="461">AVERAGE(H442:H448)</f>
        <v>-38.428571428571431</v>
      </c>
      <c r="M448" s="6">
        <f t="shared" si="461"/>
        <v>15.428571428571429</v>
      </c>
    </row>
    <row r="449" spans="1:13" x14ac:dyDescent="0.25">
      <c r="A449" s="1">
        <v>44323</v>
      </c>
      <c r="B449" s="9">
        <f t="shared" si="396"/>
        <v>2021</v>
      </c>
      <c r="C449" s="9">
        <f t="shared" si="401"/>
        <v>5</v>
      </c>
      <c r="D449">
        <v>-36</v>
      </c>
      <c r="E449">
        <v>-1</v>
      </c>
      <c r="F449">
        <v>38</v>
      </c>
      <c r="G449">
        <v>-62</v>
      </c>
      <c r="H449">
        <v>-45</v>
      </c>
      <c r="I449">
        <v>18</v>
      </c>
      <c r="K449" s="6">
        <f t="shared" si="405"/>
        <v>-36.571428571428569</v>
      </c>
      <c r="L449" s="6">
        <f t="shared" ref="L449:M449" si="462">AVERAGE(H443:H449)</f>
        <v>-38.428571428571431</v>
      </c>
      <c r="M449" s="6">
        <f t="shared" si="462"/>
        <v>15.285714285714286</v>
      </c>
    </row>
    <row r="450" spans="1:13" x14ac:dyDescent="0.25">
      <c r="A450" s="1">
        <v>44324</v>
      </c>
      <c r="B450" s="9">
        <f t="shared" ref="B450:B513" si="463">YEAR(A450)</f>
        <v>2021</v>
      </c>
      <c r="C450" s="9">
        <f t="shared" si="401"/>
        <v>5</v>
      </c>
      <c r="D450">
        <v>-32</v>
      </c>
      <c r="E450">
        <v>13</v>
      </c>
      <c r="F450">
        <v>87</v>
      </c>
      <c r="G450">
        <v>-53</v>
      </c>
      <c r="H450">
        <v>-16</v>
      </c>
      <c r="I450">
        <v>9</v>
      </c>
      <c r="K450" s="6">
        <f t="shared" si="405"/>
        <v>-36.142857142857146</v>
      </c>
      <c r="L450" s="6">
        <f t="shared" ref="L450:M450" si="464">AVERAGE(H444:H450)</f>
        <v>-38.285714285714285</v>
      </c>
      <c r="M450" s="6">
        <f t="shared" si="464"/>
        <v>15.285714285714286</v>
      </c>
    </row>
    <row r="451" spans="1:13" x14ac:dyDescent="0.25">
      <c r="A451" s="1">
        <v>44325</v>
      </c>
      <c r="B451" s="9">
        <f t="shared" si="463"/>
        <v>2021</v>
      </c>
      <c r="C451" s="9">
        <f t="shared" si="401"/>
        <v>5</v>
      </c>
      <c r="D451">
        <v>-25</v>
      </c>
      <c r="E451">
        <v>6</v>
      </c>
      <c r="F451">
        <v>93</v>
      </c>
      <c r="G451">
        <v>-56</v>
      </c>
      <c r="H451">
        <v>-15</v>
      </c>
      <c r="I451">
        <v>7</v>
      </c>
      <c r="K451" s="6">
        <f t="shared" si="405"/>
        <v>-34.571428571428569</v>
      </c>
      <c r="L451" s="6">
        <f t="shared" ref="L451:M451" si="465">AVERAGE(H445:H451)</f>
        <v>-37.571428571428569</v>
      </c>
      <c r="M451" s="6">
        <f t="shared" si="465"/>
        <v>15</v>
      </c>
    </row>
    <row r="452" spans="1:13" x14ac:dyDescent="0.25">
      <c r="A452" s="1">
        <v>44326</v>
      </c>
      <c r="B452" s="9">
        <f t="shared" si="463"/>
        <v>2021</v>
      </c>
      <c r="C452" s="9">
        <f t="shared" si="401"/>
        <v>5</v>
      </c>
      <c r="D452">
        <v>-37</v>
      </c>
      <c r="E452">
        <v>-6</v>
      </c>
      <c r="F452">
        <v>43</v>
      </c>
      <c r="G452">
        <v>-63</v>
      </c>
      <c r="H452">
        <v>-47</v>
      </c>
      <c r="I452">
        <v>17</v>
      </c>
      <c r="K452" s="6">
        <f t="shared" si="405"/>
        <v>-34.285714285714285</v>
      </c>
      <c r="L452" s="6">
        <f t="shared" ref="L452:M452" si="466">AVERAGE(H446:H452)</f>
        <v>-37.571428571428569</v>
      </c>
      <c r="M452" s="6">
        <f t="shared" si="466"/>
        <v>14.857142857142858</v>
      </c>
    </row>
    <row r="453" spans="1:13" x14ac:dyDescent="0.25">
      <c r="A453" s="1">
        <v>44327</v>
      </c>
      <c r="B453" s="9">
        <f t="shared" si="463"/>
        <v>2021</v>
      </c>
      <c r="C453" s="9">
        <f t="shared" si="401"/>
        <v>5</v>
      </c>
      <c r="D453">
        <v>-37</v>
      </c>
      <c r="E453">
        <v>-1</v>
      </c>
      <c r="F453">
        <v>20</v>
      </c>
      <c r="G453">
        <v>-63</v>
      </c>
      <c r="H453">
        <v>-46</v>
      </c>
      <c r="I453">
        <v>17</v>
      </c>
      <c r="K453" s="6">
        <f t="shared" si="405"/>
        <v>-34</v>
      </c>
      <c r="L453" s="6">
        <f t="shared" ref="L453:M453" si="467">AVERAGE(H447:H453)</f>
        <v>-37.428571428571431</v>
      </c>
      <c r="M453" s="6">
        <f t="shared" si="467"/>
        <v>14.714285714285714</v>
      </c>
    </row>
    <row r="454" spans="1:13" x14ac:dyDescent="0.25">
      <c r="A454" s="1">
        <v>44328</v>
      </c>
      <c r="B454" s="9">
        <f t="shared" si="463"/>
        <v>2021</v>
      </c>
      <c r="C454" s="9">
        <f t="shared" ref="C454:C517" si="468">MONTH(A454)</f>
        <v>5</v>
      </c>
      <c r="D454">
        <v>-32</v>
      </c>
      <c r="E454">
        <v>4</v>
      </c>
      <c r="F454">
        <v>87</v>
      </c>
      <c r="G454">
        <v>-60</v>
      </c>
      <c r="H454">
        <v>-46</v>
      </c>
      <c r="I454">
        <v>16</v>
      </c>
      <c r="K454" s="6">
        <f t="shared" si="405"/>
        <v>-33.285714285714285</v>
      </c>
      <c r="L454" s="6">
        <f t="shared" ref="L454:M454" si="469">AVERAGE(H448:H454)</f>
        <v>-37.285714285714285</v>
      </c>
      <c r="M454" s="6">
        <f t="shared" si="469"/>
        <v>14.428571428571429</v>
      </c>
    </row>
    <row r="455" spans="1:13" x14ac:dyDescent="0.25">
      <c r="A455" s="1">
        <v>44329</v>
      </c>
      <c r="B455" s="9">
        <f t="shared" si="463"/>
        <v>2021</v>
      </c>
      <c r="C455" s="9">
        <f t="shared" si="468"/>
        <v>5</v>
      </c>
      <c r="D455">
        <v>-30</v>
      </c>
      <c r="E455">
        <v>5</v>
      </c>
      <c r="F455">
        <v>116</v>
      </c>
      <c r="G455">
        <v>-58</v>
      </c>
      <c r="H455">
        <v>-46</v>
      </c>
      <c r="I455">
        <v>16</v>
      </c>
      <c r="K455" s="6">
        <f t="shared" si="405"/>
        <v>-32.714285714285715</v>
      </c>
      <c r="L455" s="6">
        <f t="shared" ref="L455:M455" si="470">AVERAGE(H449:H455)</f>
        <v>-37.285714285714285</v>
      </c>
      <c r="M455" s="6">
        <f t="shared" si="470"/>
        <v>14.285714285714286</v>
      </c>
    </row>
    <row r="456" spans="1:13" x14ac:dyDescent="0.25">
      <c r="A456" s="1">
        <v>44330</v>
      </c>
      <c r="B456" s="9">
        <f t="shared" si="463"/>
        <v>2021</v>
      </c>
      <c r="C456" s="9">
        <f t="shared" si="468"/>
        <v>5</v>
      </c>
      <c r="D456">
        <v>-31</v>
      </c>
      <c r="E456">
        <v>2</v>
      </c>
      <c r="F456">
        <v>107</v>
      </c>
      <c r="G456">
        <v>-58</v>
      </c>
      <c r="H456">
        <v>-44</v>
      </c>
      <c r="I456">
        <v>16</v>
      </c>
      <c r="K456" s="6">
        <f t="shared" si="405"/>
        <v>-32</v>
      </c>
      <c r="L456" s="6">
        <f t="shared" ref="L456:M456" si="471">AVERAGE(H450:H456)</f>
        <v>-37.142857142857146</v>
      </c>
      <c r="M456" s="6">
        <f t="shared" si="471"/>
        <v>14</v>
      </c>
    </row>
    <row r="457" spans="1:13" x14ac:dyDescent="0.25">
      <c r="A457" s="1">
        <v>44331</v>
      </c>
      <c r="B457" s="9">
        <f t="shared" si="463"/>
        <v>2021</v>
      </c>
      <c r="C457" s="9">
        <f t="shared" si="468"/>
        <v>5</v>
      </c>
      <c r="D457">
        <v>-30</v>
      </c>
      <c r="E457">
        <v>5</v>
      </c>
      <c r="F457">
        <v>159</v>
      </c>
      <c r="G457">
        <v>-49</v>
      </c>
      <c r="H457">
        <v>-18</v>
      </c>
      <c r="I457">
        <v>7</v>
      </c>
      <c r="K457" s="6">
        <f t="shared" ref="K457:K520" si="472">AVERAGE(D451:D457)</f>
        <v>-31.714285714285715</v>
      </c>
      <c r="L457" s="6">
        <f t="shared" ref="L457:M457" si="473">AVERAGE(H451:H457)</f>
        <v>-37.428571428571431</v>
      </c>
      <c r="M457" s="6">
        <f t="shared" si="473"/>
        <v>13.714285714285714</v>
      </c>
    </row>
    <row r="458" spans="1:13" x14ac:dyDescent="0.25">
      <c r="A458" s="1">
        <v>44332</v>
      </c>
      <c r="B458" s="9">
        <f t="shared" si="463"/>
        <v>2021</v>
      </c>
      <c r="C458" s="9">
        <f t="shared" si="468"/>
        <v>5</v>
      </c>
      <c r="D458">
        <v>-25</v>
      </c>
      <c r="E458">
        <v>2</v>
      </c>
      <c r="F458">
        <v>170</v>
      </c>
      <c r="G458">
        <v>-51</v>
      </c>
      <c r="H458">
        <v>-16</v>
      </c>
      <c r="I458">
        <v>6</v>
      </c>
      <c r="K458" s="6">
        <f t="shared" si="472"/>
        <v>-31.714285714285715</v>
      </c>
      <c r="L458" s="6">
        <f t="shared" ref="L458:M458" si="474">AVERAGE(H452:H458)</f>
        <v>-37.571428571428569</v>
      </c>
      <c r="M458" s="6">
        <f t="shared" si="474"/>
        <v>13.571428571428571</v>
      </c>
    </row>
    <row r="459" spans="1:13" x14ac:dyDescent="0.25">
      <c r="A459" s="1">
        <v>44333</v>
      </c>
      <c r="B459" s="9">
        <f t="shared" si="463"/>
        <v>2021</v>
      </c>
      <c r="C459" s="9">
        <f t="shared" si="468"/>
        <v>5</v>
      </c>
      <c r="D459">
        <v>-30</v>
      </c>
      <c r="E459">
        <v>2</v>
      </c>
      <c r="F459">
        <v>102</v>
      </c>
      <c r="G459">
        <v>-60</v>
      </c>
      <c r="H459">
        <v>-45</v>
      </c>
      <c r="I459">
        <v>15</v>
      </c>
      <c r="K459" s="6">
        <f t="shared" si="472"/>
        <v>-30.714285714285715</v>
      </c>
      <c r="L459" s="6">
        <f t="shared" ref="L459:M459" si="475">AVERAGE(H453:H459)</f>
        <v>-37.285714285714285</v>
      </c>
      <c r="M459" s="6">
        <f t="shared" si="475"/>
        <v>13.285714285714286</v>
      </c>
    </row>
    <row r="460" spans="1:13" x14ac:dyDescent="0.25">
      <c r="A460" s="1">
        <v>44334</v>
      </c>
      <c r="B460" s="9">
        <f t="shared" si="463"/>
        <v>2021</v>
      </c>
      <c r="C460" s="9">
        <f t="shared" si="468"/>
        <v>5</v>
      </c>
      <c r="D460">
        <v>-30</v>
      </c>
      <c r="E460">
        <v>6</v>
      </c>
      <c r="F460">
        <v>105</v>
      </c>
      <c r="G460">
        <v>-59</v>
      </c>
      <c r="H460">
        <v>-44</v>
      </c>
      <c r="I460">
        <v>15</v>
      </c>
      <c r="K460" s="6">
        <f t="shared" si="472"/>
        <v>-29.714285714285715</v>
      </c>
      <c r="L460" s="6">
        <f t="shared" ref="L460:M460" si="476">AVERAGE(H454:H460)</f>
        <v>-37</v>
      </c>
      <c r="M460" s="6">
        <f t="shared" si="476"/>
        <v>13</v>
      </c>
    </row>
    <row r="461" spans="1:13" x14ac:dyDescent="0.25">
      <c r="A461" s="1">
        <v>44335</v>
      </c>
      <c r="B461" s="9">
        <f t="shared" si="463"/>
        <v>2021</v>
      </c>
      <c r="C461" s="9">
        <f t="shared" si="468"/>
        <v>5</v>
      </c>
      <c r="D461">
        <v>-29</v>
      </c>
      <c r="E461">
        <v>5</v>
      </c>
      <c r="F461">
        <v>92</v>
      </c>
      <c r="G461">
        <v>-60</v>
      </c>
      <c r="H461">
        <v>-45</v>
      </c>
      <c r="I461">
        <v>16</v>
      </c>
      <c r="K461" s="6">
        <f t="shared" si="472"/>
        <v>-29.285714285714285</v>
      </c>
      <c r="L461" s="6">
        <f t="shared" ref="L461:M461" si="477">AVERAGE(H455:H461)</f>
        <v>-36.857142857142854</v>
      </c>
      <c r="M461" s="6">
        <f t="shared" si="477"/>
        <v>13</v>
      </c>
    </row>
    <row r="462" spans="1:13" x14ac:dyDescent="0.25">
      <c r="A462" s="1">
        <v>44336</v>
      </c>
      <c r="B462" s="9">
        <f t="shared" si="463"/>
        <v>2021</v>
      </c>
      <c r="C462" s="9">
        <f t="shared" si="468"/>
        <v>5</v>
      </c>
      <c r="D462">
        <v>-27</v>
      </c>
      <c r="E462">
        <v>12</v>
      </c>
      <c r="F462">
        <v>95</v>
      </c>
      <c r="G462">
        <v>-59</v>
      </c>
      <c r="H462">
        <v>-44</v>
      </c>
      <c r="I462">
        <v>16</v>
      </c>
      <c r="K462" s="6">
        <f t="shared" si="472"/>
        <v>-28.857142857142858</v>
      </c>
      <c r="L462" s="6">
        <f t="shared" ref="L462:M462" si="478">AVERAGE(H456:H462)</f>
        <v>-36.571428571428569</v>
      </c>
      <c r="M462" s="6">
        <f t="shared" si="478"/>
        <v>13</v>
      </c>
    </row>
    <row r="463" spans="1:13" x14ac:dyDescent="0.25">
      <c r="A463" s="1">
        <v>44337</v>
      </c>
      <c r="B463" s="9">
        <f t="shared" si="463"/>
        <v>2021</v>
      </c>
      <c r="C463" s="9">
        <f t="shared" si="468"/>
        <v>5</v>
      </c>
      <c r="D463">
        <v>-29</v>
      </c>
      <c r="E463">
        <v>10</v>
      </c>
      <c r="F463">
        <v>109</v>
      </c>
      <c r="G463">
        <v>-58</v>
      </c>
      <c r="H463">
        <v>-44</v>
      </c>
      <c r="I463">
        <v>15</v>
      </c>
      <c r="K463" s="6">
        <f t="shared" si="472"/>
        <v>-28.571428571428573</v>
      </c>
      <c r="L463" s="6">
        <f t="shared" ref="L463:M463" si="479">AVERAGE(H457:H463)</f>
        <v>-36.571428571428569</v>
      </c>
      <c r="M463" s="6">
        <f t="shared" si="479"/>
        <v>12.857142857142858</v>
      </c>
    </row>
    <row r="464" spans="1:13" x14ac:dyDescent="0.25">
      <c r="A464" s="1">
        <v>44338</v>
      </c>
      <c r="B464" s="9">
        <f t="shared" si="463"/>
        <v>2021</v>
      </c>
      <c r="C464" s="9">
        <f t="shared" si="468"/>
        <v>5</v>
      </c>
      <c r="D464">
        <v>-31</v>
      </c>
      <c r="E464">
        <v>6</v>
      </c>
      <c r="F464">
        <v>138</v>
      </c>
      <c r="G464">
        <v>-51</v>
      </c>
      <c r="H464">
        <v>-18</v>
      </c>
      <c r="I464">
        <v>7</v>
      </c>
      <c r="K464" s="6">
        <f t="shared" si="472"/>
        <v>-28.714285714285715</v>
      </c>
      <c r="L464" s="6">
        <f t="shared" ref="L464:M464" si="480">AVERAGE(H458:H464)</f>
        <v>-36.571428571428569</v>
      </c>
      <c r="M464" s="6">
        <f t="shared" si="480"/>
        <v>12.857142857142858</v>
      </c>
    </row>
    <row r="465" spans="1:13" x14ac:dyDescent="0.25">
      <c r="A465" s="1">
        <v>44339</v>
      </c>
      <c r="B465" s="9">
        <f t="shared" si="463"/>
        <v>2021</v>
      </c>
      <c r="C465" s="9">
        <f t="shared" si="468"/>
        <v>5</v>
      </c>
      <c r="D465">
        <v>-21</v>
      </c>
      <c r="E465">
        <v>9</v>
      </c>
      <c r="F465">
        <v>204</v>
      </c>
      <c r="G465">
        <v>-52</v>
      </c>
      <c r="H465">
        <v>-18</v>
      </c>
      <c r="I465">
        <v>4</v>
      </c>
      <c r="K465" s="6">
        <f t="shared" si="472"/>
        <v>-28.142857142857142</v>
      </c>
      <c r="L465" s="6">
        <f t="shared" ref="L465:M465" si="481">AVERAGE(H459:H465)</f>
        <v>-36.857142857142854</v>
      </c>
      <c r="M465" s="6">
        <f t="shared" si="481"/>
        <v>12.571428571428571</v>
      </c>
    </row>
    <row r="466" spans="1:13" x14ac:dyDescent="0.25">
      <c r="A466" s="1">
        <v>44340</v>
      </c>
      <c r="B466" s="9">
        <f t="shared" si="463"/>
        <v>2021</v>
      </c>
      <c r="C466" s="9">
        <f t="shared" si="468"/>
        <v>5</v>
      </c>
      <c r="D466">
        <v>-44</v>
      </c>
      <c r="E466">
        <v>-34</v>
      </c>
      <c r="F466">
        <v>254</v>
      </c>
      <c r="G466">
        <v>-71</v>
      </c>
      <c r="I466">
        <v>21</v>
      </c>
      <c r="K466" s="6">
        <f t="shared" si="472"/>
        <v>-30.142857142857142</v>
      </c>
      <c r="L466" s="6">
        <f t="shared" ref="L466:M466" si="482">AVERAGE(H460:H466)</f>
        <v>-35.5</v>
      </c>
      <c r="M466" s="6">
        <f t="shared" si="482"/>
        <v>13.428571428571429</v>
      </c>
    </row>
    <row r="467" spans="1:13" x14ac:dyDescent="0.25">
      <c r="A467" s="1">
        <v>44341</v>
      </c>
      <c r="B467" s="9">
        <f t="shared" si="463"/>
        <v>2021</v>
      </c>
      <c r="C467" s="9">
        <f t="shared" si="468"/>
        <v>5</v>
      </c>
      <c r="D467">
        <v>-29</v>
      </c>
      <c r="E467">
        <v>15</v>
      </c>
      <c r="F467">
        <v>78</v>
      </c>
      <c r="G467">
        <v>-60</v>
      </c>
      <c r="H467">
        <v>-44</v>
      </c>
      <c r="I467">
        <v>15</v>
      </c>
      <c r="K467" s="6">
        <f t="shared" si="472"/>
        <v>-30</v>
      </c>
      <c r="L467" s="6">
        <f t="shared" ref="L467:M467" si="483">AVERAGE(H461:H467)</f>
        <v>-35.5</v>
      </c>
      <c r="M467" s="6">
        <f t="shared" si="483"/>
        <v>13.428571428571429</v>
      </c>
    </row>
    <row r="468" spans="1:13" x14ac:dyDescent="0.25">
      <c r="A468" s="1">
        <v>44342</v>
      </c>
      <c r="B468" s="9">
        <f t="shared" si="463"/>
        <v>2021</v>
      </c>
      <c r="C468" s="9">
        <f t="shared" si="468"/>
        <v>5</v>
      </c>
      <c r="D468">
        <v>-31</v>
      </c>
      <c r="E468">
        <v>6</v>
      </c>
      <c r="F468">
        <v>52</v>
      </c>
      <c r="G468">
        <v>-61</v>
      </c>
      <c r="H468">
        <v>-44</v>
      </c>
      <c r="I468">
        <v>16</v>
      </c>
      <c r="K468" s="6">
        <f t="shared" si="472"/>
        <v>-30.285714285714285</v>
      </c>
      <c r="L468" s="6">
        <f t="shared" ref="L468:M468" si="484">AVERAGE(H462:H468)</f>
        <v>-35.333333333333336</v>
      </c>
      <c r="M468" s="6">
        <f t="shared" si="484"/>
        <v>13.428571428571429</v>
      </c>
    </row>
    <row r="469" spans="1:13" x14ac:dyDescent="0.25">
      <c r="A469" s="1">
        <v>44343</v>
      </c>
      <c r="B469" s="9">
        <f t="shared" si="463"/>
        <v>2021</v>
      </c>
      <c r="C469" s="9">
        <f t="shared" si="468"/>
        <v>5</v>
      </c>
      <c r="D469">
        <v>-28</v>
      </c>
      <c r="E469">
        <v>10</v>
      </c>
      <c r="F469">
        <v>87</v>
      </c>
      <c r="G469">
        <v>-59</v>
      </c>
      <c r="H469">
        <v>-43</v>
      </c>
      <c r="I469">
        <v>15</v>
      </c>
      <c r="K469" s="6">
        <f t="shared" si="472"/>
        <v>-30.428571428571427</v>
      </c>
      <c r="L469" s="6">
        <f t="shared" ref="L469:M469" si="485">AVERAGE(H463:H469)</f>
        <v>-35.166666666666664</v>
      </c>
      <c r="M469" s="6">
        <f t="shared" si="485"/>
        <v>13.285714285714286</v>
      </c>
    </row>
    <row r="470" spans="1:13" x14ac:dyDescent="0.25">
      <c r="A470" s="1">
        <v>44344</v>
      </c>
      <c r="B470" s="9">
        <f t="shared" si="463"/>
        <v>2021</v>
      </c>
      <c r="C470" s="9">
        <f t="shared" si="468"/>
        <v>5</v>
      </c>
      <c r="D470">
        <v>-35</v>
      </c>
      <c r="E470">
        <v>-3</v>
      </c>
      <c r="F470">
        <v>5</v>
      </c>
      <c r="G470">
        <v>-63</v>
      </c>
      <c r="H470">
        <v>-41</v>
      </c>
      <c r="I470">
        <v>18</v>
      </c>
      <c r="K470" s="6">
        <f t="shared" si="472"/>
        <v>-31.285714285714285</v>
      </c>
      <c r="L470" s="6">
        <f t="shared" ref="L470:M470" si="486">AVERAGE(H464:H470)</f>
        <v>-34.666666666666664</v>
      </c>
      <c r="M470" s="6">
        <f t="shared" si="486"/>
        <v>13.714285714285714</v>
      </c>
    </row>
    <row r="471" spans="1:13" x14ac:dyDescent="0.25">
      <c r="A471" s="1">
        <v>44345</v>
      </c>
      <c r="B471" s="9">
        <f t="shared" si="463"/>
        <v>2021</v>
      </c>
      <c r="C471" s="9">
        <f t="shared" si="468"/>
        <v>5</v>
      </c>
      <c r="D471">
        <v>-28</v>
      </c>
      <c r="E471">
        <v>11</v>
      </c>
      <c r="F471">
        <v>147</v>
      </c>
      <c r="G471">
        <v>-50</v>
      </c>
      <c r="H471">
        <v>-10</v>
      </c>
      <c r="I471">
        <v>6</v>
      </c>
      <c r="K471" s="6">
        <f t="shared" si="472"/>
        <v>-30.857142857142858</v>
      </c>
      <c r="L471" s="6">
        <f t="shared" ref="L471:M471" si="487">AVERAGE(H465:H471)</f>
        <v>-33.333333333333336</v>
      </c>
      <c r="M471" s="6">
        <f t="shared" si="487"/>
        <v>13.571428571428571</v>
      </c>
    </row>
    <row r="472" spans="1:13" x14ac:dyDescent="0.25">
      <c r="A472" s="1">
        <v>44346</v>
      </c>
      <c r="B472" s="9">
        <f t="shared" si="463"/>
        <v>2021</v>
      </c>
      <c r="C472" s="9">
        <f t="shared" si="468"/>
        <v>5</v>
      </c>
      <c r="D472">
        <v>-23</v>
      </c>
      <c r="E472">
        <v>4</v>
      </c>
      <c r="F472">
        <v>192</v>
      </c>
      <c r="G472">
        <v>-52</v>
      </c>
      <c r="H472">
        <v>-12</v>
      </c>
      <c r="I472">
        <v>5</v>
      </c>
      <c r="K472" s="6">
        <f t="shared" si="472"/>
        <v>-31.142857142857142</v>
      </c>
      <c r="L472" s="6">
        <f t="shared" ref="L472:M472" si="488">AVERAGE(H466:H472)</f>
        <v>-32.333333333333336</v>
      </c>
      <c r="M472" s="6">
        <f t="shared" si="488"/>
        <v>13.714285714285714</v>
      </c>
    </row>
    <row r="473" spans="1:13" x14ac:dyDescent="0.25">
      <c r="A473" s="1">
        <v>44347</v>
      </c>
      <c r="B473" s="9">
        <f t="shared" si="463"/>
        <v>2021</v>
      </c>
      <c r="C473" s="9">
        <f t="shared" si="468"/>
        <v>5</v>
      </c>
      <c r="D473">
        <v>-26</v>
      </c>
      <c r="E473">
        <v>7</v>
      </c>
      <c r="F473">
        <v>112</v>
      </c>
      <c r="G473">
        <v>-59</v>
      </c>
      <c r="H473">
        <v>-43</v>
      </c>
      <c r="I473">
        <v>14</v>
      </c>
      <c r="K473" s="6">
        <f t="shared" si="472"/>
        <v>-28.571428571428573</v>
      </c>
      <c r="L473" s="6">
        <f t="shared" ref="L473:M473" si="489">AVERAGE(H467:H473)</f>
        <v>-33.857142857142854</v>
      </c>
      <c r="M473" s="6">
        <f t="shared" si="489"/>
        <v>12.714285714285714</v>
      </c>
    </row>
    <row r="474" spans="1:13" x14ac:dyDescent="0.25">
      <c r="A474" s="1">
        <v>44348</v>
      </c>
      <c r="B474" s="9">
        <f t="shared" si="463"/>
        <v>2021</v>
      </c>
      <c r="C474" s="9">
        <f t="shared" si="468"/>
        <v>6</v>
      </c>
      <c r="D474">
        <v>-27</v>
      </c>
      <c r="E474">
        <v>12</v>
      </c>
      <c r="F474">
        <v>113</v>
      </c>
      <c r="G474">
        <v>-59</v>
      </c>
      <c r="H474">
        <v>-43</v>
      </c>
      <c r="I474">
        <v>14</v>
      </c>
      <c r="K474" s="6">
        <f t="shared" si="472"/>
        <v>-28.285714285714285</v>
      </c>
      <c r="L474" s="6">
        <f t="shared" ref="L474:M474" si="490">AVERAGE(H468:H474)</f>
        <v>-33.714285714285715</v>
      </c>
      <c r="M474" s="6">
        <f t="shared" si="490"/>
        <v>12.571428571428571</v>
      </c>
    </row>
    <row r="475" spans="1:13" x14ac:dyDescent="0.25">
      <c r="A475" s="1">
        <v>44349</v>
      </c>
      <c r="B475" s="9">
        <f t="shared" si="463"/>
        <v>2021</v>
      </c>
      <c r="C475" s="9">
        <f t="shared" si="468"/>
        <v>6</v>
      </c>
      <c r="D475">
        <v>-28</v>
      </c>
      <c r="E475">
        <v>8</v>
      </c>
      <c r="F475">
        <v>94</v>
      </c>
      <c r="G475">
        <v>-59</v>
      </c>
      <c r="H475">
        <v>-43</v>
      </c>
      <c r="I475">
        <v>15</v>
      </c>
      <c r="K475" s="6">
        <f t="shared" si="472"/>
        <v>-27.857142857142858</v>
      </c>
      <c r="L475" s="6">
        <f t="shared" ref="L475:M475" si="491">AVERAGE(H469:H475)</f>
        <v>-33.571428571428569</v>
      </c>
      <c r="M475" s="6">
        <f t="shared" si="491"/>
        <v>12.428571428571429</v>
      </c>
    </row>
    <row r="476" spans="1:13" x14ac:dyDescent="0.25">
      <c r="A476" s="1">
        <v>44350</v>
      </c>
      <c r="B476" s="9">
        <f t="shared" si="463"/>
        <v>2021</v>
      </c>
      <c r="C476" s="9">
        <f t="shared" si="468"/>
        <v>6</v>
      </c>
      <c r="D476">
        <v>-28</v>
      </c>
      <c r="E476">
        <v>12</v>
      </c>
      <c r="F476">
        <v>82</v>
      </c>
      <c r="G476">
        <v>-59</v>
      </c>
      <c r="H476">
        <v>-42</v>
      </c>
      <c r="I476">
        <v>16</v>
      </c>
      <c r="K476" s="6">
        <f t="shared" si="472"/>
        <v>-27.857142857142858</v>
      </c>
      <c r="L476" s="6">
        <f t="shared" ref="L476:M476" si="492">AVERAGE(H470:H476)</f>
        <v>-33.428571428571431</v>
      </c>
      <c r="M476" s="6">
        <f t="shared" si="492"/>
        <v>12.571428571428571</v>
      </c>
    </row>
    <row r="477" spans="1:13" x14ac:dyDescent="0.25">
      <c r="A477" s="1">
        <v>44351</v>
      </c>
      <c r="B477" s="9">
        <f t="shared" si="463"/>
        <v>2021</v>
      </c>
      <c r="C477" s="9">
        <f t="shared" si="468"/>
        <v>6</v>
      </c>
      <c r="D477">
        <v>-28</v>
      </c>
      <c r="E477">
        <v>10</v>
      </c>
      <c r="F477">
        <v>129</v>
      </c>
      <c r="G477">
        <v>-57</v>
      </c>
      <c r="H477">
        <v>-40</v>
      </c>
      <c r="I477">
        <v>14</v>
      </c>
      <c r="K477" s="6">
        <f t="shared" si="472"/>
        <v>-26.857142857142858</v>
      </c>
      <c r="L477" s="6">
        <f t="shared" ref="L477:M477" si="493">AVERAGE(H471:H477)</f>
        <v>-33.285714285714285</v>
      </c>
      <c r="M477" s="6">
        <f t="shared" si="493"/>
        <v>12</v>
      </c>
    </row>
    <row r="478" spans="1:13" x14ac:dyDescent="0.25">
      <c r="A478" s="1">
        <v>44352</v>
      </c>
      <c r="B478" s="9">
        <f t="shared" si="463"/>
        <v>2021</v>
      </c>
      <c r="C478" s="9">
        <f t="shared" si="468"/>
        <v>6</v>
      </c>
      <c r="D478">
        <v>-28</v>
      </c>
      <c r="E478">
        <v>9</v>
      </c>
      <c r="F478">
        <v>200</v>
      </c>
      <c r="G478">
        <v>-47</v>
      </c>
      <c r="H478">
        <v>-11</v>
      </c>
      <c r="I478">
        <v>5</v>
      </c>
      <c r="K478" s="6">
        <f t="shared" si="472"/>
        <v>-26.857142857142858</v>
      </c>
      <c r="L478" s="6">
        <f t="shared" ref="L478:M478" si="494">AVERAGE(H472:H478)</f>
        <v>-33.428571428571431</v>
      </c>
      <c r="M478" s="6">
        <f t="shared" si="494"/>
        <v>11.857142857142858</v>
      </c>
    </row>
    <row r="479" spans="1:13" x14ac:dyDescent="0.25">
      <c r="A479" s="1">
        <v>44353</v>
      </c>
      <c r="B479" s="9">
        <f t="shared" si="463"/>
        <v>2021</v>
      </c>
      <c r="C479" s="9">
        <f t="shared" si="468"/>
        <v>6</v>
      </c>
      <c r="D479">
        <v>-24</v>
      </c>
      <c r="E479">
        <v>3</v>
      </c>
      <c r="F479">
        <v>205</v>
      </c>
      <c r="G479">
        <v>-50</v>
      </c>
      <c r="H479">
        <v>-13</v>
      </c>
      <c r="I479">
        <v>3</v>
      </c>
      <c r="K479" s="6">
        <f t="shared" si="472"/>
        <v>-27</v>
      </c>
      <c r="L479" s="6">
        <f t="shared" ref="L479:M479" si="495">AVERAGE(H473:H479)</f>
        <v>-33.571428571428569</v>
      </c>
      <c r="M479" s="6">
        <f t="shared" si="495"/>
        <v>11.571428571428571</v>
      </c>
    </row>
    <row r="480" spans="1:13" x14ac:dyDescent="0.25">
      <c r="A480" s="1">
        <v>44354</v>
      </c>
      <c r="B480" s="9">
        <f t="shared" si="463"/>
        <v>2021</v>
      </c>
      <c r="C480" s="9">
        <f t="shared" si="468"/>
        <v>6</v>
      </c>
      <c r="D480">
        <v>-29</v>
      </c>
      <c r="E480">
        <v>5</v>
      </c>
      <c r="F480">
        <v>100</v>
      </c>
      <c r="G480">
        <v>-60</v>
      </c>
      <c r="H480">
        <v>-43</v>
      </c>
      <c r="I480">
        <v>14</v>
      </c>
      <c r="K480" s="6">
        <f t="shared" si="472"/>
        <v>-27.428571428571427</v>
      </c>
      <c r="L480" s="6">
        <f t="shared" ref="L480:M480" si="496">AVERAGE(H474:H480)</f>
        <v>-33.571428571428569</v>
      </c>
      <c r="M480" s="6">
        <f t="shared" si="496"/>
        <v>11.571428571428571</v>
      </c>
    </row>
    <row r="481" spans="1:13" x14ac:dyDescent="0.25">
      <c r="A481" s="1">
        <v>44355</v>
      </c>
      <c r="B481" s="9">
        <f t="shared" si="463"/>
        <v>2021</v>
      </c>
      <c r="C481" s="9">
        <f t="shared" si="468"/>
        <v>6</v>
      </c>
      <c r="D481">
        <v>-30</v>
      </c>
      <c r="E481">
        <v>12</v>
      </c>
      <c r="F481">
        <v>60</v>
      </c>
      <c r="G481">
        <v>-61</v>
      </c>
      <c r="H481">
        <v>-42</v>
      </c>
      <c r="I481">
        <v>15</v>
      </c>
      <c r="K481" s="6">
        <f t="shared" si="472"/>
        <v>-27.857142857142858</v>
      </c>
      <c r="L481" s="6">
        <f t="shared" ref="L481:M481" si="497">AVERAGE(H475:H481)</f>
        <v>-33.428571428571431</v>
      </c>
      <c r="M481" s="6">
        <f t="shared" si="497"/>
        <v>11.714285714285714</v>
      </c>
    </row>
    <row r="482" spans="1:13" x14ac:dyDescent="0.25">
      <c r="A482" s="1">
        <v>44356</v>
      </c>
      <c r="B482" s="9">
        <f t="shared" si="463"/>
        <v>2021</v>
      </c>
      <c r="C482" s="9">
        <f t="shared" si="468"/>
        <v>6</v>
      </c>
      <c r="D482">
        <v>-28</v>
      </c>
      <c r="E482">
        <v>8</v>
      </c>
      <c r="F482">
        <v>102</v>
      </c>
      <c r="G482">
        <v>-59</v>
      </c>
      <c r="H482">
        <v>-42</v>
      </c>
      <c r="I482">
        <v>15</v>
      </c>
      <c r="K482" s="6">
        <f t="shared" si="472"/>
        <v>-27.857142857142858</v>
      </c>
      <c r="L482" s="6">
        <f t="shared" ref="L482:M482" si="498">AVERAGE(H476:H482)</f>
        <v>-33.285714285714285</v>
      </c>
      <c r="M482" s="6">
        <f t="shared" si="498"/>
        <v>11.714285714285714</v>
      </c>
    </row>
    <row r="483" spans="1:13" x14ac:dyDescent="0.25">
      <c r="A483" s="1">
        <v>44357</v>
      </c>
      <c r="B483" s="9">
        <f t="shared" si="463"/>
        <v>2021</v>
      </c>
      <c r="C483" s="9">
        <f t="shared" si="468"/>
        <v>6</v>
      </c>
      <c r="D483">
        <v>-26</v>
      </c>
      <c r="E483">
        <v>14</v>
      </c>
      <c r="F483">
        <v>133</v>
      </c>
      <c r="G483">
        <v>-57</v>
      </c>
      <c r="H483">
        <v>-41</v>
      </c>
      <c r="I483">
        <v>14</v>
      </c>
      <c r="K483" s="6">
        <f t="shared" si="472"/>
        <v>-27.571428571428573</v>
      </c>
      <c r="L483" s="6">
        <f t="shared" ref="L483:M483" si="499">AVERAGE(H477:H483)</f>
        <v>-33.142857142857146</v>
      </c>
      <c r="M483" s="6">
        <f t="shared" si="499"/>
        <v>11.428571428571429</v>
      </c>
    </row>
    <row r="484" spans="1:13" x14ac:dyDescent="0.25">
      <c r="A484" s="1">
        <v>44358</v>
      </c>
      <c r="B484" s="9">
        <f t="shared" si="463"/>
        <v>2021</v>
      </c>
      <c r="C484" s="9">
        <f t="shared" si="468"/>
        <v>6</v>
      </c>
      <c r="D484">
        <v>-16</v>
      </c>
      <c r="E484">
        <v>11</v>
      </c>
      <c r="F484">
        <v>113</v>
      </c>
      <c r="G484">
        <v>-55</v>
      </c>
      <c r="H484">
        <v>-40</v>
      </c>
      <c r="I484">
        <v>12</v>
      </c>
      <c r="K484" s="6">
        <f t="shared" si="472"/>
        <v>-25.857142857142858</v>
      </c>
      <c r="L484" s="6">
        <f t="shared" ref="L484:M484" si="500">AVERAGE(H478:H484)</f>
        <v>-33.142857142857146</v>
      </c>
      <c r="M484" s="6">
        <f t="shared" si="500"/>
        <v>11.142857142857142</v>
      </c>
    </row>
    <row r="485" spans="1:13" x14ac:dyDescent="0.25">
      <c r="A485" s="1">
        <v>44359</v>
      </c>
      <c r="B485" s="9">
        <f t="shared" si="463"/>
        <v>2021</v>
      </c>
      <c r="C485" s="9">
        <f t="shared" si="468"/>
        <v>6</v>
      </c>
      <c r="D485">
        <v>-15</v>
      </c>
      <c r="E485">
        <v>10</v>
      </c>
      <c r="F485">
        <v>205</v>
      </c>
      <c r="G485">
        <v>-42</v>
      </c>
      <c r="H485">
        <v>-10</v>
      </c>
      <c r="I485">
        <v>2</v>
      </c>
      <c r="K485" s="6">
        <f t="shared" si="472"/>
        <v>-24</v>
      </c>
      <c r="L485" s="6">
        <f t="shared" ref="L485:M485" si="501">AVERAGE(H479:H485)</f>
        <v>-33</v>
      </c>
      <c r="M485" s="6">
        <f t="shared" si="501"/>
        <v>10.714285714285714</v>
      </c>
    </row>
    <row r="486" spans="1:13" x14ac:dyDescent="0.25">
      <c r="A486" s="1">
        <v>44360</v>
      </c>
      <c r="B486" s="9">
        <f t="shared" si="463"/>
        <v>2021</v>
      </c>
      <c r="C486" s="9">
        <f t="shared" si="468"/>
        <v>6</v>
      </c>
      <c r="D486">
        <v>-11</v>
      </c>
      <c r="E486">
        <v>3</v>
      </c>
      <c r="F486">
        <v>171</v>
      </c>
      <c r="G486">
        <v>-47</v>
      </c>
      <c r="H486">
        <v>-11</v>
      </c>
      <c r="I486">
        <v>2</v>
      </c>
      <c r="K486" s="6">
        <f t="shared" si="472"/>
        <v>-22.142857142857142</v>
      </c>
      <c r="L486" s="6">
        <f t="shared" ref="L486:M486" si="502">AVERAGE(H480:H486)</f>
        <v>-32.714285714285715</v>
      </c>
      <c r="M486" s="6">
        <f t="shared" si="502"/>
        <v>10.571428571428571</v>
      </c>
    </row>
    <row r="487" spans="1:13" x14ac:dyDescent="0.25">
      <c r="A487" s="1">
        <v>44361</v>
      </c>
      <c r="B487" s="9">
        <f t="shared" si="463"/>
        <v>2021</v>
      </c>
      <c r="C487" s="9">
        <f t="shared" si="468"/>
        <v>6</v>
      </c>
      <c r="D487">
        <v>-18</v>
      </c>
      <c r="E487">
        <v>4</v>
      </c>
      <c r="F487">
        <v>56</v>
      </c>
      <c r="G487">
        <v>-59</v>
      </c>
      <c r="H487">
        <v>-43</v>
      </c>
      <c r="I487">
        <v>14</v>
      </c>
      <c r="K487" s="6">
        <f t="shared" si="472"/>
        <v>-20.571428571428573</v>
      </c>
      <c r="L487" s="6">
        <f t="shared" ref="L487:M487" si="503">AVERAGE(H481:H487)</f>
        <v>-32.714285714285715</v>
      </c>
      <c r="M487" s="6">
        <f t="shared" si="503"/>
        <v>10.571428571428571</v>
      </c>
    </row>
    <row r="488" spans="1:13" x14ac:dyDescent="0.25">
      <c r="A488" s="1">
        <v>44362</v>
      </c>
      <c r="B488" s="9">
        <f t="shared" si="463"/>
        <v>2021</v>
      </c>
      <c r="C488" s="9">
        <f t="shared" si="468"/>
        <v>6</v>
      </c>
      <c r="D488">
        <v>-15</v>
      </c>
      <c r="E488">
        <v>17</v>
      </c>
      <c r="F488">
        <v>109</v>
      </c>
      <c r="G488">
        <v>-56</v>
      </c>
      <c r="H488">
        <v>-41</v>
      </c>
      <c r="I488">
        <v>12</v>
      </c>
      <c r="K488" s="6">
        <f t="shared" si="472"/>
        <v>-18.428571428571427</v>
      </c>
      <c r="L488" s="6">
        <f t="shared" ref="L488:M488" si="504">AVERAGE(H482:H488)</f>
        <v>-32.571428571428569</v>
      </c>
      <c r="M488" s="6">
        <f t="shared" si="504"/>
        <v>10.142857142857142</v>
      </c>
    </row>
    <row r="489" spans="1:13" x14ac:dyDescent="0.25">
      <c r="A489" s="1">
        <v>44363</v>
      </c>
      <c r="B489" s="9">
        <f t="shared" si="463"/>
        <v>2021</v>
      </c>
      <c r="C489" s="9">
        <f t="shared" si="468"/>
        <v>6</v>
      </c>
      <c r="D489">
        <v>-15</v>
      </c>
      <c r="E489">
        <v>9</v>
      </c>
      <c r="F489">
        <v>105</v>
      </c>
      <c r="G489">
        <v>-56</v>
      </c>
      <c r="H489">
        <v>-42</v>
      </c>
      <c r="I489">
        <v>12</v>
      </c>
      <c r="K489" s="6">
        <f t="shared" si="472"/>
        <v>-16.571428571428573</v>
      </c>
      <c r="L489" s="6">
        <f t="shared" ref="L489:M489" si="505">AVERAGE(H483:H489)</f>
        <v>-32.571428571428569</v>
      </c>
      <c r="M489" s="6">
        <f t="shared" si="505"/>
        <v>9.7142857142857135</v>
      </c>
    </row>
    <row r="490" spans="1:13" x14ac:dyDescent="0.25">
      <c r="A490" s="1">
        <v>44364</v>
      </c>
      <c r="B490" s="9">
        <f t="shared" si="463"/>
        <v>2021</v>
      </c>
      <c r="C490" s="9">
        <f t="shared" si="468"/>
        <v>6</v>
      </c>
      <c r="D490">
        <v>-15</v>
      </c>
      <c r="E490">
        <v>13</v>
      </c>
      <c r="F490">
        <v>131</v>
      </c>
      <c r="G490">
        <v>-55</v>
      </c>
      <c r="H490">
        <v>-41</v>
      </c>
      <c r="I490">
        <v>12</v>
      </c>
      <c r="K490" s="6">
        <f t="shared" si="472"/>
        <v>-15</v>
      </c>
      <c r="L490" s="6">
        <f t="shared" ref="L490:M490" si="506">AVERAGE(H484:H490)</f>
        <v>-32.571428571428569</v>
      </c>
      <c r="M490" s="6">
        <f t="shared" si="506"/>
        <v>9.4285714285714288</v>
      </c>
    </row>
    <row r="491" spans="1:13" x14ac:dyDescent="0.25">
      <c r="A491" s="1">
        <v>44365</v>
      </c>
      <c r="B491" s="9">
        <f t="shared" si="463"/>
        <v>2021</v>
      </c>
      <c r="C491" s="9">
        <f t="shared" si="468"/>
        <v>6</v>
      </c>
      <c r="D491">
        <v>-20</v>
      </c>
      <c r="E491">
        <v>12</v>
      </c>
      <c r="F491">
        <v>72</v>
      </c>
      <c r="G491">
        <v>-57</v>
      </c>
      <c r="H491">
        <v>-41</v>
      </c>
      <c r="I491">
        <v>13</v>
      </c>
      <c r="K491" s="6">
        <f t="shared" si="472"/>
        <v>-15.571428571428571</v>
      </c>
      <c r="L491" s="6">
        <f t="shared" ref="L491:M491" si="507">AVERAGE(H485:H491)</f>
        <v>-32.714285714285715</v>
      </c>
      <c r="M491" s="6">
        <f t="shared" si="507"/>
        <v>9.5714285714285712</v>
      </c>
    </row>
    <row r="492" spans="1:13" x14ac:dyDescent="0.25">
      <c r="A492" s="1">
        <v>44366</v>
      </c>
      <c r="B492" s="9">
        <f t="shared" si="463"/>
        <v>2021</v>
      </c>
      <c r="C492" s="9">
        <f t="shared" si="468"/>
        <v>6</v>
      </c>
      <c r="D492">
        <v>-16</v>
      </c>
      <c r="E492">
        <v>13</v>
      </c>
      <c r="F492">
        <v>186</v>
      </c>
      <c r="G492">
        <v>-42</v>
      </c>
      <c r="H492">
        <v>-10</v>
      </c>
      <c r="I492">
        <v>2</v>
      </c>
      <c r="K492" s="6">
        <f t="shared" si="472"/>
        <v>-15.714285714285714</v>
      </c>
      <c r="L492" s="6">
        <f t="shared" ref="L492:M492" si="508">AVERAGE(H486:H492)</f>
        <v>-32.714285714285715</v>
      </c>
      <c r="M492" s="6">
        <f t="shared" si="508"/>
        <v>9.5714285714285712</v>
      </c>
    </row>
    <row r="493" spans="1:13" x14ac:dyDescent="0.25">
      <c r="A493" s="1">
        <v>44367</v>
      </c>
      <c r="B493" s="9">
        <f t="shared" si="463"/>
        <v>2021</v>
      </c>
      <c r="C493" s="9">
        <f t="shared" si="468"/>
        <v>6</v>
      </c>
      <c r="D493">
        <v>-9</v>
      </c>
      <c r="E493">
        <v>5</v>
      </c>
      <c r="F493">
        <v>197</v>
      </c>
      <c r="G493">
        <v>-45</v>
      </c>
      <c r="H493">
        <v>-11</v>
      </c>
      <c r="I493">
        <v>0</v>
      </c>
      <c r="K493" s="6">
        <f t="shared" si="472"/>
        <v>-15.428571428571429</v>
      </c>
      <c r="L493" s="6">
        <f t="shared" ref="L493:M493" si="509">AVERAGE(H487:H493)</f>
        <v>-32.714285714285715</v>
      </c>
      <c r="M493" s="6">
        <f t="shared" si="509"/>
        <v>9.2857142857142865</v>
      </c>
    </row>
    <row r="494" spans="1:13" x14ac:dyDescent="0.25">
      <c r="A494" s="1">
        <v>44368</v>
      </c>
      <c r="B494" s="9">
        <f t="shared" si="463"/>
        <v>2021</v>
      </c>
      <c r="C494" s="9">
        <f t="shared" si="468"/>
        <v>6</v>
      </c>
      <c r="D494">
        <v>-20</v>
      </c>
      <c r="E494">
        <v>3</v>
      </c>
      <c r="F494">
        <v>77</v>
      </c>
      <c r="G494">
        <v>-59</v>
      </c>
      <c r="H494">
        <v>-44</v>
      </c>
      <c r="I494">
        <v>14</v>
      </c>
      <c r="K494" s="6">
        <f t="shared" si="472"/>
        <v>-15.714285714285714</v>
      </c>
      <c r="L494" s="6">
        <f t="shared" ref="L494:M494" si="510">AVERAGE(H488:H494)</f>
        <v>-32.857142857142854</v>
      </c>
      <c r="M494" s="6">
        <f t="shared" si="510"/>
        <v>9.2857142857142865</v>
      </c>
    </row>
    <row r="495" spans="1:13" x14ac:dyDescent="0.25">
      <c r="A495" s="1">
        <v>44369</v>
      </c>
      <c r="B495" s="9">
        <f t="shared" si="463"/>
        <v>2021</v>
      </c>
      <c r="C495" s="9">
        <f t="shared" si="468"/>
        <v>6</v>
      </c>
      <c r="D495">
        <v>-17</v>
      </c>
      <c r="E495">
        <v>15</v>
      </c>
      <c r="F495">
        <v>101</v>
      </c>
      <c r="G495">
        <v>-57</v>
      </c>
      <c r="H495">
        <v>-42</v>
      </c>
      <c r="I495">
        <v>12</v>
      </c>
      <c r="K495" s="6">
        <f t="shared" si="472"/>
        <v>-16</v>
      </c>
      <c r="L495" s="6">
        <f t="shared" ref="L495:M495" si="511">AVERAGE(H489:H495)</f>
        <v>-33</v>
      </c>
      <c r="M495" s="6">
        <f t="shared" si="511"/>
        <v>9.2857142857142865</v>
      </c>
    </row>
    <row r="496" spans="1:13" x14ac:dyDescent="0.25">
      <c r="A496" s="1">
        <v>44370</v>
      </c>
      <c r="B496" s="9">
        <f t="shared" si="463"/>
        <v>2021</v>
      </c>
      <c r="C496" s="9">
        <f t="shared" si="468"/>
        <v>6</v>
      </c>
      <c r="D496">
        <v>-16</v>
      </c>
      <c r="E496">
        <v>7</v>
      </c>
      <c r="F496">
        <v>116</v>
      </c>
      <c r="G496">
        <v>-56</v>
      </c>
      <c r="H496">
        <v>-42</v>
      </c>
      <c r="I496">
        <v>12</v>
      </c>
      <c r="K496" s="6">
        <f t="shared" si="472"/>
        <v>-16.142857142857142</v>
      </c>
      <c r="L496" s="6">
        <f t="shared" ref="L496:M496" si="512">AVERAGE(H490:H496)</f>
        <v>-33</v>
      </c>
      <c r="M496" s="6">
        <f t="shared" si="512"/>
        <v>9.2857142857142865</v>
      </c>
    </row>
    <row r="497" spans="1:13" x14ac:dyDescent="0.25">
      <c r="A497" s="1">
        <v>44371</v>
      </c>
      <c r="B497" s="9">
        <f t="shared" si="463"/>
        <v>2021</v>
      </c>
      <c r="C497" s="9">
        <f t="shared" si="468"/>
        <v>6</v>
      </c>
      <c r="D497">
        <v>-14</v>
      </c>
      <c r="E497">
        <v>12</v>
      </c>
      <c r="F497">
        <v>133</v>
      </c>
      <c r="G497">
        <v>-54</v>
      </c>
      <c r="H497">
        <v>-42</v>
      </c>
      <c r="I497">
        <v>12</v>
      </c>
      <c r="K497" s="6">
        <f t="shared" si="472"/>
        <v>-16</v>
      </c>
      <c r="L497" s="6">
        <f t="shared" ref="L497:M497" si="513">AVERAGE(H491:H497)</f>
        <v>-33.142857142857146</v>
      </c>
      <c r="M497" s="6">
        <f t="shared" si="513"/>
        <v>9.2857142857142865</v>
      </c>
    </row>
    <row r="498" spans="1:13" x14ac:dyDescent="0.25">
      <c r="A498" s="1">
        <v>44372</v>
      </c>
      <c r="B498" s="9">
        <f t="shared" si="463"/>
        <v>2021</v>
      </c>
      <c r="C498" s="9">
        <f t="shared" si="468"/>
        <v>6</v>
      </c>
      <c r="D498">
        <v>-22</v>
      </c>
      <c r="E498">
        <v>3</v>
      </c>
      <c r="F498">
        <v>58</v>
      </c>
      <c r="G498">
        <v>-56</v>
      </c>
      <c r="H498">
        <v>-41</v>
      </c>
      <c r="I498">
        <v>13</v>
      </c>
      <c r="K498" s="6">
        <f t="shared" si="472"/>
        <v>-16.285714285714285</v>
      </c>
      <c r="L498" s="6">
        <f t="shared" ref="L498:M498" si="514">AVERAGE(H492:H498)</f>
        <v>-33.142857142857146</v>
      </c>
      <c r="M498" s="6">
        <f t="shared" si="514"/>
        <v>9.2857142857142865</v>
      </c>
    </row>
    <row r="499" spans="1:13" x14ac:dyDescent="0.25">
      <c r="A499" s="1">
        <v>44373</v>
      </c>
      <c r="B499" s="9">
        <f t="shared" si="463"/>
        <v>2021</v>
      </c>
      <c r="C499" s="9">
        <f t="shared" si="468"/>
        <v>6</v>
      </c>
      <c r="D499">
        <v>-19</v>
      </c>
      <c r="E499">
        <v>8</v>
      </c>
      <c r="F499">
        <v>109</v>
      </c>
      <c r="G499">
        <v>-47</v>
      </c>
      <c r="H499">
        <v>-11</v>
      </c>
      <c r="I499">
        <v>5</v>
      </c>
      <c r="K499" s="6">
        <f t="shared" si="472"/>
        <v>-16.714285714285715</v>
      </c>
      <c r="L499" s="6">
        <f t="shared" ref="L499:M499" si="515">AVERAGE(H493:H499)</f>
        <v>-33.285714285714285</v>
      </c>
      <c r="M499" s="6">
        <f t="shared" si="515"/>
        <v>9.7142857142857135</v>
      </c>
    </row>
    <row r="500" spans="1:13" x14ac:dyDescent="0.25">
      <c r="A500" s="1">
        <v>44374</v>
      </c>
      <c r="B500" s="9">
        <f t="shared" si="463"/>
        <v>2021</v>
      </c>
      <c r="C500" s="9">
        <f t="shared" si="468"/>
        <v>6</v>
      </c>
      <c r="D500">
        <v>-11</v>
      </c>
      <c r="E500">
        <v>3</v>
      </c>
      <c r="F500">
        <v>177</v>
      </c>
      <c r="G500">
        <v>-42</v>
      </c>
      <c r="H500">
        <v>-10</v>
      </c>
      <c r="I500">
        <v>2</v>
      </c>
      <c r="K500" s="6">
        <f t="shared" si="472"/>
        <v>-17</v>
      </c>
      <c r="L500" s="6">
        <f t="shared" ref="L500:M500" si="516">AVERAGE(H494:H500)</f>
        <v>-33.142857142857146</v>
      </c>
      <c r="M500" s="6">
        <f t="shared" si="516"/>
        <v>10</v>
      </c>
    </row>
    <row r="501" spans="1:13" x14ac:dyDescent="0.25">
      <c r="A501" s="1">
        <v>44375</v>
      </c>
      <c r="B501" s="9">
        <f t="shared" si="463"/>
        <v>2021</v>
      </c>
      <c r="C501" s="9">
        <f t="shared" si="468"/>
        <v>6</v>
      </c>
      <c r="D501">
        <v>-13</v>
      </c>
      <c r="E501">
        <v>8</v>
      </c>
      <c r="F501">
        <v>124</v>
      </c>
      <c r="G501">
        <v>-57</v>
      </c>
      <c r="H501">
        <v>-44</v>
      </c>
      <c r="I501">
        <v>10</v>
      </c>
      <c r="K501" s="6">
        <f t="shared" si="472"/>
        <v>-16</v>
      </c>
      <c r="L501" s="6">
        <f t="shared" ref="L501:M501" si="517">AVERAGE(H495:H501)</f>
        <v>-33.142857142857146</v>
      </c>
      <c r="M501" s="6">
        <f t="shared" si="517"/>
        <v>9.4285714285714288</v>
      </c>
    </row>
    <row r="502" spans="1:13" x14ac:dyDescent="0.25">
      <c r="A502" s="1">
        <v>44376</v>
      </c>
      <c r="B502" s="9">
        <f t="shared" si="463"/>
        <v>2021</v>
      </c>
      <c r="C502" s="9">
        <f t="shared" si="468"/>
        <v>6</v>
      </c>
      <c r="D502">
        <v>-19</v>
      </c>
      <c r="E502">
        <v>6</v>
      </c>
      <c r="F502">
        <v>59</v>
      </c>
      <c r="G502">
        <v>-59</v>
      </c>
      <c r="H502">
        <v>-44</v>
      </c>
      <c r="I502">
        <v>11</v>
      </c>
      <c r="K502" s="6">
        <f t="shared" si="472"/>
        <v>-16.285714285714285</v>
      </c>
      <c r="L502" s="6">
        <f t="shared" ref="L502:M502" si="518">AVERAGE(H496:H502)</f>
        <v>-33.428571428571431</v>
      </c>
      <c r="M502" s="6">
        <f t="shared" si="518"/>
        <v>9.2857142857142865</v>
      </c>
    </row>
    <row r="503" spans="1:13" x14ac:dyDescent="0.25">
      <c r="A503" s="1">
        <v>44377</v>
      </c>
      <c r="B503" s="9">
        <f t="shared" si="463"/>
        <v>2021</v>
      </c>
      <c r="C503" s="9">
        <f t="shared" si="468"/>
        <v>6</v>
      </c>
      <c r="D503">
        <v>3</v>
      </c>
      <c r="E503">
        <v>38</v>
      </c>
      <c r="F503">
        <v>120</v>
      </c>
      <c r="G503">
        <v>-50</v>
      </c>
      <c r="H503">
        <v>-44</v>
      </c>
      <c r="I503">
        <v>9</v>
      </c>
      <c r="K503" s="6">
        <f t="shared" si="472"/>
        <v>-13.571428571428571</v>
      </c>
      <c r="L503" s="6">
        <f t="shared" ref="L503:M503" si="519">AVERAGE(H497:H503)</f>
        <v>-33.714285714285715</v>
      </c>
      <c r="M503" s="6">
        <f t="shared" si="519"/>
        <v>8.8571428571428577</v>
      </c>
    </row>
    <row r="504" spans="1:13" x14ac:dyDescent="0.25">
      <c r="A504" s="1">
        <v>44378</v>
      </c>
      <c r="B504" s="9">
        <f t="shared" si="463"/>
        <v>2021</v>
      </c>
      <c r="C504" s="9">
        <f t="shared" si="468"/>
        <v>7</v>
      </c>
      <c r="D504">
        <v>-34</v>
      </c>
      <c r="E504">
        <v>-27</v>
      </c>
      <c r="F504">
        <v>265</v>
      </c>
      <c r="G504">
        <v>-60</v>
      </c>
      <c r="K504" s="6">
        <f t="shared" si="472"/>
        <v>-16.428571428571427</v>
      </c>
      <c r="L504" s="6">
        <f t="shared" ref="L504:M504" si="520">AVERAGE(H498:H504)</f>
        <v>-32.333333333333336</v>
      </c>
      <c r="M504" s="6">
        <f t="shared" si="520"/>
        <v>8.3333333333333339</v>
      </c>
    </row>
    <row r="505" spans="1:13" x14ac:dyDescent="0.25">
      <c r="A505" s="1">
        <v>44379</v>
      </c>
      <c r="B505" s="9">
        <f t="shared" si="463"/>
        <v>2021</v>
      </c>
      <c r="C505" s="9">
        <f t="shared" si="468"/>
        <v>7</v>
      </c>
      <c r="D505">
        <v>-14</v>
      </c>
      <c r="E505">
        <v>20</v>
      </c>
      <c r="F505">
        <v>125</v>
      </c>
      <c r="G505">
        <v>-56</v>
      </c>
      <c r="H505">
        <v>-57</v>
      </c>
      <c r="I505">
        <v>14</v>
      </c>
      <c r="K505" s="6">
        <f t="shared" si="472"/>
        <v>-15.285714285714286</v>
      </c>
      <c r="L505" s="6">
        <f t="shared" ref="L505:M505" si="521">AVERAGE(H499:H505)</f>
        <v>-35</v>
      </c>
      <c r="M505" s="6">
        <f t="shared" si="521"/>
        <v>8.5</v>
      </c>
    </row>
    <row r="506" spans="1:13" x14ac:dyDescent="0.25">
      <c r="A506" s="1">
        <v>44380</v>
      </c>
      <c r="B506" s="9">
        <f t="shared" si="463"/>
        <v>2021</v>
      </c>
      <c r="C506" s="9">
        <f t="shared" si="468"/>
        <v>7</v>
      </c>
      <c r="D506">
        <v>-16</v>
      </c>
      <c r="E506">
        <v>7</v>
      </c>
      <c r="F506">
        <v>231</v>
      </c>
      <c r="G506">
        <v>-39</v>
      </c>
      <c r="H506">
        <v>-16</v>
      </c>
      <c r="I506">
        <v>1</v>
      </c>
      <c r="K506" s="6">
        <f t="shared" si="472"/>
        <v>-14.857142857142858</v>
      </c>
      <c r="L506" s="6">
        <f t="shared" ref="L506:M506" si="522">AVERAGE(H500:H506)</f>
        <v>-35.833333333333336</v>
      </c>
      <c r="M506" s="6">
        <f t="shared" si="522"/>
        <v>7.833333333333333</v>
      </c>
    </row>
    <row r="507" spans="1:13" x14ac:dyDescent="0.25">
      <c r="A507" s="1">
        <v>44381</v>
      </c>
      <c r="B507" s="9">
        <f t="shared" si="463"/>
        <v>2021</v>
      </c>
      <c r="C507" s="9">
        <f t="shared" si="468"/>
        <v>7</v>
      </c>
      <c r="D507">
        <v>-7</v>
      </c>
      <c r="E507">
        <v>2</v>
      </c>
      <c r="F507">
        <v>216</v>
      </c>
      <c r="G507">
        <v>-37</v>
      </c>
      <c r="H507">
        <v>-11</v>
      </c>
      <c r="I507">
        <v>-1</v>
      </c>
      <c r="K507" s="6">
        <f t="shared" si="472"/>
        <v>-14.285714285714286</v>
      </c>
      <c r="L507" s="6">
        <f t="shared" ref="L507:M507" si="523">AVERAGE(H501:H507)</f>
        <v>-36</v>
      </c>
      <c r="M507" s="6">
        <f t="shared" si="523"/>
        <v>7.333333333333333</v>
      </c>
    </row>
    <row r="508" spans="1:13" x14ac:dyDescent="0.25">
      <c r="A508" s="1">
        <v>44382</v>
      </c>
      <c r="B508" s="9">
        <f t="shared" si="463"/>
        <v>2021</v>
      </c>
      <c r="C508" s="9">
        <f t="shared" si="468"/>
        <v>7</v>
      </c>
      <c r="D508">
        <v>-10</v>
      </c>
      <c r="E508">
        <v>11</v>
      </c>
      <c r="F508">
        <v>130</v>
      </c>
      <c r="G508">
        <v>-54</v>
      </c>
      <c r="H508">
        <v>-45</v>
      </c>
      <c r="I508">
        <v>11</v>
      </c>
      <c r="K508" s="6">
        <f t="shared" si="472"/>
        <v>-13.857142857142858</v>
      </c>
      <c r="L508" s="6">
        <f t="shared" ref="L508:M508" si="524">AVERAGE(H502:H508)</f>
        <v>-36.166666666666664</v>
      </c>
      <c r="M508" s="6">
        <f t="shared" si="524"/>
        <v>7.5</v>
      </c>
    </row>
    <row r="509" spans="1:13" x14ac:dyDescent="0.25">
      <c r="A509" s="1">
        <v>44383</v>
      </c>
      <c r="B509" s="9">
        <f t="shared" si="463"/>
        <v>2021</v>
      </c>
      <c r="C509" s="9">
        <f t="shared" si="468"/>
        <v>7</v>
      </c>
      <c r="D509">
        <v>-12</v>
      </c>
      <c r="E509">
        <v>14</v>
      </c>
      <c r="F509">
        <v>126</v>
      </c>
      <c r="G509">
        <v>-54</v>
      </c>
      <c r="H509">
        <v>-43</v>
      </c>
      <c r="I509">
        <v>11</v>
      </c>
      <c r="K509" s="6">
        <f t="shared" si="472"/>
        <v>-12.857142857142858</v>
      </c>
      <c r="L509" s="6">
        <f t="shared" ref="L509:M509" si="525">AVERAGE(H503:H509)</f>
        <v>-36</v>
      </c>
      <c r="M509" s="6">
        <f t="shared" si="525"/>
        <v>7.5</v>
      </c>
    </row>
    <row r="510" spans="1:13" x14ac:dyDescent="0.25">
      <c r="A510" s="1">
        <v>44384</v>
      </c>
      <c r="B510" s="9">
        <f t="shared" si="463"/>
        <v>2021</v>
      </c>
      <c r="C510" s="9">
        <f t="shared" si="468"/>
        <v>7</v>
      </c>
      <c r="D510">
        <v>-14</v>
      </c>
      <c r="E510">
        <v>10</v>
      </c>
      <c r="F510">
        <v>76</v>
      </c>
      <c r="G510">
        <v>-55</v>
      </c>
      <c r="H510">
        <v>-44</v>
      </c>
      <c r="I510">
        <v>13</v>
      </c>
      <c r="K510" s="6">
        <f t="shared" si="472"/>
        <v>-15.285714285714286</v>
      </c>
      <c r="L510" s="6">
        <f t="shared" ref="L510:M510" si="526">AVERAGE(H504:H510)</f>
        <v>-36</v>
      </c>
      <c r="M510" s="6">
        <f t="shared" si="526"/>
        <v>8.1666666666666661</v>
      </c>
    </row>
    <row r="511" spans="1:13" x14ac:dyDescent="0.25">
      <c r="A511" s="1">
        <v>44385</v>
      </c>
      <c r="B511" s="9">
        <f t="shared" si="463"/>
        <v>2021</v>
      </c>
      <c r="C511" s="9">
        <f t="shared" si="468"/>
        <v>7</v>
      </c>
      <c r="D511">
        <v>-17</v>
      </c>
      <c r="E511">
        <v>9</v>
      </c>
      <c r="F511">
        <v>47</v>
      </c>
      <c r="G511">
        <v>-56</v>
      </c>
      <c r="H511">
        <v>-43</v>
      </c>
      <c r="I511">
        <v>14</v>
      </c>
      <c r="K511" s="6">
        <f t="shared" si="472"/>
        <v>-12.857142857142858</v>
      </c>
      <c r="L511" s="6">
        <f t="shared" ref="L511:M511" si="527">AVERAGE(H505:H511)</f>
        <v>-37</v>
      </c>
      <c r="M511" s="6">
        <f t="shared" si="527"/>
        <v>9</v>
      </c>
    </row>
    <row r="512" spans="1:13" x14ac:dyDescent="0.25">
      <c r="A512" s="1">
        <v>44386</v>
      </c>
      <c r="B512" s="9">
        <f t="shared" si="463"/>
        <v>2021</v>
      </c>
      <c r="C512" s="9">
        <f t="shared" si="468"/>
        <v>7</v>
      </c>
      <c r="D512">
        <v>-16</v>
      </c>
      <c r="E512">
        <v>9</v>
      </c>
      <c r="F512">
        <v>109</v>
      </c>
      <c r="G512">
        <v>-51</v>
      </c>
      <c r="H512">
        <v>-41</v>
      </c>
      <c r="I512">
        <v>11</v>
      </c>
      <c r="K512" s="6">
        <f t="shared" si="472"/>
        <v>-13.142857142857142</v>
      </c>
      <c r="L512" s="6">
        <f t="shared" ref="L512:M512" si="528">AVERAGE(H506:H512)</f>
        <v>-34.714285714285715</v>
      </c>
      <c r="M512" s="6">
        <f t="shared" si="528"/>
        <v>8.5714285714285712</v>
      </c>
    </row>
    <row r="513" spans="1:13" x14ac:dyDescent="0.25">
      <c r="A513" s="1">
        <v>44387</v>
      </c>
      <c r="B513" s="9">
        <f t="shared" si="463"/>
        <v>2021</v>
      </c>
      <c r="C513" s="9">
        <f t="shared" si="468"/>
        <v>7</v>
      </c>
      <c r="D513">
        <v>-12</v>
      </c>
      <c r="E513">
        <v>8</v>
      </c>
      <c r="F513">
        <v>230</v>
      </c>
      <c r="G513">
        <v>-34</v>
      </c>
      <c r="H513">
        <v>-8</v>
      </c>
      <c r="I513">
        <v>0</v>
      </c>
      <c r="K513" s="6">
        <f t="shared" si="472"/>
        <v>-12.571428571428571</v>
      </c>
      <c r="L513" s="6">
        <f t="shared" ref="L513:M513" si="529">AVERAGE(H507:H513)</f>
        <v>-33.571428571428569</v>
      </c>
      <c r="M513" s="6">
        <f t="shared" si="529"/>
        <v>8.4285714285714288</v>
      </c>
    </row>
    <row r="514" spans="1:13" x14ac:dyDescent="0.25">
      <c r="A514" s="1">
        <v>44388</v>
      </c>
      <c r="B514" s="9">
        <f t="shared" ref="B514:B577" si="530">YEAR(A514)</f>
        <v>2021</v>
      </c>
      <c r="C514" s="9">
        <f t="shared" si="468"/>
        <v>7</v>
      </c>
      <c r="D514">
        <v>-12</v>
      </c>
      <c r="E514">
        <v>0</v>
      </c>
      <c r="F514">
        <v>115</v>
      </c>
      <c r="G514">
        <v>-42</v>
      </c>
      <c r="H514">
        <v>-10</v>
      </c>
      <c r="I514">
        <v>2</v>
      </c>
      <c r="K514" s="6">
        <f t="shared" si="472"/>
        <v>-13.285714285714286</v>
      </c>
      <c r="L514" s="6">
        <f t="shared" ref="L514:M514" si="531">AVERAGE(H508:H514)</f>
        <v>-33.428571428571431</v>
      </c>
      <c r="M514" s="6">
        <f t="shared" si="531"/>
        <v>8.8571428571428577</v>
      </c>
    </row>
    <row r="515" spans="1:13" x14ac:dyDescent="0.25">
      <c r="A515" s="1">
        <v>44389</v>
      </c>
      <c r="B515" s="9">
        <f t="shared" si="530"/>
        <v>2021</v>
      </c>
      <c r="C515" s="9">
        <f t="shared" si="468"/>
        <v>7</v>
      </c>
      <c r="D515">
        <v>-11</v>
      </c>
      <c r="E515">
        <v>9</v>
      </c>
      <c r="F515">
        <v>139</v>
      </c>
      <c r="G515">
        <v>-53</v>
      </c>
      <c r="H515">
        <v>-43</v>
      </c>
      <c r="I515">
        <v>11</v>
      </c>
      <c r="K515" s="6">
        <f t="shared" si="472"/>
        <v>-13.428571428571429</v>
      </c>
      <c r="L515" s="6">
        <f t="shared" ref="L515:M515" si="532">AVERAGE(H509:H515)</f>
        <v>-33.142857142857146</v>
      </c>
      <c r="M515" s="6">
        <f t="shared" si="532"/>
        <v>8.8571428571428577</v>
      </c>
    </row>
    <row r="516" spans="1:13" x14ac:dyDescent="0.25">
      <c r="A516" s="1">
        <v>44390</v>
      </c>
      <c r="B516" s="9">
        <f t="shared" si="530"/>
        <v>2021</v>
      </c>
      <c r="C516" s="9">
        <f t="shared" si="468"/>
        <v>7</v>
      </c>
      <c r="D516">
        <v>-14</v>
      </c>
      <c r="E516">
        <v>10</v>
      </c>
      <c r="F516">
        <v>89</v>
      </c>
      <c r="G516">
        <v>-54</v>
      </c>
      <c r="H516">
        <v>-42</v>
      </c>
      <c r="I516">
        <v>12</v>
      </c>
      <c r="K516" s="6">
        <f t="shared" si="472"/>
        <v>-13.714285714285714</v>
      </c>
      <c r="L516" s="6">
        <f t="shared" ref="L516:M516" si="533">AVERAGE(H510:H516)</f>
        <v>-33</v>
      </c>
      <c r="M516" s="6">
        <f t="shared" si="533"/>
        <v>9</v>
      </c>
    </row>
    <row r="517" spans="1:13" x14ac:dyDescent="0.25">
      <c r="A517" s="1">
        <v>44391</v>
      </c>
      <c r="B517" s="9">
        <f t="shared" si="530"/>
        <v>2021</v>
      </c>
      <c r="C517" s="9">
        <f t="shared" si="468"/>
        <v>7</v>
      </c>
      <c r="D517">
        <v>-10</v>
      </c>
      <c r="E517">
        <v>11</v>
      </c>
      <c r="F517">
        <v>137</v>
      </c>
      <c r="G517">
        <v>-53</v>
      </c>
      <c r="H517">
        <v>-42</v>
      </c>
      <c r="I517">
        <v>11</v>
      </c>
      <c r="K517" s="6">
        <f t="shared" si="472"/>
        <v>-13.142857142857142</v>
      </c>
      <c r="L517" s="6">
        <f t="shared" ref="L517:M517" si="534">AVERAGE(H511:H517)</f>
        <v>-32.714285714285715</v>
      </c>
      <c r="M517" s="6">
        <f t="shared" si="534"/>
        <v>8.7142857142857135</v>
      </c>
    </row>
    <row r="518" spans="1:13" x14ac:dyDescent="0.25">
      <c r="A518" s="1">
        <v>44392</v>
      </c>
      <c r="B518" s="9">
        <f t="shared" si="530"/>
        <v>2021</v>
      </c>
      <c r="C518" s="9">
        <f t="shared" ref="C518:C581" si="535">MONTH(A518)</f>
        <v>7</v>
      </c>
      <c r="D518">
        <v>-12</v>
      </c>
      <c r="E518">
        <v>12</v>
      </c>
      <c r="F518">
        <v>113</v>
      </c>
      <c r="G518">
        <v>-52</v>
      </c>
      <c r="H518">
        <v>-41</v>
      </c>
      <c r="I518">
        <v>12</v>
      </c>
      <c r="K518" s="6">
        <f t="shared" si="472"/>
        <v>-12.428571428571429</v>
      </c>
      <c r="L518" s="6">
        <f t="shared" ref="L518:M518" si="536">AVERAGE(H512:H518)</f>
        <v>-32.428571428571431</v>
      </c>
      <c r="M518" s="6">
        <f t="shared" si="536"/>
        <v>8.4285714285714288</v>
      </c>
    </row>
    <row r="519" spans="1:13" x14ac:dyDescent="0.25">
      <c r="A519" s="1">
        <v>44393</v>
      </c>
      <c r="B519" s="9">
        <f t="shared" si="530"/>
        <v>2021</v>
      </c>
      <c r="C519" s="9">
        <f t="shared" si="535"/>
        <v>7</v>
      </c>
      <c r="D519">
        <v>-12</v>
      </c>
      <c r="E519">
        <v>8</v>
      </c>
      <c r="F519">
        <v>129</v>
      </c>
      <c r="G519">
        <v>-49</v>
      </c>
      <c r="H519">
        <v>-40</v>
      </c>
      <c r="I519">
        <v>9</v>
      </c>
      <c r="K519" s="6">
        <f t="shared" si="472"/>
        <v>-11.857142857142858</v>
      </c>
      <c r="L519" s="6">
        <f t="shared" ref="L519:M519" si="537">AVERAGE(H513:H519)</f>
        <v>-32.285714285714285</v>
      </c>
      <c r="M519" s="6">
        <f t="shared" si="537"/>
        <v>8.1428571428571423</v>
      </c>
    </row>
    <row r="520" spans="1:13" x14ac:dyDescent="0.25">
      <c r="A520" s="1">
        <v>44394</v>
      </c>
      <c r="B520" s="9">
        <f t="shared" si="530"/>
        <v>2021</v>
      </c>
      <c r="C520" s="9">
        <f t="shared" si="535"/>
        <v>7</v>
      </c>
      <c r="D520">
        <v>-12</v>
      </c>
      <c r="E520">
        <v>8</v>
      </c>
      <c r="F520">
        <v>131</v>
      </c>
      <c r="G520">
        <v>-37</v>
      </c>
      <c r="H520">
        <v>-8</v>
      </c>
      <c r="I520">
        <v>2</v>
      </c>
      <c r="K520" s="6">
        <f t="shared" si="472"/>
        <v>-11.857142857142858</v>
      </c>
      <c r="L520" s="6">
        <f t="shared" ref="L520:M520" si="538">AVERAGE(H514:H520)</f>
        <v>-32.285714285714285</v>
      </c>
      <c r="M520" s="6">
        <f t="shared" si="538"/>
        <v>8.4285714285714288</v>
      </c>
    </row>
    <row r="521" spans="1:13" x14ac:dyDescent="0.25">
      <c r="A521" s="1">
        <v>44395</v>
      </c>
      <c r="B521" s="9">
        <f t="shared" si="530"/>
        <v>2021</v>
      </c>
      <c r="C521" s="9">
        <f t="shared" si="535"/>
        <v>7</v>
      </c>
      <c r="D521">
        <v>-2</v>
      </c>
      <c r="E521">
        <v>4</v>
      </c>
      <c r="F521">
        <v>216</v>
      </c>
      <c r="G521">
        <v>-34</v>
      </c>
      <c r="H521">
        <v>-7</v>
      </c>
      <c r="I521">
        <v>-1</v>
      </c>
      <c r="K521" s="6">
        <f t="shared" ref="K521:K584" si="539">AVERAGE(D515:D521)</f>
        <v>-10.428571428571429</v>
      </c>
      <c r="L521" s="6">
        <f t="shared" ref="L521:M521" si="540">AVERAGE(H515:H521)</f>
        <v>-31.857142857142858</v>
      </c>
      <c r="M521" s="6">
        <f t="shared" si="540"/>
        <v>8</v>
      </c>
    </row>
    <row r="522" spans="1:13" x14ac:dyDescent="0.25">
      <c r="A522" s="1">
        <v>44396</v>
      </c>
      <c r="B522" s="9">
        <f t="shared" si="530"/>
        <v>2021</v>
      </c>
      <c r="C522" s="9">
        <f t="shared" si="535"/>
        <v>7</v>
      </c>
      <c r="D522">
        <v>-8</v>
      </c>
      <c r="E522">
        <v>10</v>
      </c>
      <c r="F522">
        <v>146</v>
      </c>
      <c r="G522">
        <v>-52</v>
      </c>
      <c r="H522">
        <v>-43</v>
      </c>
      <c r="I522">
        <v>10</v>
      </c>
      <c r="K522" s="6">
        <f t="shared" si="539"/>
        <v>-10</v>
      </c>
      <c r="L522" s="6">
        <f t="shared" ref="L522:M522" si="541">AVERAGE(H516:H522)</f>
        <v>-31.857142857142858</v>
      </c>
      <c r="M522" s="6">
        <f t="shared" si="541"/>
        <v>7.8571428571428568</v>
      </c>
    </row>
    <row r="523" spans="1:13" x14ac:dyDescent="0.25">
      <c r="A523" s="1">
        <v>44397</v>
      </c>
      <c r="B523" s="9">
        <f t="shared" si="530"/>
        <v>2021</v>
      </c>
      <c r="C523" s="9">
        <f t="shared" si="535"/>
        <v>7</v>
      </c>
      <c r="D523">
        <v>-9</v>
      </c>
      <c r="E523">
        <v>12</v>
      </c>
      <c r="F523">
        <v>105</v>
      </c>
      <c r="G523">
        <v>-53</v>
      </c>
      <c r="H523">
        <v>-43</v>
      </c>
      <c r="I523">
        <v>10</v>
      </c>
      <c r="K523" s="6">
        <f t="shared" si="539"/>
        <v>-9.2857142857142865</v>
      </c>
      <c r="L523" s="6">
        <f t="shared" ref="L523:M523" si="542">AVERAGE(H517:H523)</f>
        <v>-32</v>
      </c>
      <c r="M523" s="6">
        <f t="shared" si="542"/>
        <v>7.5714285714285712</v>
      </c>
    </row>
    <row r="524" spans="1:13" x14ac:dyDescent="0.25">
      <c r="A524" s="1">
        <v>44398</v>
      </c>
      <c r="B524" s="9">
        <f t="shared" si="530"/>
        <v>2021</v>
      </c>
      <c r="C524" s="9">
        <f t="shared" si="535"/>
        <v>7</v>
      </c>
      <c r="D524">
        <v>-5</v>
      </c>
      <c r="E524">
        <v>13</v>
      </c>
      <c r="F524">
        <v>156</v>
      </c>
      <c r="G524">
        <v>-50</v>
      </c>
      <c r="H524">
        <v>-42</v>
      </c>
      <c r="I524">
        <v>10</v>
      </c>
      <c r="K524" s="6">
        <f t="shared" si="539"/>
        <v>-8.5714285714285712</v>
      </c>
      <c r="L524" s="6">
        <f t="shared" ref="L524:M524" si="543">AVERAGE(H518:H524)</f>
        <v>-32</v>
      </c>
      <c r="M524" s="6">
        <f t="shared" si="543"/>
        <v>7.4285714285714288</v>
      </c>
    </row>
    <row r="525" spans="1:13" x14ac:dyDescent="0.25">
      <c r="A525" s="1">
        <v>44399</v>
      </c>
      <c r="B525" s="9">
        <f t="shared" si="530"/>
        <v>2021</v>
      </c>
      <c r="C525" s="9">
        <f t="shared" si="535"/>
        <v>7</v>
      </c>
      <c r="D525">
        <v>-6</v>
      </c>
      <c r="E525">
        <v>15</v>
      </c>
      <c r="F525">
        <v>156</v>
      </c>
      <c r="G525">
        <v>-49</v>
      </c>
      <c r="H525">
        <v>-41</v>
      </c>
      <c r="I525">
        <v>10</v>
      </c>
      <c r="K525" s="6">
        <f t="shared" si="539"/>
        <v>-7.7142857142857144</v>
      </c>
      <c r="L525" s="6">
        <f t="shared" ref="L525:M525" si="544">AVERAGE(H519:H525)</f>
        <v>-32</v>
      </c>
      <c r="M525" s="6">
        <f t="shared" si="544"/>
        <v>7.1428571428571432</v>
      </c>
    </row>
    <row r="526" spans="1:13" x14ac:dyDescent="0.25">
      <c r="A526" s="1">
        <v>44400</v>
      </c>
      <c r="B526" s="9">
        <f t="shared" si="530"/>
        <v>2021</v>
      </c>
      <c r="C526" s="9">
        <f t="shared" si="535"/>
        <v>7</v>
      </c>
      <c r="D526">
        <v>-11</v>
      </c>
      <c r="E526">
        <v>8</v>
      </c>
      <c r="F526">
        <v>164</v>
      </c>
      <c r="G526">
        <v>-47</v>
      </c>
      <c r="H526">
        <v>-40</v>
      </c>
      <c r="I526">
        <v>8</v>
      </c>
      <c r="K526" s="6">
        <f t="shared" si="539"/>
        <v>-7.5714285714285712</v>
      </c>
      <c r="L526" s="6">
        <f t="shared" ref="L526:M526" si="545">AVERAGE(H520:H526)</f>
        <v>-32</v>
      </c>
      <c r="M526" s="6">
        <f t="shared" si="545"/>
        <v>7</v>
      </c>
    </row>
    <row r="527" spans="1:13" x14ac:dyDescent="0.25">
      <c r="A527" s="1">
        <v>44401</v>
      </c>
      <c r="B527" s="9">
        <f t="shared" si="530"/>
        <v>2021</v>
      </c>
      <c r="C527" s="9">
        <f t="shared" si="535"/>
        <v>7</v>
      </c>
      <c r="D527">
        <v>-13</v>
      </c>
      <c r="E527">
        <v>5</v>
      </c>
      <c r="F527">
        <v>129</v>
      </c>
      <c r="G527">
        <v>-36</v>
      </c>
      <c r="H527">
        <v>-7</v>
      </c>
      <c r="I527">
        <v>1</v>
      </c>
      <c r="K527" s="6">
        <f t="shared" si="539"/>
        <v>-7.7142857142857144</v>
      </c>
      <c r="L527" s="6">
        <f t="shared" ref="L527:M527" si="546">AVERAGE(H521:H527)</f>
        <v>-31.857142857142858</v>
      </c>
      <c r="M527" s="6">
        <f t="shared" si="546"/>
        <v>6.8571428571428568</v>
      </c>
    </row>
    <row r="528" spans="1:13" x14ac:dyDescent="0.25">
      <c r="A528" s="1">
        <v>44402</v>
      </c>
      <c r="B528" s="9">
        <f t="shared" si="530"/>
        <v>2021</v>
      </c>
      <c r="C528" s="9">
        <f t="shared" si="535"/>
        <v>7</v>
      </c>
      <c r="D528">
        <v>-2</v>
      </c>
      <c r="E528">
        <v>4</v>
      </c>
      <c r="F528">
        <v>214</v>
      </c>
      <c r="G528">
        <v>-34</v>
      </c>
      <c r="H528">
        <v>-6</v>
      </c>
      <c r="I528">
        <v>-1</v>
      </c>
      <c r="K528" s="6">
        <f t="shared" si="539"/>
        <v>-7.7142857142857144</v>
      </c>
      <c r="L528" s="6">
        <f t="shared" ref="L528:M528" si="547">AVERAGE(H522:H528)</f>
        <v>-31.714285714285715</v>
      </c>
      <c r="M528" s="6">
        <f t="shared" si="547"/>
        <v>6.8571428571428568</v>
      </c>
    </row>
    <row r="529" spans="1:13" x14ac:dyDescent="0.25">
      <c r="A529" s="1">
        <v>44403</v>
      </c>
      <c r="B529" s="9">
        <f t="shared" si="530"/>
        <v>2021</v>
      </c>
      <c r="C529" s="9">
        <f t="shared" si="535"/>
        <v>7</v>
      </c>
      <c r="D529">
        <v>-8</v>
      </c>
      <c r="E529">
        <v>9</v>
      </c>
      <c r="F529">
        <v>159</v>
      </c>
      <c r="G529">
        <v>-51</v>
      </c>
      <c r="H529">
        <v>-43</v>
      </c>
      <c r="I529">
        <v>10</v>
      </c>
      <c r="K529" s="6">
        <f t="shared" si="539"/>
        <v>-7.7142857142857144</v>
      </c>
      <c r="L529" s="6">
        <f t="shared" ref="L529:M529" si="548">AVERAGE(H523:H529)</f>
        <v>-31.714285714285715</v>
      </c>
      <c r="M529" s="6">
        <f t="shared" si="548"/>
        <v>6.8571428571428568</v>
      </c>
    </row>
    <row r="530" spans="1:13" x14ac:dyDescent="0.25">
      <c r="A530" s="1">
        <v>44404</v>
      </c>
      <c r="B530" s="9">
        <f t="shared" si="530"/>
        <v>2021</v>
      </c>
      <c r="C530" s="9">
        <f t="shared" si="535"/>
        <v>7</v>
      </c>
      <c r="D530">
        <v>-10</v>
      </c>
      <c r="E530">
        <v>11</v>
      </c>
      <c r="F530">
        <v>106</v>
      </c>
      <c r="G530">
        <v>-53</v>
      </c>
      <c r="H530">
        <v>-42</v>
      </c>
      <c r="I530">
        <v>11</v>
      </c>
      <c r="K530" s="6">
        <f t="shared" si="539"/>
        <v>-7.8571428571428568</v>
      </c>
      <c r="L530" s="6">
        <f t="shared" ref="L530:M530" si="549">AVERAGE(H524:H530)</f>
        <v>-31.571428571428573</v>
      </c>
      <c r="M530" s="6">
        <f t="shared" si="549"/>
        <v>7</v>
      </c>
    </row>
    <row r="531" spans="1:13" x14ac:dyDescent="0.25">
      <c r="A531" s="1">
        <v>44405</v>
      </c>
      <c r="B531" s="9">
        <f t="shared" si="530"/>
        <v>2021</v>
      </c>
      <c r="C531" s="9">
        <f t="shared" si="535"/>
        <v>7</v>
      </c>
      <c r="D531">
        <v>-5</v>
      </c>
      <c r="E531">
        <v>13</v>
      </c>
      <c r="F531">
        <v>154</v>
      </c>
      <c r="G531">
        <v>-50</v>
      </c>
      <c r="H531">
        <v>-42</v>
      </c>
      <c r="I531">
        <v>9</v>
      </c>
      <c r="K531" s="6">
        <f t="shared" si="539"/>
        <v>-7.8571428571428568</v>
      </c>
      <c r="L531" s="6">
        <f t="shared" ref="L531:M531" si="550">AVERAGE(H525:H531)</f>
        <v>-31.571428571428573</v>
      </c>
      <c r="M531" s="6">
        <f t="shared" si="550"/>
        <v>6.8571428571428568</v>
      </c>
    </row>
    <row r="532" spans="1:13" x14ac:dyDescent="0.25">
      <c r="A532" s="1">
        <v>44406</v>
      </c>
      <c r="B532" s="9">
        <f t="shared" si="530"/>
        <v>2021</v>
      </c>
      <c r="C532" s="9">
        <f t="shared" si="535"/>
        <v>7</v>
      </c>
      <c r="D532">
        <v>-7</v>
      </c>
      <c r="E532">
        <v>14</v>
      </c>
      <c r="F532">
        <v>108</v>
      </c>
      <c r="G532">
        <v>-51</v>
      </c>
      <c r="H532">
        <v>-42</v>
      </c>
      <c r="I532">
        <v>11</v>
      </c>
      <c r="K532" s="6">
        <f t="shared" si="539"/>
        <v>-8</v>
      </c>
      <c r="L532" s="6">
        <f t="shared" ref="L532:M532" si="551">AVERAGE(H526:H532)</f>
        <v>-31.714285714285715</v>
      </c>
      <c r="M532" s="6">
        <f t="shared" si="551"/>
        <v>7</v>
      </c>
    </row>
    <row r="533" spans="1:13" x14ac:dyDescent="0.25">
      <c r="A533" s="1">
        <v>44407</v>
      </c>
      <c r="B533" s="9">
        <f t="shared" si="530"/>
        <v>2021</v>
      </c>
      <c r="C533" s="9">
        <f t="shared" si="535"/>
        <v>7</v>
      </c>
      <c r="D533">
        <v>-7</v>
      </c>
      <c r="E533">
        <v>12</v>
      </c>
      <c r="F533">
        <v>158</v>
      </c>
      <c r="G533">
        <v>-44</v>
      </c>
      <c r="H533">
        <v>-41</v>
      </c>
      <c r="I533">
        <v>8</v>
      </c>
      <c r="K533" s="6">
        <f t="shared" si="539"/>
        <v>-7.4285714285714288</v>
      </c>
      <c r="L533" s="6">
        <f t="shared" ref="L533:M533" si="552">AVERAGE(H527:H533)</f>
        <v>-31.857142857142858</v>
      </c>
      <c r="M533" s="6">
        <f t="shared" si="552"/>
        <v>7</v>
      </c>
    </row>
    <row r="534" spans="1:13" x14ac:dyDescent="0.25">
      <c r="A534" s="1">
        <v>44408</v>
      </c>
      <c r="B534" s="9">
        <f t="shared" si="530"/>
        <v>2021</v>
      </c>
      <c r="C534" s="9">
        <f t="shared" si="535"/>
        <v>7</v>
      </c>
      <c r="D534">
        <v>-10</v>
      </c>
      <c r="E534">
        <v>7</v>
      </c>
      <c r="F534">
        <v>181</v>
      </c>
      <c r="G534">
        <v>-31</v>
      </c>
      <c r="H534">
        <v>-10</v>
      </c>
      <c r="I534">
        <v>-1</v>
      </c>
      <c r="K534" s="6">
        <f t="shared" si="539"/>
        <v>-7</v>
      </c>
      <c r="L534" s="6">
        <f t="shared" ref="L534:M534" si="553">AVERAGE(H528:H534)</f>
        <v>-32.285714285714285</v>
      </c>
      <c r="M534" s="6">
        <f t="shared" si="553"/>
        <v>6.7142857142857144</v>
      </c>
    </row>
    <row r="535" spans="1:13" x14ac:dyDescent="0.25">
      <c r="A535" s="1">
        <v>44409</v>
      </c>
      <c r="B535" s="9">
        <f t="shared" si="530"/>
        <v>2021</v>
      </c>
      <c r="C535" s="9">
        <f t="shared" si="535"/>
        <v>8</v>
      </c>
      <c r="D535">
        <v>0</v>
      </c>
      <c r="E535">
        <v>7</v>
      </c>
      <c r="F535">
        <v>144</v>
      </c>
      <c r="G535">
        <v>-37</v>
      </c>
      <c r="H535">
        <v>-12</v>
      </c>
      <c r="I535">
        <v>0</v>
      </c>
      <c r="K535" s="6">
        <f t="shared" si="539"/>
        <v>-6.7142857142857144</v>
      </c>
      <c r="L535" s="6">
        <f t="shared" ref="L535:M535" si="554">AVERAGE(H529:H535)</f>
        <v>-33.142857142857146</v>
      </c>
      <c r="M535" s="6">
        <f t="shared" si="554"/>
        <v>6.8571428571428568</v>
      </c>
    </row>
    <row r="536" spans="1:13" x14ac:dyDescent="0.25">
      <c r="A536" s="1">
        <v>44410</v>
      </c>
      <c r="B536" s="9">
        <f t="shared" si="530"/>
        <v>2021</v>
      </c>
      <c r="C536" s="9">
        <f t="shared" si="535"/>
        <v>8</v>
      </c>
      <c r="D536">
        <v>-12</v>
      </c>
      <c r="E536">
        <v>-9</v>
      </c>
      <c r="F536">
        <v>284</v>
      </c>
      <c r="G536">
        <v>-56</v>
      </c>
      <c r="H536">
        <v>-76</v>
      </c>
      <c r="I536">
        <v>13</v>
      </c>
      <c r="K536" s="6">
        <f t="shared" si="539"/>
        <v>-7.2857142857142856</v>
      </c>
      <c r="L536" s="6">
        <f t="shared" ref="L536:M536" si="555">AVERAGE(H530:H536)</f>
        <v>-37.857142857142854</v>
      </c>
      <c r="M536" s="6">
        <f t="shared" si="555"/>
        <v>7.2857142857142856</v>
      </c>
    </row>
    <row r="537" spans="1:13" x14ac:dyDescent="0.25">
      <c r="A537" s="1">
        <v>44411</v>
      </c>
      <c r="B537" s="9">
        <f t="shared" si="530"/>
        <v>2021</v>
      </c>
      <c r="C537" s="9">
        <f t="shared" si="535"/>
        <v>8</v>
      </c>
      <c r="D537">
        <v>-6</v>
      </c>
      <c r="E537">
        <v>18</v>
      </c>
      <c r="F537">
        <v>151</v>
      </c>
      <c r="G537">
        <v>-49</v>
      </c>
      <c r="H537">
        <v>-43</v>
      </c>
      <c r="I537">
        <v>9</v>
      </c>
      <c r="K537" s="6">
        <f t="shared" si="539"/>
        <v>-6.7142857142857144</v>
      </c>
      <c r="L537" s="6">
        <f t="shared" ref="L537:M537" si="556">AVERAGE(H531:H537)</f>
        <v>-38</v>
      </c>
      <c r="M537" s="6">
        <f t="shared" si="556"/>
        <v>7</v>
      </c>
    </row>
    <row r="538" spans="1:13" x14ac:dyDescent="0.25">
      <c r="A538" s="1">
        <v>44412</v>
      </c>
      <c r="B538" s="9">
        <f t="shared" si="530"/>
        <v>2021</v>
      </c>
      <c r="C538" s="9">
        <f t="shared" si="535"/>
        <v>8</v>
      </c>
      <c r="D538">
        <v>-6</v>
      </c>
      <c r="E538">
        <v>14</v>
      </c>
      <c r="F538">
        <v>153</v>
      </c>
      <c r="G538">
        <v>-49</v>
      </c>
      <c r="H538">
        <v>-42</v>
      </c>
      <c r="I538">
        <v>9</v>
      </c>
      <c r="K538" s="6">
        <f t="shared" si="539"/>
        <v>-6.8571428571428568</v>
      </c>
      <c r="L538" s="6">
        <f t="shared" ref="L538:M538" si="557">AVERAGE(H532:H538)</f>
        <v>-38</v>
      </c>
      <c r="M538" s="6">
        <f t="shared" si="557"/>
        <v>7</v>
      </c>
    </row>
    <row r="539" spans="1:13" x14ac:dyDescent="0.25">
      <c r="A539" s="1">
        <v>44413</v>
      </c>
      <c r="B539" s="9">
        <f t="shared" si="530"/>
        <v>2021</v>
      </c>
      <c r="C539" s="9">
        <f t="shared" si="535"/>
        <v>8</v>
      </c>
      <c r="D539">
        <v>-7</v>
      </c>
      <c r="E539">
        <v>14</v>
      </c>
      <c r="F539">
        <v>164</v>
      </c>
      <c r="G539">
        <v>-47</v>
      </c>
      <c r="H539">
        <v>-41</v>
      </c>
      <c r="I539">
        <v>9</v>
      </c>
      <c r="K539" s="6">
        <f t="shared" si="539"/>
        <v>-6.8571428571428568</v>
      </c>
      <c r="L539" s="6">
        <f t="shared" ref="L539:M539" si="558">AVERAGE(H533:H539)</f>
        <v>-37.857142857142854</v>
      </c>
      <c r="M539" s="6">
        <f t="shared" si="558"/>
        <v>6.7142857142857144</v>
      </c>
    </row>
    <row r="540" spans="1:13" x14ac:dyDescent="0.25">
      <c r="A540" s="1">
        <v>44414</v>
      </c>
      <c r="B540" s="9">
        <f t="shared" si="530"/>
        <v>2021</v>
      </c>
      <c r="C540" s="9">
        <f t="shared" si="535"/>
        <v>8</v>
      </c>
      <c r="D540">
        <v>-12</v>
      </c>
      <c r="E540">
        <v>6</v>
      </c>
      <c r="F540">
        <v>151</v>
      </c>
      <c r="G540">
        <v>-46</v>
      </c>
      <c r="H540">
        <v>-40</v>
      </c>
      <c r="I540">
        <v>8</v>
      </c>
      <c r="K540" s="6">
        <f t="shared" si="539"/>
        <v>-7.5714285714285712</v>
      </c>
      <c r="L540" s="6">
        <f t="shared" ref="L540:M540" si="559">AVERAGE(H534:H540)</f>
        <v>-37.714285714285715</v>
      </c>
      <c r="M540" s="6">
        <f t="shared" si="559"/>
        <v>6.7142857142857144</v>
      </c>
    </row>
    <row r="541" spans="1:13" x14ac:dyDescent="0.25">
      <c r="A541" s="1">
        <v>44415</v>
      </c>
      <c r="B541" s="9">
        <f t="shared" si="530"/>
        <v>2021</v>
      </c>
      <c r="C541" s="9">
        <f t="shared" si="535"/>
        <v>8</v>
      </c>
      <c r="D541">
        <v>-11</v>
      </c>
      <c r="E541">
        <v>6</v>
      </c>
      <c r="F541">
        <v>165</v>
      </c>
      <c r="G541">
        <v>-31</v>
      </c>
      <c r="H541">
        <v>-6</v>
      </c>
      <c r="I541">
        <v>0</v>
      </c>
      <c r="K541" s="6">
        <f t="shared" si="539"/>
        <v>-7.7142857142857144</v>
      </c>
      <c r="L541" s="6">
        <f t="shared" ref="L541:M541" si="560">AVERAGE(H535:H541)</f>
        <v>-37.142857142857146</v>
      </c>
      <c r="M541" s="6">
        <f t="shared" si="560"/>
        <v>6.8571428571428568</v>
      </c>
    </row>
    <row r="542" spans="1:13" x14ac:dyDescent="0.25">
      <c r="A542" s="1">
        <v>44416</v>
      </c>
      <c r="B542" s="9">
        <f t="shared" si="530"/>
        <v>2021</v>
      </c>
      <c r="C542" s="9">
        <f t="shared" si="535"/>
        <v>8</v>
      </c>
      <c r="D542">
        <v>-3</v>
      </c>
      <c r="E542">
        <v>3</v>
      </c>
      <c r="F542">
        <v>179</v>
      </c>
      <c r="G542">
        <v>-32</v>
      </c>
      <c r="H542">
        <v>-6</v>
      </c>
      <c r="I542">
        <v>-1</v>
      </c>
      <c r="K542" s="6">
        <f t="shared" si="539"/>
        <v>-8.1428571428571423</v>
      </c>
      <c r="L542" s="6">
        <f t="shared" ref="L542:M542" si="561">AVERAGE(H536:H542)</f>
        <v>-36.285714285714285</v>
      </c>
      <c r="M542" s="6">
        <f t="shared" si="561"/>
        <v>6.7142857142857144</v>
      </c>
    </row>
    <row r="543" spans="1:13" x14ac:dyDescent="0.25">
      <c r="A543" s="1">
        <v>44417</v>
      </c>
      <c r="B543" s="9">
        <f t="shared" si="530"/>
        <v>2021</v>
      </c>
      <c r="C543" s="9">
        <f t="shared" si="535"/>
        <v>8</v>
      </c>
      <c r="D543">
        <v>-8</v>
      </c>
      <c r="E543">
        <v>8</v>
      </c>
      <c r="F543">
        <v>138</v>
      </c>
      <c r="G543">
        <v>-50</v>
      </c>
      <c r="H543">
        <v>-42</v>
      </c>
      <c r="I543">
        <v>10</v>
      </c>
      <c r="K543" s="6">
        <f t="shared" si="539"/>
        <v>-7.5714285714285712</v>
      </c>
      <c r="L543" s="6">
        <f t="shared" ref="L543:M543" si="562">AVERAGE(H537:H543)</f>
        <v>-31.428571428571427</v>
      </c>
      <c r="M543" s="6">
        <f t="shared" si="562"/>
        <v>6.2857142857142856</v>
      </c>
    </row>
    <row r="544" spans="1:13" x14ac:dyDescent="0.25">
      <c r="A544" s="1">
        <v>44418</v>
      </c>
      <c r="B544" s="9">
        <f t="shared" si="530"/>
        <v>2021</v>
      </c>
      <c r="C544" s="9">
        <f t="shared" si="535"/>
        <v>8</v>
      </c>
      <c r="D544">
        <v>-9</v>
      </c>
      <c r="E544">
        <v>11</v>
      </c>
      <c r="F544">
        <v>96</v>
      </c>
      <c r="G544">
        <v>-51</v>
      </c>
      <c r="H544">
        <v>-41</v>
      </c>
      <c r="I544">
        <v>10</v>
      </c>
      <c r="K544" s="6">
        <f t="shared" si="539"/>
        <v>-8</v>
      </c>
      <c r="L544" s="6">
        <f t="shared" ref="L544:M544" si="563">AVERAGE(H538:H544)</f>
        <v>-31.142857142857142</v>
      </c>
      <c r="M544" s="6">
        <f t="shared" si="563"/>
        <v>6.4285714285714288</v>
      </c>
    </row>
    <row r="545" spans="1:13" x14ac:dyDescent="0.25">
      <c r="A545" s="1">
        <v>44419</v>
      </c>
      <c r="B545" s="9">
        <f t="shared" si="530"/>
        <v>2021</v>
      </c>
      <c r="C545" s="9">
        <f t="shared" si="535"/>
        <v>8</v>
      </c>
      <c r="D545">
        <v>-8</v>
      </c>
      <c r="E545">
        <v>9</v>
      </c>
      <c r="F545">
        <v>106</v>
      </c>
      <c r="G545">
        <v>-51</v>
      </c>
      <c r="H545">
        <v>-41</v>
      </c>
      <c r="I545">
        <v>11</v>
      </c>
      <c r="K545" s="6">
        <f t="shared" si="539"/>
        <v>-8.2857142857142865</v>
      </c>
      <c r="L545" s="6">
        <f t="shared" ref="L545:M545" si="564">AVERAGE(H539:H545)</f>
        <v>-31</v>
      </c>
      <c r="M545" s="6">
        <f t="shared" si="564"/>
        <v>6.7142857142857144</v>
      </c>
    </row>
    <row r="546" spans="1:13" x14ac:dyDescent="0.25">
      <c r="A546" s="1">
        <v>44420</v>
      </c>
      <c r="B546" s="9">
        <f t="shared" si="530"/>
        <v>2021</v>
      </c>
      <c r="C546" s="9">
        <f t="shared" si="535"/>
        <v>8</v>
      </c>
      <c r="D546">
        <v>-6</v>
      </c>
      <c r="E546">
        <v>13</v>
      </c>
      <c r="F546">
        <v>131</v>
      </c>
      <c r="G546">
        <v>-48</v>
      </c>
      <c r="H546">
        <v>-40</v>
      </c>
      <c r="I546">
        <v>10</v>
      </c>
      <c r="K546" s="6">
        <f t="shared" si="539"/>
        <v>-8.1428571428571423</v>
      </c>
      <c r="L546" s="6">
        <f t="shared" ref="L546:M546" si="565">AVERAGE(H540:H546)</f>
        <v>-30.857142857142858</v>
      </c>
      <c r="M546" s="6">
        <f t="shared" si="565"/>
        <v>6.8571428571428568</v>
      </c>
    </row>
    <row r="547" spans="1:13" x14ac:dyDescent="0.25">
      <c r="A547" s="1">
        <v>44421</v>
      </c>
      <c r="B547" s="9">
        <f t="shared" si="530"/>
        <v>2021</v>
      </c>
      <c r="C547" s="9">
        <f t="shared" si="535"/>
        <v>8</v>
      </c>
      <c r="D547">
        <v>-11</v>
      </c>
      <c r="E547">
        <v>6</v>
      </c>
      <c r="F547">
        <v>130</v>
      </c>
      <c r="G547">
        <v>-46</v>
      </c>
      <c r="H547">
        <v>-39</v>
      </c>
      <c r="I547">
        <v>9</v>
      </c>
      <c r="K547" s="6">
        <f t="shared" si="539"/>
        <v>-8</v>
      </c>
      <c r="L547" s="6">
        <f t="shared" ref="L547:M547" si="566">AVERAGE(H541:H547)</f>
        <v>-30.714285714285715</v>
      </c>
      <c r="M547" s="6">
        <f t="shared" si="566"/>
        <v>7</v>
      </c>
    </row>
    <row r="548" spans="1:13" x14ac:dyDescent="0.25">
      <c r="A548" s="1">
        <v>44422</v>
      </c>
      <c r="B548" s="9">
        <f t="shared" si="530"/>
        <v>2021</v>
      </c>
      <c r="C548" s="9">
        <f t="shared" si="535"/>
        <v>8</v>
      </c>
      <c r="D548">
        <v>-7</v>
      </c>
      <c r="E548">
        <v>8</v>
      </c>
      <c r="F548">
        <v>225</v>
      </c>
      <c r="G548">
        <v>-27</v>
      </c>
      <c r="H548">
        <v>-5</v>
      </c>
      <c r="I548">
        <v>-2</v>
      </c>
      <c r="K548" s="6">
        <f t="shared" si="539"/>
        <v>-7.4285714285714288</v>
      </c>
      <c r="L548" s="6">
        <f t="shared" ref="L548:M548" si="567">AVERAGE(H542:H548)</f>
        <v>-30.571428571428573</v>
      </c>
      <c r="M548" s="6">
        <f t="shared" si="567"/>
        <v>6.7142857142857144</v>
      </c>
    </row>
    <row r="549" spans="1:13" x14ac:dyDescent="0.25">
      <c r="A549" s="1">
        <v>44423</v>
      </c>
      <c r="B549" s="9">
        <f t="shared" si="530"/>
        <v>2021</v>
      </c>
      <c r="C549" s="9">
        <f t="shared" si="535"/>
        <v>8</v>
      </c>
      <c r="D549">
        <v>1</v>
      </c>
      <c r="E549">
        <v>4</v>
      </c>
      <c r="F549">
        <v>219</v>
      </c>
      <c r="G549">
        <v>-29</v>
      </c>
      <c r="H549">
        <v>-5</v>
      </c>
      <c r="I549">
        <v>-2</v>
      </c>
      <c r="K549" s="6">
        <f t="shared" si="539"/>
        <v>-6.8571428571428568</v>
      </c>
      <c r="L549" s="6">
        <f t="shared" ref="L549:M549" si="568">AVERAGE(H543:H549)</f>
        <v>-30.428571428571427</v>
      </c>
      <c r="M549" s="6">
        <f t="shared" si="568"/>
        <v>6.5714285714285712</v>
      </c>
    </row>
    <row r="550" spans="1:13" x14ac:dyDescent="0.25">
      <c r="A550" s="1">
        <v>44424</v>
      </c>
      <c r="B550" s="9">
        <f t="shared" si="530"/>
        <v>2021</v>
      </c>
      <c r="C550" s="9">
        <f t="shared" si="535"/>
        <v>8</v>
      </c>
      <c r="D550">
        <v>-7</v>
      </c>
      <c r="E550">
        <v>8</v>
      </c>
      <c r="F550">
        <v>142</v>
      </c>
      <c r="G550">
        <v>-49</v>
      </c>
      <c r="H550">
        <v>-43</v>
      </c>
      <c r="I550">
        <v>9</v>
      </c>
      <c r="K550" s="6">
        <f t="shared" si="539"/>
        <v>-6.7142857142857144</v>
      </c>
      <c r="L550" s="6">
        <f t="shared" ref="L550:M550" si="569">AVERAGE(H544:H550)</f>
        <v>-30.571428571428573</v>
      </c>
      <c r="M550" s="6">
        <f t="shared" si="569"/>
        <v>6.4285714285714288</v>
      </c>
    </row>
    <row r="551" spans="1:13" x14ac:dyDescent="0.25">
      <c r="A551" s="1">
        <v>44425</v>
      </c>
      <c r="B551" s="9">
        <f t="shared" si="530"/>
        <v>2021</v>
      </c>
      <c r="C551" s="9">
        <f t="shared" si="535"/>
        <v>8</v>
      </c>
      <c r="D551">
        <v>-8</v>
      </c>
      <c r="E551">
        <v>12</v>
      </c>
      <c r="F551">
        <v>121</v>
      </c>
      <c r="G551">
        <v>-50</v>
      </c>
      <c r="H551">
        <v>-41</v>
      </c>
      <c r="I551">
        <v>10</v>
      </c>
      <c r="K551" s="6">
        <f t="shared" si="539"/>
        <v>-6.5714285714285712</v>
      </c>
      <c r="L551" s="6">
        <f t="shared" ref="L551:M551" si="570">AVERAGE(H545:H551)</f>
        <v>-30.571428571428573</v>
      </c>
      <c r="M551" s="6">
        <f t="shared" si="570"/>
        <v>6.4285714285714288</v>
      </c>
    </row>
    <row r="552" spans="1:13" x14ac:dyDescent="0.25">
      <c r="A552" s="1">
        <v>44426</v>
      </c>
      <c r="B552" s="9">
        <f t="shared" si="530"/>
        <v>2021</v>
      </c>
      <c r="C552" s="9">
        <f t="shared" si="535"/>
        <v>8</v>
      </c>
      <c r="D552">
        <v>-7</v>
      </c>
      <c r="E552">
        <v>10</v>
      </c>
      <c r="F552">
        <v>117</v>
      </c>
      <c r="G552">
        <v>-49</v>
      </c>
      <c r="H552">
        <v>-40</v>
      </c>
      <c r="I552">
        <v>10</v>
      </c>
      <c r="K552" s="6">
        <f t="shared" si="539"/>
        <v>-6.4285714285714288</v>
      </c>
      <c r="L552" s="6">
        <f t="shared" ref="L552:M552" si="571">AVERAGE(H546:H552)</f>
        <v>-30.428571428571427</v>
      </c>
      <c r="M552" s="6">
        <f t="shared" si="571"/>
        <v>6.2857142857142856</v>
      </c>
    </row>
    <row r="553" spans="1:13" x14ac:dyDescent="0.25">
      <c r="A553" s="1">
        <v>44427</v>
      </c>
      <c r="B553" s="9">
        <f t="shared" si="530"/>
        <v>2021</v>
      </c>
      <c r="C553" s="9">
        <f t="shared" si="535"/>
        <v>8</v>
      </c>
      <c r="D553">
        <v>-5</v>
      </c>
      <c r="E553">
        <v>14</v>
      </c>
      <c r="F553">
        <v>147</v>
      </c>
      <c r="G553">
        <v>-47</v>
      </c>
      <c r="H553">
        <v>-39</v>
      </c>
      <c r="I553">
        <v>9</v>
      </c>
      <c r="K553" s="6">
        <f t="shared" si="539"/>
        <v>-6.2857142857142856</v>
      </c>
      <c r="L553" s="6">
        <f t="shared" ref="L553:M553" si="572">AVERAGE(H547:H553)</f>
        <v>-30.285714285714285</v>
      </c>
      <c r="M553" s="6">
        <f t="shared" si="572"/>
        <v>6.1428571428571432</v>
      </c>
    </row>
    <row r="554" spans="1:13" x14ac:dyDescent="0.25">
      <c r="A554" s="1">
        <v>44428</v>
      </c>
      <c r="B554" s="9">
        <f t="shared" si="530"/>
        <v>2021</v>
      </c>
      <c r="C554" s="9">
        <f t="shared" si="535"/>
        <v>8</v>
      </c>
      <c r="D554">
        <v>-9</v>
      </c>
      <c r="E554">
        <v>8</v>
      </c>
      <c r="F554">
        <v>145</v>
      </c>
      <c r="G554">
        <v>-45</v>
      </c>
      <c r="H554">
        <v>-39</v>
      </c>
      <c r="I554">
        <v>8</v>
      </c>
      <c r="K554" s="6">
        <f t="shared" si="539"/>
        <v>-6</v>
      </c>
      <c r="L554" s="6">
        <f t="shared" ref="L554:M554" si="573">AVERAGE(H548:H554)</f>
        <v>-30.285714285714285</v>
      </c>
      <c r="M554" s="6">
        <f t="shared" si="573"/>
        <v>6</v>
      </c>
    </row>
    <row r="555" spans="1:13" x14ac:dyDescent="0.25">
      <c r="A555" s="1">
        <v>44429</v>
      </c>
      <c r="B555" s="9">
        <f t="shared" si="530"/>
        <v>2021</v>
      </c>
      <c r="C555" s="9">
        <f t="shared" si="535"/>
        <v>8</v>
      </c>
      <c r="D555">
        <v>-8</v>
      </c>
      <c r="E555">
        <v>7</v>
      </c>
      <c r="F555">
        <v>193</v>
      </c>
      <c r="G555">
        <v>-28</v>
      </c>
      <c r="H555">
        <v>-6</v>
      </c>
      <c r="I555">
        <v>-1</v>
      </c>
      <c r="K555" s="6">
        <f t="shared" si="539"/>
        <v>-6.1428571428571432</v>
      </c>
      <c r="L555" s="6">
        <f t="shared" ref="L555:M555" si="574">AVERAGE(H549:H555)</f>
        <v>-30.428571428571427</v>
      </c>
      <c r="M555" s="6">
        <f t="shared" si="574"/>
        <v>6.1428571428571432</v>
      </c>
    </row>
    <row r="556" spans="1:13" x14ac:dyDescent="0.25">
      <c r="A556" s="1">
        <v>44430</v>
      </c>
      <c r="B556" s="9">
        <f t="shared" si="530"/>
        <v>2021</v>
      </c>
      <c r="C556" s="9">
        <f t="shared" si="535"/>
        <v>8</v>
      </c>
      <c r="D556">
        <v>-1</v>
      </c>
      <c r="E556">
        <v>3</v>
      </c>
      <c r="F556">
        <v>173</v>
      </c>
      <c r="G556">
        <v>-30</v>
      </c>
      <c r="H556">
        <v>-5</v>
      </c>
      <c r="I556">
        <v>-2</v>
      </c>
      <c r="K556" s="6">
        <f t="shared" si="539"/>
        <v>-6.4285714285714288</v>
      </c>
      <c r="L556" s="6">
        <f t="shared" ref="L556:M556" si="575">AVERAGE(H550:H556)</f>
        <v>-30.428571428571427</v>
      </c>
      <c r="M556" s="6">
        <f t="shared" si="575"/>
        <v>6.1428571428571432</v>
      </c>
    </row>
    <row r="557" spans="1:13" x14ac:dyDescent="0.25">
      <c r="A557" s="1">
        <v>44431</v>
      </c>
      <c r="B557" s="9">
        <f t="shared" si="530"/>
        <v>2021</v>
      </c>
      <c r="C557" s="9">
        <f t="shared" si="535"/>
        <v>8</v>
      </c>
      <c r="D557">
        <v>-6</v>
      </c>
      <c r="E557">
        <v>9</v>
      </c>
      <c r="F557">
        <v>133</v>
      </c>
      <c r="G557">
        <v>-48</v>
      </c>
      <c r="H557">
        <v>-42</v>
      </c>
      <c r="I557">
        <v>9</v>
      </c>
      <c r="K557" s="6">
        <f t="shared" si="539"/>
        <v>-6.2857142857142856</v>
      </c>
      <c r="L557" s="6">
        <f t="shared" ref="L557:M557" si="576">AVERAGE(H551:H557)</f>
        <v>-30.285714285714285</v>
      </c>
      <c r="M557" s="6">
        <f t="shared" si="576"/>
        <v>6.1428571428571432</v>
      </c>
    </row>
    <row r="558" spans="1:13" x14ac:dyDescent="0.25">
      <c r="A558" s="1">
        <v>44432</v>
      </c>
      <c r="B558" s="9">
        <f t="shared" si="530"/>
        <v>2021</v>
      </c>
      <c r="C558" s="9">
        <f t="shared" si="535"/>
        <v>8</v>
      </c>
      <c r="D558">
        <v>-6</v>
      </c>
      <c r="E558">
        <v>12</v>
      </c>
      <c r="F558">
        <v>131</v>
      </c>
      <c r="G558">
        <v>-49</v>
      </c>
      <c r="H558">
        <v>-41</v>
      </c>
      <c r="I558">
        <v>9</v>
      </c>
      <c r="K558" s="6">
        <f t="shared" si="539"/>
        <v>-6</v>
      </c>
      <c r="L558" s="6">
        <f t="shared" ref="L558:M558" si="577">AVERAGE(H552:H558)</f>
        <v>-30.285714285714285</v>
      </c>
      <c r="M558" s="6">
        <f t="shared" si="577"/>
        <v>6</v>
      </c>
    </row>
    <row r="559" spans="1:13" x14ac:dyDescent="0.25">
      <c r="A559" s="1">
        <v>44433</v>
      </c>
      <c r="B559" s="9">
        <f t="shared" si="530"/>
        <v>2021</v>
      </c>
      <c r="C559" s="9">
        <f t="shared" si="535"/>
        <v>8</v>
      </c>
      <c r="D559">
        <v>-6</v>
      </c>
      <c r="E559">
        <v>11</v>
      </c>
      <c r="F559">
        <v>110</v>
      </c>
      <c r="G559">
        <v>-48</v>
      </c>
      <c r="H559">
        <v>-41</v>
      </c>
      <c r="I559">
        <v>10</v>
      </c>
      <c r="K559" s="6">
        <f t="shared" si="539"/>
        <v>-5.8571428571428568</v>
      </c>
      <c r="L559" s="6">
        <f t="shared" ref="L559:M559" si="578">AVERAGE(H553:H559)</f>
        <v>-30.428571428571427</v>
      </c>
      <c r="M559" s="6">
        <f t="shared" si="578"/>
        <v>6</v>
      </c>
    </row>
    <row r="560" spans="1:13" x14ac:dyDescent="0.25">
      <c r="A560" s="1">
        <v>44434</v>
      </c>
      <c r="B560" s="9">
        <f t="shared" si="530"/>
        <v>2021</v>
      </c>
      <c r="C560" s="9">
        <f t="shared" si="535"/>
        <v>8</v>
      </c>
      <c r="D560">
        <v>-6</v>
      </c>
      <c r="E560">
        <v>12</v>
      </c>
      <c r="F560">
        <v>117</v>
      </c>
      <c r="G560">
        <v>-46</v>
      </c>
      <c r="H560">
        <v>-40</v>
      </c>
      <c r="I560">
        <v>10</v>
      </c>
      <c r="K560" s="6">
        <f t="shared" si="539"/>
        <v>-6</v>
      </c>
      <c r="L560" s="6">
        <f t="shared" ref="L560:M560" si="579">AVERAGE(H554:H560)</f>
        <v>-30.571428571428573</v>
      </c>
      <c r="M560" s="6">
        <f t="shared" si="579"/>
        <v>6.1428571428571432</v>
      </c>
    </row>
    <row r="561" spans="1:13" x14ac:dyDescent="0.25">
      <c r="A561" s="1">
        <v>44435</v>
      </c>
      <c r="B561" s="9">
        <f t="shared" si="530"/>
        <v>2021</v>
      </c>
      <c r="C561" s="9">
        <f t="shared" si="535"/>
        <v>8</v>
      </c>
      <c r="D561">
        <v>-8</v>
      </c>
      <c r="E561">
        <v>8</v>
      </c>
      <c r="F561">
        <v>135</v>
      </c>
      <c r="G561">
        <v>-44</v>
      </c>
      <c r="H561">
        <v>-39</v>
      </c>
      <c r="I561">
        <v>8</v>
      </c>
      <c r="K561" s="6">
        <f t="shared" si="539"/>
        <v>-5.8571428571428568</v>
      </c>
      <c r="L561" s="6">
        <f t="shared" ref="L561:M561" si="580">AVERAGE(H555:H561)</f>
        <v>-30.571428571428573</v>
      </c>
      <c r="M561" s="6">
        <f t="shared" si="580"/>
        <v>6.1428571428571432</v>
      </c>
    </row>
    <row r="562" spans="1:13" x14ac:dyDescent="0.25">
      <c r="A562" s="1">
        <v>44436</v>
      </c>
      <c r="B562" s="9">
        <f t="shared" si="530"/>
        <v>2021</v>
      </c>
      <c r="C562" s="9">
        <f t="shared" si="535"/>
        <v>8</v>
      </c>
      <c r="D562">
        <v>-8</v>
      </c>
      <c r="E562">
        <v>6</v>
      </c>
      <c r="F562">
        <v>164</v>
      </c>
      <c r="G562">
        <v>-28</v>
      </c>
      <c r="H562">
        <v>-4</v>
      </c>
      <c r="I562">
        <v>0</v>
      </c>
      <c r="K562" s="6">
        <f t="shared" si="539"/>
        <v>-5.8571428571428568</v>
      </c>
      <c r="L562" s="6">
        <f t="shared" ref="L562:M562" si="581">AVERAGE(H556:H562)</f>
        <v>-30.285714285714285</v>
      </c>
      <c r="M562" s="6">
        <f t="shared" si="581"/>
        <v>6.2857142857142856</v>
      </c>
    </row>
    <row r="563" spans="1:13" x14ac:dyDescent="0.25">
      <c r="A563" s="1">
        <v>44437</v>
      </c>
      <c r="B563" s="9">
        <f t="shared" si="530"/>
        <v>2021</v>
      </c>
      <c r="C563" s="9">
        <f t="shared" si="535"/>
        <v>8</v>
      </c>
      <c r="D563">
        <v>-2</v>
      </c>
      <c r="E563">
        <v>3</v>
      </c>
      <c r="F563">
        <v>131</v>
      </c>
      <c r="G563">
        <v>-31</v>
      </c>
      <c r="H563">
        <v>-5</v>
      </c>
      <c r="I563">
        <v>0</v>
      </c>
      <c r="K563" s="6">
        <f t="shared" si="539"/>
        <v>-6</v>
      </c>
      <c r="L563" s="6">
        <f t="shared" ref="L563:M563" si="582">AVERAGE(H557:H563)</f>
        <v>-30.285714285714285</v>
      </c>
      <c r="M563" s="6">
        <f t="shared" si="582"/>
        <v>6.5714285714285712</v>
      </c>
    </row>
    <row r="564" spans="1:13" x14ac:dyDescent="0.25">
      <c r="A564" s="1">
        <v>44438</v>
      </c>
      <c r="B564" s="9">
        <f t="shared" si="530"/>
        <v>2021</v>
      </c>
      <c r="C564" s="9">
        <f t="shared" si="535"/>
        <v>8</v>
      </c>
      <c r="D564">
        <v>-3</v>
      </c>
      <c r="E564">
        <v>11</v>
      </c>
      <c r="F564">
        <v>130</v>
      </c>
      <c r="G564">
        <v>-47</v>
      </c>
      <c r="H564">
        <v>-42</v>
      </c>
      <c r="I564">
        <v>9</v>
      </c>
      <c r="K564" s="6">
        <f t="shared" si="539"/>
        <v>-5.5714285714285712</v>
      </c>
      <c r="L564" s="6">
        <f t="shared" ref="L564:M564" si="583">AVERAGE(H558:H564)</f>
        <v>-30.285714285714285</v>
      </c>
      <c r="M564" s="6">
        <f t="shared" si="583"/>
        <v>6.5714285714285712</v>
      </c>
    </row>
    <row r="565" spans="1:13" x14ac:dyDescent="0.25">
      <c r="A565" s="1">
        <v>44439</v>
      </c>
      <c r="B565" s="9">
        <f t="shared" si="530"/>
        <v>2021</v>
      </c>
      <c r="C565" s="9">
        <f t="shared" si="535"/>
        <v>8</v>
      </c>
      <c r="D565">
        <v>-1</v>
      </c>
      <c r="E565">
        <v>18</v>
      </c>
      <c r="F565">
        <v>129</v>
      </c>
      <c r="G565">
        <v>-45</v>
      </c>
      <c r="H565">
        <v>-40</v>
      </c>
      <c r="I565">
        <v>8</v>
      </c>
      <c r="K565" s="6">
        <f t="shared" si="539"/>
        <v>-4.8571428571428568</v>
      </c>
      <c r="L565" s="6">
        <f t="shared" ref="L565:M565" si="584">AVERAGE(H559:H565)</f>
        <v>-30.142857142857142</v>
      </c>
      <c r="M565" s="6">
        <f t="shared" si="584"/>
        <v>6.4285714285714288</v>
      </c>
    </row>
    <row r="566" spans="1:13" x14ac:dyDescent="0.25">
      <c r="A566" s="1">
        <v>44440</v>
      </c>
      <c r="B566" s="9">
        <f t="shared" si="530"/>
        <v>2021</v>
      </c>
      <c r="C566" s="9">
        <f t="shared" si="535"/>
        <v>9</v>
      </c>
      <c r="D566">
        <v>-1</v>
      </c>
      <c r="E566">
        <v>16</v>
      </c>
      <c r="F566">
        <v>121</v>
      </c>
      <c r="G566">
        <v>-45</v>
      </c>
      <c r="H566">
        <v>-41</v>
      </c>
      <c r="I566">
        <v>9</v>
      </c>
      <c r="K566" s="6">
        <f t="shared" si="539"/>
        <v>-4.1428571428571432</v>
      </c>
      <c r="L566" s="6">
        <f t="shared" ref="L566:M566" si="585">AVERAGE(H560:H566)</f>
        <v>-30.142857142857142</v>
      </c>
      <c r="M566" s="6">
        <f t="shared" si="585"/>
        <v>6.2857142857142856</v>
      </c>
    </row>
    <row r="567" spans="1:13" x14ac:dyDescent="0.25">
      <c r="A567" s="1">
        <v>44441</v>
      </c>
      <c r="B567" s="9">
        <f t="shared" si="530"/>
        <v>2021</v>
      </c>
      <c r="C567" s="9">
        <f t="shared" si="535"/>
        <v>9</v>
      </c>
      <c r="D567">
        <v>0</v>
      </c>
      <c r="E567">
        <v>18</v>
      </c>
      <c r="F567">
        <v>128</v>
      </c>
      <c r="G567">
        <v>-43</v>
      </c>
      <c r="H567">
        <v>-40</v>
      </c>
      <c r="I567">
        <v>9</v>
      </c>
      <c r="K567" s="6">
        <f t="shared" si="539"/>
        <v>-3.2857142857142856</v>
      </c>
      <c r="L567" s="6">
        <f t="shared" ref="L567:M567" si="586">AVERAGE(H561:H567)</f>
        <v>-30.142857142857142</v>
      </c>
      <c r="M567" s="6">
        <f t="shared" si="586"/>
        <v>6.1428571428571432</v>
      </c>
    </row>
    <row r="568" spans="1:13" x14ac:dyDescent="0.25">
      <c r="A568" s="1">
        <v>44442</v>
      </c>
      <c r="B568" s="9">
        <f t="shared" si="530"/>
        <v>2021</v>
      </c>
      <c r="C568" s="9">
        <f t="shared" si="535"/>
        <v>9</v>
      </c>
      <c r="D568">
        <v>-4</v>
      </c>
      <c r="E568">
        <v>10</v>
      </c>
      <c r="F568">
        <v>135</v>
      </c>
      <c r="G568">
        <v>-42</v>
      </c>
      <c r="H568">
        <v>-40</v>
      </c>
      <c r="I568">
        <v>8</v>
      </c>
      <c r="K568" s="6">
        <f t="shared" si="539"/>
        <v>-2.7142857142857144</v>
      </c>
      <c r="L568" s="6">
        <f t="shared" ref="L568:M568" si="587">AVERAGE(H562:H568)</f>
        <v>-30.285714285714285</v>
      </c>
      <c r="M568" s="6">
        <f t="shared" si="587"/>
        <v>6.1428571428571432</v>
      </c>
    </row>
    <row r="569" spans="1:13" x14ac:dyDescent="0.25">
      <c r="A569" s="1">
        <v>44443</v>
      </c>
      <c r="B569" s="9">
        <f t="shared" si="530"/>
        <v>2021</v>
      </c>
      <c r="C569" s="9">
        <f t="shared" si="535"/>
        <v>9</v>
      </c>
      <c r="D569">
        <v>-4</v>
      </c>
      <c r="E569">
        <v>9</v>
      </c>
      <c r="F569">
        <v>206</v>
      </c>
      <c r="G569">
        <v>-24</v>
      </c>
      <c r="H569">
        <v>-9</v>
      </c>
      <c r="I569">
        <v>-1</v>
      </c>
      <c r="K569" s="6">
        <f t="shared" si="539"/>
        <v>-2.1428571428571428</v>
      </c>
      <c r="L569" s="6">
        <f t="shared" ref="L569:M569" si="588">AVERAGE(H563:H569)</f>
        <v>-31</v>
      </c>
      <c r="M569" s="6">
        <f t="shared" si="588"/>
        <v>6</v>
      </c>
    </row>
    <row r="570" spans="1:13" x14ac:dyDescent="0.25">
      <c r="A570" s="1">
        <v>44444</v>
      </c>
      <c r="B570" s="9">
        <f t="shared" si="530"/>
        <v>2021</v>
      </c>
      <c r="C570" s="9">
        <f t="shared" si="535"/>
        <v>9</v>
      </c>
      <c r="D570">
        <v>10</v>
      </c>
      <c r="E570">
        <v>13</v>
      </c>
      <c r="F570">
        <v>202</v>
      </c>
      <c r="G570">
        <v>-28</v>
      </c>
      <c r="H570">
        <v>-10</v>
      </c>
      <c r="I570">
        <v>-2</v>
      </c>
      <c r="K570" s="6">
        <f t="shared" si="539"/>
        <v>-0.42857142857142855</v>
      </c>
      <c r="L570" s="6">
        <f t="shared" ref="L570:M570" si="589">AVERAGE(H564:H570)</f>
        <v>-31.714285714285715</v>
      </c>
      <c r="M570" s="6">
        <f t="shared" si="589"/>
        <v>5.7142857142857144</v>
      </c>
    </row>
    <row r="571" spans="1:13" x14ac:dyDescent="0.25">
      <c r="A571" s="1">
        <v>44445</v>
      </c>
      <c r="B571" s="9">
        <f t="shared" si="530"/>
        <v>2021</v>
      </c>
      <c r="C571" s="9">
        <f t="shared" si="535"/>
        <v>9</v>
      </c>
      <c r="D571">
        <v>-26</v>
      </c>
      <c r="E571">
        <v>-30</v>
      </c>
      <c r="F571">
        <v>197</v>
      </c>
      <c r="G571">
        <v>-58</v>
      </c>
      <c r="H571" s="7"/>
      <c r="I571" s="7"/>
      <c r="K571" s="6">
        <f t="shared" si="539"/>
        <v>-3.7142857142857144</v>
      </c>
      <c r="L571" s="6">
        <f t="shared" ref="L571:M571" si="590">AVERAGE(H565:H571)</f>
        <v>-30</v>
      </c>
      <c r="M571" s="6">
        <f t="shared" si="590"/>
        <v>5.166666666666667</v>
      </c>
    </row>
    <row r="572" spans="1:13" x14ac:dyDescent="0.25">
      <c r="A572" s="1">
        <v>44446</v>
      </c>
      <c r="B572" s="9">
        <f t="shared" si="530"/>
        <v>2021</v>
      </c>
      <c r="C572" s="9">
        <f t="shared" si="535"/>
        <v>9</v>
      </c>
      <c r="D572">
        <v>-4</v>
      </c>
      <c r="E572">
        <v>20</v>
      </c>
      <c r="F572">
        <v>73</v>
      </c>
      <c r="G572">
        <v>-47</v>
      </c>
      <c r="H572">
        <v>-41</v>
      </c>
      <c r="I572">
        <v>9</v>
      </c>
      <c r="K572" s="6">
        <f t="shared" si="539"/>
        <v>-4.1428571428571432</v>
      </c>
      <c r="L572" s="6">
        <f t="shared" ref="L572:M572" si="591">AVERAGE(H566:H572)</f>
        <v>-30.166666666666668</v>
      </c>
      <c r="M572" s="6">
        <f t="shared" si="591"/>
        <v>5.333333333333333</v>
      </c>
    </row>
    <row r="573" spans="1:13" x14ac:dyDescent="0.25">
      <c r="A573" s="1">
        <v>44447</v>
      </c>
      <c r="B573" s="9">
        <f t="shared" si="530"/>
        <v>2021</v>
      </c>
      <c r="C573" s="9">
        <f t="shared" si="535"/>
        <v>9</v>
      </c>
      <c r="D573">
        <v>-4</v>
      </c>
      <c r="E573">
        <v>17</v>
      </c>
      <c r="F573">
        <v>80</v>
      </c>
      <c r="G573">
        <v>-46</v>
      </c>
      <c r="H573">
        <v>-40</v>
      </c>
      <c r="I573">
        <v>10</v>
      </c>
      <c r="K573" s="6">
        <f t="shared" si="539"/>
        <v>-4.5714285714285712</v>
      </c>
      <c r="L573" s="6">
        <f t="shared" ref="L573:M573" si="592">AVERAGE(H567:H573)</f>
        <v>-30</v>
      </c>
      <c r="M573" s="6">
        <f t="shared" si="592"/>
        <v>5.5</v>
      </c>
    </row>
    <row r="574" spans="1:13" x14ac:dyDescent="0.25">
      <c r="A574" s="1">
        <v>44448</v>
      </c>
      <c r="B574" s="9">
        <f t="shared" si="530"/>
        <v>2021</v>
      </c>
      <c r="C574" s="9">
        <f t="shared" si="535"/>
        <v>9</v>
      </c>
      <c r="D574">
        <v>-6</v>
      </c>
      <c r="E574">
        <v>14</v>
      </c>
      <c r="F574">
        <v>88</v>
      </c>
      <c r="G574">
        <v>-44</v>
      </c>
      <c r="H574">
        <v>-39</v>
      </c>
      <c r="I574">
        <v>10</v>
      </c>
      <c r="K574" s="6">
        <f t="shared" si="539"/>
        <v>-5.4285714285714288</v>
      </c>
      <c r="L574" s="6">
        <f t="shared" ref="L574:M574" si="593">AVERAGE(H568:H574)</f>
        <v>-29.833333333333332</v>
      </c>
      <c r="M574" s="6">
        <f t="shared" si="593"/>
        <v>5.666666666666667</v>
      </c>
    </row>
    <row r="575" spans="1:13" x14ac:dyDescent="0.25">
      <c r="A575" s="1">
        <v>44449</v>
      </c>
      <c r="B575" s="9">
        <f t="shared" si="530"/>
        <v>2021</v>
      </c>
      <c r="C575" s="9">
        <f t="shared" si="535"/>
        <v>9</v>
      </c>
      <c r="D575">
        <v>-7</v>
      </c>
      <c r="E575">
        <v>6</v>
      </c>
      <c r="F575">
        <v>114</v>
      </c>
      <c r="G575">
        <v>-42</v>
      </c>
      <c r="H575">
        <v>-36</v>
      </c>
      <c r="I575">
        <v>7</v>
      </c>
      <c r="K575" s="6">
        <f t="shared" si="539"/>
        <v>-5.8571428571428568</v>
      </c>
      <c r="L575" s="6">
        <f t="shared" ref="L575:M575" si="594">AVERAGE(H569:H575)</f>
        <v>-29.166666666666668</v>
      </c>
      <c r="M575" s="6">
        <f t="shared" si="594"/>
        <v>5.5</v>
      </c>
    </row>
    <row r="576" spans="1:13" x14ac:dyDescent="0.25">
      <c r="A576" s="1">
        <v>44450</v>
      </c>
      <c r="B576" s="9">
        <f t="shared" si="530"/>
        <v>2021</v>
      </c>
      <c r="C576" s="9">
        <f t="shared" si="535"/>
        <v>9</v>
      </c>
      <c r="D576">
        <v>-3</v>
      </c>
      <c r="E576">
        <v>8</v>
      </c>
      <c r="F576">
        <v>174</v>
      </c>
      <c r="G576">
        <v>-29</v>
      </c>
      <c r="H576">
        <v>-2</v>
      </c>
      <c r="I576">
        <v>1</v>
      </c>
      <c r="K576" s="6">
        <f t="shared" si="539"/>
        <v>-5.7142857142857144</v>
      </c>
      <c r="L576" s="6">
        <f t="shared" ref="L576:M576" si="595">AVERAGE(H570:H576)</f>
        <v>-28</v>
      </c>
      <c r="M576" s="6">
        <f t="shared" si="595"/>
        <v>5.833333333333333</v>
      </c>
    </row>
    <row r="577" spans="1:13" x14ac:dyDescent="0.25">
      <c r="A577" s="1">
        <v>44451</v>
      </c>
      <c r="B577" s="9">
        <f t="shared" si="530"/>
        <v>2021</v>
      </c>
      <c r="C577" s="9">
        <f t="shared" si="535"/>
        <v>9</v>
      </c>
      <c r="D577">
        <v>1</v>
      </c>
      <c r="E577">
        <v>6</v>
      </c>
      <c r="F577">
        <v>114</v>
      </c>
      <c r="G577">
        <v>-34</v>
      </c>
      <c r="H577">
        <v>-4</v>
      </c>
      <c r="I577">
        <v>1</v>
      </c>
      <c r="K577" s="6">
        <f t="shared" si="539"/>
        <v>-7</v>
      </c>
      <c r="L577" s="6">
        <f t="shared" ref="L577:M577" si="596">AVERAGE(H571:H577)</f>
        <v>-27</v>
      </c>
      <c r="M577" s="6">
        <f t="shared" si="596"/>
        <v>6.333333333333333</v>
      </c>
    </row>
    <row r="578" spans="1:13" x14ac:dyDescent="0.25">
      <c r="A578" s="1">
        <v>44452</v>
      </c>
      <c r="B578" s="9">
        <f t="shared" ref="B578:B641" si="597">YEAR(A578)</f>
        <v>2021</v>
      </c>
      <c r="C578" s="9">
        <f t="shared" si="535"/>
        <v>9</v>
      </c>
      <c r="D578">
        <v>-5</v>
      </c>
      <c r="E578">
        <v>8</v>
      </c>
      <c r="F578">
        <v>101</v>
      </c>
      <c r="G578">
        <v>-45</v>
      </c>
      <c r="H578">
        <v>-40</v>
      </c>
      <c r="I578">
        <v>9</v>
      </c>
      <c r="K578" s="6">
        <f t="shared" si="539"/>
        <v>-4</v>
      </c>
      <c r="L578" s="6">
        <f t="shared" ref="L578:M578" si="598">AVERAGE(H572:H578)</f>
        <v>-28.857142857142858</v>
      </c>
      <c r="M578" s="6">
        <f t="shared" si="598"/>
        <v>6.7142857142857144</v>
      </c>
    </row>
    <row r="579" spans="1:13" x14ac:dyDescent="0.25">
      <c r="A579" s="1">
        <v>44453</v>
      </c>
      <c r="B579" s="9">
        <f t="shared" si="597"/>
        <v>2021</v>
      </c>
      <c r="C579" s="9">
        <f t="shared" si="535"/>
        <v>9</v>
      </c>
      <c r="D579">
        <v>-8</v>
      </c>
      <c r="E579">
        <v>9</v>
      </c>
      <c r="F579">
        <v>75</v>
      </c>
      <c r="G579">
        <v>-46</v>
      </c>
      <c r="H579">
        <v>-39</v>
      </c>
      <c r="I579">
        <v>9</v>
      </c>
      <c r="K579" s="6">
        <f t="shared" si="539"/>
        <v>-4.5714285714285712</v>
      </c>
      <c r="L579" s="6">
        <f t="shared" ref="L579:M579" si="599">AVERAGE(H573:H579)</f>
        <v>-28.571428571428573</v>
      </c>
      <c r="M579" s="6">
        <f t="shared" si="599"/>
        <v>6.7142857142857144</v>
      </c>
    </row>
    <row r="580" spans="1:13" x14ac:dyDescent="0.25">
      <c r="A580" s="1">
        <v>44454</v>
      </c>
      <c r="B580" s="9">
        <f t="shared" si="597"/>
        <v>2021</v>
      </c>
      <c r="C580" s="9">
        <f t="shared" si="535"/>
        <v>9</v>
      </c>
      <c r="D580">
        <v>-6</v>
      </c>
      <c r="E580">
        <v>10</v>
      </c>
      <c r="F580">
        <v>82</v>
      </c>
      <c r="G580">
        <v>-45</v>
      </c>
      <c r="H580">
        <v>-39</v>
      </c>
      <c r="I580">
        <v>9</v>
      </c>
      <c r="K580" s="6">
        <f t="shared" si="539"/>
        <v>-4.8571428571428568</v>
      </c>
      <c r="L580" s="6">
        <f t="shared" ref="L580:M580" si="600">AVERAGE(H574:H580)</f>
        <v>-28.428571428571427</v>
      </c>
      <c r="M580" s="6">
        <f t="shared" si="600"/>
        <v>6.5714285714285712</v>
      </c>
    </row>
    <row r="581" spans="1:13" x14ac:dyDescent="0.25">
      <c r="A581" s="1">
        <v>44455</v>
      </c>
      <c r="B581" s="9">
        <f t="shared" si="597"/>
        <v>2021</v>
      </c>
      <c r="C581" s="9">
        <f t="shared" si="535"/>
        <v>9</v>
      </c>
      <c r="D581">
        <v>-5</v>
      </c>
      <c r="E581">
        <v>12</v>
      </c>
      <c r="F581">
        <v>107</v>
      </c>
      <c r="G581">
        <v>-43</v>
      </c>
      <c r="H581">
        <v>-39</v>
      </c>
      <c r="I581">
        <v>9</v>
      </c>
      <c r="K581" s="6">
        <f t="shared" si="539"/>
        <v>-4.7142857142857144</v>
      </c>
      <c r="L581" s="6">
        <f t="shared" ref="L581:M581" si="601">AVERAGE(H575:H581)</f>
        <v>-28.428571428571427</v>
      </c>
      <c r="M581" s="6">
        <f t="shared" si="601"/>
        <v>6.4285714285714288</v>
      </c>
    </row>
    <row r="582" spans="1:13" x14ac:dyDescent="0.25">
      <c r="A582" s="1">
        <v>44456</v>
      </c>
      <c r="B582" s="9">
        <f t="shared" si="597"/>
        <v>2021</v>
      </c>
      <c r="C582" s="9">
        <f t="shared" ref="C582:C645" si="602">MONTH(A582)</f>
        <v>9</v>
      </c>
      <c r="D582">
        <v>-6</v>
      </c>
      <c r="E582">
        <v>3</v>
      </c>
      <c r="F582">
        <v>110</v>
      </c>
      <c r="G582">
        <v>-41</v>
      </c>
      <c r="H582">
        <v>-37</v>
      </c>
      <c r="I582">
        <v>7</v>
      </c>
      <c r="K582" s="6">
        <f t="shared" si="539"/>
        <v>-4.5714285714285712</v>
      </c>
      <c r="L582" s="6">
        <f t="shared" ref="L582:M582" si="603">AVERAGE(H576:H582)</f>
        <v>-28.571428571428573</v>
      </c>
      <c r="M582" s="6">
        <f t="shared" si="603"/>
        <v>6.4285714285714288</v>
      </c>
    </row>
    <row r="583" spans="1:13" x14ac:dyDescent="0.25">
      <c r="A583" s="1">
        <v>44457</v>
      </c>
      <c r="B583" s="9">
        <f t="shared" si="597"/>
        <v>2021</v>
      </c>
      <c r="C583" s="9">
        <f t="shared" si="602"/>
        <v>9</v>
      </c>
      <c r="D583">
        <v>-1</v>
      </c>
      <c r="E583">
        <v>6</v>
      </c>
      <c r="F583">
        <v>177</v>
      </c>
      <c r="G583">
        <v>-27</v>
      </c>
      <c r="H583">
        <v>-3</v>
      </c>
      <c r="I583">
        <v>0</v>
      </c>
      <c r="K583" s="6">
        <f t="shared" si="539"/>
        <v>-4.2857142857142856</v>
      </c>
      <c r="L583" s="6">
        <f t="shared" ref="L583:M583" si="604">AVERAGE(H577:H583)</f>
        <v>-28.714285714285715</v>
      </c>
      <c r="M583" s="6">
        <f t="shared" si="604"/>
        <v>6.2857142857142856</v>
      </c>
    </row>
    <row r="584" spans="1:13" x14ac:dyDescent="0.25">
      <c r="A584" s="1">
        <v>44458</v>
      </c>
      <c r="B584" s="9">
        <f t="shared" si="597"/>
        <v>2021</v>
      </c>
      <c r="C584" s="9">
        <f t="shared" si="602"/>
        <v>9</v>
      </c>
      <c r="D584">
        <v>6</v>
      </c>
      <c r="E584">
        <v>6</v>
      </c>
      <c r="F584">
        <v>164</v>
      </c>
      <c r="G584">
        <v>-31</v>
      </c>
      <c r="H584">
        <v>-5</v>
      </c>
      <c r="I584">
        <v>-1</v>
      </c>
      <c r="K584" s="6">
        <f t="shared" si="539"/>
        <v>-3.5714285714285716</v>
      </c>
      <c r="L584" s="6">
        <f t="shared" ref="L584:M584" si="605">AVERAGE(H578:H584)</f>
        <v>-28.857142857142858</v>
      </c>
      <c r="M584" s="6">
        <f t="shared" si="605"/>
        <v>6</v>
      </c>
    </row>
    <row r="585" spans="1:13" x14ac:dyDescent="0.25">
      <c r="A585" s="1">
        <v>44459</v>
      </c>
      <c r="B585" s="9">
        <f t="shared" si="597"/>
        <v>2021</v>
      </c>
      <c r="C585" s="9">
        <f t="shared" si="602"/>
        <v>9</v>
      </c>
      <c r="D585">
        <v>3</v>
      </c>
      <c r="E585">
        <v>10</v>
      </c>
      <c r="F585">
        <v>126</v>
      </c>
      <c r="G585">
        <v>-44</v>
      </c>
      <c r="H585">
        <v>-39</v>
      </c>
      <c r="I585">
        <v>8</v>
      </c>
      <c r="K585" s="6">
        <f t="shared" ref="K585:K648" si="606">AVERAGE(D579:D585)</f>
        <v>-2.4285714285714284</v>
      </c>
      <c r="L585" s="6">
        <f t="shared" ref="L585:M585" si="607">AVERAGE(H579:H585)</f>
        <v>-28.714285714285715</v>
      </c>
      <c r="M585" s="6">
        <f t="shared" si="607"/>
        <v>5.8571428571428568</v>
      </c>
    </row>
    <row r="586" spans="1:13" x14ac:dyDescent="0.25">
      <c r="A586" s="1">
        <v>44460</v>
      </c>
      <c r="B586" s="9">
        <f t="shared" si="597"/>
        <v>2021</v>
      </c>
      <c r="C586" s="9">
        <f t="shared" si="602"/>
        <v>9</v>
      </c>
      <c r="D586">
        <v>-9</v>
      </c>
      <c r="E586">
        <v>7</v>
      </c>
      <c r="F586">
        <v>49</v>
      </c>
      <c r="G586">
        <v>-48</v>
      </c>
      <c r="H586">
        <v>-37</v>
      </c>
      <c r="I586">
        <v>10</v>
      </c>
      <c r="K586" s="6">
        <f t="shared" si="606"/>
        <v>-2.5714285714285716</v>
      </c>
      <c r="L586" s="6">
        <f t="shared" ref="L586:M586" si="608">AVERAGE(H580:H586)</f>
        <v>-28.428571428571427</v>
      </c>
      <c r="M586" s="6">
        <f t="shared" si="608"/>
        <v>6</v>
      </c>
    </row>
    <row r="587" spans="1:13" x14ac:dyDescent="0.25">
      <c r="A587" s="1">
        <v>44461</v>
      </c>
      <c r="B587" s="9">
        <f t="shared" si="597"/>
        <v>2021</v>
      </c>
      <c r="C587" s="9">
        <f t="shared" si="602"/>
        <v>9</v>
      </c>
      <c r="D587">
        <v>-14</v>
      </c>
      <c r="E587">
        <v>-2</v>
      </c>
      <c r="F587">
        <v>-9</v>
      </c>
      <c r="G587">
        <v>-52</v>
      </c>
      <c r="H587">
        <v>-35</v>
      </c>
      <c r="I587">
        <v>12</v>
      </c>
      <c r="K587" s="6">
        <f t="shared" si="606"/>
        <v>-3.7142857142857144</v>
      </c>
      <c r="L587" s="6">
        <f t="shared" ref="L587:M587" si="609">AVERAGE(H581:H587)</f>
        <v>-27.857142857142858</v>
      </c>
      <c r="M587" s="6">
        <f t="shared" si="609"/>
        <v>6.4285714285714288</v>
      </c>
    </row>
    <row r="588" spans="1:13" x14ac:dyDescent="0.25">
      <c r="A588" s="1">
        <v>44462</v>
      </c>
      <c r="B588" s="9">
        <f t="shared" si="597"/>
        <v>2021</v>
      </c>
      <c r="C588" s="9">
        <f t="shared" si="602"/>
        <v>9</v>
      </c>
      <c r="D588">
        <v>-9</v>
      </c>
      <c r="E588">
        <v>9</v>
      </c>
      <c r="F588">
        <v>42</v>
      </c>
      <c r="G588">
        <v>-46</v>
      </c>
      <c r="H588">
        <v>-33</v>
      </c>
      <c r="I588">
        <v>11</v>
      </c>
      <c r="K588" s="6">
        <f t="shared" si="606"/>
        <v>-4.2857142857142856</v>
      </c>
      <c r="L588" s="6">
        <f t="shared" ref="L588:M588" si="610">AVERAGE(H582:H588)</f>
        <v>-27</v>
      </c>
      <c r="M588" s="6">
        <f t="shared" si="610"/>
        <v>6.7142857142857144</v>
      </c>
    </row>
    <row r="589" spans="1:13" x14ac:dyDescent="0.25">
      <c r="A589" s="1">
        <v>44463</v>
      </c>
      <c r="B589" s="9">
        <f t="shared" si="597"/>
        <v>2021</v>
      </c>
      <c r="C589" s="9">
        <f t="shared" si="602"/>
        <v>9</v>
      </c>
      <c r="D589">
        <v>-9</v>
      </c>
      <c r="E589">
        <v>4</v>
      </c>
      <c r="F589">
        <v>77</v>
      </c>
      <c r="G589">
        <v>-43</v>
      </c>
      <c r="H589">
        <v>-32</v>
      </c>
      <c r="I589">
        <v>9</v>
      </c>
      <c r="K589" s="6">
        <f t="shared" si="606"/>
        <v>-4.7142857142857144</v>
      </c>
      <c r="L589" s="6">
        <f t="shared" ref="L589:M589" si="611">AVERAGE(H583:H589)</f>
        <v>-26.285714285714285</v>
      </c>
      <c r="M589" s="6">
        <f t="shared" si="611"/>
        <v>7</v>
      </c>
    </row>
    <row r="590" spans="1:13" x14ac:dyDescent="0.25">
      <c r="A590" s="1">
        <v>44464</v>
      </c>
      <c r="B590" s="9">
        <f t="shared" si="597"/>
        <v>2021</v>
      </c>
      <c r="C590" s="9">
        <f t="shared" si="602"/>
        <v>9</v>
      </c>
      <c r="D590">
        <v>-5</v>
      </c>
      <c r="E590">
        <v>5</v>
      </c>
      <c r="F590">
        <v>102</v>
      </c>
      <c r="G590">
        <v>-32</v>
      </c>
      <c r="H590">
        <v>-2</v>
      </c>
      <c r="I590">
        <v>2</v>
      </c>
      <c r="K590" s="6">
        <f t="shared" si="606"/>
        <v>-5.2857142857142856</v>
      </c>
      <c r="L590" s="6">
        <f t="shared" ref="L590:M590" si="612">AVERAGE(H584:H590)</f>
        <v>-26.142857142857142</v>
      </c>
      <c r="M590" s="6">
        <f t="shared" si="612"/>
        <v>7.2857142857142856</v>
      </c>
    </row>
    <row r="591" spans="1:13" x14ac:dyDescent="0.25">
      <c r="A591" s="1">
        <v>44465</v>
      </c>
      <c r="B591" s="9">
        <f t="shared" si="597"/>
        <v>2021</v>
      </c>
      <c r="C591" s="9">
        <f t="shared" si="602"/>
        <v>9</v>
      </c>
      <c r="D591">
        <v>2</v>
      </c>
      <c r="E591">
        <v>5</v>
      </c>
      <c r="F591">
        <v>127</v>
      </c>
      <c r="G591">
        <v>-32</v>
      </c>
      <c r="H591">
        <v>-3</v>
      </c>
      <c r="I591">
        <v>1</v>
      </c>
      <c r="K591" s="6">
        <f t="shared" si="606"/>
        <v>-5.8571428571428568</v>
      </c>
      <c r="L591" s="6">
        <f t="shared" ref="L591:M591" si="613">AVERAGE(H585:H591)</f>
        <v>-25.857142857142858</v>
      </c>
      <c r="M591" s="6">
        <f t="shared" si="613"/>
        <v>7.5714285714285712</v>
      </c>
    </row>
    <row r="592" spans="1:13" x14ac:dyDescent="0.25">
      <c r="A592" s="1">
        <v>44466</v>
      </c>
      <c r="B592" s="9">
        <f t="shared" si="597"/>
        <v>2021</v>
      </c>
      <c r="C592" s="9">
        <f t="shared" si="602"/>
        <v>9</v>
      </c>
      <c r="D592">
        <v>-8</v>
      </c>
      <c r="E592">
        <v>5</v>
      </c>
      <c r="F592">
        <v>77</v>
      </c>
      <c r="G592">
        <v>-47</v>
      </c>
      <c r="H592">
        <v>-34</v>
      </c>
      <c r="I592">
        <v>10</v>
      </c>
      <c r="K592" s="6">
        <f t="shared" si="606"/>
        <v>-7.4285714285714288</v>
      </c>
      <c r="L592" s="6">
        <f t="shared" ref="L592:M592" si="614">AVERAGE(H586:H592)</f>
        <v>-25.142857142857142</v>
      </c>
      <c r="M592" s="6">
        <f t="shared" si="614"/>
        <v>7.8571428571428568</v>
      </c>
    </row>
    <row r="593" spans="1:13" x14ac:dyDescent="0.25">
      <c r="A593" s="1">
        <v>44467</v>
      </c>
      <c r="B593" s="9">
        <f t="shared" si="597"/>
        <v>2021</v>
      </c>
      <c r="C593" s="9">
        <f t="shared" si="602"/>
        <v>9</v>
      </c>
      <c r="D593">
        <v>-7</v>
      </c>
      <c r="E593">
        <v>10</v>
      </c>
      <c r="F593">
        <v>74</v>
      </c>
      <c r="G593">
        <v>-46</v>
      </c>
      <c r="H593">
        <v>-32</v>
      </c>
      <c r="I593">
        <v>9</v>
      </c>
      <c r="K593" s="6">
        <f t="shared" si="606"/>
        <v>-7.1428571428571432</v>
      </c>
      <c r="L593" s="6">
        <f t="shared" ref="L593:M593" si="615">AVERAGE(H587:H593)</f>
        <v>-24.428571428571427</v>
      </c>
      <c r="M593" s="6">
        <f t="shared" si="615"/>
        <v>7.7142857142857144</v>
      </c>
    </row>
    <row r="594" spans="1:13" x14ac:dyDescent="0.25">
      <c r="A594" s="1">
        <v>44468</v>
      </c>
      <c r="B594" s="9">
        <f t="shared" si="597"/>
        <v>2021</v>
      </c>
      <c r="C594" s="9">
        <f t="shared" si="602"/>
        <v>9</v>
      </c>
      <c r="D594">
        <v>-3</v>
      </c>
      <c r="E594">
        <v>10</v>
      </c>
      <c r="F594">
        <v>75</v>
      </c>
      <c r="G594">
        <v>-44</v>
      </c>
      <c r="H594">
        <v>-33</v>
      </c>
      <c r="I594">
        <v>9</v>
      </c>
      <c r="K594" s="6">
        <f t="shared" si="606"/>
        <v>-5.5714285714285712</v>
      </c>
      <c r="L594" s="6">
        <f t="shared" ref="L594:M594" si="616">AVERAGE(H588:H594)</f>
        <v>-24.142857142857142</v>
      </c>
      <c r="M594" s="6">
        <f t="shared" si="616"/>
        <v>7.2857142857142856</v>
      </c>
    </row>
    <row r="595" spans="1:13" x14ac:dyDescent="0.25">
      <c r="A595" s="1">
        <v>44469</v>
      </c>
      <c r="B595" s="9">
        <f t="shared" si="597"/>
        <v>2021</v>
      </c>
      <c r="C595" s="9">
        <f t="shared" si="602"/>
        <v>9</v>
      </c>
      <c r="D595">
        <v>-1</v>
      </c>
      <c r="E595">
        <v>13</v>
      </c>
      <c r="F595">
        <v>86</v>
      </c>
      <c r="G595">
        <v>-42</v>
      </c>
      <c r="H595">
        <v>-35</v>
      </c>
      <c r="I595">
        <v>9</v>
      </c>
      <c r="K595" s="6">
        <f t="shared" si="606"/>
        <v>-4.4285714285714288</v>
      </c>
      <c r="L595" s="6">
        <f t="shared" ref="L595:M595" si="617">AVERAGE(H589:H595)</f>
        <v>-24.428571428571427</v>
      </c>
      <c r="M595" s="6">
        <f t="shared" si="617"/>
        <v>7</v>
      </c>
    </row>
    <row r="596" spans="1:13" x14ac:dyDescent="0.25">
      <c r="A596" s="1">
        <v>44470</v>
      </c>
      <c r="B596" s="9">
        <f t="shared" si="597"/>
        <v>2021</v>
      </c>
      <c r="C596" s="9">
        <f t="shared" si="602"/>
        <v>10</v>
      </c>
      <c r="D596">
        <v>-6</v>
      </c>
      <c r="E596">
        <v>5</v>
      </c>
      <c r="F596">
        <v>96</v>
      </c>
      <c r="G596">
        <v>-41</v>
      </c>
      <c r="H596">
        <v>-30</v>
      </c>
      <c r="I596">
        <v>8</v>
      </c>
      <c r="K596" s="6">
        <f t="shared" si="606"/>
        <v>-4</v>
      </c>
      <c r="L596" s="6">
        <f t="shared" ref="L596:M596" si="618">AVERAGE(H590:H596)</f>
        <v>-24.142857142857142</v>
      </c>
      <c r="M596" s="6">
        <f t="shared" si="618"/>
        <v>6.8571428571428568</v>
      </c>
    </row>
    <row r="597" spans="1:13" x14ac:dyDescent="0.25">
      <c r="A597" s="1">
        <v>44471</v>
      </c>
      <c r="B597" s="9">
        <f t="shared" si="597"/>
        <v>2021</v>
      </c>
      <c r="C597" s="9">
        <f t="shared" si="602"/>
        <v>10</v>
      </c>
      <c r="D597">
        <v>-2</v>
      </c>
      <c r="E597">
        <v>6</v>
      </c>
      <c r="F597">
        <v>147</v>
      </c>
      <c r="G597">
        <v>-27</v>
      </c>
      <c r="H597">
        <v>-2</v>
      </c>
      <c r="I597">
        <v>1</v>
      </c>
      <c r="K597" s="6">
        <f t="shared" si="606"/>
        <v>-3.5714285714285716</v>
      </c>
      <c r="L597" s="6">
        <f t="shared" ref="L597:M597" si="619">AVERAGE(H591:H597)</f>
        <v>-24.142857142857142</v>
      </c>
      <c r="M597" s="6">
        <f t="shared" si="619"/>
        <v>6.7142857142857144</v>
      </c>
    </row>
    <row r="598" spans="1:13" x14ac:dyDescent="0.25">
      <c r="A598" s="1">
        <v>44472</v>
      </c>
      <c r="B598" s="9">
        <f t="shared" si="597"/>
        <v>2021</v>
      </c>
      <c r="C598" s="9">
        <f t="shared" si="602"/>
        <v>10</v>
      </c>
      <c r="D598">
        <v>-3</v>
      </c>
      <c r="E598">
        <v>4</v>
      </c>
      <c r="F598">
        <v>36</v>
      </c>
      <c r="G598">
        <v>-37</v>
      </c>
      <c r="H598">
        <v>-6</v>
      </c>
      <c r="I598">
        <v>3</v>
      </c>
      <c r="K598" s="6">
        <f t="shared" si="606"/>
        <v>-4.2857142857142856</v>
      </c>
      <c r="L598" s="6">
        <f t="shared" ref="L598:M598" si="620">AVERAGE(H592:H598)</f>
        <v>-24.571428571428573</v>
      </c>
      <c r="M598" s="6">
        <f t="shared" si="620"/>
        <v>7</v>
      </c>
    </row>
    <row r="599" spans="1:13" x14ac:dyDescent="0.25">
      <c r="A599" s="1">
        <v>44473</v>
      </c>
      <c r="B599" s="9">
        <f t="shared" si="597"/>
        <v>2021</v>
      </c>
      <c r="C599" s="9">
        <f t="shared" si="602"/>
        <v>10</v>
      </c>
      <c r="D599">
        <v>-10</v>
      </c>
      <c r="E599">
        <v>5</v>
      </c>
      <c r="F599">
        <v>29</v>
      </c>
      <c r="G599">
        <v>-48</v>
      </c>
      <c r="H599">
        <v>-33</v>
      </c>
      <c r="I599">
        <v>11</v>
      </c>
      <c r="K599" s="6">
        <f t="shared" si="606"/>
        <v>-4.5714285714285712</v>
      </c>
      <c r="L599" s="6">
        <f t="shared" ref="L599:M599" si="621">AVERAGE(H593:H599)</f>
        <v>-24.428571428571427</v>
      </c>
      <c r="M599" s="6">
        <f t="shared" si="621"/>
        <v>7.1428571428571432</v>
      </c>
    </row>
    <row r="600" spans="1:13" x14ac:dyDescent="0.25">
      <c r="A600" s="1">
        <v>44474</v>
      </c>
      <c r="B600" s="9">
        <f t="shared" si="597"/>
        <v>2021</v>
      </c>
      <c r="C600" s="9">
        <f t="shared" si="602"/>
        <v>10</v>
      </c>
      <c r="D600">
        <v>-6</v>
      </c>
      <c r="E600">
        <v>13</v>
      </c>
      <c r="F600">
        <v>58</v>
      </c>
      <c r="G600">
        <v>-45</v>
      </c>
      <c r="H600">
        <v>-32</v>
      </c>
      <c r="I600">
        <v>9</v>
      </c>
      <c r="K600" s="6">
        <f t="shared" si="606"/>
        <v>-4.4285714285714288</v>
      </c>
      <c r="L600" s="6">
        <f t="shared" ref="L600:M600" si="622">AVERAGE(H594:H600)</f>
        <v>-24.428571428571427</v>
      </c>
      <c r="M600" s="6">
        <f t="shared" si="622"/>
        <v>7.1428571428571432</v>
      </c>
    </row>
    <row r="601" spans="1:13" x14ac:dyDescent="0.25">
      <c r="A601" s="1">
        <v>44475</v>
      </c>
      <c r="B601" s="9">
        <f t="shared" si="597"/>
        <v>2021</v>
      </c>
      <c r="C601" s="9">
        <f t="shared" si="602"/>
        <v>10</v>
      </c>
      <c r="D601">
        <v>-5</v>
      </c>
      <c r="E601">
        <v>10</v>
      </c>
      <c r="F601">
        <v>66</v>
      </c>
      <c r="G601">
        <v>-44</v>
      </c>
      <c r="H601">
        <v>-32</v>
      </c>
      <c r="I601">
        <v>9</v>
      </c>
      <c r="K601" s="6">
        <f t="shared" si="606"/>
        <v>-4.7142857142857144</v>
      </c>
      <c r="L601" s="6">
        <f t="shared" ref="L601:M601" si="623">AVERAGE(H595:H601)</f>
        <v>-24.285714285714285</v>
      </c>
      <c r="M601" s="6">
        <f t="shared" si="623"/>
        <v>7.1428571428571432</v>
      </c>
    </row>
    <row r="602" spans="1:13" x14ac:dyDescent="0.25">
      <c r="A602" s="1">
        <v>44476</v>
      </c>
      <c r="B602" s="9">
        <f t="shared" si="597"/>
        <v>2021</v>
      </c>
      <c r="C602" s="9">
        <f t="shared" si="602"/>
        <v>10</v>
      </c>
      <c r="D602">
        <v>-4</v>
      </c>
      <c r="E602">
        <v>15</v>
      </c>
      <c r="F602">
        <v>78</v>
      </c>
      <c r="G602">
        <v>-41</v>
      </c>
      <c r="H602">
        <v>-30</v>
      </c>
      <c r="I602">
        <v>9</v>
      </c>
      <c r="K602" s="6">
        <f t="shared" si="606"/>
        <v>-5.1428571428571432</v>
      </c>
      <c r="L602" s="6">
        <f t="shared" ref="L602:M602" si="624">AVERAGE(H596:H602)</f>
        <v>-23.571428571428573</v>
      </c>
      <c r="M602" s="6">
        <f t="shared" si="624"/>
        <v>7.1428571428571432</v>
      </c>
    </row>
    <row r="603" spans="1:13" x14ac:dyDescent="0.25">
      <c r="A603" s="1">
        <v>44477</v>
      </c>
      <c r="B603" s="9">
        <f t="shared" si="597"/>
        <v>2021</v>
      </c>
      <c r="C603" s="9">
        <f t="shared" si="602"/>
        <v>10</v>
      </c>
      <c r="D603">
        <v>-4</v>
      </c>
      <c r="E603">
        <v>14</v>
      </c>
      <c r="F603">
        <v>79</v>
      </c>
      <c r="G603">
        <v>-39</v>
      </c>
      <c r="H603">
        <v>-31</v>
      </c>
      <c r="I603">
        <v>8</v>
      </c>
      <c r="K603" s="6">
        <f t="shared" si="606"/>
        <v>-4.8571428571428568</v>
      </c>
      <c r="L603" s="6">
        <f t="shared" ref="L603:M603" si="625">AVERAGE(H597:H603)</f>
        <v>-23.714285714285715</v>
      </c>
      <c r="M603" s="6">
        <f t="shared" si="625"/>
        <v>7.1428571428571432</v>
      </c>
    </row>
    <row r="604" spans="1:13" x14ac:dyDescent="0.25">
      <c r="A604" s="1">
        <v>44478</v>
      </c>
      <c r="B604" s="9">
        <f t="shared" si="597"/>
        <v>2021</v>
      </c>
      <c r="C604" s="9">
        <f t="shared" si="602"/>
        <v>10</v>
      </c>
      <c r="D604">
        <v>-6</v>
      </c>
      <c r="E604">
        <v>15</v>
      </c>
      <c r="F604">
        <v>75</v>
      </c>
      <c r="G604">
        <v>-30</v>
      </c>
      <c r="H604">
        <v>-8</v>
      </c>
      <c r="I604">
        <v>2</v>
      </c>
      <c r="K604" s="6">
        <f t="shared" si="606"/>
        <v>-5.4285714285714288</v>
      </c>
      <c r="L604" s="6">
        <f t="shared" ref="L604:M604" si="626">AVERAGE(H598:H604)</f>
        <v>-24.571428571428573</v>
      </c>
      <c r="M604" s="6">
        <f t="shared" si="626"/>
        <v>7.2857142857142856</v>
      </c>
    </row>
    <row r="605" spans="1:13" x14ac:dyDescent="0.25">
      <c r="A605" s="1">
        <v>44479</v>
      </c>
      <c r="B605" s="9">
        <f t="shared" si="597"/>
        <v>2021</v>
      </c>
      <c r="C605" s="9">
        <f t="shared" si="602"/>
        <v>10</v>
      </c>
      <c r="D605">
        <v>-2</v>
      </c>
      <c r="E605">
        <v>8</v>
      </c>
      <c r="F605">
        <v>120</v>
      </c>
      <c r="G605">
        <v>-33</v>
      </c>
      <c r="H605">
        <v>-13</v>
      </c>
      <c r="I605">
        <v>-1</v>
      </c>
      <c r="K605" s="6">
        <f t="shared" si="606"/>
        <v>-5.2857142857142856</v>
      </c>
      <c r="L605" s="6">
        <f t="shared" ref="L605:M605" si="627">AVERAGE(H599:H605)</f>
        <v>-25.571428571428573</v>
      </c>
      <c r="M605" s="6">
        <f t="shared" si="627"/>
        <v>6.7142857142857144</v>
      </c>
    </row>
    <row r="606" spans="1:13" x14ac:dyDescent="0.25">
      <c r="A606" s="1">
        <v>44480</v>
      </c>
      <c r="B606" s="9">
        <f t="shared" si="597"/>
        <v>2021</v>
      </c>
      <c r="C606" s="9">
        <f t="shared" si="602"/>
        <v>10</v>
      </c>
      <c r="D606">
        <v>-37</v>
      </c>
      <c r="E606">
        <v>-42</v>
      </c>
      <c r="F606">
        <v>196</v>
      </c>
      <c r="G606">
        <v>-58</v>
      </c>
      <c r="H606">
        <v>-81</v>
      </c>
      <c r="I606">
        <v>17</v>
      </c>
      <c r="K606" s="6">
        <f t="shared" si="606"/>
        <v>-9.1428571428571423</v>
      </c>
      <c r="L606" s="6">
        <f t="shared" ref="L606:M606" si="628">AVERAGE(H600:H606)</f>
        <v>-32.428571428571431</v>
      </c>
      <c r="M606" s="6">
        <f t="shared" si="628"/>
        <v>7.5714285714285712</v>
      </c>
    </row>
    <row r="607" spans="1:13" x14ac:dyDescent="0.25">
      <c r="A607" s="1">
        <v>44481</v>
      </c>
      <c r="B607" s="9">
        <f t="shared" si="597"/>
        <v>2021</v>
      </c>
      <c r="C607" s="9">
        <f t="shared" si="602"/>
        <v>10</v>
      </c>
      <c r="D607">
        <v>-6</v>
      </c>
      <c r="E607">
        <v>16</v>
      </c>
      <c r="F607">
        <v>70</v>
      </c>
      <c r="G607">
        <v>-43</v>
      </c>
      <c r="H607">
        <v>-32</v>
      </c>
      <c r="I607">
        <v>9</v>
      </c>
      <c r="K607" s="6">
        <f t="shared" si="606"/>
        <v>-9.1428571428571423</v>
      </c>
      <c r="L607" s="6">
        <f t="shared" ref="L607:M607" si="629">AVERAGE(H601:H607)</f>
        <v>-32.428571428571431</v>
      </c>
      <c r="M607" s="6">
        <f t="shared" si="629"/>
        <v>7.5714285714285712</v>
      </c>
    </row>
    <row r="608" spans="1:13" x14ac:dyDescent="0.25">
      <c r="A608" s="1">
        <v>44482</v>
      </c>
      <c r="B608" s="9">
        <f t="shared" si="597"/>
        <v>2021</v>
      </c>
      <c r="C608" s="9">
        <f t="shared" si="602"/>
        <v>10</v>
      </c>
      <c r="D608">
        <v>-7</v>
      </c>
      <c r="E608">
        <v>8</v>
      </c>
      <c r="F608">
        <v>57</v>
      </c>
      <c r="G608">
        <v>-44</v>
      </c>
      <c r="H608">
        <v>-31</v>
      </c>
      <c r="I608">
        <v>9</v>
      </c>
      <c r="K608" s="6">
        <f t="shared" si="606"/>
        <v>-9.4285714285714288</v>
      </c>
      <c r="L608" s="6">
        <f t="shared" ref="L608:M608" si="630">AVERAGE(H602:H608)</f>
        <v>-32.285714285714285</v>
      </c>
      <c r="M608" s="6">
        <f t="shared" si="630"/>
        <v>7.5714285714285712</v>
      </c>
    </row>
    <row r="609" spans="1:13" x14ac:dyDescent="0.25">
      <c r="A609" s="1">
        <v>44483</v>
      </c>
      <c r="B609" s="9">
        <f t="shared" si="597"/>
        <v>2021</v>
      </c>
      <c r="C609" s="9">
        <f t="shared" si="602"/>
        <v>10</v>
      </c>
      <c r="D609">
        <v>-6</v>
      </c>
      <c r="E609">
        <v>8</v>
      </c>
      <c r="F609">
        <v>76</v>
      </c>
      <c r="G609">
        <v>-42</v>
      </c>
      <c r="H609">
        <v>-30</v>
      </c>
      <c r="I609">
        <v>9</v>
      </c>
      <c r="K609" s="6">
        <f t="shared" si="606"/>
        <v>-9.7142857142857135</v>
      </c>
      <c r="L609" s="6">
        <f t="shared" ref="L609:M609" si="631">AVERAGE(H603:H609)</f>
        <v>-32.285714285714285</v>
      </c>
      <c r="M609" s="6">
        <f t="shared" si="631"/>
        <v>7.5714285714285712</v>
      </c>
    </row>
    <row r="610" spans="1:13" x14ac:dyDescent="0.25">
      <c r="A610" s="1">
        <v>44484</v>
      </c>
      <c r="B610" s="9">
        <f t="shared" si="597"/>
        <v>2021</v>
      </c>
      <c r="C610" s="9">
        <f t="shared" si="602"/>
        <v>10</v>
      </c>
      <c r="D610">
        <v>-9</v>
      </c>
      <c r="E610">
        <v>0</v>
      </c>
      <c r="F610">
        <v>39</v>
      </c>
      <c r="G610">
        <v>-43</v>
      </c>
      <c r="H610">
        <v>-29</v>
      </c>
      <c r="I610">
        <v>9</v>
      </c>
      <c r="K610" s="6">
        <f t="shared" si="606"/>
        <v>-10.428571428571429</v>
      </c>
      <c r="L610" s="6">
        <f t="shared" ref="L610:M610" si="632">AVERAGE(H604:H610)</f>
        <v>-32</v>
      </c>
      <c r="M610" s="6">
        <f t="shared" si="632"/>
        <v>7.7142857142857144</v>
      </c>
    </row>
    <row r="611" spans="1:13" x14ac:dyDescent="0.25">
      <c r="A611" s="1">
        <v>44485</v>
      </c>
      <c r="B611" s="9">
        <f t="shared" si="597"/>
        <v>2021</v>
      </c>
      <c r="C611" s="9">
        <f t="shared" si="602"/>
        <v>10</v>
      </c>
      <c r="D611">
        <v>-3</v>
      </c>
      <c r="E611">
        <v>7</v>
      </c>
      <c r="F611">
        <v>51</v>
      </c>
      <c r="G611">
        <v>-31</v>
      </c>
      <c r="H611">
        <v>-3</v>
      </c>
      <c r="I611">
        <v>3</v>
      </c>
      <c r="K611" s="6">
        <f t="shared" si="606"/>
        <v>-10</v>
      </c>
      <c r="L611" s="6">
        <f t="shared" ref="L611:M611" si="633">AVERAGE(H605:H611)</f>
        <v>-31.285714285714285</v>
      </c>
      <c r="M611" s="6">
        <f t="shared" si="633"/>
        <v>7.8571428571428568</v>
      </c>
    </row>
    <row r="612" spans="1:13" x14ac:dyDescent="0.25">
      <c r="A612" s="1">
        <v>44486</v>
      </c>
      <c r="B612" s="9">
        <f t="shared" si="597"/>
        <v>2021</v>
      </c>
      <c r="C612" s="9">
        <f t="shared" si="602"/>
        <v>10</v>
      </c>
      <c r="D612">
        <v>3</v>
      </c>
      <c r="E612">
        <v>3</v>
      </c>
      <c r="F612">
        <v>80</v>
      </c>
      <c r="G612">
        <v>-33</v>
      </c>
      <c r="H612">
        <v>-5</v>
      </c>
      <c r="I612">
        <v>2</v>
      </c>
      <c r="K612" s="6">
        <f t="shared" si="606"/>
        <v>-9.2857142857142865</v>
      </c>
      <c r="L612" s="6">
        <f t="shared" ref="L612:M612" si="634">AVERAGE(H606:H612)</f>
        <v>-30.142857142857142</v>
      </c>
      <c r="M612" s="6">
        <f t="shared" si="634"/>
        <v>8.2857142857142865</v>
      </c>
    </row>
    <row r="613" spans="1:13" x14ac:dyDescent="0.25">
      <c r="A613" s="1">
        <v>44487</v>
      </c>
      <c r="B613" s="9">
        <f t="shared" si="597"/>
        <v>2021</v>
      </c>
      <c r="C613" s="9">
        <f t="shared" si="602"/>
        <v>10</v>
      </c>
      <c r="D613">
        <v>-8</v>
      </c>
      <c r="E613">
        <v>4</v>
      </c>
      <c r="F613">
        <v>47</v>
      </c>
      <c r="G613">
        <v>-46</v>
      </c>
      <c r="H613">
        <v>-32</v>
      </c>
      <c r="I613">
        <v>10</v>
      </c>
      <c r="K613" s="6">
        <f t="shared" si="606"/>
        <v>-5.1428571428571432</v>
      </c>
      <c r="L613" s="6">
        <f t="shared" ref="L613:M613" si="635">AVERAGE(H607:H613)</f>
        <v>-23.142857142857142</v>
      </c>
      <c r="M613" s="6">
        <f t="shared" si="635"/>
        <v>7.2857142857142856</v>
      </c>
    </row>
    <row r="614" spans="1:13" x14ac:dyDescent="0.25">
      <c r="A614" s="1">
        <v>44488</v>
      </c>
      <c r="B614" s="9">
        <f t="shared" si="597"/>
        <v>2021</v>
      </c>
      <c r="C614" s="9">
        <f t="shared" si="602"/>
        <v>10</v>
      </c>
      <c r="D614">
        <v>-7</v>
      </c>
      <c r="E614">
        <v>8</v>
      </c>
      <c r="F614">
        <v>74</v>
      </c>
      <c r="G614">
        <v>-45</v>
      </c>
      <c r="H614">
        <v>-31</v>
      </c>
      <c r="I614">
        <v>9</v>
      </c>
      <c r="K614" s="6">
        <f t="shared" si="606"/>
        <v>-5.2857142857142856</v>
      </c>
      <c r="L614" s="6">
        <f t="shared" ref="L614:M614" si="636">AVERAGE(H608:H614)</f>
        <v>-23</v>
      </c>
      <c r="M614" s="6">
        <f t="shared" si="636"/>
        <v>7.2857142857142856</v>
      </c>
    </row>
    <row r="615" spans="1:13" x14ac:dyDescent="0.25">
      <c r="A615" s="1">
        <v>44489</v>
      </c>
      <c r="B615" s="9">
        <f t="shared" si="597"/>
        <v>2021</v>
      </c>
      <c r="C615" s="9">
        <f t="shared" si="602"/>
        <v>10</v>
      </c>
      <c r="D615">
        <v>-6</v>
      </c>
      <c r="E615">
        <v>7</v>
      </c>
      <c r="F615">
        <v>56</v>
      </c>
      <c r="G615">
        <v>-45</v>
      </c>
      <c r="H615">
        <v>-31</v>
      </c>
      <c r="I615">
        <v>9</v>
      </c>
      <c r="K615" s="6">
        <f t="shared" si="606"/>
        <v>-5.1428571428571432</v>
      </c>
      <c r="L615" s="6">
        <f t="shared" ref="L615:M615" si="637">AVERAGE(H609:H615)</f>
        <v>-23</v>
      </c>
      <c r="M615" s="6">
        <f t="shared" si="637"/>
        <v>7.2857142857142856</v>
      </c>
    </row>
    <row r="616" spans="1:13" x14ac:dyDescent="0.25">
      <c r="A616" s="1">
        <v>44490</v>
      </c>
      <c r="B616" s="9">
        <f t="shared" si="597"/>
        <v>2021</v>
      </c>
      <c r="C616" s="9">
        <f t="shared" si="602"/>
        <v>10</v>
      </c>
      <c r="D616">
        <v>-8</v>
      </c>
      <c r="E616">
        <v>6</v>
      </c>
      <c r="F616">
        <v>22</v>
      </c>
      <c r="G616">
        <v>-44</v>
      </c>
      <c r="H616">
        <v>-30</v>
      </c>
      <c r="I616">
        <v>11</v>
      </c>
      <c r="K616" s="6">
        <f t="shared" si="606"/>
        <v>-5.4285714285714288</v>
      </c>
      <c r="L616" s="6">
        <f t="shared" ref="L616:M616" si="638">AVERAGE(H610:H616)</f>
        <v>-23</v>
      </c>
      <c r="M616" s="6">
        <f t="shared" si="638"/>
        <v>7.5714285714285712</v>
      </c>
    </row>
    <row r="617" spans="1:13" x14ac:dyDescent="0.25">
      <c r="A617" s="1">
        <v>44491</v>
      </c>
      <c r="B617" s="9">
        <f t="shared" si="597"/>
        <v>2021</v>
      </c>
      <c r="C617" s="9">
        <f t="shared" si="602"/>
        <v>10</v>
      </c>
      <c r="D617">
        <v>-7</v>
      </c>
      <c r="E617">
        <v>2</v>
      </c>
      <c r="F617">
        <v>42</v>
      </c>
      <c r="G617">
        <v>-41</v>
      </c>
      <c r="H617">
        <v>-28</v>
      </c>
      <c r="I617">
        <v>9</v>
      </c>
      <c r="K617" s="6">
        <f t="shared" si="606"/>
        <v>-5.1428571428571432</v>
      </c>
      <c r="L617" s="6">
        <f t="shared" ref="L617:M617" si="639">AVERAGE(H611:H617)</f>
        <v>-22.857142857142858</v>
      </c>
      <c r="M617" s="6">
        <f t="shared" si="639"/>
        <v>7.5714285714285712</v>
      </c>
    </row>
    <row r="618" spans="1:13" x14ac:dyDescent="0.25">
      <c r="A618" s="1">
        <v>44492</v>
      </c>
      <c r="B618" s="9">
        <f t="shared" si="597"/>
        <v>2021</v>
      </c>
      <c r="C618" s="9">
        <f t="shared" si="602"/>
        <v>10</v>
      </c>
      <c r="D618">
        <v>0</v>
      </c>
      <c r="E618">
        <v>7</v>
      </c>
      <c r="F618">
        <v>82</v>
      </c>
      <c r="G618">
        <v>-27</v>
      </c>
      <c r="H618">
        <v>-2</v>
      </c>
      <c r="I618">
        <v>2</v>
      </c>
      <c r="K618" s="6">
        <f t="shared" si="606"/>
        <v>-4.7142857142857144</v>
      </c>
      <c r="L618" s="6">
        <f t="shared" ref="L618:M618" si="640">AVERAGE(H612:H618)</f>
        <v>-22.714285714285715</v>
      </c>
      <c r="M618" s="6">
        <f t="shared" si="640"/>
        <v>7.4285714285714288</v>
      </c>
    </row>
    <row r="619" spans="1:13" x14ac:dyDescent="0.25">
      <c r="A619" s="1">
        <v>44493</v>
      </c>
      <c r="B619" s="9">
        <f t="shared" si="597"/>
        <v>2021</v>
      </c>
      <c r="C619" s="9">
        <f t="shared" si="602"/>
        <v>10</v>
      </c>
      <c r="D619">
        <v>4</v>
      </c>
      <c r="E619">
        <v>3</v>
      </c>
      <c r="F619">
        <v>86</v>
      </c>
      <c r="G619">
        <v>-32</v>
      </c>
      <c r="H619">
        <v>-5</v>
      </c>
      <c r="I619">
        <v>2</v>
      </c>
      <c r="K619" s="6">
        <f t="shared" si="606"/>
        <v>-4.5714285714285712</v>
      </c>
      <c r="L619" s="6">
        <f t="shared" ref="L619:M619" si="641">AVERAGE(H613:H619)</f>
        <v>-22.714285714285715</v>
      </c>
      <c r="M619" s="6">
        <f t="shared" si="641"/>
        <v>7.4285714285714288</v>
      </c>
    </row>
    <row r="620" spans="1:13" x14ac:dyDescent="0.25">
      <c r="A620" s="1">
        <v>44494</v>
      </c>
      <c r="B620" s="9">
        <f t="shared" si="597"/>
        <v>2021</v>
      </c>
      <c r="C620" s="9">
        <f t="shared" si="602"/>
        <v>10</v>
      </c>
      <c r="D620">
        <v>-13</v>
      </c>
      <c r="E620">
        <v>-4</v>
      </c>
      <c r="F620">
        <v>-10</v>
      </c>
      <c r="G620">
        <v>-49</v>
      </c>
      <c r="H620">
        <v>-33</v>
      </c>
      <c r="I620">
        <v>12</v>
      </c>
      <c r="K620" s="6">
        <f t="shared" si="606"/>
        <v>-5.2857142857142856</v>
      </c>
      <c r="L620" s="6">
        <f t="shared" ref="L620:M620" si="642">AVERAGE(H614:H620)</f>
        <v>-22.857142857142858</v>
      </c>
      <c r="M620" s="6">
        <f t="shared" si="642"/>
        <v>7.7142857142857144</v>
      </c>
    </row>
    <row r="621" spans="1:13" x14ac:dyDescent="0.25">
      <c r="A621" s="1">
        <v>44495</v>
      </c>
      <c r="B621" s="9">
        <f t="shared" si="597"/>
        <v>2021</v>
      </c>
      <c r="C621" s="9">
        <f t="shared" si="602"/>
        <v>10</v>
      </c>
      <c r="D621">
        <v>-9</v>
      </c>
      <c r="E621">
        <v>4</v>
      </c>
      <c r="F621">
        <v>-4</v>
      </c>
      <c r="G621">
        <v>-48</v>
      </c>
      <c r="H621">
        <v>-31</v>
      </c>
      <c r="I621">
        <v>11</v>
      </c>
      <c r="K621" s="6">
        <f t="shared" si="606"/>
        <v>-5.5714285714285712</v>
      </c>
      <c r="L621" s="6">
        <f t="shared" ref="L621:M621" si="643">AVERAGE(H615:H621)</f>
        <v>-22.857142857142858</v>
      </c>
      <c r="M621" s="6">
        <f t="shared" si="643"/>
        <v>8</v>
      </c>
    </row>
    <row r="622" spans="1:13" x14ac:dyDescent="0.25">
      <c r="A622" s="1">
        <v>44496</v>
      </c>
      <c r="B622" s="9">
        <f t="shared" si="597"/>
        <v>2021</v>
      </c>
      <c r="C622" s="9">
        <f t="shared" si="602"/>
        <v>10</v>
      </c>
      <c r="D622">
        <v>-3</v>
      </c>
      <c r="E622">
        <v>9</v>
      </c>
      <c r="F622">
        <v>58</v>
      </c>
      <c r="G622">
        <v>-42</v>
      </c>
      <c r="H622">
        <v>-30</v>
      </c>
      <c r="I622">
        <v>9</v>
      </c>
      <c r="K622" s="6">
        <f t="shared" si="606"/>
        <v>-5.1428571428571432</v>
      </c>
      <c r="L622" s="6">
        <f t="shared" ref="L622:M622" si="644">AVERAGE(H616:H622)</f>
        <v>-22.714285714285715</v>
      </c>
      <c r="M622" s="6">
        <f t="shared" si="644"/>
        <v>8</v>
      </c>
    </row>
    <row r="623" spans="1:13" x14ac:dyDescent="0.25">
      <c r="A623" s="1">
        <v>44497</v>
      </c>
      <c r="B623" s="9">
        <f t="shared" si="597"/>
        <v>2021</v>
      </c>
      <c r="C623" s="9">
        <f t="shared" si="602"/>
        <v>10</v>
      </c>
      <c r="D623">
        <v>-3</v>
      </c>
      <c r="E623">
        <v>10</v>
      </c>
      <c r="F623">
        <v>40</v>
      </c>
      <c r="G623">
        <v>-42</v>
      </c>
      <c r="H623">
        <v>-29</v>
      </c>
      <c r="I623">
        <v>9</v>
      </c>
      <c r="K623" s="6">
        <f t="shared" si="606"/>
        <v>-4.4285714285714288</v>
      </c>
      <c r="L623" s="6">
        <f t="shared" ref="L623:M623" si="645">AVERAGE(H617:H623)</f>
        <v>-22.571428571428573</v>
      </c>
      <c r="M623" s="6">
        <f t="shared" si="645"/>
        <v>7.7142857142857144</v>
      </c>
    </row>
    <row r="624" spans="1:13" x14ac:dyDescent="0.25">
      <c r="A624" s="1">
        <v>44498</v>
      </c>
      <c r="B624" s="9">
        <f t="shared" si="597"/>
        <v>2021</v>
      </c>
      <c r="C624" s="9">
        <f t="shared" si="602"/>
        <v>10</v>
      </c>
      <c r="D624">
        <v>-7</v>
      </c>
      <c r="E624">
        <v>1</v>
      </c>
      <c r="F624">
        <v>18</v>
      </c>
      <c r="G624">
        <v>-41</v>
      </c>
      <c r="H624">
        <v>-27</v>
      </c>
      <c r="I624">
        <v>9</v>
      </c>
      <c r="K624" s="6">
        <f t="shared" si="606"/>
        <v>-4.4285714285714288</v>
      </c>
      <c r="L624" s="6">
        <f t="shared" ref="L624:M624" si="646">AVERAGE(H618:H624)</f>
        <v>-22.428571428571427</v>
      </c>
      <c r="M624" s="6">
        <f t="shared" si="646"/>
        <v>7.7142857142857144</v>
      </c>
    </row>
    <row r="625" spans="1:13" x14ac:dyDescent="0.25">
      <c r="A625" s="1">
        <v>44499</v>
      </c>
      <c r="B625" s="9">
        <f t="shared" si="597"/>
        <v>2021</v>
      </c>
      <c r="C625" s="9">
        <f t="shared" si="602"/>
        <v>10</v>
      </c>
      <c r="D625">
        <v>-2</v>
      </c>
      <c r="E625">
        <v>10</v>
      </c>
      <c r="F625">
        <v>16</v>
      </c>
      <c r="G625">
        <v>-31</v>
      </c>
      <c r="H625">
        <v>-3</v>
      </c>
      <c r="I625">
        <v>3</v>
      </c>
      <c r="K625" s="6">
        <f t="shared" si="606"/>
        <v>-4.7142857142857144</v>
      </c>
      <c r="L625" s="6">
        <f t="shared" ref="L625:M625" si="647">AVERAGE(H619:H625)</f>
        <v>-22.571428571428573</v>
      </c>
      <c r="M625" s="6">
        <f t="shared" si="647"/>
        <v>7.8571428571428568</v>
      </c>
    </row>
    <row r="626" spans="1:13" x14ac:dyDescent="0.25">
      <c r="A626" s="1">
        <v>44500</v>
      </c>
      <c r="B626" s="9">
        <f t="shared" si="597"/>
        <v>2021</v>
      </c>
      <c r="C626" s="9">
        <f t="shared" si="602"/>
        <v>10</v>
      </c>
      <c r="D626">
        <v>3</v>
      </c>
      <c r="E626">
        <v>7</v>
      </c>
      <c r="F626">
        <v>77</v>
      </c>
      <c r="G626">
        <v>-29</v>
      </c>
      <c r="H626">
        <v>-5</v>
      </c>
      <c r="I626">
        <v>2</v>
      </c>
      <c r="K626" s="6">
        <f t="shared" si="606"/>
        <v>-4.8571428571428568</v>
      </c>
      <c r="L626" s="6">
        <f t="shared" ref="L626:M626" si="648">AVERAGE(H620:H626)</f>
        <v>-22.571428571428573</v>
      </c>
      <c r="M626" s="6">
        <f t="shared" si="648"/>
        <v>7.8571428571428568</v>
      </c>
    </row>
    <row r="627" spans="1:13" x14ac:dyDescent="0.25">
      <c r="A627" s="1">
        <v>44501</v>
      </c>
      <c r="B627" s="9">
        <f t="shared" si="597"/>
        <v>2021</v>
      </c>
      <c r="C627" s="9">
        <f t="shared" si="602"/>
        <v>11</v>
      </c>
      <c r="D627">
        <v>-9</v>
      </c>
      <c r="E627">
        <v>3</v>
      </c>
      <c r="F627">
        <v>29</v>
      </c>
      <c r="G627">
        <v>-46</v>
      </c>
      <c r="H627">
        <v>-32</v>
      </c>
      <c r="I627">
        <v>10</v>
      </c>
      <c r="K627" s="6">
        <f t="shared" si="606"/>
        <v>-4.2857142857142856</v>
      </c>
      <c r="L627" s="6">
        <f t="shared" ref="L627:M627" si="649">AVERAGE(H621:H627)</f>
        <v>-22.428571428571427</v>
      </c>
      <c r="M627" s="6">
        <f t="shared" si="649"/>
        <v>7.5714285714285712</v>
      </c>
    </row>
    <row r="628" spans="1:13" x14ac:dyDescent="0.25">
      <c r="A628" s="1">
        <v>44502</v>
      </c>
      <c r="B628" s="9">
        <f t="shared" si="597"/>
        <v>2021</v>
      </c>
      <c r="C628" s="9">
        <f t="shared" si="602"/>
        <v>11</v>
      </c>
      <c r="D628">
        <v>-9</v>
      </c>
      <c r="E628">
        <v>6</v>
      </c>
      <c r="F628">
        <v>17</v>
      </c>
      <c r="G628">
        <v>-46</v>
      </c>
      <c r="H628">
        <v>-30</v>
      </c>
      <c r="I628">
        <v>10</v>
      </c>
      <c r="K628" s="6">
        <f t="shared" si="606"/>
        <v>-4.2857142857142856</v>
      </c>
      <c r="L628" s="6">
        <f t="shared" ref="L628:M628" si="650">AVERAGE(H622:H628)</f>
        <v>-22.285714285714285</v>
      </c>
      <c r="M628" s="6">
        <f t="shared" si="650"/>
        <v>7.4285714285714288</v>
      </c>
    </row>
    <row r="629" spans="1:13" x14ac:dyDescent="0.25">
      <c r="A629" s="1">
        <v>44503</v>
      </c>
      <c r="B629" s="9">
        <f t="shared" si="597"/>
        <v>2021</v>
      </c>
      <c r="C629" s="9">
        <f t="shared" si="602"/>
        <v>11</v>
      </c>
      <c r="D629">
        <v>-8</v>
      </c>
      <c r="E629">
        <v>5</v>
      </c>
      <c r="F629">
        <v>17</v>
      </c>
      <c r="G629">
        <v>-46</v>
      </c>
      <c r="H629">
        <v>-30</v>
      </c>
      <c r="I629">
        <v>10</v>
      </c>
      <c r="K629" s="6">
        <f t="shared" si="606"/>
        <v>-5</v>
      </c>
      <c r="L629" s="6">
        <f t="shared" ref="L629:M629" si="651">AVERAGE(H623:H629)</f>
        <v>-22.285714285714285</v>
      </c>
      <c r="M629" s="6">
        <f t="shared" si="651"/>
        <v>7.5714285714285712</v>
      </c>
    </row>
    <row r="630" spans="1:13" x14ac:dyDescent="0.25">
      <c r="A630" s="1">
        <v>44504</v>
      </c>
      <c r="B630" s="9">
        <f t="shared" si="597"/>
        <v>2021</v>
      </c>
      <c r="C630" s="9">
        <f t="shared" si="602"/>
        <v>11</v>
      </c>
      <c r="D630">
        <v>-7</v>
      </c>
      <c r="E630">
        <v>7</v>
      </c>
      <c r="F630">
        <v>26</v>
      </c>
      <c r="G630">
        <v>-43</v>
      </c>
      <c r="H630">
        <v>-30</v>
      </c>
      <c r="I630">
        <v>10</v>
      </c>
      <c r="K630" s="6">
        <f t="shared" si="606"/>
        <v>-5.5714285714285712</v>
      </c>
      <c r="L630" s="6">
        <f t="shared" ref="L630:M630" si="652">AVERAGE(H624:H630)</f>
        <v>-22.428571428571427</v>
      </c>
      <c r="M630" s="6">
        <f t="shared" si="652"/>
        <v>7.7142857142857144</v>
      </c>
    </row>
    <row r="631" spans="1:13" x14ac:dyDescent="0.25">
      <c r="A631" s="1">
        <v>44505</v>
      </c>
      <c r="B631" s="9">
        <f t="shared" si="597"/>
        <v>2021</v>
      </c>
      <c r="C631" s="9">
        <f t="shared" si="602"/>
        <v>11</v>
      </c>
      <c r="D631">
        <v>-8</v>
      </c>
      <c r="E631">
        <v>0</v>
      </c>
      <c r="F631">
        <v>32</v>
      </c>
      <c r="G631">
        <v>-42</v>
      </c>
      <c r="H631">
        <v>-28</v>
      </c>
      <c r="I631">
        <v>9</v>
      </c>
      <c r="K631" s="6">
        <f t="shared" si="606"/>
        <v>-5.7142857142857144</v>
      </c>
      <c r="L631" s="6">
        <f t="shared" ref="L631:M631" si="653">AVERAGE(H625:H631)</f>
        <v>-22.571428571428573</v>
      </c>
      <c r="M631" s="6">
        <f t="shared" si="653"/>
        <v>7.7142857142857144</v>
      </c>
    </row>
    <row r="632" spans="1:13" x14ac:dyDescent="0.25">
      <c r="A632" s="1">
        <v>44506</v>
      </c>
      <c r="B632" s="9">
        <f t="shared" si="597"/>
        <v>2021</v>
      </c>
      <c r="C632" s="9">
        <f t="shared" si="602"/>
        <v>11</v>
      </c>
      <c r="D632">
        <v>-1</v>
      </c>
      <c r="E632">
        <v>5</v>
      </c>
      <c r="F632">
        <v>68</v>
      </c>
      <c r="G632">
        <v>-30</v>
      </c>
      <c r="H632">
        <v>-2</v>
      </c>
      <c r="I632">
        <v>2</v>
      </c>
      <c r="K632" s="6">
        <f t="shared" si="606"/>
        <v>-5.5714285714285712</v>
      </c>
      <c r="L632" s="6">
        <f t="shared" ref="L632:M632" si="654">AVERAGE(H626:H632)</f>
        <v>-22.428571428571427</v>
      </c>
      <c r="M632" s="6">
        <f t="shared" si="654"/>
        <v>7.5714285714285712</v>
      </c>
    </row>
    <row r="633" spans="1:13" x14ac:dyDescent="0.25">
      <c r="A633" s="1">
        <v>44507</v>
      </c>
      <c r="B633" s="9">
        <f t="shared" si="597"/>
        <v>2021</v>
      </c>
      <c r="C633" s="9">
        <f t="shared" si="602"/>
        <v>11</v>
      </c>
      <c r="D633">
        <v>5</v>
      </c>
      <c r="E633">
        <v>5</v>
      </c>
      <c r="F633">
        <v>92</v>
      </c>
      <c r="G633">
        <v>-31</v>
      </c>
      <c r="H633">
        <v>-5</v>
      </c>
      <c r="I633">
        <v>2</v>
      </c>
      <c r="K633" s="6">
        <f t="shared" si="606"/>
        <v>-5.2857142857142856</v>
      </c>
      <c r="L633" s="6">
        <f t="shared" ref="L633:M633" si="655">AVERAGE(H627:H633)</f>
        <v>-22.428571428571427</v>
      </c>
      <c r="M633" s="6">
        <f t="shared" si="655"/>
        <v>7.5714285714285712</v>
      </c>
    </row>
    <row r="634" spans="1:13" x14ac:dyDescent="0.25">
      <c r="A634" s="1">
        <v>44508</v>
      </c>
      <c r="B634" s="9">
        <f t="shared" si="597"/>
        <v>2021</v>
      </c>
      <c r="C634" s="9">
        <f t="shared" si="602"/>
        <v>11</v>
      </c>
      <c r="D634">
        <v>-8</v>
      </c>
      <c r="E634">
        <v>3</v>
      </c>
      <c r="F634">
        <v>53</v>
      </c>
      <c r="G634">
        <v>-45</v>
      </c>
      <c r="H634">
        <v>-30</v>
      </c>
      <c r="I634">
        <v>10</v>
      </c>
      <c r="K634" s="6">
        <f t="shared" si="606"/>
        <v>-5.1428571428571432</v>
      </c>
      <c r="L634" s="6">
        <f t="shared" ref="L634:M634" si="656">AVERAGE(H628:H634)</f>
        <v>-22.142857142857142</v>
      </c>
      <c r="M634" s="6">
        <f t="shared" si="656"/>
        <v>7.5714285714285712</v>
      </c>
    </row>
    <row r="635" spans="1:13" x14ac:dyDescent="0.25">
      <c r="A635" s="1">
        <v>44509</v>
      </c>
      <c r="B635" s="9">
        <f t="shared" si="597"/>
        <v>2021</v>
      </c>
      <c r="C635" s="9">
        <f t="shared" si="602"/>
        <v>11</v>
      </c>
      <c r="D635">
        <v>-10</v>
      </c>
      <c r="E635">
        <v>4</v>
      </c>
      <c r="F635">
        <v>20</v>
      </c>
      <c r="G635">
        <v>-46</v>
      </c>
      <c r="H635">
        <v>-29</v>
      </c>
      <c r="I635">
        <v>10</v>
      </c>
      <c r="K635" s="6">
        <f t="shared" si="606"/>
        <v>-5.2857142857142856</v>
      </c>
      <c r="L635" s="6">
        <f t="shared" ref="L635:M635" si="657">AVERAGE(H629:H635)</f>
        <v>-22</v>
      </c>
      <c r="M635" s="6">
        <f t="shared" si="657"/>
        <v>7.5714285714285712</v>
      </c>
    </row>
    <row r="636" spans="1:13" x14ac:dyDescent="0.25">
      <c r="A636" s="1">
        <v>44510</v>
      </c>
      <c r="B636" s="9">
        <f t="shared" si="597"/>
        <v>2021</v>
      </c>
      <c r="C636" s="9">
        <f t="shared" si="602"/>
        <v>11</v>
      </c>
      <c r="D636">
        <v>-6</v>
      </c>
      <c r="E636">
        <v>7</v>
      </c>
      <c r="F636">
        <v>33</v>
      </c>
      <c r="G636">
        <v>-44</v>
      </c>
      <c r="H636">
        <v>-30</v>
      </c>
      <c r="I636">
        <v>10</v>
      </c>
      <c r="K636" s="6">
        <f t="shared" si="606"/>
        <v>-5</v>
      </c>
      <c r="L636" s="6">
        <f t="shared" ref="L636:M636" si="658">AVERAGE(H630:H636)</f>
        <v>-22</v>
      </c>
      <c r="M636" s="6">
        <f t="shared" si="658"/>
        <v>7.5714285714285712</v>
      </c>
    </row>
    <row r="637" spans="1:13" x14ac:dyDescent="0.25">
      <c r="A637" s="1">
        <v>44511</v>
      </c>
      <c r="B637" s="9">
        <f t="shared" si="597"/>
        <v>2021</v>
      </c>
      <c r="C637" s="9">
        <f t="shared" si="602"/>
        <v>11</v>
      </c>
      <c r="D637">
        <v>-4</v>
      </c>
      <c r="E637">
        <v>7</v>
      </c>
      <c r="F637">
        <v>31</v>
      </c>
      <c r="G637">
        <v>-44</v>
      </c>
      <c r="H637">
        <v>-33</v>
      </c>
      <c r="I637">
        <v>11</v>
      </c>
      <c r="K637" s="6">
        <f t="shared" si="606"/>
        <v>-4.5714285714285712</v>
      </c>
      <c r="L637" s="6">
        <f t="shared" ref="L637:M637" si="659">AVERAGE(H631:H637)</f>
        <v>-22.428571428571427</v>
      </c>
      <c r="M637" s="6">
        <f t="shared" si="659"/>
        <v>7.7142857142857144</v>
      </c>
    </row>
    <row r="638" spans="1:13" x14ac:dyDescent="0.25">
      <c r="A638" s="1">
        <v>44512</v>
      </c>
      <c r="B638" s="9">
        <f t="shared" si="597"/>
        <v>2021</v>
      </c>
      <c r="C638" s="9">
        <f t="shared" si="602"/>
        <v>11</v>
      </c>
      <c r="D638">
        <v>-8</v>
      </c>
      <c r="E638">
        <v>0</v>
      </c>
      <c r="F638">
        <v>22</v>
      </c>
      <c r="G638">
        <v>-43</v>
      </c>
      <c r="H638">
        <v>-30</v>
      </c>
      <c r="I638">
        <v>10</v>
      </c>
      <c r="K638" s="6">
        <f t="shared" si="606"/>
        <v>-4.5714285714285712</v>
      </c>
      <c r="L638" s="6">
        <f t="shared" ref="L638:M638" si="660">AVERAGE(H632:H638)</f>
        <v>-22.714285714285715</v>
      </c>
      <c r="M638" s="6">
        <f t="shared" si="660"/>
        <v>7.8571428571428568</v>
      </c>
    </row>
    <row r="639" spans="1:13" x14ac:dyDescent="0.25">
      <c r="A639" s="1">
        <v>44513</v>
      </c>
      <c r="B639" s="9">
        <f t="shared" si="597"/>
        <v>2021</v>
      </c>
      <c r="C639" s="9">
        <f t="shared" si="602"/>
        <v>11</v>
      </c>
      <c r="D639">
        <v>-2</v>
      </c>
      <c r="E639">
        <v>4</v>
      </c>
      <c r="F639">
        <v>30</v>
      </c>
      <c r="G639">
        <v>-31</v>
      </c>
      <c r="H639">
        <v>-3</v>
      </c>
      <c r="I639">
        <v>3</v>
      </c>
      <c r="K639" s="6">
        <f t="shared" si="606"/>
        <v>-4.7142857142857144</v>
      </c>
      <c r="L639" s="6">
        <f t="shared" ref="L639:M639" si="661">AVERAGE(H633:H639)</f>
        <v>-22.857142857142858</v>
      </c>
      <c r="M639" s="6">
        <f t="shared" si="661"/>
        <v>8</v>
      </c>
    </row>
    <row r="640" spans="1:13" x14ac:dyDescent="0.25">
      <c r="A640" s="1">
        <v>44514</v>
      </c>
      <c r="B640" s="9">
        <f t="shared" si="597"/>
        <v>2021</v>
      </c>
      <c r="C640" s="9">
        <f t="shared" si="602"/>
        <v>11</v>
      </c>
      <c r="D640">
        <v>-3</v>
      </c>
      <c r="E640">
        <v>-3</v>
      </c>
      <c r="F640">
        <v>-4</v>
      </c>
      <c r="G640">
        <v>-38</v>
      </c>
      <c r="H640">
        <v>-7</v>
      </c>
      <c r="I640">
        <v>4</v>
      </c>
      <c r="K640" s="6">
        <f t="shared" si="606"/>
        <v>-5.8571428571428568</v>
      </c>
      <c r="L640" s="6">
        <f t="shared" ref="L640:M640" si="662">AVERAGE(H634:H640)</f>
        <v>-23.142857142857142</v>
      </c>
      <c r="M640" s="6">
        <f t="shared" si="662"/>
        <v>8.2857142857142865</v>
      </c>
    </row>
    <row r="641" spans="1:13" x14ac:dyDescent="0.25">
      <c r="A641" s="1">
        <v>44515</v>
      </c>
      <c r="B641" s="9">
        <f t="shared" si="597"/>
        <v>2021</v>
      </c>
      <c r="C641" s="9">
        <f t="shared" si="602"/>
        <v>11</v>
      </c>
      <c r="D641">
        <v>-9</v>
      </c>
      <c r="E641">
        <v>1</v>
      </c>
      <c r="F641">
        <v>5</v>
      </c>
      <c r="G641">
        <v>-46</v>
      </c>
      <c r="H641">
        <v>-31</v>
      </c>
      <c r="I641">
        <v>11</v>
      </c>
      <c r="K641" s="6">
        <f t="shared" si="606"/>
        <v>-6</v>
      </c>
      <c r="L641" s="6">
        <f t="shared" ref="L641:M641" si="663">AVERAGE(H635:H641)</f>
        <v>-23.285714285714285</v>
      </c>
      <c r="M641" s="6">
        <f t="shared" si="663"/>
        <v>8.4285714285714288</v>
      </c>
    </row>
    <row r="642" spans="1:13" x14ac:dyDescent="0.25">
      <c r="A642" s="1">
        <v>44516</v>
      </c>
      <c r="B642" s="9">
        <f t="shared" ref="B642:B705" si="664">YEAR(A642)</f>
        <v>2021</v>
      </c>
      <c r="C642" s="9">
        <f t="shared" si="602"/>
        <v>11</v>
      </c>
      <c r="D642">
        <v>-9</v>
      </c>
      <c r="E642">
        <v>4</v>
      </c>
      <c r="F642">
        <v>10</v>
      </c>
      <c r="G642">
        <v>-45</v>
      </c>
      <c r="H642">
        <v>-29</v>
      </c>
      <c r="I642">
        <v>10</v>
      </c>
      <c r="K642" s="6">
        <f t="shared" si="606"/>
        <v>-5.8571428571428568</v>
      </c>
      <c r="L642" s="6">
        <f t="shared" ref="L642:M642" si="665">AVERAGE(H636:H642)</f>
        <v>-23.285714285714285</v>
      </c>
      <c r="M642" s="6">
        <f t="shared" si="665"/>
        <v>8.4285714285714288</v>
      </c>
    </row>
    <row r="643" spans="1:13" x14ac:dyDescent="0.25">
      <c r="A643" s="1">
        <v>44517</v>
      </c>
      <c r="B643" s="9">
        <f t="shared" si="664"/>
        <v>2021</v>
      </c>
      <c r="C643" s="9">
        <f t="shared" si="602"/>
        <v>11</v>
      </c>
      <c r="D643">
        <v>-10</v>
      </c>
      <c r="E643">
        <v>1</v>
      </c>
      <c r="F643">
        <v>-3</v>
      </c>
      <c r="G643">
        <v>-46</v>
      </c>
      <c r="H643">
        <v>-29</v>
      </c>
      <c r="I643">
        <v>11</v>
      </c>
      <c r="K643" s="6">
        <f t="shared" si="606"/>
        <v>-6.4285714285714288</v>
      </c>
      <c r="L643" s="6">
        <f t="shared" ref="L643:M643" si="666">AVERAGE(H637:H643)</f>
        <v>-23.142857142857142</v>
      </c>
      <c r="M643" s="6">
        <f t="shared" si="666"/>
        <v>8.5714285714285712</v>
      </c>
    </row>
    <row r="644" spans="1:13" x14ac:dyDescent="0.25">
      <c r="A644" s="1">
        <v>44518</v>
      </c>
      <c r="B644" s="9">
        <f t="shared" si="664"/>
        <v>2021</v>
      </c>
      <c r="C644" s="9">
        <f t="shared" si="602"/>
        <v>11</v>
      </c>
      <c r="D644">
        <v>-6</v>
      </c>
      <c r="E644">
        <v>4</v>
      </c>
      <c r="F644">
        <v>7</v>
      </c>
      <c r="G644">
        <v>-43</v>
      </c>
      <c r="H644">
        <v>-28</v>
      </c>
      <c r="I644">
        <v>10</v>
      </c>
      <c r="K644" s="6">
        <f t="shared" si="606"/>
        <v>-6.7142857142857144</v>
      </c>
      <c r="L644" s="6">
        <f t="shared" ref="L644:M644" si="667">AVERAGE(H638:H644)</f>
        <v>-22.428571428571427</v>
      </c>
      <c r="M644" s="6">
        <f t="shared" si="667"/>
        <v>8.4285714285714288</v>
      </c>
    </row>
    <row r="645" spans="1:13" x14ac:dyDescent="0.25">
      <c r="A645" s="1">
        <v>44519</v>
      </c>
      <c r="B645" s="9">
        <f t="shared" si="664"/>
        <v>2021</v>
      </c>
      <c r="C645" s="9">
        <f t="shared" si="602"/>
        <v>11</v>
      </c>
      <c r="D645">
        <v>-6</v>
      </c>
      <c r="E645">
        <v>-1</v>
      </c>
      <c r="F645">
        <v>13</v>
      </c>
      <c r="G645">
        <v>-42</v>
      </c>
      <c r="H645">
        <v>-29</v>
      </c>
      <c r="I645">
        <v>10</v>
      </c>
      <c r="K645" s="6">
        <f t="shared" si="606"/>
        <v>-6.4285714285714288</v>
      </c>
      <c r="L645" s="6">
        <f t="shared" ref="L645:M645" si="668">AVERAGE(H639:H645)</f>
        <v>-22.285714285714285</v>
      </c>
      <c r="M645" s="6">
        <f t="shared" si="668"/>
        <v>8.4285714285714288</v>
      </c>
    </row>
    <row r="646" spans="1:13" x14ac:dyDescent="0.25">
      <c r="A646" s="1">
        <v>44520</v>
      </c>
      <c r="B646" s="9">
        <f t="shared" si="664"/>
        <v>2021</v>
      </c>
      <c r="C646" s="9">
        <f t="shared" ref="C646:C709" si="669">MONTH(A646)</f>
        <v>11</v>
      </c>
      <c r="D646">
        <v>1</v>
      </c>
      <c r="E646">
        <v>5</v>
      </c>
      <c r="F646">
        <v>31</v>
      </c>
      <c r="G646">
        <v>-29</v>
      </c>
      <c r="H646">
        <v>-1</v>
      </c>
      <c r="I646">
        <v>3</v>
      </c>
      <c r="K646" s="6">
        <f t="shared" si="606"/>
        <v>-6</v>
      </c>
      <c r="L646" s="6">
        <f t="shared" ref="L646:M646" si="670">AVERAGE(H640:H646)</f>
        <v>-22</v>
      </c>
      <c r="M646" s="6">
        <f t="shared" si="670"/>
        <v>8.4285714285714288</v>
      </c>
    </row>
    <row r="647" spans="1:13" x14ac:dyDescent="0.25">
      <c r="A647" s="1">
        <v>44521</v>
      </c>
      <c r="B647" s="9">
        <f t="shared" si="664"/>
        <v>2021</v>
      </c>
      <c r="C647" s="9">
        <f t="shared" si="669"/>
        <v>11</v>
      </c>
      <c r="D647">
        <v>2</v>
      </c>
      <c r="E647">
        <v>1</v>
      </c>
      <c r="F647">
        <v>15</v>
      </c>
      <c r="G647">
        <v>-35</v>
      </c>
      <c r="H647">
        <v>-5</v>
      </c>
      <c r="I647">
        <v>3</v>
      </c>
      <c r="K647" s="6">
        <f t="shared" si="606"/>
        <v>-5.2857142857142856</v>
      </c>
      <c r="L647" s="6">
        <f t="shared" ref="L647:M647" si="671">AVERAGE(H641:H647)</f>
        <v>-21.714285714285715</v>
      </c>
      <c r="M647" s="6">
        <f t="shared" si="671"/>
        <v>8.2857142857142865</v>
      </c>
    </row>
    <row r="648" spans="1:13" x14ac:dyDescent="0.25">
      <c r="A648" s="1">
        <v>44522</v>
      </c>
      <c r="B648" s="9">
        <f t="shared" si="664"/>
        <v>2021</v>
      </c>
      <c r="C648" s="9">
        <f t="shared" si="669"/>
        <v>11</v>
      </c>
      <c r="D648">
        <v>-9</v>
      </c>
      <c r="E648">
        <v>0</v>
      </c>
      <c r="F648">
        <v>-1</v>
      </c>
      <c r="G648">
        <v>-47</v>
      </c>
      <c r="H648">
        <v>-30</v>
      </c>
      <c r="I648">
        <v>11</v>
      </c>
      <c r="K648" s="6">
        <f t="shared" si="606"/>
        <v>-5.2857142857142856</v>
      </c>
      <c r="L648" s="6">
        <f t="shared" ref="L648:M648" si="672">AVERAGE(H642:H648)</f>
        <v>-21.571428571428573</v>
      </c>
      <c r="M648" s="6">
        <f t="shared" si="672"/>
        <v>8.2857142857142865</v>
      </c>
    </row>
    <row r="649" spans="1:13" x14ac:dyDescent="0.25">
      <c r="A649" s="1">
        <v>44523</v>
      </c>
      <c r="B649" s="9">
        <f t="shared" si="664"/>
        <v>2021</v>
      </c>
      <c r="C649" s="9">
        <f t="shared" si="669"/>
        <v>11</v>
      </c>
      <c r="D649">
        <v>-8</v>
      </c>
      <c r="E649">
        <v>4</v>
      </c>
      <c r="F649">
        <v>5</v>
      </c>
      <c r="G649">
        <v>-46</v>
      </c>
      <c r="H649">
        <v>-29</v>
      </c>
      <c r="I649">
        <v>10</v>
      </c>
      <c r="K649" s="6">
        <f t="shared" ref="K649:K712" si="673">AVERAGE(D643:D649)</f>
        <v>-5.1428571428571432</v>
      </c>
      <c r="L649" s="6">
        <f t="shared" ref="L649:M649" si="674">AVERAGE(H643:H649)</f>
        <v>-21.571428571428573</v>
      </c>
      <c r="M649" s="6">
        <f t="shared" si="674"/>
        <v>8.2857142857142865</v>
      </c>
    </row>
    <row r="650" spans="1:13" x14ac:dyDescent="0.25">
      <c r="A650" s="1">
        <v>44524</v>
      </c>
      <c r="B650" s="9">
        <f t="shared" si="664"/>
        <v>2021</v>
      </c>
      <c r="C650" s="9">
        <f t="shared" si="669"/>
        <v>11</v>
      </c>
      <c r="D650">
        <v>-6</v>
      </c>
      <c r="E650">
        <v>3</v>
      </c>
      <c r="F650">
        <v>9</v>
      </c>
      <c r="G650">
        <v>-45</v>
      </c>
      <c r="H650">
        <v>-29</v>
      </c>
      <c r="I650">
        <v>10</v>
      </c>
      <c r="K650" s="6">
        <f t="shared" si="673"/>
        <v>-4.5714285714285712</v>
      </c>
      <c r="L650" s="6">
        <f t="shared" ref="L650:M650" si="675">AVERAGE(H644:H650)</f>
        <v>-21.571428571428573</v>
      </c>
      <c r="M650" s="6">
        <f t="shared" si="675"/>
        <v>8.1428571428571423</v>
      </c>
    </row>
    <row r="651" spans="1:13" x14ac:dyDescent="0.25">
      <c r="A651" s="1">
        <v>44525</v>
      </c>
      <c r="B651" s="9">
        <f t="shared" si="664"/>
        <v>2021</v>
      </c>
      <c r="C651" s="9">
        <f t="shared" si="669"/>
        <v>11</v>
      </c>
      <c r="D651">
        <v>-4</v>
      </c>
      <c r="E651">
        <v>4</v>
      </c>
      <c r="F651">
        <v>-6</v>
      </c>
      <c r="G651">
        <v>-44</v>
      </c>
      <c r="H651">
        <v>-29</v>
      </c>
      <c r="I651">
        <v>11</v>
      </c>
      <c r="K651" s="6">
        <f t="shared" si="673"/>
        <v>-4.2857142857142856</v>
      </c>
      <c r="L651" s="6">
        <f t="shared" ref="L651:M651" si="676">AVERAGE(H645:H651)</f>
        <v>-21.714285714285715</v>
      </c>
      <c r="M651" s="6">
        <f t="shared" si="676"/>
        <v>8.2857142857142865</v>
      </c>
    </row>
    <row r="652" spans="1:13" x14ac:dyDescent="0.25">
      <c r="A652" s="1">
        <v>44526</v>
      </c>
      <c r="B652" s="9">
        <f t="shared" si="664"/>
        <v>2021</v>
      </c>
      <c r="C652" s="9">
        <f t="shared" si="669"/>
        <v>11</v>
      </c>
      <c r="D652">
        <v>-3</v>
      </c>
      <c r="E652">
        <v>0</v>
      </c>
      <c r="F652">
        <v>-5</v>
      </c>
      <c r="G652">
        <v>-43</v>
      </c>
      <c r="H652">
        <v>-29</v>
      </c>
      <c r="I652">
        <v>10</v>
      </c>
      <c r="K652" s="6">
        <f t="shared" si="673"/>
        <v>-3.8571428571428572</v>
      </c>
      <c r="L652" s="6">
        <f t="shared" ref="L652:M652" si="677">AVERAGE(H646:H652)</f>
        <v>-21.714285714285715</v>
      </c>
      <c r="M652" s="6">
        <f t="shared" si="677"/>
        <v>8.2857142857142865</v>
      </c>
    </row>
    <row r="653" spans="1:13" x14ac:dyDescent="0.25">
      <c r="A653" s="1">
        <v>44527</v>
      </c>
      <c r="B653" s="9">
        <f t="shared" si="664"/>
        <v>2021</v>
      </c>
      <c r="C653" s="9">
        <f t="shared" si="669"/>
        <v>11</v>
      </c>
      <c r="D653">
        <v>1</v>
      </c>
      <c r="E653">
        <v>5</v>
      </c>
      <c r="F653">
        <v>24</v>
      </c>
      <c r="G653">
        <v>-31</v>
      </c>
      <c r="H653">
        <v>0</v>
      </c>
      <c r="I653">
        <v>3</v>
      </c>
      <c r="K653" s="6">
        <f t="shared" si="673"/>
        <v>-3.8571428571428572</v>
      </c>
      <c r="L653" s="6">
        <f t="shared" ref="L653:M653" si="678">AVERAGE(H647:H653)</f>
        <v>-21.571428571428573</v>
      </c>
      <c r="M653" s="6">
        <f t="shared" si="678"/>
        <v>8.2857142857142865</v>
      </c>
    </row>
    <row r="654" spans="1:13" x14ac:dyDescent="0.25">
      <c r="A654" s="1">
        <v>44528</v>
      </c>
      <c r="B654" s="9">
        <f t="shared" si="664"/>
        <v>2021</v>
      </c>
      <c r="C654" s="9">
        <f t="shared" si="669"/>
        <v>11</v>
      </c>
      <c r="D654">
        <v>-3</v>
      </c>
      <c r="E654">
        <v>-5</v>
      </c>
      <c r="F654">
        <v>4</v>
      </c>
      <c r="G654">
        <v>-36</v>
      </c>
      <c r="H654">
        <v>-5</v>
      </c>
      <c r="I654">
        <v>4</v>
      </c>
      <c r="K654" s="6">
        <f t="shared" si="673"/>
        <v>-4.5714285714285712</v>
      </c>
      <c r="L654" s="6">
        <f t="shared" ref="L654:M654" si="679">AVERAGE(H648:H654)</f>
        <v>-21.571428571428573</v>
      </c>
      <c r="M654" s="6">
        <f t="shared" si="679"/>
        <v>8.4285714285714288</v>
      </c>
    </row>
    <row r="655" spans="1:13" x14ac:dyDescent="0.25">
      <c r="A655" s="1">
        <v>44529</v>
      </c>
      <c r="B655" s="9">
        <f t="shared" si="664"/>
        <v>2021</v>
      </c>
      <c r="C655" s="9">
        <f t="shared" si="669"/>
        <v>11</v>
      </c>
      <c r="D655">
        <v>-6</v>
      </c>
      <c r="E655">
        <v>3</v>
      </c>
      <c r="F655">
        <v>0</v>
      </c>
      <c r="G655">
        <v>-46</v>
      </c>
      <c r="H655">
        <v>-30</v>
      </c>
      <c r="I655">
        <v>10</v>
      </c>
      <c r="K655" s="6">
        <f t="shared" si="673"/>
        <v>-4.1428571428571432</v>
      </c>
      <c r="L655" s="6">
        <f t="shared" ref="L655:M655" si="680">AVERAGE(H649:H655)</f>
        <v>-21.571428571428573</v>
      </c>
      <c r="M655" s="6">
        <f t="shared" si="680"/>
        <v>8.2857142857142865</v>
      </c>
    </row>
    <row r="656" spans="1:13" x14ac:dyDescent="0.25">
      <c r="A656" s="1">
        <v>44530</v>
      </c>
      <c r="B656" s="9">
        <f t="shared" si="664"/>
        <v>2021</v>
      </c>
      <c r="C656" s="9">
        <f t="shared" si="669"/>
        <v>11</v>
      </c>
      <c r="D656">
        <v>-6</v>
      </c>
      <c r="E656">
        <v>7</v>
      </c>
      <c r="F656">
        <v>-4</v>
      </c>
      <c r="G656">
        <v>-45</v>
      </c>
      <c r="H656">
        <v>-29</v>
      </c>
      <c r="I656">
        <v>10</v>
      </c>
      <c r="K656" s="6">
        <f t="shared" si="673"/>
        <v>-3.8571428571428572</v>
      </c>
      <c r="L656" s="6">
        <f t="shared" ref="L656:M656" si="681">AVERAGE(H650:H656)</f>
        <v>-21.571428571428573</v>
      </c>
      <c r="M656" s="6">
        <f t="shared" si="681"/>
        <v>8.2857142857142865</v>
      </c>
    </row>
    <row r="657" spans="1:13" x14ac:dyDescent="0.25">
      <c r="A657" s="1">
        <v>44531</v>
      </c>
      <c r="B657" s="9">
        <f t="shared" si="664"/>
        <v>2021</v>
      </c>
      <c r="C657" s="9">
        <f t="shared" si="669"/>
        <v>12</v>
      </c>
      <c r="D657">
        <v>-4</v>
      </c>
      <c r="E657">
        <v>7</v>
      </c>
      <c r="F657">
        <v>1</v>
      </c>
      <c r="G657">
        <v>-45</v>
      </c>
      <c r="H657">
        <v>-29</v>
      </c>
      <c r="I657">
        <v>10</v>
      </c>
      <c r="K657" s="6">
        <f t="shared" si="673"/>
        <v>-3.5714285714285716</v>
      </c>
      <c r="L657" s="6">
        <f t="shared" ref="L657:M657" si="682">AVERAGE(H651:H657)</f>
        <v>-21.571428571428573</v>
      </c>
      <c r="M657" s="6">
        <f t="shared" si="682"/>
        <v>8.2857142857142865</v>
      </c>
    </row>
    <row r="658" spans="1:13" x14ac:dyDescent="0.25">
      <c r="A658" s="1">
        <v>44532</v>
      </c>
      <c r="B658" s="9">
        <f t="shared" si="664"/>
        <v>2021</v>
      </c>
      <c r="C658" s="9">
        <f t="shared" si="669"/>
        <v>12</v>
      </c>
      <c r="D658">
        <v>-6</v>
      </c>
      <c r="E658">
        <v>6</v>
      </c>
      <c r="F658">
        <v>1</v>
      </c>
      <c r="G658">
        <v>-44</v>
      </c>
      <c r="H658">
        <v>-28</v>
      </c>
      <c r="I658">
        <v>11</v>
      </c>
      <c r="K658" s="6">
        <f t="shared" si="673"/>
        <v>-3.8571428571428572</v>
      </c>
      <c r="L658" s="6">
        <f t="shared" ref="L658:M658" si="683">AVERAGE(H652:H658)</f>
        <v>-21.428571428571427</v>
      </c>
      <c r="M658" s="6">
        <f t="shared" si="683"/>
        <v>8.2857142857142865</v>
      </c>
    </row>
    <row r="659" spans="1:13" x14ac:dyDescent="0.25">
      <c r="A659" s="1">
        <v>44533</v>
      </c>
      <c r="B659" s="9">
        <f t="shared" si="664"/>
        <v>2021</v>
      </c>
      <c r="C659" s="9">
        <f t="shared" si="669"/>
        <v>12</v>
      </c>
      <c r="D659">
        <v>-6</v>
      </c>
      <c r="E659">
        <v>1</v>
      </c>
      <c r="F659">
        <v>9</v>
      </c>
      <c r="G659">
        <v>-44</v>
      </c>
      <c r="H659">
        <v>-27</v>
      </c>
      <c r="I659">
        <v>10</v>
      </c>
      <c r="K659" s="6">
        <f t="shared" si="673"/>
        <v>-4.2857142857142856</v>
      </c>
      <c r="L659" s="6">
        <f t="shared" ref="L659:M659" si="684">AVERAGE(H653:H659)</f>
        <v>-21.142857142857142</v>
      </c>
      <c r="M659" s="6">
        <f t="shared" si="684"/>
        <v>8.2857142857142865</v>
      </c>
    </row>
    <row r="660" spans="1:13" x14ac:dyDescent="0.25">
      <c r="A660" s="1">
        <v>44534</v>
      </c>
      <c r="B660" s="9">
        <f t="shared" si="664"/>
        <v>2021</v>
      </c>
      <c r="C660" s="9">
        <f t="shared" si="669"/>
        <v>12</v>
      </c>
      <c r="D660">
        <v>-1</v>
      </c>
      <c r="E660">
        <v>5</v>
      </c>
      <c r="F660">
        <v>26</v>
      </c>
      <c r="G660">
        <v>-33</v>
      </c>
      <c r="H660">
        <v>0</v>
      </c>
      <c r="I660">
        <v>3</v>
      </c>
      <c r="K660" s="6">
        <f t="shared" si="673"/>
        <v>-4.5714285714285712</v>
      </c>
      <c r="L660" s="6">
        <f t="shared" ref="L660:M660" si="685">AVERAGE(H654:H660)</f>
        <v>-21.142857142857142</v>
      </c>
      <c r="M660" s="6">
        <f t="shared" si="685"/>
        <v>8.2857142857142865</v>
      </c>
    </row>
    <row r="661" spans="1:13" x14ac:dyDescent="0.25">
      <c r="A661" s="1">
        <v>44535</v>
      </c>
      <c r="B661" s="9">
        <f t="shared" si="664"/>
        <v>2021</v>
      </c>
      <c r="C661" s="9">
        <f t="shared" si="669"/>
        <v>12</v>
      </c>
      <c r="D661">
        <v>-2</v>
      </c>
      <c r="E661">
        <v>-1</v>
      </c>
      <c r="F661">
        <v>4</v>
      </c>
      <c r="G661">
        <v>-38</v>
      </c>
      <c r="H661">
        <v>-5</v>
      </c>
      <c r="I661">
        <v>4</v>
      </c>
      <c r="K661" s="6">
        <f t="shared" si="673"/>
        <v>-4.4285714285714288</v>
      </c>
      <c r="L661" s="6">
        <f t="shared" ref="L661:M661" si="686">AVERAGE(H655:H661)</f>
        <v>-21.142857142857142</v>
      </c>
      <c r="M661" s="6">
        <f t="shared" si="686"/>
        <v>8.2857142857142865</v>
      </c>
    </row>
    <row r="662" spans="1:13" x14ac:dyDescent="0.25">
      <c r="A662" s="1">
        <v>44536</v>
      </c>
      <c r="B662" s="9">
        <f t="shared" si="664"/>
        <v>2021</v>
      </c>
      <c r="C662" s="9">
        <f t="shared" si="669"/>
        <v>12</v>
      </c>
      <c r="D662">
        <v>-13</v>
      </c>
      <c r="E662">
        <v>-1</v>
      </c>
      <c r="F662">
        <v>-16</v>
      </c>
      <c r="G662">
        <v>-50</v>
      </c>
      <c r="H662">
        <v>-32</v>
      </c>
      <c r="I662">
        <v>12</v>
      </c>
      <c r="K662" s="6">
        <f t="shared" si="673"/>
        <v>-5.4285714285714288</v>
      </c>
      <c r="L662" s="6">
        <f t="shared" ref="L662:M662" si="687">AVERAGE(H656:H662)</f>
        <v>-21.428571428571427</v>
      </c>
      <c r="M662" s="6">
        <f t="shared" si="687"/>
        <v>8.5714285714285712</v>
      </c>
    </row>
    <row r="663" spans="1:13" x14ac:dyDescent="0.25">
      <c r="A663" s="1">
        <v>44537</v>
      </c>
      <c r="B663" s="9">
        <f t="shared" si="664"/>
        <v>2021</v>
      </c>
      <c r="C663" s="9">
        <f t="shared" si="669"/>
        <v>12</v>
      </c>
      <c r="D663">
        <v>-8</v>
      </c>
      <c r="E663">
        <v>5</v>
      </c>
      <c r="F663">
        <v>-6</v>
      </c>
      <c r="G663">
        <v>-47</v>
      </c>
      <c r="H663">
        <v>-28</v>
      </c>
      <c r="I663">
        <v>10</v>
      </c>
      <c r="K663" s="6">
        <f t="shared" si="673"/>
        <v>-5.7142857142857144</v>
      </c>
      <c r="L663" s="6">
        <f t="shared" ref="L663:M663" si="688">AVERAGE(H657:H663)</f>
        <v>-21.285714285714285</v>
      </c>
      <c r="M663" s="6">
        <f t="shared" si="688"/>
        <v>8.5714285714285712</v>
      </c>
    </row>
    <row r="664" spans="1:13" x14ac:dyDescent="0.25">
      <c r="A664" s="1">
        <v>44538</v>
      </c>
      <c r="B664" s="9">
        <f t="shared" si="664"/>
        <v>2021</v>
      </c>
      <c r="C664" s="9">
        <f t="shared" si="669"/>
        <v>12</v>
      </c>
      <c r="D664">
        <v>-10</v>
      </c>
      <c r="E664">
        <v>0</v>
      </c>
      <c r="F664">
        <v>-8</v>
      </c>
      <c r="G664">
        <v>-47</v>
      </c>
      <c r="H664">
        <v>-28</v>
      </c>
      <c r="I664">
        <v>11</v>
      </c>
      <c r="K664" s="6">
        <f t="shared" si="673"/>
        <v>-6.5714285714285712</v>
      </c>
      <c r="L664" s="6">
        <f t="shared" ref="L664:M664" si="689">AVERAGE(H658:H664)</f>
        <v>-21.142857142857142</v>
      </c>
      <c r="M664" s="6">
        <f t="shared" si="689"/>
        <v>8.7142857142857135</v>
      </c>
    </row>
    <row r="665" spans="1:13" x14ac:dyDescent="0.25">
      <c r="A665" s="1">
        <v>44539</v>
      </c>
      <c r="B665" s="9">
        <f t="shared" si="664"/>
        <v>2021</v>
      </c>
      <c r="C665" s="9">
        <f t="shared" si="669"/>
        <v>12</v>
      </c>
      <c r="D665">
        <v>-7</v>
      </c>
      <c r="E665">
        <v>6</v>
      </c>
      <c r="F665">
        <v>-1</v>
      </c>
      <c r="G665">
        <v>-45</v>
      </c>
      <c r="H665">
        <v>-27</v>
      </c>
      <c r="I665">
        <v>11</v>
      </c>
      <c r="K665" s="6">
        <f t="shared" si="673"/>
        <v>-6.7142857142857144</v>
      </c>
      <c r="L665" s="6">
        <f t="shared" ref="L665:M665" si="690">AVERAGE(H659:H665)</f>
        <v>-21</v>
      </c>
      <c r="M665" s="6">
        <f t="shared" si="690"/>
        <v>8.7142857142857135</v>
      </c>
    </row>
    <row r="666" spans="1:13" x14ac:dyDescent="0.25">
      <c r="A666" s="1">
        <v>44540</v>
      </c>
      <c r="B666" s="9">
        <f t="shared" si="664"/>
        <v>2021</v>
      </c>
      <c r="C666" s="9">
        <f t="shared" si="669"/>
        <v>12</v>
      </c>
      <c r="D666">
        <v>-6</v>
      </c>
      <c r="E666">
        <v>4</v>
      </c>
      <c r="F666">
        <v>8</v>
      </c>
      <c r="G666">
        <v>-43</v>
      </c>
      <c r="H666">
        <v>-25</v>
      </c>
      <c r="I666">
        <v>10</v>
      </c>
      <c r="K666" s="6">
        <f t="shared" si="673"/>
        <v>-6.7142857142857144</v>
      </c>
      <c r="L666" s="6">
        <f t="shared" ref="L666:M666" si="691">AVERAGE(H660:H666)</f>
        <v>-20.714285714285715</v>
      </c>
      <c r="M666" s="6">
        <f t="shared" si="691"/>
        <v>8.7142857142857135</v>
      </c>
    </row>
    <row r="667" spans="1:13" x14ac:dyDescent="0.25">
      <c r="A667" s="1">
        <v>44541</v>
      </c>
      <c r="B667" s="9">
        <f t="shared" si="664"/>
        <v>2021</v>
      </c>
      <c r="C667" s="9">
        <f t="shared" si="669"/>
        <v>12</v>
      </c>
      <c r="D667">
        <v>-4</v>
      </c>
      <c r="E667">
        <v>4</v>
      </c>
      <c r="F667">
        <v>14</v>
      </c>
      <c r="G667">
        <v>-33</v>
      </c>
      <c r="H667">
        <v>1</v>
      </c>
      <c r="I667">
        <v>4</v>
      </c>
      <c r="K667" s="6">
        <f t="shared" si="673"/>
        <v>-7.1428571428571432</v>
      </c>
      <c r="L667" s="6">
        <f t="shared" ref="L667:M667" si="692">AVERAGE(H661:H667)</f>
        <v>-20.571428571428573</v>
      </c>
      <c r="M667" s="6">
        <f t="shared" si="692"/>
        <v>8.8571428571428577</v>
      </c>
    </row>
    <row r="668" spans="1:13" x14ac:dyDescent="0.25">
      <c r="A668" s="1">
        <v>44542</v>
      </c>
      <c r="B668" s="9">
        <f t="shared" si="664"/>
        <v>2021</v>
      </c>
      <c r="C668" s="9">
        <f t="shared" si="669"/>
        <v>12</v>
      </c>
      <c r="D668">
        <v>6</v>
      </c>
      <c r="E668">
        <v>5</v>
      </c>
      <c r="F668">
        <v>32</v>
      </c>
      <c r="G668">
        <v>-34</v>
      </c>
      <c r="H668">
        <v>-2</v>
      </c>
      <c r="I668">
        <v>3</v>
      </c>
      <c r="K668" s="6">
        <f t="shared" si="673"/>
        <v>-6</v>
      </c>
      <c r="L668" s="6">
        <f t="shared" ref="L668:M668" si="693">AVERAGE(H662:H668)</f>
        <v>-20.142857142857142</v>
      </c>
      <c r="M668" s="6">
        <f t="shared" si="693"/>
        <v>8.7142857142857135</v>
      </c>
    </row>
    <row r="669" spans="1:13" x14ac:dyDescent="0.25">
      <c r="A669" s="1">
        <v>44543</v>
      </c>
      <c r="B669" s="9">
        <f t="shared" si="664"/>
        <v>2021</v>
      </c>
      <c r="C669" s="9">
        <f t="shared" si="669"/>
        <v>12</v>
      </c>
      <c r="D669">
        <v>-4</v>
      </c>
      <c r="E669">
        <v>10</v>
      </c>
      <c r="F669">
        <v>14</v>
      </c>
      <c r="G669">
        <v>-46</v>
      </c>
      <c r="H669">
        <v>-29</v>
      </c>
      <c r="I669">
        <v>10</v>
      </c>
      <c r="K669" s="6">
        <f t="shared" si="673"/>
        <v>-4.7142857142857144</v>
      </c>
      <c r="L669" s="6">
        <f t="shared" ref="L669:M669" si="694">AVERAGE(H663:H669)</f>
        <v>-19.714285714285715</v>
      </c>
      <c r="M669" s="6">
        <f t="shared" si="694"/>
        <v>8.4285714285714288</v>
      </c>
    </row>
    <row r="670" spans="1:13" x14ac:dyDescent="0.25">
      <c r="A670" s="1">
        <v>44544</v>
      </c>
      <c r="B670" s="9">
        <f t="shared" si="664"/>
        <v>2021</v>
      </c>
      <c r="C670" s="9">
        <f t="shared" si="669"/>
        <v>12</v>
      </c>
      <c r="D670">
        <v>-3</v>
      </c>
      <c r="E670">
        <v>12</v>
      </c>
      <c r="F670">
        <v>14</v>
      </c>
      <c r="G670">
        <v>-46</v>
      </c>
      <c r="H670">
        <v>-28</v>
      </c>
      <c r="I670">
        <v>10</v>
      </c>
      <c r="K670" s="6">
        <f t="shared" si="673"/>
        <v>-4</v>
      </c>
      <c r="L670" s="6">
        <f t="shared" ref="L670:M670" si="695">AVERAGE(H664:H670)</f>
        <v>-19.714285714285715</v>
      </c>
      <c r="M670" s="6">
        <f t="shared" si="695"/>
        <v>8.4285714285714288</v>
      </c>
    </row>
    <row r="671" spans="1:13" x14ac:dyDescent="0.25">
      <c r="A671" s="1">
        <v>44545</v>
      </c>
      <c r="B671" s="9">
        <f t="shared" si="664"/>
        <v>2021</v>
      </c>
      <c r="C671" s="9">
        <f t="shared" si="669"/>
        <v>12</v>
      </c>
      <c r="D671">
        <v>-4</v>
      </c>
      <c r="E671">
        <v>9</v>
      </c>
      <c r="F671">
        <v>-6</v>
      </c>
      <c r="G671">
        <v>-46</v>
      </c>
      <c r="H671">
        <v>-29</v>
      </c>
      <c r="I671">
        <v>11</v>
      </c>
      <c r="K671" s="6">
        <f t="shared" si="673"/>
        <v>-3.1428571428571428</v>
      </c>
      <c r="L671" s="6">
        <f t="shared" ref="L671:M671" si="696">AVERAGE(H665:H671)</f>
        <v>-19.857142857142858</v>
      </c>
      <c r="M671" s="6">
        <f t="shared" si="696"/>
        <v>8.4285714285714288</v>
      </c>
    </row>
    <row r="672" spans="1:13" x14ac:dyDescent="0.25">
      <c r="A672" s="1">
        <v>44546</v>
      </c>
      <c r="B672" s="9">
        <f t="shared" si="664"/>
        <v>2021</v>
      </c>
      <c r="C672" s="9">
        <f t="shared" si="669"/>
        <v>12</v>
      </c>
      <c r="D672">
        <v>0</v>
      </c>
      <c r="E672">
        <v>15</v>
      </c>
      <c r="F672">
        <v>11</v>
      </c>
      <c r="G672">
        <v>-44</v>
      </c>
      <c r="H672">
        <v>-28</v>
      </c>
      <c r="I672">
        <v>10</v>
      </c>
      <c r="K672" s="6">
        <f t="shared" si="673"/>
        <v>-2.1428571428571428</v>
      </c>
      <c r="L672" s="6">
        <f t="shared" ref="L672:M672" si="697">AVERAGE(H666:H672)</f>
        <v>-20</v>
      </c>
      <c r="M672" s="6">
        <f t="shared" si="697"/>
        <v>8.2857142857142865</v>
      </c>
    </row>
    <row r="673" spans="1:13" x14ac:dyDescent="0.25">
      <c r="A673" s="1">
        <v>44547</v>
      </c>
      <c r="B673" s="9">
        <f t="shared" si="664"/>
        <v>2021</v>
      </c>
      <c r="C673" s="9">
        <f t="shared" si="669"/>
        <v>12</v>
      </c>
      <c r="D673">
        <v>-3</v>
      </c>
      <c r="E673">
        <v>9</v>
      </c>
      <c r="F673">
        <v>10</v>
      </c>
      <c r="G673">
        <v>-43</v>
      </c>
      <c r="H673">
        <v>-27</v>
      </c>
      <c r="I673">
        <v>10</v>
      </c>
      <c r="K673" s="6">
        <f t="shared" si="673"/>
        <v>-1.7142857142857142</v>
      </c>
      <c r="L673" s="6">
        <f t="shared" ref="L673:M673" si="698">AVERAGE(H667:H673)</f>
        <v>-20.285714285714285</v>
      </c>
      <c r="M673" s="6">
        <f t="shared" si="698"/>
        <v>8.2857142857142865</v>
      </c>
    </row>
    <row r="674" spans="1:13" x14ac:dyDescent="0.25">
      <c r="A674" s="1">
        <v>44548</v>
      </c>
      <c r="B674" s="9">
        <f t="shared" si="664"/>
        <v>2021</v>
      </c>
      <c r="C674" s="9">
        <f t="shared" si="669"/>
        <v>12</v>
      </c>
      <c r="D674">
        <v>-12</v>
      </c>
      <c r="E674">
        <v>1</v>
      </c>
      <c r="F674">
        <v>-1</v>
      </c>
      <c r="G674">
        <v>-34</v>
      </c>
      <c r="H674">
        <v>-1</v>
      </c>
      <c r="I674">
        <v>5</v>
      </c>
      <c r="K674" s="6">
        <f t="shared" si="673"/>
        <v>-2.8571428571428572</v>
      </c>
      <c r="L674" s="6">
        <f t="shared" ref="L674:M674" si="699">AVERAGE(H668:H674)</f>
        <v>-20.571428571428573</v>
      </c>
      <c r="M674" s="6">
        <f t="shared" si="699"/>
        <v>8.4285714285714288</v>
      </c>
    </row>
    <row r="675" spans="1:13" x14ac:dyDescent="0.25">
      <c r="A675" s="1">
        <v>44549</v>
      </c>
      <c r="B675" s="9">
        <f t="shared" si="664"/>
        <v>2021</v>
      </c>
      <c r="C675" s="9">
        <f t="shared" si="669"/>
        <v>12</v>
      </c>
      <c r="D675">
        <v>1</v>
      </c>
      <c r="E675">
        <v>4</v>
      </c>
      <c r="F675">
        <v>19</v>
      </c>
      <c r="G675">
        <v>-34</v>
      </c>
      <c r="H675">
        <v>-2</v>
      </c>
      <c r="I675">
        <v>4</v>
      </c>
      <c r="K675" s="6">
        <f t="shared" si="673"/>
        <v>-3.5714285714285716</v>
      </c>
      <c r="L675" s="6">
        <f t="shared" ref="L675:M675" si="700">AVERAGE(H669:H675)</f>
        <v>-20.571428571428573</v>
      </c>
      <c r="M675" s="6">
        <f t="shared" si="700"/>
        <v>8.5714285714285712</v>
      </c>
    </row>
    <row r="676" spans="1:13" x14ac:dyDescent="0.25">
      <c r="A676" s="1">
        <v>44550</v>
      </c>
      <c r="B676" s="9">
        <f t="shared" si="664"/>
        <v>2021</v>
      </c>
      <c r="C676" s="9">
        <f t="shared" si="669"/>
        <v>12</v>
      </c>
      <c r="D676">
        <v>2</v>
      </c>
      <c r="E676">
        <v>18</v>
      </c>
      <c r="F676">
        <v>5</v>
      </c>
      <c r="G676">
        <v>-49</v>
      </c>
      <c r="H676">
        <v>-40</v>
      </c>
      <c r="I676">
        <v>12</v>
      </c>
      <c r="K676" s="6">
        <f t="shared" si="673"/>
        <v>-2.7142857142857144</v>
      </c>
      <c r="L676" s="6">
        <f t="shared" ref="L676:M676" si="701">AVERAGE(H670:H676)</f>
        <v>-22.142857142857142</v>
      </c>
      <c r="M676" s="6">
        <f t="shared" si="701"/>
        <v>8.8571428571428577</v>
      </c>
    </row>
    <row r="677" spans="1:13" x14ac:dyDescent="0.25">
      <c r="A677" s="1">
        <v>44551</v>
      </c>
      <c r="B677" s="9">
        <f t="shared" si="664"/>
        <v>2021</v>
      </c>
      <c r="C677" s="9">
        <f t="shared" si="669"/>
        <v>12</v>
      </c>
      <c r="D677">
        <v>4</v>
      </c>
      <c r="E677">
        <v>26</v>
      </c>
      <c r="F677">
        <v>9</v>
      </c>
      <c r="G677">
        <v>-48</v>
      </c>
      <c r="H677">
        <v>-40</v>
      </c>
      <c r="I677">
        <v>12</v>
      </c>
      <c r="K677" s="6">
        <f t="shared" si="673"/>
        <v>-1.7142857142857142</v>
      </c>
      <c r="L677" s="6">
        <f t="shared" ref="L677:M677" si="702">AVERAGE(H671:H677)</f>
        <v>-23.857142857142858</v>
      </c>
      <c r="M677" s="6">
        <f t="shared" si="702"/>
        <v>9.1428571428571423</v>
      </c>
    </row>
    <row r="678" spans="1:13" x14ac:dyDescent="0.25">
      <c r="A678" s="1">
        <v>44552</v>
      </c>
      <c r="B678" s="9">
        <f t="shared" si="664"/>
        <v>2021</v>
      </c>
      <c r="C678" s="9">
        <f t="shared" si="669"/>
        <v>12</v>
      </c>
      <c r="D678">
        <v>6</v>
      </c>
      <c r="E678">
        <v>34</v>
      </c>
      <c r="F678">
        <v>-5</v>
      </c>
      <c r="G678">
        <v>-49</v>
      </c>
      <c r="H678">
        <v>-42</v>
      </c>
      <c r="I678">
        <v>13</v>
      </c>
      <c r="K678" s="6">
        <f t="shared" si="673"/>
        <v>-0.2857142857142857</v>
      </c>
      <c r="L678" s="6">
        <f t="shared" ref="L678:M678" si="703">AVERAGE(H672:H678)</f>
        <v>-25.714285714285715</v>
      </c>
      <c r="M678" s="6">
        <f t="shared" si="703"/>
        <v>9.4285714285714288</v>
      </c>
    </row>
    <row r="679" spans="1:13" x14ac:dyDescent="0.25">
      <c r="A679" s="1">
        <v>44553</v>
      </c>
      <c r="B679" s="9">
        <f t="shared" si="664"/>
        <v>2021</v>
      </c>
      <c r="C679" s="9">
        <f t="shared" si="669"/>
        <v>12</v>
      </c>
      <c r="D679">
        <v>10</v>
      </c>
      <c r="E679">
        <v>52</v>
      </c>
      <c r="F679">
        <v>8</v>
      </c>
      <c r="G679">
        <v>-47</v>
      </c>
      <c r="H679">
        <v>-45</v>
      </c>
      <c r="I679">
        <v>13</v>
      </c>
      <c r="K679" s="6">
        <f t="shared" si="673"/>
        <v>1.1428571428571428</v>
      </c>
      <c r="L679" s="6">
        <f t="shared" ref="L679:M679" si="704">AVERAGE(H673:H679)</f>
        <v>-28.142857142857142</v>
      </c>
      <c r="M679" s="6">
        <f t="shared" si="704"/>
        <v>9.8571428571428577</v>
      </c>
    </row>
    <row r="680" spans="1:13" x14ac:dyDescent="0.25">
      <c r="A680" s="1">
        <v>44554</v>
      </c>
      <c r="B680" s="9">
        <f t="shared" si="664"/>
        <v>2021</v>
      </c>
      <c r="C680" s="9">
        <f t="shared" si="669"/>
        <v>12</v>
      </c>
      <c r="D680">
        <v>-19</v>
      </c>
      <c r="E680">
        <v>32</v>
      </c>
      <c r="F680">
        <v>5</v>
      </c>
      <c r="G680">
        <v>-55</v>
      </c>
      <c r="H680" s="7"/>
      <c r="I680" s="7"/>
      <c r="K680" s="6">
        <f t="shared" si="673"/>
        <v>-1.1428571428571428</v>
      </c>
      <c r="L680" s="6">
        <f t="shared" ref="L680:M680" si="705">AVERAGE(H674:H680)</f>
        <v>-28.333333333333332</v>
      </c>
      <c r="M680" s="6">
        <f t="shared" si="705"/>
        <v>9.8333333333333339</v>
      </c>
    </row>
    <row r="681" spans="1:13" x14ac:dyDescent="0.25">
      <c r="A681" s="1">
        <v>44555</v>
      </c>
      <c r="B681" s="9">
        <f t="shared" si="664"/>
        <v>2021</v>
      </c>
      <c r="C681" s="9">
        <f t="shared" si="669"/>
        <v>12</v>
      </c>
      <c r="D681">
        <v>-76</v>
      </c>
      <c r="E681">
        <v>-74</v>
      </c>
      <c r="F681">
        <v>-10</v>
      </c>
      <c r="G681">
        <v>-60</v>
      </c>
      <c r="H681" s="7"/>
      <c r="K681" s="6">
        <f t="shared" si="673"/>
        <v>-10.285714285714286</v>
      </c>
      <c r="L681" s="6">
        <f t="shared" ref="L681:M681" si="706">AVERAGE(H675:H681)</f>
        <v>-33.799999999999997</v>
      </c>
      <c r="M681" s="6">
        <f t="shared" si="706"/>
        <v>10.8</v>
      </c>
    </row>
    <row r="682" spans="1:13" x14ac:dyDescent="0.25">
      <c r="A682" s="1">
        <v>44556</v>
      </c>
      <c r="B682" s="9">
        <f t="shared" si="664"/>
        <v>2021</v>
      </c>
      <c r="C682" s="9">
        <f t="shared" si="669"/>
        <v>12</v>
      </c>
      <c r="D682">
        <v>-15</v>
      </c>
      <c r="E682">
        <v>-23</v>
      </c>
      <c r="F682">
        <v>18</v>
      </c>
      <c r="G682">
        <v>-43</v>
      </c>
      <c r="H682">
        <v>-27</v>
      </c>
      <c r="I682">
        <v>4</v>
      </c>
      <c r="K682" s="6">
        <f t="shared" si="673"/>
        <v>-12.571428571428571</v>
      </c>
      <c r="L682" s="6">
        <f t="shared" ref="L682:M682" si="707">AVERAGE(H676:H682)</f>
        <v>-38.799999999999997</v>
      </c>
      <c r="M682" s="6">
        <f t="shared" si="707"/>
        <v>10.8</v>
      </c>
    </row>
    <row r="683" spans="1:13" x14ac:dyDescent="0.25">
      <c r="A683" s="1">
        <v>44557</v>
      </c>
      <c r="B683" s="9">
        <f t="shared" si="664"/>
        <v>2021</v>
      </c>
      <c r="C683" s="9">
        <f t="shared" si="669"/>
        <v>12</v>
      </c>
      <c r="D683">
        <v>-16</v>
      </c>
      <c r="E683">
        <v>-4</v>
      </c>
      <c r="F683">
        <v>0</v>
      </c>
      <c r="G683">
        <v>-63</v>
      </c>
      <c r="K683" s="6">
        <f t="shared" si="673"/>
        <v>-15.142857142857142</v>
      </c>
      <c r="L683" s="6">
        <f t="shared" ref="L683:M683" si="708">AVERAGE(H677:H683)</f>
        <v>-38.5</v>
      </c>
      <c r="M683" s="6">
        <f t="shared" si="708"/>
        <v>10.5</v>
      </c>
    </row>
    <row r="684" spans="1:13" x14ac:dyDescent="0.25">
      <c r="A684" s="1">
        <v>44558</v>
      </c>
      <c r="B684" s="9">
        <f t="shared" si="664"/>
        <v>2021</v>
      </c>
      <c r="C684" s="9">
        <f t="shared" si="669"/>
        <v>12</v>
      </c>
      <c r="D684">
        <v>-9</v>
      </c>
      <c r="E684">
        <v>10</v>
      </c>
      <c r="F684">
        <v>21</v>
      </c>
      <c r="G684">
        <v>-59</v>
      </c>
      <c r="K684" s="6">
        <f t="shared" si="673"/>
        <v>-17</v>
      </c>
      <c r="L684" s="6">
        <f t="shared" ref="L684:M684" si="709">AVERAGE(H678:H684)</f>
        <v>-38</v>
      </c>
      <c r="M684" s="6">
        <f t="shared" si="709"/>
        <v>10</v>
      </c>
    </row>
    <row r="685" spans="1:13" x14ac:dyDescent="0.25">
      <c r="A685" s="1">
        <v>44559</v>
      </c>
      <c r="B685" s="9">
        <f t="shared" si="664"/>
        <v>2021</v>
      </c>
      <c r="C685" s="9">
        <f t="shared" si="669"/>
        <v>12</v>
      </c>
      <c r="D685">
        <v>-10</v>
      </c>
      <c r="E685">
        <v>10</v>
      </c>
      <c r="F685">
        <v>8</v>
      </c>
      <c r="G685">
        <v>-57</v>
      </c>
      <c r="K685" s="6">
        <f t="shared" si="673"/>
        <v>-19.285714285714285</v>
      </c>
      <c r="L685" s="6">
        <f t="shared" ref="L685:M685" si="710">AVERAGE(H679:H685)</f>
        <v>-36</v>
      </c>
      <c r="M685" s="6">
        <f t="shared" si="710"/>
        <v>8.5</v>
      </c>
    </row>
    <row r="686" spans="1:13" x14ac:dyDescent="0.25">
      <c r="A686" s="1">
        <v>44560</v>
      </c>
      <c r="B686" s="9">
        <f t="shared" si="664"/>
        <v>2021</v>
      </c>
      <c r="C686" s="9">
        <f t="shared" si="669"/>
        <v>12</v>
      </c>
      <c r="D686">
        <v>-6</v>
      </c>
      <c r="E686">
        <v>25</v>
      </c>
      <c r="F686">
        <v>26</v>
      </c>
      <c r="G686">
        <v>-55</v>
      </c>
      <c r="K686" s="6">
        <f t="shared" si="673"/>
        <v>-21.571428571428573</v>
      </c>
      <c r="L686" s="6">
        <f t="shared" ref="L686:M686" si="711">AVERAGE(H680:H686)</f>
        <v>-27</v>
      </c>
      <c r="M686" s="6">
        <f t="shared" si="711"/>
        <v>4</v>
      </c>
    </row>
    <row r="687" spans="1:13" x14ac:dyDescent="0.25">
      <c r="A687" s="1">
        <v>44561</v>
      </c>
      <c r="B687" s="9">
        <f t="shared" si="664"/>
        <v>2021</v>
      </c>
      <c r="C687" s="9">
        <f t="shared" si="669"/>
        <v>12</v>
      </c>
      <c r="D687">
        <v>-20</v>
      </c>
      <c r="E687">
        <v>19</v>
      </c>
      <c r="F687">
        <v>34</v>
      </c>
      <c r="G687">
        <v>-59</v>
      </c>
      <c r="K687" s="6">
        <f t="shared" si="673"/>
        <v>-21.714285714285715</v>
      </c>
      <c r="L687" s="6">
        <f t="shared" ref="L687:M687" si="712">AVERAGE(H681:H687)</f>
        <v>-27</v>
      </c>
      <c r="M687" s="6">
        <f t="shared" si="712"/>
        <v>4</v>
      </c>
    </row>
    <row r="688" spans="1:13" x14ac:dyDescent="0.25">
      <c r="A688" s="1">
        <v>44562</v>
      </c>
      <c r="B688" s="9">
        <f t="shared" si="664"/>
        <v>2022</v>
      </c>
      <c r="C688" s="9">
        <f t="shared" si="669"/>
        <v>1</v>
      </c>
      <c r="D688">
        <v>-65</v>
      </c>
      <c r="E688">
        <v>-68</v>
      </c>
      <c r="F688">
        <v>12</v>
      </c>
      <c r="G688">
        <v>-60</v>
      </c>
      <c r="K688" s="6">
        <f t="shared" si="673"/>
        <v>-20.142857142857142</v>
      </c>
      <c r="L688" s="6">
        <f t="shared" ref="L688:M688" si="713">AVERAGE(H682:H688)</f>
        <v>-27</v>
      </c>
      <c r="M688" s="6">
        <f t="shared" si="713"/>
        <v>4</v>
      </c>
    </row>
    <row r="689" spans="1:13" x14ac:dyDescent="0.25">
      <c r="A689" s="1">
        <v>44563</v>
      </c>
      <c r="B689" s="9">
        <f t="shared" si="664"/>
        <v>2022</v>
      </c>
      <c r="C689" s="9">
        <f t="shared" si="669"/>
        <v>1</v>
      </c>
      <c r="D689">
        <v>-23</v>
      </c>
      <c r="E689">
        <v>-13</v>
      </c>
      <c r="F689">
        <v>-1</v>
      </c>
      <c r="G689">
        <v>-50</v>
      </c>
      <c r="H689">
        <v>-18</v>
      </c>
      <c r="I689">
        <v>9</v>
      </c>
      <c r="K689" s="6">
        <f t="shared" si="673"/>
        <v>-21.285714285714285</v>
      </c>
      <c r="L689" s="6">
        <f t="shared" ref="L689:M689" si="714">AVERAGE(H683:H689)</f>
        <v>-18</v>
      </c>
      <c r="M689" s="6">
        <f t="shared" si="714"/>
        <v>9</v>
      </c>
    </row>
    <row r="690" spans="1:13" x14ac:dyDescent="0.25">
      <c r="A690" s="1">
        <v>44564</v>
      </c>
      <c r="B690" s="9">
        <f t="shared" si="664"/>
        <v>2022</v>
      </c>
      <c r="C690" s="9">
        <f t="shared" si="669"/>
        <v>1</v>
      </c>
      <c r="D690">
        <v>-17</v>
      </c>
      <c r="E690">
        <v>4</v>
      </c>
      <c r="F690">
        <v>-1</v>
      </c>
      <c r="G690">
        <v>-64</v>
      </c>
      <c r="I690">
        <v>21</v>
      </c>
      <c r="K690" s="6">
        <f t="shared" si="673"/>
        <v>-21.428571428571427</v>
      </c>
      <c r="L690" s="6">
        <f t="shared" ref="L690:M690" si="715">AVERAGE(H684:H690)</f>
        <v>-18</v>
      </c>
      <c r="M690" s="6">
        <f t="shared" si="715"/>
        <v>15</v>
      </c>
    </row>
    <row r="691" spans="1:13" x14ac:dyDescent="0.25">
      <c r="A691" s="1">
        <v>44565</v>
      </c>
      <c r="B691" s="9">
        <f t="shared" si="664"/>
        <v>2022</v>
      </c>
      <c r="C691" s="9">
        <f t="shared" si="669"/>
        <v>1</v>
      </c>
      <c r="D691">
        <v>-20</v>
      </c>
      <c r="E691">
        <v>4</v>
      </c>
      <c r="F691">
        <v>-8</v>
      </c>
      <c r="G691">
        <v>-57</v>
      </c>
      <c r="I691">
        <v>17</v>
      </c>
      <c r="K691" s="6">
        <f t="shared" si="673"/>
        <v>-23</v>
      </c>
      <c r="L691" s="6">
        <f t="shared" ref="L691:M691" si="716">AVERAGE(H685:H691)</f>
        <v>-18</v>
      </c>
      <c r="M691" s="6">
        <f t="shared" si="716"/>
        <v>15.666666666666666</v>
      </c>
    </row>
    <row r="692" spans="1:13" x14ac:dyDescent="0.25">
      <c r="A692" s="1">
        <v>44566</v>
      </c>
      <c r="B692" s="9">
        <f t="shared" si="664"/>
        <v>2022</v>
      </c>
      <c r="C692" s="9">
        <f t="shared" si="669"/>
        <v>1</v>
      </c>
      <c r="D692">
        <v>-31</v>
      </c>
      <c r="E692">
        <v>-4</v>
      </c>
      <c r="F692">
        <v>-30</v>
      </c>
      <c r="G692">
        <v>-60</v>
      </c>
      <c r="I692">
        <v>20</v>
      </c>
      <c r="K692" s="6">
        <f t="shared" si="673"/>
        <v>-26</v>
      </c>
      <c r="L692" s="6">
        <f t="shared" ref="L692:M692" si="717">AVERAGE(H686:H692)</f>
        <v>-18</v>
      </c>
      <c r="M692" s="6">
        <f t="shared" si="717"/>
        <v>16.75</v>
      </c>
    </row>
    <row r="693" spans="1:13" x14ac:dyDescent="0.25">
      <c r="A693" s="1">
        <v>44567</v>
      </c>
      <c r="B693" s="9">
        <f t="shared" si="664"/>
        <v>2022</v>
      </c>
      <c r="C693" s="9">
        <f t="shared" si="669"/>
        <v>1</v>
      </c>
      <c r="D693">
        <v>-31</v>
      </c>
      <c r="E693">
        <v>-1</v>
      </c>
      <c r="F693">
        <v>-18</v>
      </c>
      <c r="G693">
        <v>-59</v>
      </c>
      <c r="I693">
        <v>20</v>
      </c>
      <c r="K693" s="6">
        <f t="shared" si="673"/>
        <v>-29.571428571428573</v>
      </c>
      <c r="L693" s="6">
        <f t="shared" ref="L693:M693" si="718">AVERAGE(H687:H693)</f>
        <v>-18</v>
      </c>
      <c r="M693" s="6">
        <f t="shared" si="718"/>
        <v>17.399999999999999</v>
      </c>
    </row>
    <row r="694" spans="1:13" x14ac:dyDescent="0.25">
      <c r="A694" s="1">
        <v>44568</v>
      </c>
      <c r="B694" s="9">
        <f t="shared" si="664"/>
        <v>2022</v>
      </c>
      <c r="C694" s="9">
        <f t="shared" si="669"/>
        <v>1</v>
      </c>
      <c r="D694">
        <v>-35</v>
      </c>
      <c r="E694">
        <v>-10</v>
      </c>
      <c r="F694">
        <v>-24</v>
      </c>
      <c r="G694">
        <v>-61</v>
      </c>
      <c r="I694">
        <v>20</v>
      </c>
      <c r="K694" s="6">
        <f t="shared" si="673"/>
        <v>-31.714285714285715</v>
      </c>
      <c r="L694" s="6">
        <f t="shared" ref="L694:M694" si="719">AVERAGE(H688:H694)</f>
        <v>-18</v>
      </c>
      <c r="M694" s="6">
        <f t="shared" si="719"/>
        <v>17.833333333333332</v>
      </c>
    </row>
    <row r="695" spans="1:13" x14ac:dyDescent="0.25">
      <c r="A695" s="1">
        <v>44569</v>
      </c>
      <c r="B695" s="9">
        <f t="shared" si="664"/>
        <v>2022</v>
      </c>
      <c r="C695" s="9">
        <f t="shared" si="669"/>
        <v>1</v>
      </c>
      <c r="D695">
        <v>-31</v>
      </c>
      <c r="E695">
        <v>-3</v>
      </c>
      <c r="F695">
        <v>0</v>
      </c>
      <c r="G695">
        <v>-50</v>
      </c>
      <c r="H695">
        <v>-15</v>
      </c>
      <c r="I695">
        <v>11</v>
      </c>
      <c r="K695" s="6">
        <f t="shared" si="673"/>
        <v>-26.857142857142858</v>
      </c>
      <c r="L695" s="6">
        <f t="shared" ref="L695:M695" si="720">AVERAGE(H689:H695)</f>
        <v>-16.5</v>
      </c>
      <c r="M695" s="6">
        <f t="shared" si="720"/>
        <v>16.857142857142858</v>
      </c>
    </row>
    <row r="696" spans="1:13" x14ac:dyDescent="0.25">
      <c r="A696" s="1">
        <v>44570</v>
      </c>
      <c r="B696" s="9">
        <f t="shared" si="664"/>
        <v>2022</v>
      </c>
      <c r="C696" s="9">
        <f t="shared" si="669"/>
        <v>1</v>
      </c>
      <c r="D696">
        <v>-31</v>
      </c>
      <c r="E696">
        <v>-11</v>
      </c>
      <c r="F696">
        <v>-12</v>
      </c>
      <c r="G696">
        <v>-54</v>
      </c>
      <c r="H696">
        <v>-18</v>
      </c>
      <c r="I696">
        <v>10</v>
      </c>
      <c r="K696" s="6">
        <f t="shared" si="673"/>
        <v>-28</v>
      </c>
      <c r="L696" s="6">
        <f t="shared" ref="L696:M696" si="721">AVERAGE(H690:H696)</f>
        <v>-16.5</v>
      </c>
      <c r="M696" s="6">
        <f t="shared" si="721"/>
        <v>17</v>
      </c>
    </row>
    <row r="697" spans="1:13" x14ac:dyDescent="0.25">
      <c r="A697" s="1">
        <v>44571</v>
      </c>
      <c r="B697" s="9">
        <f t="shared" si="664"/>
        <v>2022</v>
      </c>
      <c r="C697" s="9">
        <f t="shared" si="669"/>
        <v>1</v>
      </c>
      <c r="D697">
        <v>-35</v>
      </c>
      <c r="E697">
        <v>-13</v>
      </c>
      <c r="F697">
        <v>-33</v>
      </c>
      <c r="G697">
        <v>-63</v>
      </c>
      <c r="H697">
        <v>-46</v>
      </c>
      <c r="I697">
        <v>19</v>
      </c>
      <c r="K697" s="6">
        <f t="shared" si="673"/>
        <v>-30.571428571428573</v>
      </c>
      <c r="L697" s="6">
        <f t="shared" ref="L697:M697" si="722">AVERAGE(H691:H697)</f>
        <v>-26.333333333333332</v>
      </c>
      <c r="M697" s="6">
        <f t="shared" si="722"/>
        <v>16.714285714285715</v>
      </c>
    </row>
    <row r="698" spans="1:13" x14ac:dyDescent="0.25">
      <c r="A698" s="1">
        <v>44572</v>
      </c>
      <c r="B698" s="9">
        <f t="shared" si="664"/>
        <v>2022</v>
      </c>
      <c r="C698" s="9">
        <f t="shared" si="669"/>
        <v>1</v>
      </c>
      <c r="D698">
        <v>-37</v>
      </c>
      <c r="E698">
        <v>-12</v>
      </c>
      <c r="F698">
        <v>-37</v>
      </c>
      <c r="G698">
        <v>-64</v>
      </c>
      <c r="H698">
        <v>-46</v>
      </c>
      <c r="I698">
        <v>19</v>
      </c>
      <c r="K698" s="6">
        <f t="shared" si="673"/>
        <v>-33</v>
      </c>
      <c r="L698" s="6">
        <f t="shared" ref="L698:M698" si="723">AVERAGE(H692:H698)</f>
        <v>-31.25</v>
      </c>
      <c r="M698" s="6">
        <f t="shared" si="723"/>
        <v>17</v>
      </c>
    </row>
    <row r="699" spans="1:13" x14ac:dyDescent="0.25">
      <c r="A699" s="1">
        <v>44573</v>
      </c>
      <c r="B699" s="9">
        <f t="shared" si="664"/>
        <v>2022</v>
      </c>
      <c r="C699" s="9">
        <f t="shared" si="669"/>
        <v>1</v>
      </c>
      <c r="D699">
        <v>-31</v>
      </c>
      <c r="E699">
        <v>-2</v>
      </c>
      <c r="F699">
        <v>-15</v>
      </c>
      <c r="G699">
        <v>-61</v>
      </c>
      <c r="H699">
        <v>-45</v>
      </c>
      <c r="I699">
        <v>19</v>
      </c>
      <c r="K699" s="6">
        <f t="shared" si="673"/>
        <v>-33</v>
      </c>
      <c r="L699" s="6">
        <f t="shared" ref="L699:M699" si="724">AVERAGE(H693:H699)</f>
        <v>-34</v>
      </c>
      <c r="M699" s="6">
        <f t="shared" si="724"/>
        <v>16.857142857142858</v>
      </c>
    </row>
    <row r="700" spans="1:13" x14ac:dyDescent="0.25">
      <c r="A700" s="1">
        <v>44574</v>
      </c>
      <c r="B700" s="9">
        <f t="shared" si="664"/>
        <v>2022</v>
      </c>
      <c r="C700" s="9">
        <f t="shared" si="669"/>
        <v>1</v>
      </c>
      <c r="D700">
        <v>-30</v>
      </c>
      <c r="E700">
        <v>-1</v>
      </c>
      <c r="F700">
        <v>-8</v>
      </c>
      <c r="G700">
        <v>-60</v>
      </c>
      <c r="H700">
        <v>-44</v>
      </c>
      <c r="I700">
        <v>19</v>
      </c>
      <c r="K700" s="6">
        <f t="shared" si="673"/>
        <v>-32.857142857142854</v>
      </c>
      <c r="L700" s="6">
        <f t="shared" ref="L700:M700" si="725">AVERAGE(H694:H700)</f>
        <v>-35.666666666666664</v>
      </c>
      <c r="M700" s="6">
        <f t="shared" si="725"/>
        <v>16.714285714285715</v>
      </c>
    </row>
    <row r="701" spans="1:13" x14ac:dyDescent="0.25">
      <c r="A701" s="1">
        <v>44575</v>
      </c>
      <c r="B701" s="9">
        <f t="shared" si="664"/>
        <v>2022</v>
      </c>
      <c r="C701" s="9">
        <f t="shared" si="669"/>
        <v>1</v>
      </c>
      <c r="D701">
        <v>-33</v>
      </c>
      <c r="E701">
        <v>-10</v>
      </c>
      <c r="F701">
        <v>-24</v>
      </c>
      <c r="G701">
        <v>-61</v>
      </c>
      <c r="H701">
        <v>-43</v>
      </c>
      <c r="I701">
        <v>19</v>
      </c>
      <c r="K701" s="6">
        <f t="shared" si="673"/>
        <v>-32.571428571428569</v>
      </c>
      <c r="L701" s="6">
        <f t="shared" ref="L701:M701" si="726">AVERAGE(H695:H701)</f>
        <v>-36.714285714285715</v>
      </c>
      <c r="M701" s="6">
        <f t="shared" si="726"/>
        <v>16.571428571428573</v>
      </c>
    </row>
    <row r="702" spans="1:13" x14ac:dyDescent="0.25">
      <c r="A702" s="1">
        <v>44576</v>
      </c>
      <c r="B702" s="9">
        <f t="shared" si="664"/>
        <v>2022</v>
      </c>
      <c r="C702" s="9">
        <f t="shared" si="669"/>
        <v>1</v>
      </c>
      <c r="D702">
        <v>-33</v>
      </c>
      <c r="E702">
        <v>-8</v>
      </c>
      <c r="F702">
        <v>-23</v>
      </c>
      <c r="G702">
        <v>-55</v>
      </c>
      <c r="H702">
        <v>-16</v>
      </c>
      <c r="I702">
        <v>10</v>
      </c>
      <c r="K702" s="6">
        <f t="shared" si="673"/>
        <v>-32.857142857142854</v>
      </c>
      <c r="L702" s="6">
        <f t="shared" ref="L702:M702" si="727">AVERAGE(H696:H702)</f>
        <v>-36.857142857142854</v>
      </c>
      <c r="M702" s="6">
        <f t="shared" si="727"/>
        <v>16.428571428571427</v>
      </c>
    </row>
    <row r="703" spans="1:13" x14ac:dyDescent="0.25">
      <c r="A703" s="1">
        <v>44577</v>
      </c>
      <c r="B703" s="9">
        <f t="shared" si="664"/>
        <v>2022</v>
      </c>
      <c r="C703" s="9">
        <f t="shared" si="669"/>
        <v>1</v>
      </c>
      <c r="D703">
        <v>-24</v>
      </c>
      <c r="E703">
        <v>-1</v>
      </c>
      <c r="F703">
        <v>16</v>
      </c>
      <c r="G703">
        <v>-52</v>
      </c>
      <c r="H703">
        <v>-16</v>
      </c>
      <c r="I703">
        <v>7</v>
      </c>
      <c r="K703" s="6">
        <f t="shared" si="673"/>
        <v>-31.857142857142858</v>
      </c>
      <c r="L703" s="6">
        <f t="shared" ref="L703:M703" si="728">AVERAGE(H697:H703)</f>
        <v>-36.571428571428569</v>
      </c>
      <c r="M703" s="6">
        <f t="shared" si="728"/>
        <v>16</v>
      </c>
    </row>
    <row r="704" spans="1:13" x14ac:dyDescent="0.25">
      <c r="A704" s="1">
        <v>44578</v>
      </c>
      <c r="B704" s="9">
        <f t="shared" si="664"/>
        <v>2022</v>
      </c>
      <c r="C704" s="9">
        <f t="shared" si="669"/>
        <v>1</v>
      </c>
      <c r="D704">
        <v>-65</v>
      </c>
      <c r="E704">
        <v>-53</v>
      </c>
      <c r="F704">
        <v>-41</v>
      </c>
      <c r="G704">
        <v>-71</v>
      </c>
      <c r="H704">
        <v>-67</v>
      </c>
      <c r="I704">
        <v>27</v>
      </c>
      <c r="K704" s="6">
        <f t="shared" si="673"/>
        <v>-36.142857142857146</v>
      </c>
      <c r="L704" s="6">
        <f t="shared" ref="L704:M704" si="729">AVERAGE(H698:H704)</f>
        <v>-39.571428571428569</v>
      </c>
      <c r="M704" s="6">
        <f t="shared" si="729"/>
        <v>17.142857142857142</v>
      </c>
    </row>
    <row r="705" spans="1:13" x14ac:dyDescent="0.25">
      <c r="A705" s="1">
        <v>44579</v>
      </c>
      <c r="B705" s="9">
        <f t="shared" si="664"/>
        <v>2022</v>
      </c>
      <c r="C705" s="9">
        <f t="shared" si="669"/>
        <v>1</v>
      </c>
      <c r="D705">
        <v>-33</v>
      </c>
      <c r="E705">
        <v>-3</v>
      </c>
      <c r="F705">
        <v>-17</v>
      </c>
      <c r="G705">
        <v>-59</v>
      </c>
      <c r="H705">
        <v>-45</v>
      </c>
      <c r="I705">
        <v>18</v>
      </c>
      <c r="K705" s="6">
        <f t="shared" si="673"/>
        <v>-35.571428571428569</v>
      </c>
      <c r="L705" s="6">
        <f t="shared" ref="L705:M705" si="730">AVERAGE(H699:H705)</f>
        <v>-39.428571428571431</v>
      </c>
      <c r="M705" s="6">
        <f t="shared" si="730"/>
        <v>17</v>
      </c>
    </row>
    <row r="706" spans="1:13" x14ac:dyDescent="0.25">
      <c r="A706" s="1">
        <v>44580</v>
      </c>
      <c r="B706" s="9">
        <f t="shared" ref="B706:B769" si="731">YEAR(A706)</f>
        <v>2022</v>
      </c>
      <c r="C706" s="9">
        <f t="shared" si="669"/>
        <v>1</v>
      </c>
      <c r="D706">
        <v>-30</v>
      </c>
      <c r="E706">
        <v>-2</v>
      </c>
      <c r="F706">
        <v>-21</v>
      </c>
      <c r="G706">
        <v>-57</v>
      </c>
      <c r="H706">
        <v>-39</v>
      </c>
      <c r="I706">
        <v>16</v>
      </c>
      <c r="K706" s="6">
        <f t="shared" si="673"/>
        <v>-35.428571428571431</v>
      </c>
      <c r="L706" s="6">
        <f t="shared" ref="L706:M706" si="732">AVERAGE(H700:H706)</f>
        <v>-38.571428571428569</v>
      </c>
      <c r="M706" s="6">
        <f t="shared" si="732"/>
        <v>16.571428571428573</v>
      </c>
    </row>
    <row r="707" spans="1:13" x14ac:dyDescent="0.25">
      <c r="A707" s="1">
        <v>44581</v>
      </c>
      <c r="B707" s="9">
        <f t="shared" si="731"/>
        <v>2022</v>
      </c>
      <c r="C707" s="9">
        <f t="shared" si="669"/>
        <v>1</v>
      </c>
      <c r="D707">
        <v>-29</v>
      </c>
      <c r="E707">
        <v>-2</v>
      </c>
      <c r="F707">
        <v>-24</v>
      </c>
      <c r="G707">
        <v>-57</v>
      </c>
      <c r="H707">
        <v>-37</v>
      </c>
      <c r="I707">
        <v>16</v>
      </c>
      <c r="K707" s="6">
        <f t="shared" si="673"/>
        <v>-35.285714285714285</v>
      </c>
      <c r="L707" s="6">
        <f t="shared" ref="L707:M707" si="733">AVERAGE(H701:H707)</f>
        <v>-37.571428571428569</v>
      </c>
      <c r="M707" s="6">
        <f t="shared" si="733"/>
        <v>16.142857142857142</v>
      </c>
    </row>
    <row r="708" spans="1:13" x14ac:dyDescent="0.25">
      <c r="A708" s="1">
        <v>44582</v>
      </c>
      <c r="B708" s="9">
        <f t="shared" si="731"/>
        <v>2022</v>
      </c>
      <c r="C708" s="9">
        <f t="shared" si="669"/>
        <v>1</v>
      </c>
      <c r="D708">
        <v>-31</v>
      </c>
      <c r="E708">
        <v>-9</v>
      </c>
      <c r="F708">
        <v>-23</v>
      </c>
      <c r="G708">
        <v>-57</v>
      </c>
      <c r="H708">
        <v>-35</v>
      </c>
      <c r="I708">
        <v>16</v>
      </c>
      <c r="K708" s="6">
        <f t="shared" si="673"/>
        <v>-35</v>
      </c>
      <c r="L708" s="6">
        <f t="shared" ref="L708:M708" si="734">AVERAGE(H702:H708)</f>
        <v>-36.428571428571431</v>
      </c>
      <c r="M708" s="6">
        <f t="shared" si="734"/>
        <v>15.714285714285714</v>
      </c>
    </row>
    <row r="709" spans="1:13" x14ac:dyDescent="0.25">
      <c r="A709" s="1">
        <v>44583</v>
      </c>
      <c r="B709" s="9">
        <f t="shared" si="731"/>
        <v>2022</v>
      </c>
      <c r="C709" s="9">
        <f t="shared" si="669"/>
        <v>1</v>
      </c>
      <c r="D709">
        <v>-29</v>
      </c>
      <c r="E709">
        <v>-2</v>
      </c>
      <c r="F709">
        <v>-1</v>
      </c>
      <c r="G709">
        <v>-49</v>
      </c>
      <c r="H709">
        <v>-11</v>
      </c>
      <c r="I709">
        <v>8</v>
      </c>
      <c r="K709" s="6">
        <f t="shared" si="673"/>
        <v>-34.428571428571431</v>
      </c>
      <c r="L709" s="6">
        <f t="shared" ref="L709:M709" si="735">AVERAGE(H703:H709)</f>
        <v>-35.714285714285715</v>
      </c>
      <c r="M709" s="6">
        <f t="shared" si="735"/>
        <v>15.428571428571429</v>
      </c>
    </row>
    <row r="710" spans="1:13" x14ac:dyDescent="0.25">
      <c r="A710" s="1">
        <v>44584</v>
      </c>
      <c r="B710" s="9">
        <f t="shared" si="731"/>
        <v>2022</v>
      </c>
      <c r="C710" s="9">
        <f t="shared" ref="C710:C773" si="736">MONTH(A710)</f>
        <v>1</v>
      </c>
      <c r="D710">
        <v>-28</v>
      </c>
      <c r="E710">
        <v>-10</v>
      </c>
      <c r="F710">
        <v>4</v>
      </c>
      <c r="G710">
        <v>-53</v>
      </c>
      <c r="H710">
        <v>-15</v>
      </c>
      <c r="I710">
        <v>8</v>
      </c>
      <c r="K710" s="6">
        <f t="shared" si="673"/>
        <v>-35</v>
      </c>
      <c r="L710" s="6">
        <f t="shared" ref="L710:M710" si="737">AVERAGE(H704:H710)</f>
        <v>-35.571428571428569</v>
      </c>
      <c r="M710" s="6">
        <f t="shared" si="737"/>
        <v>15.571428571428571</v>
      </c>
    </row>
    <row r="711" spans="1:13" x14ac:dyDescent="0.25">
      <c r="A711" s="1">
        <v>44585</v>
      </c>
      <c r="B711" s="9">
        <f t="shared" si="731"/>
        <v>2022</v>
      </c>
      <c r="C711" s="9">
        <f t="shared" si="736"/>
        <v>1</v>
      </c>
      <c r="D711">
        <v>-36</v>
      </c>
      <c r="E711">
        <v>-16</v>
      </c>
      <c r="F711">
        <v>-26</v>
      </c>
      <c r="G711">
        <v>-59</v>
      </c>
      <c r="H711">
        <v>-38</v>
      </c>
      <c r="I711">
        <v>16</v>
      </c>
      <c r="K711" s="6">
        <f t="shared" si="673"/>
        <v>-30.857142857142858</v>
      </c>
      <c r="L711" s="6">
        <f t="shared" ref="L711:M711" si="738">AVERAGE(H705:H711)</f>
        <v>-31.428571428571427</v>
      </c>
      <c r="M711" s="6">
        <f t="shared" si="738"/>
        <v>14</v>
      </c>
    </row>
    <row r="712" spans="1:13" x14ac:dyDescent="0.25">
      <c r="A712" s="1">
        <v>44586</v>
      </c>
      <c r="B712" s="9">
        <f t="shared" si="731"/>
        <v>2022</v>
      </c>
      <c r="C712" s="9">
        <f t="shared" si="736"/>
        <v>1</v>
      </c>
      <c r="D712">
        <v>-30</v>
      </c>
      <c r="E712">
        <v>-4</v>
      </c>
      <c r="F712">
        <v>-19</v>
      </c>
      <c r="G712">
        <v>-57</v>
      </c>
      <c r="H712">
        <v>-37</v>
      </c>
      <c r="I712">
        <v>15</v>
      </c>
      <c r="K712" s="6">
        <f t="shared" si="673"/>
        <v>-30.428571428571427</v>
      </c>
      <c r="L712" s="6">
        <f t="shared" ref="L712:M712" si="739">AVERAGE(H706:H712)</f>
        <v>-30.285714285714285</v>
      </c>
      <c r="M712" s="6">
        <f t="shared" si="739"/>
        <v>13.571428571428571</v>
      </c>
    </row>
    <row r="713" spans="1:13" x14ac:dyDescent="0.25">
      <c r="A713" s="1">
        <v>44587</v>
      </c>
      <c r="B713" s="9">
        <f t="shared" si="731"/>
        <v>2022</v>
      </c>
      <c r="C713" s="9">
        <f t="shared" si="736"/>
        <v>1</v>
      </c>
      <c r="D713">
        <v>-30</v>
      </c>
      <c r="E713">
        <v>-8</v>
      </c>
      <c r="F713">
        <v>-26</v>
      </c>
      <c r="G713">
        <v>-59</v>
      </c>
      <c r="H713">
        <v>-38</v>
      </c>
      <c r="I713">
        <v>16</v>
      </c>
      <c r="K713" s="6">
        <f t="shared" ref="K713:K776" si="740">AVERAGE(D707:D713)</f>
        <v>-30.428571428571427</v>
      </c>
      <c r="L713" s="6">
        <f t="shared" ref="L713:M713" si="741">AVERAGE(H707:H713)</f>
        <v>-30.142857142857142</v>
      </c>
      <c r="M713" s="6">
        <f t="shared" si="741"/>
        <v>13.571428571428571</v>
      </c>
    </row>
    <row r="714" spans="1:13" x14ac:dyDescent="0.25">
      <c r="A714" s="1">
        <v>44588</v>
      </c>
      <c r="B714" s="9">
        <f t="shared" si="731"/>
        <v>2022</v>
      </c>
      <c r="C714" s="9">
        <f t="shared" si="736"/>
        <v>1</v>
      </c>
      <c r="D714">
        <v>-29</v>
      </c>
      <c r="E714">
        <v>-3</v>
      </c>
      <c r="F714">
        <v>-19</v>
      </c>
      <c r="G714">
        <v>-56</v>
      </c>
      <c r="H714">
        <v>-36</v>
      </c>
      <c r="I714">
        <v>16</v>
      </c>
      <c r="K714" s="6">
        <f t="shared" si="740"/>
        <v>-30.428571428571427</v>
      </c>
      <c r="L714" s="6">
        <f t="shared" ref="L714:M714" si="742">AVERAGE(H708:H714)</f>
        <v>-30</v>
      </c>
      <c r="M714" s="6">
        <f t="shared" si="742"/>
        <v>13.571428571428571</v>
      </c>
    </row>
    <row r="715" spans="1:13" x14ac:dyDescent="0.25">
      <c r="A715" s="1">
        <v>44589</v>
      </c>
      <c r="B715" s="9">
        <f t="shared" si="731"/>
        <v>2022</v>
      </c>
      <c r="C715" s="9">
        <f t="shared" si="736"/>
        <v>1</v>
      </c>
      <c r="D715">
        <v>-30</v>
      </c>
      <c r="E715">
        <v>-8</v>
      </c>
      <c r="F715">
        <v>-22</v>
      </c>
      <c r="G715">
        <v>-56</v>
      </c>
      <c r="H715">
        <v>-35</v>
      </c>
      <c r="I715">
        <v>16</v>
      </c>
      <c r="K715" s="6">
        <f t="shared" si="740"/>
        <v>-30.285714285714285</v>
      </c>
      <c r="L715" s="6">
        <f t="shared" ref="L715:M715" si="743">AVERAGE(H709:H715)</f>
        <v>-30</v>
      </c>
      <c r="M715" s="6">
        <f t="shared" si="743"/>
        <v>13.571428571428571</v>
      </c>
    </row>
    <row r="716" spans="1:13" x14ac:dyDescent="0.25">
      <c r="A716" s="1">
        <v>44590</v>
      </c>
      <c r="B716" s="9">
        <f t="shared" si="731"/>
        <v>2022</v>
      </c>
      <c r="C716" s="9">
        <f t="shared" si="736"/>
        <v>1</v>
      </c>
      <c r="D716">
        <v>-27</v>
      </c>
      <c r="E716">
        <v>-2</v>
      </c>
      <c r="F716">
        <v>-4</v>
      </c>
      <c r="G716">
        <v>-47</v>
      </c>
      <c r="H716">
        <v>-10</v>
      </c>
      <c r="I716">
        <v>8</v>
      </c>
      <c r="K716" s="6">
        <f t="shared" si="740"/>
        <v>-30</v>
      </c>
      <c r="L716" s="6">
        <f t="shared" ref="L716:M716" si="744">AVERAGE(H710:H716)</f>
        <v>-29.857142857142858</v>
      </c>
      <c r="M716" s="6">
        <f t="shared" si="744"/>
        <v>13.571428571428571</v>
      </c>
    </row>
    <row r="717" spans="1:13" x14ac:dyDescent="0.25">
      <c r="A717" s="1">
        <v>44591</v>
      </c>
      <c r="B717" s="9">
        <f t="shared" si="731"/>
        <v>2022</v>
      </c>
      <c r="C717" s="9">
        <f t="shared" si="736"/>
        <v>1</v>
      </c>
      <c r="D717">
        <v>-25</v>
      </c>
      <c r="E717">
        <v>-7</v>
      </c>
      <c r="F717">
        <v>8</v>
      </c>
      <c r="G717">
        <v>-49</v>
      </c>
      <c r="H717">
        <v>-12</v>
      </c>
      <c r="I717">
        <v>7</v>
      </c>
      <c r="K717" s="6">
        <f t="shared" si="740"/>
        <v>-29.571428571428573</v>
      </c>
      <c r="L717" s="6">
        <f t="shared" ref="L717:M717" si="745">AVERAGE(H711:H717)</f>
        <v>-29.428571428571427</v>
      </c>
      <c r="M717" s="6">
        <f t="shared" si="745"/>
        <v>13.428571428571429</v>
      </c>
    </row>
    <row r="718" spans="1:13" x14ac:dyDescent="0.25">
      <c r="A718" s="1">
        <v>44592</v>
      </c>
      <c r="B718" s="9">
        <f t="shared" si="731"/>
        <v>2022</v>
      </c>
      <c r="C718" s="9">
        <f t="shared" si="736"/>
        <v>1</v>
      </c>
      <c r="D718">
        <v>-20</v>
      </c>
      <c r="E718">
        <v>-4</v>
      </c>
      <c r="F718">
        <v>-4</v>
      </c>
      <c r="G718">
        <v>-54</v>
      </c>
      <c r="H718">
        <v>-36</v>
      </c>
      <c r="I718">
        <v>13</v>
      </c>
      <c r="K718" s="6">
        <f t="shared" si="740"/>
        <v>-27.285714285714285</v>
      </c>
      <c r="L718" s="6">
        <f t="shared" ref="L718:M718" si="746">AVERAGE(H712:H718)</f>
        <v>-29.142857142857142</v>
      </c>
      <c r="M718" s="6">
        <f t="shared" si="746"/>
        <v>13</v>
      </c>
    </row>
    <row r="719" spans="1:13" x14ac:dyDescent="0.25">
      <c r="A719" s="1">
        <v>44593</v>
      </c>
      <c r="B719" s="9">
        <f t="shared" si="731"/>
        <v>2022</v>
      </c>
      <c r="C719" s="9">
        <f t="shared" si="736"/>
        <v>2</v>
      </c>
      <c r="D719">
        <v>-18</v>
      </c>
      <c r="E719">
        <v>5</v>
      </c>
      <c r="F719">
        <v>0</v>
      </c>
      <c r="G719">
        <v>-53</v>
      </c>
      <c r="H719">
        <v>-35</v>
      </c>
      <c r="I719">
        <v>12</v>
      </c>
      <c r="K719" s="6">
        <f t="shared" si="740"/>
        <v>-25.571428571428573</v>
      </c>
      <c r="L719" s="6">
        <f t="shared" ref="L719:M719" si="747">AVERAGE(H713:H719)</f>
        <v>-28.857142857142858</v>
      </c>
      <c r="M719" s="6">
        <f t="shared" si="747"/>
        <v>12.571428571428571</v>
      </c>
    </row>
    <row r="720" spans="1:13" x14ac:dyDescent="0.25">
      <c r="A720" s="1">
        <v>44594</v>
      </c>
      <c r="B720" s="9">
        <f t="shared" si="731"/>
        <v>2022</v>
      </c>
      <c r="C720" s="9">
        <f t="shared" si="736"/>
        <v>2</v>
      </c>
      <c r="D720">
        <v>-29</v>
      </c>
      <c r="E720">
        <v>-9</v>
      </c>
      <c r="F720">
        <v>-28</v>
      </c>
      <c r="G720">
        <v>-57</v>
      </c>
      <c r="H720">
        <v>-37</v>
      </c>
      <c r="I720">
        <v>16</v>
      </c>
      <c r="K720" s="6">
        <f t="shared" si="740"/>
        <v>-25.428571428571427</v>
      </c>
      <c r="L720" s="6">
        <f t="shared" ref="L720:M720" si="748">AVERAGE(H714:H720)</f>
        <v>-28.714285714285715</v>
      </c>
      <c r="M720" s="6">
        <f t="shared" si="748"/>
        <v>12.571428571428571</v>
      </c>
    </row>
    <row r="721" spans="1:13" x14ac:dyDescent="0.25">
      <c r="A721" s="1">
        <v>44595</v>
      </c>
      <c r="B721" s="9">
        <f t="shared" si="731"/>
        <v>2022</v>
      </c>
      <c r="C721" s="9">
        <f t="shared" si="736"/>
        <v>2</v>
      </c>
      <c r="D721">
        <v>-34</v>
      </c>
      <c r="E721">
        <v>-17</v>
      </c>
      <c r="F721">
        <v>-25</v>
      </c>
      <c r="G721">
        <v>-57</v>
      </c>
      <c r="H721">
        <v>-38</v>
      </c>
      <c r="I721">
        <v>17</v>
      </c>
      <c r="K721" s="6">
        <f t="shared" si="740"/>
        <v>-26.142857142857142</v>
      </c>
      <c r="L721" s="6">
        <f t="shared" ref="L721:M721" si="749">AVERAGE(H715:H721)</f>
        <v>-29</v>
      </c>
      <c r="M721" s="6">
        <f t="shared" si="749"/>
        <v>12.714285714285714</v>
      </c>
    </row>
    <row r="722" spans="1:13" x14ac:dyDescent="0.25">
      <c r="A722" s="1">
        <v>44596</v>
      </c>
      <c r="B722" s="9">
        <f t="shared" si="731"/>
        <v>2022</v>
      </c>
      <c r="C722" s="9">
        <f t="shared" si="736"/>
        <v>2</v>
      </c>
      <c r="D722">
        <v>-26</v>
      </c>
      <c r="E722">
        <v>-12</v>
      </c>
      <c r="F722">
        <v>-18</v>
      </c>
      <c r="G722">
        <v>-52</v>
      </c>
      <c r="H722">
        <v>-33</v>
      </c>
      <c r="I722">
        <v>14</v>
      </c>
      <c r="K722" s="6">
        <f t="shared" si="740"/>
        <v>-25.571428571428573</v>
      </c>
      <c r="L722" s="6">
        <f t="shared" ref="L722:M722" si="750">AVERAGE(H716:H722)</f>
        <v>-28.714285714285715</v>
      </c>
      <c r="M722" s="6">
        <f t="shared" si="750"/>
        <v>12.428571428571429</v>
      </c>
    </row>
    <row r="723" spans="1:13" x14ac:dyDescent="0.25">
      <c r="A723" s="1">
        <v>44597</v>
      </c>
      <c r="B723" s="9">
        <f t="shared" si="731"/>
        <v>2022</v>
      </c>
      <c r="C723" s="9">
        <f t="shared" si="736"/>
        <v>2</v>
      </c>
      <c r="D723">
        <v>-18</v>
      </c>
      <c r="E723">
        <v>-2</v>
      </c>
      <c r="F723">
        <v>14</v>
      </c>
      <c r="G723">
        <v>-41</v>
      </c>
      <c r="H723">
        <v>-5</v>
      </c>
      <c r="I723">
        <v>6</v>
      </c>
      <c r="K723" s="6">
        <f t="shared" si="740"/>
        <v>-24.285714285714285</v>
      </c>
      <c r="L723" s="6">
        <f t="shared" ref="L723:M723" si="751">AVERAGE(H717:H723)</f>
        <v>-28</v>
      </c>
      <c r="M723" s="6">
        <f t="shared" si="751"/>
        <v>12.142857142857142</v>
      </c>
    </row>
    <row r="724" spans="1:13" x14ac:dyDescent="0.25">
      <c r="A724" s="1">
        <v>44598</v>
      </c>
      <c r="B724" s="9">
        <f t="shared" si="731"/>
        <v>2022</v>
      </c>
      <c r="C724" s="9">
        <f t="shared" si="736"/>
        <v>2</v>
      </c>
      <c r="D724">
        <v>-16</v>
      </c>
      <c r="E724">
        <v>-7</v>
      </c>
      <c r="F724">
        <v>21</v>
      </c>
      <c r="G724">
        <v>-46</v>
      </c>
      <c r="H724">
        <v>-8</v>
      </c>
      <c r="I724">
        <v>5</v>
      </c>
      <c r="K724" s="6">
        <f t="shared" si="740"/>
        <v>-23</v>
      </c>
      <c r="L724" s="6">
        <f t="shared" ref="L724:M724" si="752">AVERAGE(H718:H724)</f>
        <v>-27.428571428571427</v>
      </c>
      <c r="M724" s="6">
        <f t="shared" si="752"/>
        <v>11.857142857142858</v>
      </c>
    </row>
    <row r="725" spans="1:13" x14ac:dyDescent="0.25">
      <c r="A725" s="1">
        <v>44599</v>
      </c>
      <c r="B725" s="9">
        <f t="shared" si="731"/>
        <v>2022</v>
      </c>
      <c r="C725" s="9">
        <f t="shared" si="736"/>
        <v>2</v>
      </c>
      <c r="D725">
        <v>-23</v>
      </c>
      <c r="E725">
        <v>-7</v>
      </c>
      <c r="F725">
        <v>-7</v>
      </c>
      <c r="G725">
        <v>-53</v>
      </c>
      <c r="H725">
        <v>-32</v>
      </c>
      <c r="I725">
        <v>12</v>
      </c>
      <c r="K725" s="6">
        <f t="shared" si="740"/>
        <v>-23.428571428571427</v>
      </c>
      <c r="L725" s="6">
        <f t="shared" ref="L725:M725" si="753">AVERAGE(H719:H725)</f>
        <v>-26.857142857142858</v>
      </c>
      <c r="M725" s="6">
        <f t="shared" si="753"/>
        <v>11.714285714285714</v>
      </c>
    </row>
    <row r="726" spans="1:13" x14ac:dyDescent="0.25">
      <c r="A726" s="1">
        <v>44600</v>
      </c>
      <c r="B726" s="9">
        <f t="shared" si="731"/>
        <v>2022</v>
      </c>
      <c r="C726" s="9">
        <f t="shared" si="736"/>
        <v>2</v>
      </c>
      <c r="D726">
        <v>-22</v>
      </c>
      <c r="E726">
        <v>-4</v>
      </c>
      <c r="F726">
        <v>-11</v>
      </c>
      <c r="G726">
        <v>-54</v>
      </c>
      <c r="H726">
        <v>-32</v>
      </c>
      <c r="I726">
        <v>12</v>
      </c>
      <c r="K726" s="6">
        <f t="shared" si="740"/>
        <v>-24</v>
      </c>
      <c r="L726" s="6">
        <f t="shared" ref="L726:M726" si="754">AVERAGE(H720:H726)</f>
        <v>-26.428571428571427</v>
      </c>
      <c r="M726" s="6">
        <f t="shared" si="754"/>
        <v>11.714285714285714</v>
      </c>
    </row>
    <row r="727" spans="1:13" x14ac:dyDescent="0.25">
      <c r="A727" s="1">
        <v>44601</v>
      </c>
      <c r="B727" s="9">
        <f t="shared" si="731"/>
        <v>2022</v>
      </c>
      <c r="C727" s="9">
        <f t="shared" si="736"/>
        <v>2</v>
      </c>
      <c r="D727">
        <v>-21</v>
      </c>
      <c r="E727">
        <v>-2</v>
      </c>
      <c r="F727">
        <v>-6</v>
      </c>
      <c r="G727">
        <v>-53</v>
      </c>
      <c r="H727">
        <v>-32</v>
      </c>
      <c r="I727">
        <v>12</v>
      </c>
      <c r="K727" s="6">
        <f t="shared" si="740"/>
        <v>-22.857142857142858</v>
      </c>
      <c r="L727" s="6">
        <f t="shared" ref="L727:M727" si="755">AVERAGE(H721:H727)</f>
        <v>-25.714285714285715</v>
      </c>
      <c r="M727" s="6">
        <f t="shared" si="755"/>
        <v>11.142857142857142</v>
      </c>
    </row>
    <row r="728" spans="1:13" x14ac:dyDescent="0.25">
      <c r="A728" s="1">
        <v>44602</v>
      </c>
      <c r="B728" s="9">
        <f t="shared" si="731"/>
        <v>2022</v>
      </c>
      <c r="C728" s="9">
        <f t="shared" si="736"/>
        <v>2</v>
      </c>
      <c r="D728">
        <v>-19</v>
      </c>
      <c r="E728">
        <v>3</v>
      </c>
      <c r="F728">
        <v>-10</v>
      </c>
      <c r="G728">
        <v>-51</v>
      </c>
      <c r="H728">
        <v>-31</v>
      </c>
      <c r="I728">
        <v>13</v>
      </c>
      <c r="K728" s="6">
        <f t="shared" si="740"/>
        <v>-20.714285714285715</v>
      </c>
      <c r="L728" s="6">
        <f t="shared" ref="L728:M728" si="756">AVERAGE(H722:H728)</f>
        <v>-24.714285714285715</v>
      </c>
      <c r="M728" s="6">
        <f t="shared" si="756"/>
        <v>10.571428571428571</v>
      </c>
    </row>
    <row r="729" spans="1:13" x14ac:dyDescent="0.25">
      <c r="A729" s="1">
        <v>44603</v>
      </c>
      <c r="B729" s="9">
        <f t="shared" si="731"/>
        <v>2022</v>
      </c>
      <c r="C729" s="9">
        <f t="shared" si="736"/>
        <v>2</v>
      </c>
      <c r="D729">
        <v>-23</v>
      </c>
      <c r="E729">
        <v>-8</v>
      </c>
      <c r="F729">
        <v>-19</v>
      </c>
      <c r="G729">
        <v>-52</v>
      </c>
      <c r="H729">
        <v>-29</v>
      </c>
      <c r="I729">
        <v>13</v>
      </c>
      <c r="K729" s="6">
        <f t="shared" si="740"/>
        <v>-20.285714285714285</v>
      </c>
      <c r="L729" s="6">
        <f t="shared" ref="L729:M729" si="757">AVERAGE(H723:H729)</f>
        <v>-24.142857142857142</v>
      </c>
      <c r="M729" s="6">
        <f t="shared" si="757"/>
        <v>10.428571428571429</v>
      </c>
    </row>
    <row r="730" spans="1:13" x14ac:dyDescent="0.25">
      <c r="A730" s="1">
        <v>44604</v>
      </c>
      <c r="B730" s="9">
        <f t="shared" si="731"/>
        <v>2022</v>
      </c>
      <c r="C730" s="9">
        <f t="shared" si="736"/>
        <v>2</v>
      </c>
      <c r="D730">
        <v>-14</v>
      </c>
      <c r="E730">
        <v>2</v>
      </c>
      <c r="F730">
        <v>5</v>
      </c>
      <c r="G730">
        <v>-40</v>
      </c>
      <c r="H730">
        <v>-4</v>
      </c>
      <c r="I730">
        <v>5</v>
      </c>
      <c r="K730" s="6">
        <f t="shared" si="740"/>
        <v>-19.714285714285715</v>
      </c>
      <c r="L730" s="6">
        <f t="shared" ref="L730:M730" si="758">AVERAGE(H724:H730)</f>
        <v>-24</v>
      </c>
      <c r="M730" s="6">
        <f t="shared" si="758"/>
        <v>10.285714285714286</v>
      </c>
    </row>
    <row r="731" spans="1:13" x14ac:dyDescent="0.25">
      <c r="A731" s="1">
        <v>44605</v>
      </c>
      <c r="B731" s="9">
        <f t="shared" si="731"/>
        <v>2022</v>
      </c>
      <c r="C731" s="9">
        <f t="shared" si="736"/>
        <v>2</v>
      </c>
      <c r="D731">
        <v>-13</v>
      </c>
      <c r="E731">
        <v>-1</v>
      </c>
      <c r="F731">
        <v>-8</v>
      </c>
      <c r="G731">
        <v>-47</v>
      </c>
      <c r="H731">
        <v>-7</v>
      </c>
      <c r="I731">
        <v>5</v>
      </c>
      <c r="K731" s="6">
        <f t="shared" si="740"/>
        <v>-19.285714285714285</v>
      </c>
      <c r="L731" s="6">
        <f t="shared" ref="L731:M731" si="759">AVERAGE(H725:H731)</f>
        <v>-23.857142857142858</v>
      </c>
      <c r="M731" s="6">
        <f t="shared" si="759"/>
        <v>10.285714285714286</v>
      </c>
    </row>
    <row r="732" spans="1:13" x14ac:dyDescent="0.25">
      <c r="A732" s="1">
        <v>44606</v>
      </c>
      <c r="B732" s="9">
        <f t="shared" si="731"/>
        <v>2022</v>
      </c>
      <c r="C732" s="9">
        <f t="shared" si="736"/>
        <v>2</v>
      </c>
      <c r="D732">
        <v>-14</v>
      </c>
      <c r="E732">
        <v>5</v>
      </c>
      <c r="F732">
        <v>-16</v>
      </c>
      <c r="G732">
        <v>-54</v>
      </c>
      <c r="H732">
        <v>-33</v>
      </c>
      <c r="I732">
        <v>12</v>
      </c>
      <c r="K732" s="6">
        <f t="shared" si="740"/>
        <v>-18</v>
      </c>
      <c r="L732" s="6">
        <f t="shared" ref="L732:M732" si="760">AVERAGE(H726:H732)</f>
        <v>-24</v>
      </c>
      <c r="M732" s="6">
        <f t="shared" si="760"/>
        <v>10.285714285714286</v>
      </c>
    </row>
    <row r="733" spans="1:13" x14ac:dyDescent="0.25">
      <c r="A733" s="1">
        <v>44607</v>
      </c>
      <c r="B733" s="9">
        <f t="shared" si="731"/>
        <v>2022</v>
      </c>
      <c r="C733" s="9">
        <f t="shared" si="736"/>
        <v>2</v>
      </c>
      <c r="D733">
        <v>-23</v>
      </c>
      <c r="E733">
        <v>-6</v>
      </c>
      <c r="F733">
        <v>-11</v>
      </c>
      <c r="G733">
        <v>-53</v>
      </c>
      <c r="H733">
        <v>-31</v>
      </c>
      <c r="I733">
        <v>12</v>
      </c>
      <c r="K733" s="6">
        <f t="shared" si="740"/>
        <v>-18.142857142857142</v>
      </c>
      <c r="L733" s="6">
        <f t="shared" ref="L733:M733" si="761">AVERAGE(H727:H733)</f>
        <v>-23.857142857142858</v>
      </c>
      <c r="M733" s="6">
        <f t="shared" si="761"/>
        <v>10.285714285714286</v>
      </c>
    </row>
    <row r="734" spans="1:13" x14ac:dyDescent="0.25">
      <c r="A734" s="1">
        <v>44608</v>
      </c>
      <c r="B734" s="9">
        <f t="shared" si="731"/>
        <v>2022</v>
      </c>
      <c r="C734" s="9">
        <f t="shared" si="736"/>
        <v>2</v>
      </c>
      <c r="D734">
        <v>-20</v>
      </c>
      <c r="E734">
        <v>-3</v>
      </c>
      <c r="F734">
        <v>-10</v>
      </c>
      <c r="G734">
        <v>-52</v>
      </c>
      <c r="H734">
        <v>-31</v>
      </c>
      <c r="I734">
        <v>12</v>
      </c>
      <c r="K734" s="6">
        <f t="shared" si="740"/>
        <v>-18</v>
      </c>
      <c r="L734" s="6">
        <f t="shared" ref="L734:M734" si="762">AVERAGE(H728:H734)</f>
        <v>-23.714285714285715</v>
      </c>
      <c r="M734" s="6">
        <f t="shared" si="762"/>
        <v>10.285714285714286</v>
      </c>
    </row>
    <row r="735" spans="1:13" x14ac:dyDescent="0.25">
      <c r="A735" s="1">
        <v>44609</v>
      </c>
      <c r="B735" s="9">
        <f t="shared" si="731"/>
        <v>2022</v>
      </c>
      <c r="C735" s="9">
        <f t="shared" si="736"/>
        <v>2</v>
      </c>
      <c r="D735">
        <v>-28</v>
      </c>
      <c r="E735">
        <v>-11</v>
      </c>
      <c r="F735">
        <v>-32</v>
      </c>
      <c r="G735">
        <v>-53</v>
      </c>
      <c r="H735">
        <v>-34</v>
      </c>
      <c r="I735">
        <v>15</v>
      </c>
      <c r="K735" s="6">
        <f t="shared" si="740"/>
        <v>-19.285714285714285</v>
      </c>
      <c r="L735" s="6">
        <f t="shared" ref="L735:M735" si="763">AVERAGE(H729:H735)</f>
        <v>-24.142857142857142</v>
      </c>
      <c r="M735" s="6">
        <f t="shared" si="763"/>
        <v>10.571428571428571</v>
      </c>
    </row>
    <row r="736" spans="1:13" x14ac:dyDescent="0.25">
      <c r="A736" s="1">
        <v>44610</v>
      </c>
      <c r="B736" s="9">
        <f t="shared" si="731"/>
        <v>2022</v>
      </c>
      <c r="C736" s="9">
        <f t="shared" si="736"/>
        <v>2</v>
      </c>
      <c r="D736">
        <v>-26</v>
      </c>
      <c r="E736">
        <v>-15</v>
      </c>
      <c r="F736">
        <v>-18</v>
      </c>
      <c r="G736">
        <v>-51</v>
      </c>
      <c r="H736">
        <v>-39</v>
      </c>
      <c r="I736">
        <v>15</v>
      </c>
      <c r="K736" s="6">
        <f t="shared" si="740"/>
        <v>-19.714285714285715</v>
      </c>
      <c r="L736" s="6">
        <f t="shared" ref="L736:M736" si="764">AVERAGE(H730:H736)</f>
        <v>-25.571428571428573</v>
      </c>
      <c r="M736" s="6">
        <f t="shared" si="764"/>
        <v>10.857142857142858</v>
      </c>
    </row>
    <row r="737" spans="1:13" x14ac:dyDescent="0.25">
      <c r="A737" s="1">
        <v>44611</v>
      </c>
      <c r="B737" s="9">
        <f t="shared" si="731"/>
        <v>2022</v>
      </c>
      <c r="C737" s="9">
        <f t="shared" si="736"/>
        <v>2</v>
      </c>
      <c r="D737">
        <v>-23</v>
      </c>
      <c r="E737">
        <v>-11</v>
      </c>
      <c r="F737">
        <v>-13</v>
      </c>
      <c r="G737">
        <v>-42</v>
      </c>
      <c r="H737">
        <v>-9</v>
      </c>
      <c r="I737">
        <v>6</v>
      </c>
      <c r="K737" s="6">
        <f t="shared" si="740"/>
        <v>-21</v>
      </c>
      <c r="L737" s="6">
        <f t="shared" ref="L737:M737" si="765">AVERAGE(H731:H737)</f>
        <v>-26.285714285714285</v>
      </c>
      <c r="M737" s="6">
        <f t="shared" si="765"/>
        <v>11</v>
      </c>
    </row>
    <row r="738" spans="1:13" x14ac:dyDescent="0.25">
      <c r="A738" s="1">
        <v>44612</v>
      </c>
      <c r="B738" s="9">
        <f t="shared" si="731"/>
        <v>2022</v>
      </c>
      <c r="C738" s="9">
        <f t="shared" si="736"/>
        <v>2</v>
      </c>
      <c r="D738">
        <v>-3</v>
      </c>
      <c r="E738">
        <v>3</v>
      </c>
      <c r="F738">
        <v>25</v>
      </c>
      <c r="G738">
        <v>-41</v>
      </c>
      <c r="H738">
        <v>-11</v>
      </c>
      <c r="I738">
        <v>3</v>
      </c>
      <c r="K738" s="6">
        <f t="shared" si="740"/>
        <v>-19.571428571428573</v>
      </c>
      <c r="L738" s="6">
        <f t="shared" ref="L738:M738" si="766">AVERAGE(H732:H738)</f>
        <v>-26.857142857142858</v>
      </c>
      <c r="M738" s="6">
        <f t="shared" si="766"/>
        <v>10.714285714285714</v>
      </c>
    </row>
    <row r="739" spans="1:13" x14ac:dyDescent="0.25">
      <c r="A739" s="1">
        <v>44613</v>
      </c>
      <c r="B739" s="9">
        <f t="shared" si="731"/>
        <v>2022</v>
      </c>
      <c r="C739" s="9">
        <f t="shared" si="736"/>
        <v>2</v>
      </c>
      <c r="D739">
        <v>-36</v>
      </c>
      <c r="E739">
        <v>-43</v>
      </c>
      <c r="F739">
        <v>58</v>
      </c>
      <c r="G739">
        <v>-65</v>
      </c>
      <c r="I739">
        <v>21</v>
      </c>
      <c r="K739" s="6">
        <f t="shared" si="740"/>
        <v>-22.714285714285715</v>
      </c>
      <c r="L739" s="6">
        <f t="shared" ref="L739:M739" si="767">AVERAGE(H733:H739)</f>
        <v>-25.833333333333332</v>
      </c>
      <c r="M739" s="6">
        <f t="shared" si="767"/>
        <v>12</v>
      </c>
    </row>
    <row r="740" spans="1:13" x14ac:dyDescent="0.25">
      <c r="A740" s="1">
        <v>44614</v>
      </c>
      <c r="B740" s="9">
        <f t="shared" si="731"/>
        <v>2022</v>
      </c>
      <c r="C740" s="9">
        <f t="shared" si="736"/>
        <v>2</v>
      </c>
      <c r="D740">
        <v>-19</v>
      </c>
      <c r="E740">
        <v>4</v>
      </c>
      <c r="F740">
        <v>-26</v>
      </c>
      <c r="G740">
        <v>-53</v>
      </c>
      <c r="H740">
        <v>-32</v>
      </c>
      <c r="I740">
        <v>12</v>
      </c>
      <c r="K740" s="6">
        <f t="shared" si="740"/>
        <v>-22.142857142857142</v>
      </c>
      <c r="L740" s="6">
        <f t="shared" ref="L740:M740" si="768">AVERAGE(H734:H740)</f>
        <v>-26</v>
      </c>
      <c r="M740" s="6">
        <f t="shared" si="768"/>
        <v>12</v>
      </c>
    </row>
    <row r="741" spans="1:13" x14ac:dyDescent="0.25">
      <c r="A741" s="1">
        <v>44615</v>
      </c>
      <c r="B741" s="9">
        <f t="shared" si="731"/>
        <v>2022</v>
      </c>
      <c r="C741" s="9">
        <f t="shared" si="736"/>
        <v>2</v>
      </c>
      <c r="D741">
        <v>-19</v>
      </c>
      <c r="E741">
        <v>-3</v>
      </c>
      <c r="F741">
        <v>-23</v>
      </c>
      <c r="G741">
        <v>-53</v>
      </c>
      <c r="H741">
        <v>-32</v>
      </c>
      <c r="I741">
        <v>12</v>
      </c>
      <c r="K741" s="6">
        <f t="shared" si="740"/>
        <v>-22</v>
      </c>
      <c r="L741" s="6">
        <f t="shared" ref="L741:M741" si="769">AVERAGE(H735:H741)</f>
        <v>-26.166666666666668</v>
      </c>
      <c r="M741" s="6">
        <f t="shared" si="769"/>
        <v>12</v>
      </c>
    </row>
    <row r="742" spans="1:13" x14ac:dyDescent="0.25">
      <c r="A742" s="1">
        <v>44616</v>
      </c>
      <c r="B742" s="9">
        <f t="shared" si="731"/>
        <v>2022</v>
      </c>
      <c r="C742" s="9">
        <f t="shared" si="736"/>
        <v>2</v>
      </c>
      <c r="D742">
        <v>-17</v>
      </c>
      <c r="E742">
        <v>1</v>
      </c>
      <c r="F742">
        <v>-10</v>
      </c>
      <c r="G742">
        <v>-50</v>
      </c>
      <c r="H742">
        <v>-30</v>
      </c>
      <c r="I742">
        <v>11</v>
      </c>
      <c r="K742" s="6">
        <f t="shared" si="740"/>
        <v>-20.428571428571427</v>
      </c>
      <c r="L742" s="6">
        <f t="shared" ref="L742:M742" si="770">AVERAGE(H736:H742)</f>
        <v>-25.5</v>
      </c>
      <c r="M742" s="6">
        <f t="shared" si="770"/>
        <v>11.428571428571429</v>
      </c>
    </row>
    <row r="743" spans="1:13" x14ac:dyDescent="0.25">
      <c r="A743" s="1">
        <v>44617</v>
      </c>
      <c r="B743" s="9">
        <f t="shared" si="731"/>
        <v>2022</v>
      </c>
      <c r="C743" s="9">
        <f t="shared" si="736"/>
        <v>2</v>
      </c>
      <c r="D743">
        <v>-28</v>
      </c>
      <c r="E743">
        <v>-18</v>
      </c>
      <c r="F743">
        <v>-24</v>
      </c>
      <c r="G743">
        <v>-53</v>
      </c>
      <c r="H743">
        <v>-30</v>
      </c>
      <c r="I743">
        <v>13</v>
      </c>
      <c r="K743" s="6">
        <f t="shared" si="740"/>
        <v>-20.714285714285715</v>
      </c>
      <c r="L743" s="6">
        <f t="shared" ref="L743:M743" si="771">AVERAGE(H737:H743)</f>
        <v>-24</v>
      </c>
      <c r="M743" s="6">
        <f t="shared" si="771"/>
        <v>11.142857142857142</v>
      </c>
    </row>
    <row r="744" spans="1:13" x14ac:dyDescent="0.25">
      <c r="A744" s="1">
        <v>44618</v>
      </c>
      <c r="B744" s="9">
        <f t="shared" si="731"/>
        <v>2022</v>
      </c>
      <c r="C744" s="9">
        <f t="shared" si="736"/>
        <v>2</v>
      </c>
      <c r="D744">
        <v>-11</v>
      </c>
      <c r="E744">
        <v>0</v>
      </c>
      <c r="F744">
        <v>7</v>
      </c>
      <c r="G744">
        <v>-38</v>
      </c>
      <c r="H744">
        <v>0</v>
      </c>
      <c r="I744">
        <v>4</v>
      </c>
      <c r="K744" s="6">
        <f t="shared" si="740"/>
        <v>-19</v>
      </c>
      <c r="L744" s="6">
        <f t="shared" ref="L744:M744" si="772">AVERAGE(H738:H744)</f>
        <v>-22.5</v>
      </c>
      <c r="M744" s="6">
        <f t="shared" si="772"/>
        <v>10.857142857142858</v>
      </c>
    </row>
    <row r="745" spans="1:13" x14ac:dyDescent="0.25">
      <c r="A745" s="1">
        <v>44619</v>
      </c>
      <c r="B745" s="9">
        <f t="shared" si="731"/>
        <v>2022</v>
      </c>
      <c r="C745" s="9">
        <f t="shared" si="736"/>
        <v>2</v>
      </c>
      <c r="D745">
        <v>-12</v>
      </c>
      <c r="E745">
        <v>-8</v>
      </c>
      <c r="F745">
        <v>1</v>
      </c>
      <c r="G745">
        <v>-42</v>
      </c>
      <c r="H745">
        <v>-4</v>
      </c>
      <c r="I745">
        <v>4</v>
      </c>
      <c r="K745" s="6">
        <f t="shared" si="740"/>
        <v>-20.285714285714285</v>
      </c>
      <c r="L745" s="6">
        <f t="shared" ref="L745:M745" si="773">AVERAGE(H739:H745)</f>
        <v>-21.333333333333332</v>
      </c>
      <c r="M745" s="6">
        <f t="shared" si="773"/>
        <v>11</v>
      </c>
    </row>
    <row r="746" spans="1:13" x14ac:dyDescent="0.25">
      <c r="A746" s="1">
        <v>44620</v>
      </c>
      <c r="B746" s="9">
        <f t="shared" si="731"/>
        <v>2022</v>
      </c>
      <c r="C746" s="9">
        <f t="shared" si="736"/>
        <v>2</v>
      </c>
      <c r="D746">
        <v>-18</v>
      </c>
      <c r="E746">
        <v>-5</v>
      </c>
      <c r="F746">
        <v>-12</v>
      </c>
      <c r="G746">
        <v>-50</v>
      </c>
      <c r="H746">
        <v>-31</v>
      </c>
      <c r="I746">
        <v>11</v>
      </c>
      <c r="K746" s="6">
        <f t="shared" si="740"/>
        <v>-17.714285714285715</v>
      </c>
      <c r="L746" s="6">
        <f t="shared" ref="L746:M746" si="774">AVERAGE(H740:H746)</f>
        <v>-22.714285714285715</v>
      </c>
      <c r="M746" s="6">
        <f t="shared" si="774"/>
        <v>9.5714285714285712</v>
      </c>
    </row>
    <row r="747" spans="1:13" x14ac:dyDescent="0.25">
      <c r="A747" s="1">
        <v>44621</v>
      </c>
      <c r="B747" s="9">
        <f t="shared" si="731"/>
        <v>2022</v>
      </c>
      <c r="C747" s="9">
        <f t="shared" si="736"/>
        <v>3</v>
      </c>
      <c r="D747">
        <v>-18</v>
      </c>
      <c r="E747">
        <v>-3</v>
      </c>
      <c r="F747">
        <v>-9</v>
      </c>
      <c r="G747">
        <v>-49</v>
      </c>
      <c r="H747">
        <v>-30</v>
      </c>
      <c r="I747">
        <v>10</v>
      </c>
      <c r="K747" s="6">
        <f t="shared" si="740"/>
        <v>-17.571428571428573</v>
      </c>
      <c r="L747" s="6">
        <f t="shared" ref="L747:M747" si="775">AVERAGE(H741:H747)</f>
        <v>-22.428571428571427</v>
      </c>
      <c r="M747" s="6">
        <f t="shared" si="775"/>
        <v>9.2857142857142865</v>
      </c>
    </row>
    <row r="748" spans="1:13" x14ac:dyDescent="0.25">
      <c r="A748" s="1">
        <v>44622</v>
      </c>
      <c r="B748" s="9">
        <f t="shared" si="731"/>
        <v>2022</v>
      </c>
      <c r="C748" s="9">
        <f t="shared" si="736"/>
        <v>3</v>
      </c>
      <c r="D748">
        <v>-17</v>
      </c>
      <c r="E748">
        <v>-4</v>
      </c>
      <c r="F748">
        <v>-11</v>
      </c>
      <c r="G748">
        <v>-50</v>
      </c>
      <c r="H748">
        <v>-30</v>
      </c>
      <c r="I748">
        <v>11</v>
      </c>
      <c r="K748" s="6">
        <f t="shared" si="740"/>
        <v>-17.285714285714285</v>
      </c>
      <c r="L748" s="6">
        <f t="shared" ref="L748:M748" si="776">AVERAGE(H742:H748)</f>
        <v>-22.142857142857142</v>
      </c>
      <c r="M748" s="6">
        <f t="shared" si="776"/>
        <v>9.1428571428571423</v>
      </c>
    </row>
    <row r="749" spans="1:13" x14ac:dyDescent="0.25">
      <c r="A749" s="1">
        <v>44623</v>
      </c>
      <c r="B749" s="9">
        <f t="shared" si="731"/>
        <v>2022</v>
      </c>
      <c r="C749" s="9">
        <f t="shared" si="736"/>
        <v>3</v>
      </c>
      <c r="D749">
        <v>-17</v>
      </c>
      <c r="E749">
        <v>-3</v>
      </c>
      <c r="F749">
        <v>-10</v>
      </c>
      <c r="G749">
        <v>-48</v>
      </c>
      <c r="H749">
        <v>-29</v>
      </c>
      <c r="I749">
        <v>11</v>
      </c>
      <c r="K749" s="6">
        <f t="shared" si="740"/>
        <v>-17.285714285714285</v>
      </c>
      <c r="L749" s="6">
        <f t="shared" ref="L749:M749" si="777">AVERAGE(H743:H749)</f>
        <v>-22</v>
      </c>
      <c r="M749" s="6">
        <f t="shared" si="777"/>
        <v>9.1428571428571423</v>
      </c>
    </row>
    <row r="750" spans="1:13" x14ac:dyDescent="0.25">
      <c r="A750" s="1">
        <v>44624</v>
      </c>
      <c r="B750" s="9">
        <f t="shared" si="731"/>
        <v>2022</v>
      </c>
      <c r="C750" s="9">
        <f t="shared" si="736"/>
        <v>3</v>
      </c>
      <c r="D750">
        <v>-17</v>
      </c>
      <c r="E750">
        <v>-9</v>
      </c>
      <c r="F750">
        <v>-6</v>
      </c>
      <c r="G750">
        <v>-48</v>
      </c>
      <c r="H750">
        <v>-27</v>
      </c>
      <c r="I750">
        <v>10</v>
      </c>
      <c r="K750" s="6">
        <f t="shared" si="740"/>
        <v>-15.714285714285714</v>
      </c>
      <c r="L750" s="6">
        <f t="shared" ref="L750:M750" si="778">AVERAGE(H744:H750)</f>
        <v>-21.571428571428573</v>
      </c>
      <c r="M750" s="6">
        <f t="shared" si="778"/>
        <v>8.7142857142857135</v>
      </c>
    </row>
    <row r="751" spans="1:13" x14ac:dyDescent="0.25">
      <c r="A751" s="1">
        <v>44625</v>
      </c>
      <c r="B751" s="9">
        <f t="shared" si="731"/>
        <v>2022</v>
      </c>
      <c r="C751" s="9">
        <f t="shared" si="736"/>
        <v>3</v>
      </c>
      <c r="D751">
        <v>-8</v>
      </c>
      <c r="E751">
        <v>-2</v>
      </c>
      <c r="F751">
        <v>16</v>
      </c>
      <c r="G751">
        <v>-36</v>
      </c>
      <c r="H751">
        <v>-2</v>
      </c>
      <c r="I751">
        <v>3</v>
      </c>
      <c r="K751" s="6">
        <f t="shared" si="740"/>
        <v>-15.285714285714286</v>
      </c>
      <c r="L751" s="6">
        <f t="shared" ref="L751:M751" si="779">AVERAGE(H745:H751)</f>
        <v>-21.857142857142858</v>
      </c>
      <c r="M751" s="6">
        <f t="shared" si="779"/>
        <v>8.5714285714285712</v>
      </c>
    </row>
    <row r="752" spans="1:13" x14ac:dyDescent="0.25">
      <c r="A752" s="1">
        <v>44626</v>
      </c>
      <c r="B752" s="9">
        <f t="shared" si="731"/>
        <v>2022</v>
      </c>
      <c r="C752" s="9">
        <f t="shared" si="736"/>
        <v>3</v>
      </c>
      <c r="D752">
        <v>-6</v>
      </c>
      <c r="E752">
        <v>-7</v>
      </c>
      <c r="F752">
        <v>34</v>
      </c>
      <c r="G752">
        <v>-39</v>
      </c>
      <c r="H752">
        <v>-5</v>
      </c>
      <c r="I752">
        <v>3</v>
      </c>
      <c r="K752" s="6">
        <f t="shared" si="740"/>
        <v>-14.428571428571429</v>
      </c>
      <c r="L752" s="6">
        <f t="shared" ref="L752:M752" si="780">AVERAGE(H746:H752)</f>
        <v>-22</v>
      </c>
      <c r="M752" s="6">
        <f t="shared" si="780"/>
        <v>8.4285714285714288</v>
      </c>
    </row>
    <row r="753" spans="1:13" x14ac:dyDescent="0.25">
      <c r="A753" s="1">
        <v>44627</v>
      </c>
      <c r="B753" s="9">
        <f t="shared" si="731"/>
        <v>2022</v>
      </c>
      <c r="C753" s="9">
        <f t="shared" si="736"/>
        <v>3</v>
      </c>
      <c r="D753">
        <v>-25</v>
      </c>
      <c r="E753">
        <v>-14</v>
      </c>
      <c r="F753">
        <v>-27</v>
      </c>
      <c r="G753">
        <v>-52</v>
      </c>
      <c r="H753">
        <v>-32</v>
      </c>
      <c r="I753">
        <v>12</v>
      </c>
      <c r="K753" s="6">
        <f t="shared" si="740"/>
        <v>-15.428571428571429</v>
      </c>
      <c r="L753" s="6">
        <f t="shared" ref="L753:M753" si="781">AVERAGE(H747:H753)</f>
        <v>-22.142857142857142</v>
      </c>
      <c r="M753" s="6">
        <f t="shared" si="781"/>
        <v>8.5714285714285712</v>
      </c>
    </row>
    <row r="754" spans="1:13" x14ac:dyDescent="0.25">
      <c r="A754" s="1">
        <v>44628</v>
      </c>
      <c r="B754" s="9">
        <f t="shared" si="731"/>
        <v>2022</v>
      </c>
      <c r="C754" s="9">
        <f t="shared" si="736"/>
        <v>3</v>
      </c>
      <c r="D754">
        <v>-17</v>
      </c>
      <c r="E754">
        <v>-2</v>
      </c>
      <c r="F754">
        <v>-10</v>
      </c>
      <c r="G754">
        <v>-49</v>
      </c>
      <c r="H754">
        <v>-29</v>
      </c>
      <c r="I754">
        <v>10</v>
      </c>
      <c r="K754" s="6">
        <f t="shared" si="740"/>
        <v>-15.285714285714286</v>
      </c>
      <c r="L754" s="6">
        <f t="shared" ref="L754:M754" si="782">AVERAGE(H748:H754)</f>
        <v>-22</v>
      </c>
      <c r="M754" s="6">
        <f t="shared" si="782"/>
        <v>8.5714285714285712</v>
      </c>
    </row>
    <row r="755" spans="1:13" x14ac:dyDescent="0.25">
      <c r="A755" s="1">
        <v>44629</v>
      </c>
      <c r="B755" s="9">
        <f t="shared" si="731"/>
        <v>2022</v>
      </c>
      <c r="C755" s="9">
        <f t="shared" si="736"/>
        <v>3</v>
      </c>
      <c r="D755">
        <v>-18</v>
      </c>
      <c r="E755">
        <v>-6</v>
      </c>
      <c r="F755">
        <v>-8</v>
      </c>
      <c r="G755">
        <v>-49</v>
      </c>
      <c r="H755">
        <v>-29</v>
      </c>
      <c r="I755">
        <v>10</v>
      </c>
      <c r="K755" s="6">
        <f t="shared" si="740"/>
        <v>-15.428571428571429</v>
      </c>
      <c r="L755" s="6">
        <f t="shared" ref="L755:M755" si="783">AVERAGE(H749:H755)</f>
        <v>-21.857142857142858</v>
      </c>
      <c r="M755" s="6">
        <f t="shared" si="783"/>
        <v>8.4285714285714288</v>
      </c>
    </row>
    <row r="756" spans="1:13" x14ac:dyDescent="0.25">
      <c r="A756" s="1">
        <v>44630</v>
      </c>
      <c r="B756" s="9">
        <f t="shared" si="731"/>
        <v>2022</v>
      </c>
      <c r="C756" s="9">
        <f t="shared" si="736"/>
        <v>3</v>
      </c>
      <c r="D756">
        <v>-15</v>
      </c>
      <c r="E756">
        <v>-2</v>
      </c>
      <c r="F756">
        <v>0</v>
      </c>
      <c r="G756">
        <v>-47</v>
      </c>
      <c r="H756">
        <v>-28</v>
      </c>
      <c r="I756">
        <v>10</v>
      </c>
      <c r="K756" s="6">
        <f t="shared" si="740"/>
        <v>-15.142857142857142</v>
      </c>
      <c r="L756" s="6">
        <f t="shared" ref="L756:M756" si="784">AVERAGE(H750:H756)</f>
        <v>-21.714285714285715</v>
      </c>
      <c r="M756" s="6">
        <f t="shared" si="784"/>
        <v>8.2857142857142865</v>
      </c>
    </row>
    <row r="757" spans="1:13" x14ac:dyDescent="0.25">
      <c r="A757" s="1">
        <v>44631</v>
      </c>
      <c r="B757" s="9">
        <f t="shared" si="731"/>
        <v>2022</v>
      </c>
      <c r="C757" s="9">
        <f t="shared" si="736"/>
        <v>3</v>
      </c>
      <c r="D757">
        <v>-22</v>
      </c>
      <c r="E757">
        <v>-13</v>
      </c>
      <c r="F757">
        <v>-20</v>
      </c>
      <c r="G757">
        <v>-49</v>
      </c>
      <c r="H757">
        <v>-27</v>
      </c>
      <c r="I757">
        <v>11</v>
      </c>
      <c r="K757" s="6">
        <f t="shared" si="740"/>
        <v>-15.857142857142858</v>
      </c>
      <c r="L757" s="6">
        <f t="shared" ref="L757:M757" si="785">AVERAGE(H751:H757)</f>
        <v>-21.714285714285715</v>
      </c>
      <c r="M757" s="6">
        <f t="shared" si="785"/>
        <v>8.4285714285714288</v>
      </c>
    </row>
    <row r="758" spans="1:13" x14ac:dyDescent="0.25">
      <c r="A758" s="1">
        <v>44632</v>
      </c>
      <c r="B758" s="9">
        <f t="shared" si="731"/>
        <v>2022</v>
      </c>
      <c r="C758" s="9">
        <f t="shared" si="736"/>
        <v>3</v>
      </c>
      <c r="D758">
        <v>-14</v>
      </c>
      <c r="E758">
        <v>-7</v>
      </c>
      <c r="F758">
        <v>-12</v>
      </c>
      <c r="G758">
        <v>-40</v>
      </c>
      <c r="H758">
        <v>-3</v>
      </c>
      <c r="I758">
        <v>4</v>
      </c>
      <c r="K758" s="6">
        <f t="shared" si="740"/>
        <v>-16.714285714285715</v>
      </c>
      <c r="L758" s="6">
        <f t="shared" ref="L758:M758" si="786">AVERAGE(H752:H758)</f>
        <v>-21.857142857142858</v>
      </c>
      <c r="M758" s="6">
        <f t="shared" si="786"/>
        <v>8.5714285714285712</v>
      </c>
    </row>
    <row r="759" spans="1:13" x14ac:dyDescent="0.25">
      <c r="A759" s="1">
        <v>44633</v>
      </c>
      <c r="B759" s="9">
        <f t="shared" si="731"/>
        <v>2022</v>
      </c>
      <c r="C759" s="9">
        <f t="shared" si="736"/>
        <v>3</v>
      </c>
      <c r="D759">
        <v>-14</v>
      </c>
      <c r="E759">
        <v>-15</v>
      </c>
      <c r="F759">
        <v>-14</v>
      </c>
      <c r="G759">
        <v>-42</v>
      </c>
      <c r="H759">
        <v>-6</v>
      </c>
      <c r="I759">
        <v>4</v>
      </c>
      <c r="K759" s="6">
        <f t="shared" si="740"/>
        <v>-17.857142857142858</v>
      </c>
      <c r="L759" s="6">
        <f t="shared" ref="L759:M759" si="787">AVERAGE(H753:H759)</f>
        <v>-22</v>
      </c>
      <c r="M759" s="6">
        <f t="shared" si="787"/>
        <v>8.7142857142857135</v>
      </c>
    </row>
    <row r="760" spans="1:13" x14ac:dyDescent="0.25">
      <c r="A760" s="1">
        <v>44634</v>
      </c>
      <c r="B760" s="9">
        <f t="shared" si="731"/>
        <v>2022</v>
      </c>
      <c r="C760" s="9">
        <f t="shared" si="736"/>
        <v>3</v>
      </c>
      <c r="D760">
        <v>-15</v>
      </c>
      <c r="E760">
        <v>-7</v>
      </c>
      <c r="F760">
        <v>5</v>
      </c>
      <c r="G760">
        <v>-51</v>
      </c>
      <c r="H760">
        <v>-39</v>
      </c>
      <c r="I760">
        <v>11</v>
      </c>
      <c r="K760" s="6">
        <f t="shared" si="740"/>
        <v>-16.428571428571427</v>
      </c>
      <c r="L760" s="6">
        <f t="shared" ref="L760:M760" si="788">AVERAGE(H754:H760)</f>
        <v>-23</v>
      </c>
      <c r="M760" s="6">
        <f t="shared" si="788"/>
        <v>8.5714285714285712</v>
      </c>
    </row>
    <row r="761" spans="1:13" x14ac:dyDescent="0.25">
      <c r="A761" s="1">
        <v>44635</v>
      </c>
      <c r="B761" s="9">
        <f t="shared" si="731"/>
        <v>2022</v>
      </c>
      <c r="C761" s="9">
        <f t="shared" si="736"/>
        <v>3</v>
      </c>
      <c r="D761">
        <v>-18</v>
      </c>
      <c r="E761">
        <v>-10</v>
      </c>
      <c r="F761">
        <v>-14</v>
      </c>
      <c r="G761">
        <v>-52</v>
      </c>
      <c r="H761">
        <v>-38</v>
      </c>
      <c r="I761">
        <v>11</v>
      </c>
      <c r="K761" s="6">
        <f t="shared" si="740"/>
        <v>-16.571428571428573</v>
      </c>
      <c r="L761" s="6">
        <f t="shared" ref="L761:M761" si="789">AVERAGE(H755:H761)</f>
        <v>-24.285714285714285</v>
      </c>
      <c r="M761" s="6">
        <f t="shared" si="789"/>
        <v>8.7142857142857135</v>
      </c>
    </row>
    <row r="762" spans="1:13" x14ac:dyDescent="0.25">
      <c r="A762" s="1">
        <v>44636</v>
      </c>
      <c r="B762" s="9">
        <f t="shared" si="731"/>
        <v>2022</v>
      </c>
      <c r="C762" s="9">
        <f t="shared" si="736"/>
        <v>3</v>
      </c>
      <c r="D762">
        <v>-12</v>
      </c>
      <c r="E762">
        <v>-4</v>
      </c>
      <c r="F762">
        <v>4</v>
      </c>
      <c r="G762">
        <v>-50</v>
      </c>
      <c r="H762">
        <v>-38</v>
      </c>
      <c r="I762">
        <v>11</v>
      </c>
      <c r="K762" s="6">
        <f t="shared" si="740"/>
        <v>-15.714285714285714</v>
      </c>
      <c r="L762" s="6">
        <f t="shared" ref="L762:M762" si="790">AVERAGE(H756:H762)</f>
        <v>-25.571428571428573</v>
      </c>
      <c r="M762" s="6">
        <f t="shared" si="790"/>
        <v>8.8571428571428577</v>
      </c>
    </row>
    <row r="763" spans="1:13" x14ac:dyDescent="0.25">
      <c r="A763" s="1">
        <v>44637</v>
      </c>
      <c r="B763" s="9">
        <f t="shared" si="731"/>
        <v>2022</v>
      </c>
      <c r="C763" s="9">
        <f t="shared" si="736"/>
        <v>3</v>
      </c>
      <c r="D763">
        <v>-5</v>
      </c>
      <c r="E763">
        <v>0</v>
      </c>
      <c r="F763">
        <v>63</v>
      </c>
      <c r="G763">
        <v>-45</v>
      </c>
      <c r="H763">
        <v>-37</v>
      </c>
      <c r="I763">
        <v>9</v>
      </c>
      <c r="K763" s="6">
        <f t="shared" si="740"/>
        <v>-14.285714285714286</v>
      </c>
      <c r="L763" s="6">
        <f t="shared" ref="L763:M763" si="791">AVERAGE(H757:H763)</f>
        <v>-26.857142857142858</v>
      </c>
      <c r="M763" s="6">
        <f t="shared" si="791"/>
        <v>8.7142857142857135</v>
      </c>
    </row>
    <row r="764" spans="1:13" x14ac:dyDescent="0.25">
      <c r="A764" s="1">
        <v>44638</v>
      </c>
      <c r="B764" s="9">
        <f t="shared" si="731"/>
        <v>2022</v>
      </c>
      <c r="C764" s="9">
        <f t="shared" si="736"/>
        <v>3</v>
      </c>
      <c r="D764">
        <v>-11</v>
      </c>
      <c r="E764">
        <v>-6</v>
      </c>
      <c r="F764">
        <v>17</v>
      </c>
      <c r="G764">
        <v>-47</v>
      </c>
      <c r="H764">
        <v>-36</v>
      </c>
      <c r="I764">
        <v>10</v>
      </c>
      <c r="K764" s="6">
        <f t="shared" si="740"/>
        <v>-12.714285714285714</v>
      </c>
      <c r="L764" s="6">
        <f t="shared" ref="L764:M764" si="792">AVERAGE(H758:H764)</f>
        <v>-28.142857142857142</v>
      </c>
      <c r="M764" s="6">
        <f t="shared" si="792"/>
        <v>8.5714285714285712</v>
      </c>
    </row>
    <row r="765" spans="1:13" x14ac:dyDescent="0.25">
      <c r="A765" s="1">
        <v>44639</v>
      </c>
      <c r="B765" s="9">
        <f t="shared" si="731"/>
        <v>2022</v>
      </c>
      <c r="C765" s="9">
        <f t="shared" si="736"/>
        <v>3</v>
      </c>
      <c r="D765">
        <v>-10</v>
      </c>
      <c r="E765">
        <v>-6</v>
      </c>
      <c r="F765">
        <v>-11</v>
      </c>
      <c r="G765">
        <v>-38</v>
      </c>
      <c r="H765">
        <v>-4</v>
      </c>
      <c r="I765">
        <v>3</v>
      </c>
      <c r="K765" s="6">
        <f t="shared" si="740"/>
        <v>-12.142857142857142</v>
      </c>
      <c r="L765" s="6">
        <f t="shared" ref="L765:M765" si="793">AVERAGE(H759:H765)</f>
        <v>-28.285714285714285</v>
      </c>
      <c r="M765" s="6">
        <f t="shared" si="793"/>
        <v>8.4285714285714288</v>
      </c>
    </row>
    <row r="766" spans="1:13" x14ac:dyDescent="0.25">
      <c r="A766" s="1">
        <v>44640</v>
      </c>
      <c r="B766" s="9">
        <f t="shared" si="731"/>
        <v>2022</v>
      </c>
      <c r="C766" s="9">
        <f t="shared" si="736"/>
        <v>3</v>
      </c>
      <c r="D766">
        <v>-3</v>
      </c>
      <c r="E766">
        <v>-3</v>
      </c>
      <c r="F766">
        <v>41</v>
      </c>
      <c r="G766">
        <v>-36</v>
      </c>
      <c r="H766">
        <v>-6</v>
      </c>
      <c r="I766">
        <v>2</v>
      </c>
      <c r="K766" s="6">
        <f t="shared" si="740"/>
        <v>-10.571428571428571</v>
      </c>
      <c r="L766" s="6">
        <f t="shared" ref="L766:M766" si="794">AVERAGE(H760:H766)</f>
        <v>-28.285714285714285</v>
      </c>
      <c r="M766" s="6">
        <f t="shared" si="794"/>
        <v>8.1428571428571423</v>
      </c>
    </row>
    <row r="767" spans="1:13" x14ac:dyDescent="0.25">
      <c r="A767" s="1">
        <v>44641</v>
      </c>
      <c r="B767" s="9">
        <f t="shared" si="731"/>
        <v>2022</v>
      </c>
      <c r="C767" s="9">
        <f t="shared" si="736"/>
        <v>3</v>
      </c>
      <c r="D767">
        <v>-15</v>
      </c>
      <c r="E767">
        <v>-4</v>
      </c>
      <c r="F767">
        <v>17</v>
      </c>
      <c r="G767">
        <v>-49</v>
      </c>
      <c r="H767">
        <v>-29</v>
      </c>
      <c r="I767">
        <v>10</v>
      </c>
      <c r="K767" s="6">
        <f t="shared" si="740"/>
        <v>-10.571428571428571</v>
      </c>
      <c r="L767" s="6">
        <f t="shared" ref="L767:M767" si="795">AVERAGE(H761:H767)</f>
        <v>-26.857142857142858</v>
      </c>
      <c r="M767" s="6">
        <f t="shared" si="795"/>
        <v>8</v>
      </c>
    </row>
    <row r="768" spans="1:13" x14ac:dyDescent="0.25">
      <c r="A768" s="1">
        <v>44642</v>
      </c>
      <c r="B768" s="9">
        <f t="shared" si="731"/>
        <v>2022</v>
      </c>
      <c r="C768" s="9">
        <f t="shared" si="736"/>
        <v>3</v>
      </c>
      <c r="D768">
        <v>-15</v>
      </c>
      <c r="E768">
        <v>-1</v>
      </c>
      <c r="F768">
        <v>2</v>
      </c>
      <c r="G768">
        <v>-49</v>
      </c>
      <c r="H768">
        <v>-28</v>
      </c>
      <c r="I768">
        <v>9</v>
      </c>
      <c r="K768" s="6">
        <f t="shared" si="740"/>
        <v>-10.142857142857142</v>
      </c>
      <c r="L768" s="6">
        <f t="shared" ref="L768:M768" si="796">AVERAGE(H762:H768)</f>
        <v>-25.428571428571427</v>
      </c>
      <c r="M768" s="6">
        <f t="shared" si="796"/>
        <v>7.7142857142857144</v>
      </c>
    </row>
    <row r="769" spans="1:13" x14ac:dyDescent="0.25">
      <c r="A769" s="1">
        <v>44643</v>
      </c>
      <c r="B769" s="9">
        <f t="shared" si="731"/>
        <v>2022</v>
      </c>
      <c r="C769" s="9">
        <f t="shared" si="736"/>
        <v>3</v>
      </c>
      <c r="D769">
        <v>-22</v>
      </c>
      <c r="E769">
        <v>-14</v>
      </c>
      <c r="F769">
        <v>-30</v>
      </c>
      <c r="G769">
        <v>-52</v>
      </c>
      <c r="H769">
        <v>-31</v>
      </c>
      <c r="I769">
        <v>12</v>
      </c>
      <c r="K769" s="6">
        <f t="shared" si="740"/>
        <v>-11.571428571428571</v>
      </c>
      <c r="L769" s="6">
        <f t="shared" ref="L769:M769" si="797">AVERAGE(H763:H769)</f>
        <v>-24.428571428571427</v>
      </c>
      <c r="M769" s="6">
        <f t="shared" si="797"/>
        <v>7.8571428571428568</v>
      </c>
    </row>
    <row r="770" spans="1:13" x14ac:dyDescent="0.25">
      <c r="A770" s="1">
        <v>44644</v>
      </c>
      <c r="B770" s="9">
        <f t="shared" ref="B770:B808" si="798">YEAR(A770)</f>
        <v>2022</v>
      </c>
      <c r="C770" s="9">
        <f t="shared" si="736"/>
        <v>3</v>
      </c>
      <c r="D770">
        <v>-14</v>
      </c>
      <c r="E770">
        <v>-1</v>
      </c>
      <c r="F770">
        <v>0</v>
      </c>
      <c r="G770">
        <v>-47</v>
      </c>
      <c r="H770">
        <v>-27</v>
      </c>
      <c r="I770">
        <v>10</v>
      </c>
      <c r="K770" s="6">
        <f t="shared" si="740"/>
        <v>-12.857142857142858</v>
      </c>
      <c r="L770" s="6">
        <f t="shared" ref="L770:M770" si="799">AVERAGE(H764:H770)</f>
        <v>-23</v>
      </c>
      <c r="M770" s="6">
        <f t="shared" si="799"/>
        <v>8</v>
      </c>
    </row>
    <row r="771" spans="1:13" x14ac:dyDescent="0.25">
      <c r="A771" s="1">
        <v>44645</v>
      </c>
      <c r="B771" s="9">
        <f t="shared" si="798"/>
        <v>2022</v>
      </c>
      <c r="C771" s="9">
        <f t="shared" si="736"/>
        <v>3</v>
      </c>
      <c r="D771">
        <v>-15</v>
      </c>
      <c r="E771">
        <v>-8</v>
      </c>
      <c r="F771">
        <v>-9</v>
      </c>
      <c r="G771">
        <v>-48</v>
      </c>
      <c r="H771">
        <v>-25</v>
      </c>
      <c r="I771">
        <v>10</v>
      </c>
      <c r="K771" s="6">
        <f t="shared" si="740"/>
        <v>-13.428571428571429</v>
      </c>
      <c r="L771" s="6">
        <f t="shared" ref="L771:M771" si="800">AVERAGE(H765:H771)</f>
        <v>-21.428571428571427</v>
      </c>
      <c r="M771" s="6">
        <f t="shared" si="800"/>
        <v>8</v>
      </c>
    </row>
    <row r="772" spans="1:13" x14ac:dyDescent="0.25">
      <c r="A772" s="1">
        <v>44646</v>
      </c>
      <c r="B772" s="9">
        <f t="shared" si="798"/>
        <v>2022</v>
      </c>
      <c r="C772" s="9">
        <f t="shared" si="736"/>
        <v>3</v>
      </c>
      <c r="D772">
        <v>-7</v>
      </c>
      <c r="E772">
        <v>-4</v>
      </c>
      <c r="F772">
        <v>0</v>
      </c>
      <c r="G772">
        <v>-37</v>
      </c>
      <c r="H772">
        <v>-1</v>
      </c>
      <c r="I772">
        <v>3</v>
      </c>
      <c r="K772" s="6">
        <f t="shared" si="740"/>
        <v>-13</v>
      </c>
      <c r="L772" s="6">
        <f t="shared" ref="L772:M772" si="801">AVERAGE(H766:H772)</f>
        <v>-21</v>
      </c>
      <c r="M772" s="6">
        <f t="shared" si="801"/>
        <v>8</v>
      </c>
    </row>
    <row r="773" spans="1:13" x14ac:dyDescent="0.25">
      <c r="A773" s="1">
        <v>44647</v>
      </c>
      <c r="B773" s="9">
        <f t="shared" si="798"/>
        <v>2022</v>
      </c>
      <c r="C773" s="9">
        <f t="shared" si="736"/>
        <v>3</v>
      </c>
      <c r="D773">
        <v>-11</v>
      </c>
      <c r="E773">
        <v>-12</v>
      </c>
      <c r="F773">
        <v>-21</v>
      </c>
      <c r="G773">
        <v>-41</v>
      </c>
      <c r="H773">
        <v>-6</v>
      </c>
      <c r="I773">
        <v>4</v>
      </c>
      <c r="K773" s="6">
        <f t="shared" si="740"/>
        <v>-14.142857142857142</v>
      </c>
      <c r="L773" s="6">
        <f t="shared" ref="L773:M773" si="802">AVERAGE(H767:H773)</f>
        <v>-21</v>
      </c>
      <c r="M773" s="6">
        <f t="shared" si="802"/>
        <v>8.2857142857142865</v>
      </c>
    </row>
    <row r="774" spans="1:13" x14ac:dyDescent="0.25">
      <c r="A774" s="1">
        <v>44648</v>
      </c>
      <c r="B774" s="9">
        <f t="shared" si="798"/>
        <v>2022</v>
      </c>
      <c r="C774" s="9">
        <f t="shared" ref="C774:C837" si="803">MONTH(A774)</f>
        <v>3</v>
      </c>
      <c r="D774">
        <v>-21</v>
      </c>
      <c r="E774">
        <v>-11</v>
      </c>
      <c r="F774">
        <v>-22</v>
      </c>
      <c r="G774">
        <v>-51</v>
      </c>
      <c r="H774">
        <v>-29</v>
      </c>
      <c r="I774">
        <v>11</v>
      </c>
      <c r="K774" s="6">
        <f t="shared" si="740"/>
        <v>-15</v>
      </c>
      <c r="L774" s="6">
        <f t="shared" ref="L774:M774" si="804">AVERAGE(H768:H774)</f>
        <v>-21</v>
      </c>
      <c r="M774" s="6">
        <f t="shared" si="804"/>
        <v>8.4285714285714288</v>
      </c>
    </row>
    <row r="775" spans="1:13" x14ac:dyDescent="0.25">
      <c r="A775" s="1">
        <v>44649</v>
      </c>
      <c r="B775" s="9">
        <f t="shared" si="798"/>
        <v>2022</v>
      </c>
      <c r="C775" s="9">
        <f t="shared" si="803"/>
        <v>3</v>
      </c>
      <c r="D775">
        <v>-14</v>
      </c>
      <c r="E775">
        <v>2</v>
      </c>
      <c r="F775">
        <v>-2</v>
      </c>
      <c r="G775">
        <v>-49</v>
      </c>
      <c r="H775">
        <v>-28</v>
      </c>
      <c r="I775">
        <v>9</v>
      </c>
      <c r="K775" s="6">
        <f t="shared" si="740"/>
        <v>-14.857142857142858</v>
      </c>
      <c r="L775" s="6">
        <f t="shared" ref="L775:M775" si="805">AVERAGE(H769:H775)</f>
        <v>-21</v>
      </c>
      <c r="M775" s="6">
        <f t="shared" si="805"/>
        <v>8.4285714285714288</v>
      </c>
    </row>
    <row r="776" spans="1:13" x14ac:dyDescent="0.25">
      <c r="A776" s="1">
        <v>44650</v>
      </c>
      <c r="B776" s="9">
        <f t="shared" si="798"/>
        <v>2022</v>
      </c>
      <c r="C776" s="9">
        <f t="shared" si="803"/>
        <v>3</v>
      </c>
      <c r="D776">
        <v>-20</v>
      </c>
      <c r="E776">
        <v>-10</v>
      </c>
      <c r="F776">
        <v>-25</v>
      </c>
      <c r="G776">
        <v>-50</v>
      </c>
      <c r="H776">
        <v>-29</v>
      </c>
      <c r="I776">
        <v>11</v>
      </c>
      <c r="K776" s="6">
        <f t="shared" si="740"/>
        <v>-14.571428571428571</v>
      </c>
      <c r="L776" s="6">
        <f t="shared" ref="L776:M776" si="806">AVERAGE(H770:H776)</f>
        <v>-20.714285714285715</v>
      </c>
      <c r="M776" s="6">
        <f t="shared" si="806"/>
        <v>8.2857142857142865</v>
      </c>
    </row>
    <row r="777" spans="1:13" x14ac:dyDescent="0.25">
      <c r="A777" s="1">
        <v>44651</v>
      </c>
      <c r="B777" s="9">
        <f t="shared" si="798"/>
        <v>2022</v>
      </c>
      <c r="C777" s="9">
        <f t="shared" si="803"/>
        <v>3</v>
      </c>
      <c r="D777">
        <v>-10</v>
      </c>
      <c r="E777">
        <v>4</v>
      </c>
      <c r="F777">
        <v>5</v>
      </c>
      <c r="G777">
        <v>-45</v>
      </c>
      <c r="H777">
        <v>-28</v>
      </c>
      <c r="I777">
        <v>9</v>
      </c>
      <c r="K777" s="6">
        <f t="shared" ref="K777:K840" si="807">AVERAGE(D771:D777)</f>
        <v>-14</v>
      </c>
      <c r="L777" s="6">
        <f t="shared" ref="L777:M777" si="808">AVERAGE(H771:H777)</f>
        <v>-20.857142857142858</v>
      </c>
      <c r="M777" s="6">
        <f t="shared" si="808"/>
        <v>8.1428571428571423</v>
      </c>
    </row>
    <row r="778" spans="1:13" x14ac:dyDescent="0.25">
      <c r="A778" s="1">
        <v>44652</v>
      </c>
      <c r="B778" s="9">
        <f t="shared" si="798"/>
        <v>2022</v>
      </c>
      <c r="C778" s="9">
        <f t="shared" si="803"/>
        <v>4</v>
      </c>
      <c r="D778">
        <v>-14</v>
      </c>
      <c r="E778">
        <v>-5</v>
      </c>
      <c r="F778">
        <v>-15</v>
      </c>
      <c r="G778">
        <v>-48</v>
      </c>
      <c r="H778">
        <v>-25</v>
      </c>
      <c r="I778">
        <v>9</v>
      </c>
      <c r="K778" s="6">
        <f t="shared" si="807"/>
        <v>-13.857142857142858</v>
      </c>
      <c r="L778" s="6">
        <f t="shared" ref="L778:M778" si="809">AVERAGE(H772:H778)</f>
        <v>-20.857142857142858</v>
      </c>
      <c r="M778" s="6">
        <f t="shared" si="809"/>
        <v>8</v>
      </c>
    </row>
    <row r="779" spans="1:13" x14ac:dyDescent="0.25">
      <c r="A779" s="1">
        <v>44653</v>
      </c>
      <c r="B779" s="9">
        <f t="shared" si="798"/>
        <v>2022</v>
      </c>
      <c r="C779" s="9">
        <f t="shared" si="803"/>
        <v>4</v>
      </c>
      <c r="D779">
        <v>-5</v>
      </c>
      <c r="E779">
        <v>1</v>
      </c>
      <c r="F779">
        <v>43</v>
      </c>
      <c r="G779">
        <v>-35</v>
      </c>
      <c r="H779">
        <v>-2</v>
      </c>
      <c r="I779">
        <v>2</v>
      </c>
      <c r="K779" s="6">
        <f t="shared" si="807"/>
        <v>-13.571428571428571</v>
      </c>
      <c r="L779" s="6">
        <f t="shared" ref="L779:M779" si="810">AVERAGE(H773:H779)</f>
        <v>-21</v>
      </c>
      <c r="M779" s="6">
        <f t="shared" si="810"/>
        <v>7.8571428571428568</v>
      </c>
    </row>
    <row r="780" spans="1:13" x14ac:dyDescent="0.25">
      <c r="A780" s="1">
        <v>44654</v>
      </c>
      <c r="B780" s="9">
        <f t="shared" si="798"/>
        <v>2022</v>
      </c>
      <c r="C780" s="9">
        <f t="shared" si="803"/>
        <v>4</v>
      </c>
      <c r="D780">
        <v>-7</v>
      </c>
      <c r="E780">
        <v>-4</v>
      </c>
      <c r="F780">
        <v>6</v>
      </c>
      <c r="G780">
        <v>-40</v>
      </c>
      <c r="H780">
        <v>-6</v>
      </c>
      <c r="I780">
        <v>4</v>
      </c>
      <c r="K780" s="6">
        <f t="shared" si="807"/>
        <v>-13</v>
      </c>
      <c r="L780" s="6">
        <f t="shared" ref="L780:M780" si="811">AVERAGE(H774:H780)</f>
        <v>-21</v>
      </c>
      <c r="M780" s="6">
        <f t="shared" si="811"/>
        <v>7.8571428571428568</v>
      </c>
    </row>
    <row r="781" spans="1:13" x14ac:dyDescent="0.25">
      <c r="A781" s="1">
        <v>44655</v>
      </c>
      <c r="B781" s="9">
        <f t="shared" si="798"/>
        <v>2022</v>
      </c>
      <c r="C781" s="9">
        <f t="shared" si="803"/>
        <v>4</v>
      </c>
      <c r="D781">
        <v>-16</v>
      </c>
      <c r="E781">
        <v>-4</v>
      </c>
      <c r="F781">
        <v>10</v>
      </c>
      <c r="G781">
        <v>-49</v>
      </c>
      <c r="H781">
        <v>-29</v>
      </c>
      <c r="I781">
        <v>9</v>
      </c>
      <c r="K781" s="6">
        <f t="shared" si="807"/>
        <v>-12.285714285714286</v>
      </c>
      <c r="L781" s="6">
        <f t="shared" ref="L781:M781" si="812">AVERAGE(H775:H781)</f>
        <v>-21</v>
      </c>
      <c r="M781" s="6">
        <f t="shared" si="812"/>
        <v>7.5714285714285712</v>
      </c>
    </row>
    <row r="782" spans="1:13" x14ac:dyDescent="0.25">
      <c r="A782" s="1">
        <v>44656</v>
      </c>
      <c r="B782" s="9">
        <f t="shared" si="798"/>
        <v>2022</v>
      </c>
      <c r="C782" s="9">
        <f t="shared" si="803"/>
        <v>4</v>
      </c>
      <c r="D782">
        <v>-13</v>
      </c>
      <c r="E782">
        <v>1</v>
      </c>
      <c r="F782">
        <v>20</v>
      </c>
      <c r="G782">
        <v>-47</v>
      </c>
      <c r="H782">
        <v>-28</v>
      </c>
      <c r="I782">
        <v>9</v>
      </c>
      <c r="K782" s="6">
        <f t="shared" si="807"/>
        <v>-12.142857142857142</v>
      </c>
      <c r="L782" s="6">
        <f t="shared" ref="L782:M782" si="813">AVERAGE(H776:H782)</f>
        <v>-21</v>
      </c>
      <c r="M782" s="6">
        <f t="shared" si="813"/>
        <v>7.5714285714285712</v>
      </c>
    </row>
    <row r="783" spans="1:13" x14ac:dyDescent="0.25">
      <c r="A783" s="1">
        <v>44657</v>
      </c>
      <c r="B783" s="9">
        <f t="shared" si="798"/>
        <v>2022</v>
      </c>
      <c r="C783" s="9">
        <f t="shared" si="803"/>
        <v>4</v>
      </c>
      <c r="D783">
        <v>-15</v>
      </c>
      <c r="E783">
        <v>-4</v>
      </c>
      <c r="F783">
        <v>2</v>
      </c>
      <c r="G783">
        <v>-48</v>
      </c>
      <c r="H783">
        <v>-29</v>
      </c>
      <c r="I783">
        <v>10</v>
      </c>
      <c r="K783" s="6">
        <f t="shared" si="807"/>
        <v>-11.428571428571429</v>
      </c>
      <c r="L783" s="6">
        <f t="shared" ref="L783:M783" si="814">AVERAGE(H777:H783)</f>
        <v>-21</v>
      </c>
      <c r="M783" s="6">
        <f t="shared" si="814"/>
        <v>7.4285714285714288</v>
      </c>
    </row>
    <row r="784" spans="1:13" x14ac:dyDescent="0.25">
      <c r="A784" s="1">
        <v>44658</v>
      </c>
      <c r="B784" s="9">
        <f t="shared" si="798"/>
        <v>2022</v>
      </c>
      <c r="C784" s="9">
        <f t="shared" si="803"/>
        <v>4</v>
      </c>
      <c r="D784">
        <v>-12</v>
      </c>
      <c r="E784">
        <v>1</v>
      </c>
      <c r="F784">
        <v>8</v>
      </c>
      <c r="G784">
        <v>-46</v>
      </c>
      <c r="H784">
        <v>-28</v>
      </c>
      <c r="I784">
        <v>10</v>
      </c>
      <c r="K784" s="6">
        <f t="shared" si="807"/>
        <v>-11.714285714285714</v>
      </c>
      <c r="L784" s="6">
        <f t="shared" ref="L784:M784" si="815">AVERAGE(H778:H784)</f>
        <v>-21</v>
      </c>
      <c r="M784" s="6">
        <f t="shared" si="815"/>
        <v>7.5714285714285712</v>
      </c>
    </row>
    <row r="785" spans="1:13" x14ac:dyDescent="0.25">
      <c r="A785" s="1">
        <v>44659</v>
      </c>
      <c r="B785" s="9">
        <f t="shared" si="798"/>
        <v>2022</v>
      </c>
      <c r="C785" s="9">
        <f t="shared" si="803"/>
        <v>4</v>
      </c>
      <c r="D785">
        <v>-11</v>
      </c>
      <c r="E785">
        <v>-2</v>
      </c>
      <c r="F785">
        <v>2</v>
      </c>
      <c r="G785">
        <v>-45</v>
      </c>
      <c r="H785">
        <v>-26</v>
      </c>
      <c r="I785">
        <v>9</v>
      </c>
      <c r="K785" s="6">
        <f t="shared" si="807"/>
        <v>-11.285714285714286</v>
      </c>
      <c r="L785" s="6">
        <f t="shared" ref="L785:M785" si="816">AVERAGE(H779:H785)</f>
        <v>-21.142857142857142</v>
      </c>
      <c r="M785" s="6">
        <f t="shared" si="816"/>
        <v>7.5714285714285712</v>
      </c>
    </row>
    <row r="786" spans="1:13" x14ac:dyDescent="0.25">
      <c r="A786" s="1">
        <v>44660</v>
      </c>
      <c r="B786" s="9">
        <f t="shared" si="798"/>
        <v>2022</v>
      </c>
      <c r="C786" s="9">
        <f t="shared" si="803"/>
        <v>4</v>
      </c>
      <c r="D786">
        <v>-4</v>
      </c>
      <c r="E786">
        <v>2</v>
      </c>
      <c r="F786">
        <v>14</v>
      </c>
      <c r="G786">
        <v>-34</v>
      </c>
      <c r="H786">
        <v>-2</v>
      </c>
      <c r="I786">
        <v>3</v>
      </c>
      <c r="K786" s="6">
        <f t="shared" si="807"/>
        <v>-11.142857142857142</v>
      </c>
      <c r="L786" s="6">
        <f t="shared" ref="L786:M786" si="817">AVERAGE(H780:H786)</f>
        <v>-21.142857142857142</v>
      </c>
      <c r="M786" s="6">
        <f t="shared" si="817"/>
        <v>7.7142857142857144</v>
      </c>
    </row>
    <row r="787" spans="1:13" x14ac:dyDescent="0.25">
      <c r="A787" s="1">
        <v>44661</v>
      </c>
      <c r="B787" s="9">
        <f t="shared" si="798"/>
        <v>2022</v>
      </c>
      <c r="C787" s="9">
        <f t="shared" si="803"/>
        <v>4</v>
      </c>
      <c r="D787">
        <v>0</v>
      </c>
      <c r="E787">
        <v>1</v>
      </c>
      <c r="F787">
        <v>37</v>
      </c>
      <c r="G787">
        <v>-36</v>
      </c>
      <c r="H787">
        <v>-5</v>
      </c>
      <c r="I787">
        <v>3</v>
      </c>
      <c r="K787" s="6">
        <f t="shared" si="807"/>
        <v>-10.142857142857142</v>
      </c>
      <c r="L787" s="6">
        <f t="shared" ref="L787:M787" si="818">AVERAGE(H781:H787)</f>
        <v>-21</v>
      </c>
      <c r="M787" s="6">
        <f t="shared" si="818"/>
        <v>7.5714285714285712</v>
      </c>
    </row>
    <row r="788" spans="1:13" x14ac:dyDescent="0.25">
      <c r="A788" s="1">
        <v>44662</v>
      </c>
      <c r="B788" s="9">
        <f t="shared" si="798"/>
        <v>2022</v>
      </c>
      <c r="C788" s="9">
        <f t="shared" si="803"/>
        <v>4</v>
      </c>
      <c r="D788">
        <v>-12</v>
      </c>
      <c r="E788">
        <v>1</v>
      </c>
      <c r="F788">
        <v>12</v>
      </c>
      <c r="G788">
        <v>-48</v>
      </c>
      <c r="H788">
        <v>-29</v>
      </c>
      <c r="I788">
        <v>10</v>
      </c>
      <c r="K788" s="6">
        <f t="shared" si="807"/>
        <v>-9.5714285714285712</v>
      </c>
      <c r="L788" s="6">
        <f t="shared" ref="L788:M788" si="819">AVERAGE(H782:H788)</f>
        <v>-21</v>
      </c>
      <c r="M788" s="6">
        <f t="shared" si="819"/>
        <v>7.7142857142857144</v>
      </c>
    </row>
    <row r="789" spans="1:13" x14ac:dyDescent="0.25">
      <c r="A789" s="1">
        <v>44663</v>
      </c>
      <c r="B789" s="9">
        <f t="shared" si="798"/>
        <v>2022</v>
      </c>
      <c r="C789" s="9">
        <f t="shared" si="803"/>
        <v>4</v>
      </c>
      <c r="D789">
        <v>-8</v>
      </c>
      <c r="E789">
        <v>7</v>
      </c>
      <c r="F789">
        <v>58</v>
      </c>
      <c r="G789">
        <v>-45</v>
      </c>
      <c r="H789">
        <v>-28</v>
      </c>
      <c r="I789">
        <v>8</v>
      </c>
      <c r="K789" s="6">
        <f t="shared" si="807"/>
        <v>-8.8571428571428577</v>
      </c>
      <c r="L789" s="6">
        <f t="shared" ref="L789:M789" si="820">AVERAGE(H783:H789)</f>
        <v>-21</v>
      </c>
      <c r="M789" s="6">
        <f t="shared" si="820"/>
        <v>7.5714285714285712</v>
      </c>
    </row>
    <row r="790" spans="1:13" x14ac:dyDescent="0.25">
      <c r="A790" s="1">
        <v>44664</v>
      </c>
      <c r="B790" s="9">
        <f t="shared" si="798"/>
        <v>2022</v>
      </c>
      <c r="C790" s="9">
        <f t="shared" si="803"/>
        <v>4</v>
      </c>
      <c r="D790">
        <v>-10</v>
      </c>
      <c r="E790">
        <v>5</v>
      </c>
      <c r="F790">
        <v>3</v>
      </c>
      <c r="G790">
        <v>-47</v>
      </c>
      <c r="H790">
        <v>-29</v>
      </c>
      <c r="I790">
        <v>10</v>
      </c>
      <c r="K790" s="6">
        <f t="shared" si="807"/>
        <v>-8.1428571428571423</v>
      </c>
      <c r="L790" s="6">
        <f t="shared" ref="L790:M790" si="821">AVERAGE(H784:H790)</f>
        <v>-21</v>
      </c>
      <c r="M790" s="6">
        <f t="shared" si="821"/>
        <v>7.5714285714285712</v>
      </c>
    </row>
    <row r="791" spans="1:13" x14ac:dyDescent="0.25">
      <c r="A791" s="1">
        <v>44665</v>
      </c>
      <c r="B791" s="9">
        <f t="shared" si="798"/>
        <v>2022</v>
      </c>
      <c r="C791" s="9">
        <f t="shared" si="803"/>
        <v>4</v>
      </c>
      <c r="D791">
        <v>7</v>
      </c>
      <c r="E791">
        <v>34</v>
      </c>
      <c r="F791">
        <v>27</v>
      </c>
      <c r="G791">
        <v>-41</v>
      </c>
      <c r="H791">
        <v>-29</v>
      </c>
      <c r="I791">
        <v>7</v>
      </c>
      <c r="K791" s="6">
        <f t="shared" si="807"/>
        <v>-5.4285714285714288</v>
      </c>
      <c r="L791" s="6">
        <f t="shared" ref="L791:M791" si="822">AVERAGE(H785:H791)</f>
        <v>-21.142857142857142</v>
      </c>
      <c r="M791" s="6">
        <f t="shared" si="822"/>
        <v>7.1428571428571432</v>
      </c>
    </row>
    <row r="792" spans="1:13" x14ac:dyDescent="0.25">
      <c r="A792" s="1">
        <v>44666</v>
      </c>
      <c r="B792" s="9">
        <f t="shared" si="798"/>
        <v>2022</v>
      </c>
      <c r="C792" s="9">
        <f t="shared" si="803"/>
        <v>4</v>
      </c>
      <c r="D792">
        <v>-42</v>
      </c>
      <c r="E792">
        <v>-46</v>
      </c>
      <c r="F792">
        <v>29</v>
      </c>
      <c r="G792">
        <v>-60</v>
      </c>
      <c r="I792">
        <v>22</v>
      </c>
      <c r="K792" s="6">
        <f t="shared" si="807"/>
        <v>-9.8571428571428577</v>
      </c>
      <c r="L792" s="6">
        <f t="shared" ref="L792:M792" si="823">AVERAGE(H786:H792)</f>
        <v>-20.333333333333332</v>
      </c>
      <c r="M792" s="6">
        <f t="shared" si="823"/>
        <v>9</v>
      </c>
    </row>
    <row r="793" spans="1:13" x14ac:dyDescent="0.25">
      <c r="A793" s="1">
        <v>44667</v>
      </c>
      <c r="B793" s="9">
        <f t="shared" si="798"/>
        <v>2022</v>
      </c>
      <c r="C793" s="9">
        <f t="shared" si="803"/>
        <v>4</v>
      </c>
      <c r="D793">
        <v>-2</v>
      </c>
      <c r="E793">
        <v>23</v>
      </c>
      <c r="F793">
        <v>41</v>
      </c>
      <c r="G793">
        <v>-34</v>
      </c>
      <c r="H793">
        <v>-11</v>
      </c>
      <c r="I793">
        <v>2</v>
      </c>
      <c r="K793" s="6">
        <f t="shared" si="807"/>
        <v>-9.5714285714285712</v>
      </c>
      <c r="L793" s="6">
        <f t="shared" ref="L793:M793" si="824">AVERAGE(H787:H793)</f>
        <v>-21.833333333333332</v>
      </c>
      <c r="M793" s="6">
        <f t="shared" si="824"/>
        <v>8.8571428571428577</v>
      </c>
    </row>
    <row r="794" spans="1:13" x14ac:dyDescent="0.25">
      <c r="A794" s="1">
        <v>44668</v>
      </c>
      <c r="B794" s="9">
        <f t="shared" si="798"/>
        <v>2022</v>
      </c>
      <c r="C794" s="9">
        <f t="shared" si="803"/>
        <v>4</v>
      </c>
      <c r="D794">
        <v>-36</v>
      </c>
      <c r="E794">
        <v>-49</v>
      </c>
      <c r="F794">
        <v>53</v>
      </c>
      <c r="G794">
        <v>-38</v>
      </c>
      <c r="H794">
        <v>-23</v>
      </c>
      <c r="I794">
        <v>2</v>
      </c>
      <c r="K794" s="6">
        <f t="shared" si="807"/>
        <v>-14.714285714285714</v>
      </c>
      <c r="L794" s="6">
        <f t="shared" ref="L794:M794" si="825">AVERAGE(H788:H794)</f>
        <v>-24.833333333333332</v>
      </c>
      <c r="M794" s="6">
        <f t="shared" si="825"/>
        <v>8.7142857142857135</v>
      </c>
    </row>
    <row r="795" spans="1:13" x14ac:dyDescent="0.25">
      <c r="A795" s="1">
        <v>44669</v>
      </c>
      <c r="B795" s="9">
        <f t="shared" si="798"/>
        <v>2022</v>
      </c>
      <c r="C795" s="9">
        <f t="shared" si="803"/>
        <v>4</v>
      </c>
      <c r="D795">
        <v>-15</v>
      </c>
      <c r="E795">
        <v>-2</v>
      </c>
      <c r="F795">
        <v>-3</v>
      </c>
      <c r="G795">
        <v>-52</v>
      </c>
      <c r="H795">
        <v>-47</v>
      </c>
      <c r="I795">
        <v>13</v>
      </c>
      <c r="K795" s="6">
        <f t="shared" si="807"/>
        <v>-15.142857142857142</v>
      </c>
      <c r="L795" s="6">
        <f t="shared" ref="L795:M795" si="826">AVERAGE(H789:H795)</f>
        <v>-27.833333333333332</v>
      </c>
      <c r="M795" s="6">
        <f t="shared" si="826"/>
        <v>9.1428571428571423</v>
      </c>
    </row>
    <row r="796" spans="1:13" x14ac:dyDescent="0.25">
      <c r="A796" s="1">
        <v>44670</v>
      </c>
      <c r="B796" s="9">
        <f t="shared" si="798"/>
        <v>2022</v>
      </c>
      <c r="C796" s="9">
        <f t="shared" si="803"/>
        <v>4</v>
      </c>
      <c r="D796">
        <v>-16</v>
      </c>
      <c r="E796">
        <v>1</v>
      </c>
      <c r="F796">
        <v>-18</v>
      </c>
      <c r="G796">
        <v>-49</v>
      </c>
      <c r="H796">
        <v>-29</v>
      </c>
      <c r="I796">
        <v>10</v>
      </c>
      <c r="K796" s="6">
        <f t="shared" si="807"/>
        <v>-16.285714285714285</v>
      </c>
      <c r="L796" s="6">
        <f t="shared" ref="L796:M796" si="827">AVERAGE(H790:H796)</f>
        <v>-28</v>
      </c>
      <c r="M796" s="6">
        <f t="shared" si="827"/>
        <v>9.4285714285714288</v>
      </c>
    </row>
    <row r="797" spans="1:13" x14ac:dyDescent="0.25">
      <c r="A797" s="1">
        <v>44671</v>
      </c>
      <c r="B797" s="9">
        <f t="shared" si="798"/>
        <v>2022</v>
      </c>
      <c r="C797" s="9">
        <f t="shared" si="803"/>
        <v>4</v>
      </c>
      <c r="D797">
        <v>-8</v>
      </c>
      <c r="E797">
        <v>5</v>
      </c>
      <c r="F797">
        <v>26</v>
      </c>
      <c r="G797">
        <v>-46</v>
      </c>
      <c r="H797">
        <v>-29</v>
      </c>
      <c r="I797">
        <v>9</v>
      </c>
      <c r="K797" s="6">
        <f t="shared" si="807"/>
        <v>-16</v>
      </c>
      <c r="L797" s="6">
        <f t="shared" ref="L797:M797" si="828">AVERAGE(H791:H797)</f>
        <v>-28</v>
      </c>
      <c r="M797" s="6">
        <f t="shared" si="828"/>
        <v>9.2857142857142865</v>
      </c>
    </row>
    <row r="798" spans="1:13" x14ac:dyDescent="0.25">
      <c r="A798" s="1">
        <v>44672</v>
      </c>
      <c r="B798" s="9">
        <f t="shared" si="798"/>
        <v>2022</v>
      </c>
      <c r="C798" s="9">
        <f t="shared" si="803"/>
        <v>4</v>
      </c>
      <c r="D798">
        <v>-11</v>
      </c>
      <c r="E798">
        <v>2</v>
      </c>
      <c r="F798">
        <v>13</v>
      </c>
      <c r="G798">
        <v>-46</v>
      </c>
      <c r="H798">
        <v>-28</v>
      </c>
      <c r="I798">
        <v>10</v>
      </c>
      <c r="K798" s="6">
        <f t="shared" si="807"/>
        <v>-18.571428571428573</v>
      </c>
      <c r="L798" s="6">
        <f t="shared" ref="L798:M798" si="829">AVERAGE(H792:H798)</f>
        <v>-27.833333333333332</v>
      </c>
      <c r="M798" s="6">
        <f t="shared" si="829"/>
        <v>9.7142857142857135</v>
      </c>
    </row>
    <row r="799" spans="1:13" x14ac:dyDescent="0.25">
      <c r="A799" s="1">
        <v>44673</v>
      </c>
      <c r="B799" s="9">
        <f t="shared" si="798"/>
        <v>2022</v>
      </c>
      <c r="C799" s="9">
        <f t="shared" si="803"/>
        <v>4</v>
      </c>
      <c r="D799">
        <v>-8</v>
      </c>
      <c r="E799">
        <v>-2</v>
      </c>
      <c r="F799">
        <v>41</v>
      </c>
      <c r="G799">
        <v>-43</v>
      </c>
      <c r="H799">
        <v>-26</v>
      </c>
      <c r="I799">
        <v>8</v>
      </c>
      <c r="K799" s="6">
        <f t="shared" si="807"/>
        <v>-13.714285714285714</v>
      </c>
      <c r="L799" s="6">
        <f t="shared" ref="L799:M799" si="830">AVERAGE(H793:H799)</f>
        <v>-27.571428571428573</v>
      </c>
      <c r="M799" s="6">
        <f t="shared" si="830"/>
        <v>7.7142857142857144</v>
      </c>
    </row>
    <row r="800" spans="1:13" x14ac:dyDescent="0.25">
      <c r="A800" s="1">
        <v>44674</v>
      </c>
      <c r="B800" s="9">
        <f t="shared" si="798"/>
        <v>2022</v>
      </c>
      <c r="C800" s="9">
        <f t="shared" si="803"/>
        <v>4</v>
      </c>
      <c r="D800">
        <v>-2</v>
      </c>
      <c r="E800">
        <v>2</v>
      </c>
      <c r="F800">
        <v>40</v>
      </c>
      <c r="G800">
        <v>-31</v>
      </c>
      <c r="H800">
        <v>1</v>
      </c>
      <c r="I800">
        <v>2</v>
      </c>
      <c r="K800" s="6">
        <f t="shared" si="807"/>
        <v>-13.714285714285714</v>
      </c>
      <c r="L800" s="6">
        <f t="shared" ref="L800:M800" si="831">AVERAGE(H794:H800)</f>
        <v>-25.857142857142858</v>
      </c>
      <c r="M800" s="6">
        <f t="shared" si="831"/>
        <v>7.7142857142857144</v>
      </c>
    </row>
    <row r="801" spans="1:13" x14ac:dyDescent="0.25">
      <c r="A801" s="1">
        <v>44675</v>
      </c>
      <c r="B801" s="9">
        <f t="shared" si="798"/>
        <v>2022</v>
      </c>
      <c r="C801" s="9">
        <f t="shared" si="803"/>
        <v>4</v>
      </c>
      <c r="D801">
        <v>6</v>
      </c>
      <c r="E801">
        <v>0</v>
      </c>
      <c r="F801">
        <v>124</v>
      </c>
      <c r="G801">
        <v>-28</v>
      </c>
      <c r="H801">
        <v>-3</v>
      </c>
      <c r="I801">
        <v>1</v>
      </c>
      <c r="K801" s="6">
        <f t="shared" si="807"/>
        <v>-7.7142857142857144</v>
      </c>
      <c r="L801" s="6">
        <f t="shared" ref="L801:M801" si="832">AVERAGE(H795:H801)</f>
        <v>-23</v>
      </c>
      <c r="M801" s="6">
        <f t="shared" si="832"/>
        <v>7.5714285714285712</v>
      </c>
    </row>
    <row r="802" spans="1:13" x14ac:dyDescent="0.25">
      <c r="A802" s="1">
        <v>44676</v>
      </c>
      <c r="B802" s="9">
        <f t="shared" si="798"/>
        <v>2022</v>
      </c>
      <c r="C802" s="9">
        <f t="shared" si="803"/>
        <v>4</v>
      </c>
      <c r="D802">
        <v>-11</v>
      </c>
      <c r="E802">
        <v>-2</v>
      </c>
      <c r="F802">
        <v>6</v>
      </c>
      <c r="G802">
        <v>-45</v>
      </c>
      <c r="H802">
        <v>-29</v>
      </c>
      <c r="I802">
        <v>9</v>
      </c>
      <c r="K802" s="6">
        <f t="shared" si="807"/>
        <v>-7.1428571428571432</v>
      </c>
      <c r="L802" s="6">
        <f t="shared" ref="L802:M802" si="833">AVERAGE(H796:H802)</f>
        <v>-20.428571428571427</v>
      </c>
      <c r="M802" s="6">
        <f t="shared" si="833"/>
        <v>7</v>
      </c>
    </row>
    <row r="803" spans="1:13" x14ac:dyDescent="0.25">
      <c r="A803" s="1">
        <v>44677</v>
      </c>
      <c r="B803" s="9">
        <f t="shared" si="798"/>
        <v>2022</v>
      </c>
      <c r="C803" s="9">
        <f t="shared" si="803"/>
        <v>4</v>
      </c>
      <c r="D803">
        <v>-9</v>
      </c>
      <c r="E803">
        <v>3</v>
      </c>
      <c r="F803">
        <v>9</v>
      </c>
      <c r="G803">
        <v>-44</v>
      </c>
      <c r="H803">
        <v>-27</v>
      </c>
      <c r="I803">
        <v>8</v>
      </c>
      <c r="K803" s="6">
        <f t="shared" si="807"/>
        <v>-6.1428571428571432</v>
      </c>
      <c r="L803" s="6">
        <f t="shared" ref="L803:M803" si="834">AVERAGE(H797:H803)</f>
        <v>-20.142857142857142</v>
      </c>
      <c r="M803" s="6">
        <f t="shared" si="834"/>
        <v>6.7142857142857144</v>
      </c>
    </row>
    <row r="804" spans="1:13" x14ac:dyDescent="0.25">
      <c r="A804" s="1">
        <v>44678</v>
      </c>
      <c r="B804" s="9">
        <f t="shared" si="798"/>
        <v>2022</v>
      </c>
      <c r="C804" s="9">
        <f t="shared" si="803"/>
        <v>4</v>
      </c>
      <c r="D804">
        <v>-8</v>
      </c>
      <c r="E804">
        <v>2</v>
      </c>
      <c r="F804">
        <v>-4</v>
      </c>
      <c r="G804">
        <v>-45</v>
      </c>
      <c r="H804">
        <v>-28</v>
      </c>
      <c r="I804">
        <v>9</v>
      </c>
      <c r="K804" s="6">
        <f t="shared" si="807"/>
        <v>-6.1428571428571432</v>
      </c>
      <c r="L804" s="6">
        <f t="shared" ref="L804:M804" si="835">AVERAGE(H798:H804)</f>
        <v>-20</v>
      </c>
      <c r="M804" s="6">
        <f t="shared" si="835"/>
        <v>6.7142857142857144</v>
      </c>
    </row>
    <row r="805" spans="1:13" x14ac:dyDescent="0.25">
      <c r="A805" s="1">
        <v>44679</v>
      </c>
      <c r="B805" s="9">
        <f t="shared" si="798"/>
        <v>2022</v>
      </c>
      <c r="C805" s="9">
        <f t="shared" si="803"/>
        <v>4</v>
      </c>
      <c r="D805">
        <v>-3</v>
      </c>
      <c r="E805">
        <v>8</v>
      </c>
      <c r="F805">
        <v>38</v>
      </c>
      <c r="G805">
        <v>-40</v>
      </c>
      <c r="H805">
        <v>-26</v>
      </c>
      <c r="I805">
        <v>8</v>
      </c>
      <c r="K805" s="6">
        <f t="shared" si="807"/>
        <v>-5</v>
      </c>
      <c r="L805" s="6">
        <f t="shared" ref="L805:M805" si="836">AVERAGE(H799:H805)</f>
        <v>-19.714285714285715</v>
      </c>
      <c r="M805" s="6">
        <f t="shared" si="836"/>
        <v>6.4285714285714288</v>
      </c>
    </row>
    <row r="806" spans="1:13" x14ac:dyDescent="0.25">
      <c r="A806" s="1">
        <v>44680</v>
      </c>
      <c r="B806" s="9">
        <f t="shared" si="798"/>
        <v>2022</v>
      </c>
      <c r="C806" s="9">
        <f t="shared" si="803"/>
        <v>4</v>
      </c>
      <c r="D806">
        <v>-4</v>
      </c>
      <c r="E806">
        <v>3</v>
      </c>
      <c r="F806">
        <v>52</v>
      </c>
      <c r="G806">
        <v>-39</v>
      </c>
      <c r="H806">
        <v>-25</v>
      </c>
      <c r="I806">
        <v>7</v>
      </c>
      <c r="K806" s="6">
        <f t="shared" si="807"/>
        <v>-4.4285714285714288</v>
      </c>
      <c r="L806" s="6">
        <f t="shared" ref="L806:M806" si="837">AVERAGE(H800:H806)</f>
        <v>-19.571428571428573</v>
      </c>
      <c r="M806" s="6">
        <f t="shared" si="837"/>
        <v>6.2857142857142856</v>
      </c>
    </row>
    <row r="807" spans="1:13" x14ac:dyDescent="0.25">
      <c r="A807" s="1">
        <v>44681</v>
      </c>
      <c r="B807" s="9">
        <f t="shared" si="798"/>
        <v>2022</v>
      </c>
      <c r="C807" s="9">
        <f t="shared" si="803"/>
        <v>4</v>
      </c>
      <c r="D807">
        <v>4</v>
      </c>
      <c r="E807">
        <v>6</v>
      </c>
      <c r="F807">
        <v>103</v>
      </c>
      <c r="G807">
        <v>-21</v>
      </c>
      <c r="H807">
        <v>1</v>
      </c>
      <c r="I807">
        <v>-1</v>
      </c>
      <c r="K807" s="6">
        <f t="shared" si="807"/>
        <v>-3.5714285714285716</v>
      </c>
      <c r="L807" s="6">
        <f t="shared" ref="L807:M807" si="838">AVERAGE(H801:H807)</f>
        <v>-19.571428571428573</v>
      </c>
      <c r="M807" s="6">
        <f t="shared" si="838"/>
        <v>5.8571428571428568</v>
      </c>
    </row>
    <row r="808" spans="1:13" x14ac:dyDescent="0.25">
      <c r="A808" s="1">
        <v>44682</v>
      </c>
      <c r="B808" s="9">
        <f t="shared" si="798"/>
        <v>2022</v>
      </c>
      <c r="C808" s="9">
        <f t="shared" si="803"/>
        <v>5</v>
      </c>
      <c r="D808">
        <v>4</v>
      </c>
      <c r="E808">
        <v>3</v>
      </c>
      <c r="F808">
        <v>30</v>
      </c>
      <c r="G808">
        <v>-28</v>
      </c>
      <c r="H808">
        <v>-4</v>
      </c>
      <c r="I808">
        <v>1</v>
      </c>
      <c r="K808" s="6">
        <f t="shared" si="807"/>
        <v>-3.8571428571428572</v>
      </c>
      <c r="L808" s="6">
        <f t="shared" ref="L808:M808" si="839">AVERAGE(H802:H808)</f>
        <v>-19.714285714285715</v>
      </c>
      <c r="M808" s="6">
        <f t="shared" si="839"/>
        <v>5.8571428571428568</v>
      </c>
    </row>
    <row r="809" spans="1:13" x14ac:dyDescent="0.25">
      <c r="A809" s="1">
        <v>44683</v>
      </c>
      <c r="B809" s="9">
        <f>YEAR(A809)</f>
        <v>2022</v>
      </c>
      <c r="C809" s="9">
        <f t="shared" si="803"/>
        <v>5</v>
      </c>
      <c r="D809">
        <v>-4</v>
      </c>
      <c r="E809">
        <v>4</v>
      </c>
      <c r="F809">
        <v>24</v>
      </c>
      <c r="G809">
        <v>-42</v>
      </c>
      <c r="H809">
        <v>-30</v>
      </c>
      <c r="I809">
        <v>8</v>
      </c>
      <c r="K809" s="6">
        <f t="shared" si="807"/>
        <v>-2.8571428571428572</v>
      </c>
      <c r="L809" s="6">
        <f t="shared" ref="L809:M809" si="840">AVERAGE(H803:H809)</f>
        <v>-19.857142857142858</v>
      </c>
      <c r="M809" s="6">
        <f t="shared" si="840"/>
        <v>5.7142857142857144</v>
      </c>
    </row>
    <row r="810" spans="1:13" x14ac:dyDescent="0.25">
      <c r="A810" s="1">
        <v>44684</v>
      </c>
      <c r="B810" s="9">
        <f t="shared" ref="B810:B873" si="841">YEAR(A810)</f>
        <v>2022</v>
      </c>
      <c r="C810" s="9">
        <f t="shared" si="803"/>
        <v>5</v>
      </c>
      <c r="D810">
        <v>-7</v>
      </c>
      <c r="E810">
        <v>2</v>
      </c>
      <c r="F810">
        <v>5</v>
      </c>
      <c r="G810">
        <v>-43</v>
      </c>
      <c r="H810">
        <v>-28</v>
      </c>
      <c r="I810">
        <v>8</v>
      </c>
      <c r="K810" s="6">
        <f t="shared" si="807"/>
        <v>-2.5714285714285716</v>
      </c>
      <c r="L810" s="6">
        <f t="shared" ref="L810:M810" si="842">AVERAGE(H804:H810)</f>
        <v>-20</v>
      </c>
      <c r="M810" s="6">
        <f t="shared" si="842"/>
        <v>5.7142857142857144</v>
      </c>
    </row>
    <row r="811" spans="1:13" x14ac:dyDescent="0.25">
      <c r="A811" s="1">
        <v>44685</v>
      </c>
      <c r="B811" s="9">
        <f t="shared" si="841"/>
        <v>2022</v>
      </c>
      <c r="C811" s="9">
        <f t="shared" si="803"/>
        <v>5</v>
      </c>
      <c r="D811">
        <v>-3</v>
      </c>
      <c r="E811">
        <v>7</v>
      </c>
      <c r="F811">
        <v>46</v>
      </c>
      <c r="G811">
        <v>-41</v>
      </c>
      <c r="H811">
        <v>-28</v>
      </c>
      <c r="I811">
        <v>8</v>
      </c>
      <c r="K811" s="6">
        <f t="shared" si="807"/>
        <v>-1.8571428571428572</v>
      </c>
      <c r="L811" s="6">
        <f t="shared" ref="L811:M811" si="843">AVERAGE(H805:H811)</f>
        <v>-20</v>
      </c>
      <c r="M811" s="6">
        <f t="shared" si="843"/>
        <v>5.5714285714285712</v>
      </c>
    </row>
    <row r="812" spans="1:13" x14ac:dyDescent="0.25">
      <c r="A812" s="1">
        <v>44686</v>
      </c>
      <c r="B812" s="9">
        <f t="shared" si="841"/>
        <v>2022</v>
      </c>
      <c r="C812" s="9">
        <f t="shared" si="803"/>
        <v>5</v>
      </c>
      <c r="D812">
        <v>0</v>
      </c>
      <c r="E812">
        <v>10</v>
      </c>
      <c r="F812">
        <v>70</v>
      </c>
      <c r="G812">
        <v>-39</v>
      </c>
      <c r="H812">
        <v>-27</v>
      </c>
      <c r="I812">
        <v>7</v>
      </c>
      <c r="K812" s="6">
        <f t="shared" si="807"/>
        <v>-1.4285714285714286</v>
      </c>
      <c r="L812" s="6">
        <f t="shared" ref="L812:M812" si="844">AVERAGE(H806:H812)</f>
        <v>-20.142857142857142</v>
      </c>
      <c r="M812" s="6">
        <f t="shared" si="844"/>
        <v>5.4285714285714288</v>
      </c>
    </row>
    <row r="813" spans="1:13" x14ac:dyDescent="0.25">
      <c r="A813" s="1">
        <v>44687</v>
      </c>
      <c r="B813" s="9">
        <f t="shared" si="841"/>
        <v>2022</v>
      </c>
      <c r="C813" s="9">
        <f t="shared" si="803"/>
        <v>5</v>
      </c>
      <c r="D813">
        <v>-3</v>
      </c>
      <c r="E813">
        <v>3</v>
      </c>
      <c r="F813">
        <v>55</v>
      </c>
      <c r="G813">
        <v>-39</v>
      </c>
      <c r="H813">
        <v>-26</v>
      </c>
      <c r="I813">
        <v>6</v>
      </c>
      <c r="K813" s="6">
        <f t="shared" si="807"/>
        <v>-1.2857142857142858</v>
      </c>
      <c r="L813" s="6">
        <f t="shared" ref="L813:M813" si="845">AVERAGE(H807:H813)</f>
        <v>-20.285714285714285</v>
      </c>
      <c r="M813" s="6">
        <f t="shared" si="845"/>
        <v>5.2857142857142856</v>
      </c>
    </row>
    <row r="814" spans="1:13" x14ac:dyDescent="0.25">
      <c r="A814" s="1">
        <v>44688</v>
      </c>
      <c r="B814" s="9">
        <f t="shared" si="841"/>
        <v>2022</v>
      </c>
      <c r="C814" s="9">
        <f t="shared" si="803"/>
        <v>5</v>
      </c>
      <c r="D814">
        <v>8</v>
      </c>
      <c r="E814">
        <v>15</v>
      </c>
      <c r="F814">
        <v>121</v>
      </c>
      <c r="G814">
        <v>-21</v>
      </c>
      <c r="H814">
        <v>-1</v>
      </c>
      <c r="I814">
        <v>-1</v>
      </c>
      <c r="K814" s="6">
        <f t="shared" si="807"/>
        <v>-0.7142857142857143</v>
      </c>
      <c r="L814" s="6">
        <f t="shared" ref="L814:M814" si="846">AVERAGE(H808:H814)</f>
        <v>-20.571428571428573</v>
      </c>
      <c r="M814" s="6">
        <f t="shared" si="846"/>
        <v>5.2857142857142856</v>
      </c>
    </row>
    <row r="815" spans="1:13" x14ac:dyDescent="0.25">
      <c r="A815" s="1">
        <v>44689</v>
      </c>
      <c r="B815" s="9">
        <f t="shared" si="841"/>
        <v>2022</v>
      </c>
      <c r="C815" s="9">
        <f t="shared" si="803"/>
        <v>5</v>
      </c>
      <c r="D815">
        <v>19</v>
      </c>
      <c r="E815">
        <v>13</v>
      </c>
      <c r="F815">
        <v>135</v>
      </c>
      <c r="G815">
        <v>-22</v>
      </c>
      <c r="H815">
        <v>-3</v>
      </c>
      <c r="I815">
        <v>-2</v>
      </c>
      <c r="K815" s="6">
        <f t="shared" si="807"/>
        <v>1.4285714285714286</v>
      </c>
      <c r="L815" s="6">
        <f t="shared" ref="L815:M815" si="847">AVERAGE(H809:H815)</f>
        <v>-20.428571428571427</v>
      </c>
      <c r="M815" s="6">
        <f t="shared" si="847"/>
        <v>4.8571428571428568</v>
      </c>
    </row>
    <row r="816" spans="1:13" x14ac:dyDescent="0.25">
      <c r="A816" s="1">
        <v>44690</v>
      </c>
      <c r="B816" s="9">
        <f t="shared" si="841"/>
        <v>2022</v>
      </c>
      <c r="C816" s="9">
        <f t="shared" si="803"/>
        <v>5</v>
      </c>
      <c r="D816">
        <v>-3</v>
      </c>
      <c r="E816">
        <v>5</v>
      </c>
      <c r="F816">
        <v>81</v>
      </c>
      <c r="G816">
        <v>-41</v>
      </c>
      <c r="H816">
        <v>-28</v>
      </c>
      <c r="I816">
        <v>7</v>
      </c>
      <c r="K816" s="6">
        <f t="shared" si="807"/>
        <v>1.5714285714285714</v>
      </c>
      <c r="L816" s="6">
        <f t="shared" ref="L816:M816" si="848">AVERAGE(H810:H816)</f>
        <v>-20.142857142857142</v>
      </c>
      <c r="M816" s="6">
        <f t="shared" si="848"/>
        <v>4.7142857142857144</v>
      </c>
    </row>
    <row r="817" spans="1:13" x14ac:dyDescent="0.25">
      <c r="A817" s="1">
        <v>44691</v>
      </c>
      <c r="B817" s="9">
        <f t="shared" si="841"/>
        <v>2022</v>
      </c>
      <c r="C817" s="9">
        <f t="shared" si="803"/>
        <v>5</v>
      </c>
      <c r="D817">
        <v>-1</v>
      </c>
      <c r="E817">
        <v>10</v>
      </c>
      <c r="F817">
        <v>79</v>
      </c>
      <c r="G817">
        <v>-40</v>
      </c>
      <c r="H817">
        <v>-27</v>
      </c>
      <c r="I817">
        <v>6</v>
      </c>
      <c r="K817" s="6">
        <f t="shared" si="807"/>
        <v>2.4285714285714284</v>
      </c>
      <c r="L817" s="6">
        <f t="shared" ref="L817:M817" si="849">AVERAGE(H811:H817)</f>
        <v>-20</v>
      </c>
      <c r="M817" s="6">
        <f t="shared" si="849"/>
        <v>4.4285714285714288</v>
      </c>
    </row>
    <row r="818" spans="1:13" x14ac:dyDescent="0.25">
      <c r="A818" s="1">
        <v>44692</v>
      </c>
      <c r="B818" s="9">
        <f t="shared" si="841"/>
        <v>2022</v>
      </c>
      <c r="C818" s="9">
        <f t="shared" si="803"/>
        <v>5</v>
      </c>
      <c r="D818">
        <v>0</v>
      </c>
      <c r="E818">
        <v>7</v>
      </c>
      <c r="F818">
        <v>83</v>
      </c>
      <c r="G818">
        <v>-39</v>
      </c>
      <c r="H818">
        <v>-28</v>
      </c>
      <c r="I818">
        <v>6</v>
      </c>
      <c r="K818" s="6">
        <f t="shared" si="807"/>
        <v>2.8571428571428572</v>
      </c>
      <c r="L818" s="6">
        <f t="shared" ref="L818:M818" si="850">AVERAGE(H812:H818)</f>
        <v>-20</v>
      </c>
      <c r="M818" s="6">
        <f t="shared" si="850"/>
        <v>4.1428571428571432</v>
      </c>
    </row>
    <row r="819" spans="1:13" x14ac:dyDescent="0.25">
      <c r="A819" s="1">
        <v>44693</v>
      </c>
      <c r="B819" s="9">
        <f t="shared" si="841"/>
        <v>2022</v>
      </c>
      <c r="C819" s="9">
        <f t="shared" si="803"/>
        <v>5</v>
      </c>
      <c r="D819">
        <v>1</v>
      </c>
      <c r="E819">
        <v>12</v>
      </c>
      <c r="F819">
        <v>94</v>
      </c>
      <c r="G819">
        <v>-37</v>
      </c>
      <c r="H819">
        <v>-27</v>
      </c>
      <c r="I819">
        <v>6</v>
      </c>
      <c r="K819" s="6">
        <f t="shared" si="807"/>
        <v>3</v>
      </c>
      <c r="L819" s="6">
        <f t="shared" ref="L819:M819" si="851">AVERAGE(H813:H819)</f>
        <v>-20</v>
      </c>
      <c r="M819" s="6">
        <f t="shared" si="851"/>
        <v>4</v>
      </c>
    </row>
    <row r="820" spans="1:13" x14ac:dyDescent="0.25">
      <c r="A820" s="1">
        <v>44694</v>
      </c>
      <c r="B820" s="9">
        <f t="shared" si="841"/>
        <v>2022</v>
      </c>
      <c r="C820" s="9">
        <f t="shared" si="803"/>
        <v>5</v>
      </c>
      <c r="D820">
        <v>-2</v>
      </c>
      <c r="E820">
        <v>5</v>
      </c>
      <c r="F820">
        <v>102</v>
      </c>
      <c r="G820">
        <v>-36</v>
      </c>
      <c r="H820">
        <v>-27</v>
      </c>
      <c r="I820">
        <v>5</v>
      </c>
      <c r="K820" s="6">
        <f t="shared" si="807"/>
        <v>3.1428571428571428</v>
      </c>
      <c r="L820" s="6">
        <f t="shared" ref="L820:M820" si="852">AVERAGE(H814:H820)</f>
        <v>-20.142857142857142</v>
      </c>
      <c r="M820" s="6">
        <f t="shared" si="852"/>
        <v>3.8571428571428572</v>
      </c>
    </row>
    <row r="821" spans="1:13" x14ac:dyDescent="0.25">
      <c r="A821" s="1">
        <v>44695</v>
      </c>
      <c r="B821" s="9">
        <f t="shared" si="841"/>
        <v>2022</v>
      </c>
      <c r="C821" s="9">
        <f t="shared" si="803"/>
        <v>5</v>
      </c>
      <c r="D821">
        <v>4</v>
      </c>
      <c r="E821">
        <v>7</v>
      </c>
      <c r="F821">
        <v>157</v>
      </c>
      <c r="G821">
        <v>-18</v>
      </c>
      <c r="H821">
        <v>-2</v>
      </c>
      <c r="I821">
        <v>-1</v>
      </c>
      <c r="K821" s="6">
        <f t="shared" si="807"/>
        <v>2.5714285714285716</v>
      </c>
      <c r="L821" s="6">
        <f t="shared" ref="L821:M821" si="853">AVERAGE(H815:H821)</f>
        <v>-20.285714285714285</v>
      </c>
      <c r="M821" s="6">
        <f t="shared" si="853"/>
        <v>3.8571428571428572</v>
      </c>
    </row>
    <row r="822" spans="1:13" x14ac:dyDescent="0.25">
      <c r="A822" s="1">
        <v>44696</v>
      </c>
      <c r="B822" s="9">
        <f t="shared" si="841"/>
        <v>2022</v>
      </c>
      <c r="C822" s="9">
        <f t="shared" si="803"/>
        <v>5</v>
      </c>
      <c r="D822">
        <v>11</v>
      </c>
      <c r="E822">
        <v>7</v>
      </c>
      <c r="F822">
        <v>139</v>
      </c>
      <c r="G822">
        <v>-22</v>
      </c>
      <c r="H822">
        <v>-3</v>
      </c>
      <c r="I822">
        <v>-1</v>
      </c>
      <c r="K822" s="6">
        <f t="shared" si="807"/>
        <v>1.4285714285714286</v>
      </c>
      <c r="L822" s="6">
        <f t="shared" ref="L822:M822" si="854">AVERAGE(H816:H822)</f>
        <v>-20.285714285714285</v>
      </c>
      <c r="M822" s="6">
        <f t="shared" si="854"/>
        <v>4</v>
      </c>
    </row>
    <row r="823" spans="1:13" x14ac:dyDescent="0.25">
      <c r="A823" s="1">
        <v>44697</v>
      </c>
      <c r="B823" s="9">
        <f t="shared" si="841"/>
        <v>2022</v>
      </c>
      <c r="C823" s="9">
        <f t="shared" si="803"/>
        <v>5</v>
      </c>
      <c r="D823">
        <v>-6</v>
      </c>
      <c r="E823">
        <v>3</v>
      </c>
      <c r="F823">
        <v>36</v>
      </c>
      <c r="G823">
        <v>-42</v>
      </c>
      <c r="H823">
        <v>-28</v>
      </c>
      <c r="I823">
        <v>8</v>
      </c>
      <c r="K823" s="6">
        <f t="shared" si="807"/>
        <v>1</v>
      </c>
      <c r="L823" s="6">
        <f t="shared" ref="L823:M823" si="855">AVERAGE(H817:H823)</f>
        <v>-20.285714285714285</v>
      </c>
      <c r="M823" s="6">
        <f t="shared" si="855"/>
        <v>4.1428571428571432</v>
      </c>
    </row>
    <row r="824" spans="1:13" x14ac:dyDescent="0.25">
      <c r="A824" s="1">
        <v>44698</v>
      </c>
      <c r="B824" s="9">
        <f t="shared" si="841"/>
        <v>2022</v>
      </c>
      <c r="C824" s="9">
        <f t="shared" si="803"/>
        <v>5</v>
      </c>
      <c r="D824">
        <v>-3</v>
      </c>
      <c r="E824">
        <v>8</v>
      </c>
      <c r="F824">
        <v>56</v>
      </c>
      <c r="G824">
        <v>-39</v>
      </c>
      <c r="H824">
        <v>-26</v>
      </c>
      <c r="I824">
        <v>6</v>
      </c>
      <c r="K824" s="6">
        <f t="shared" si="807"/>
        <v>0.7142857142857143</v>
      </c>
      <c r="L824" s="6">
        <f t="shared" ref="L824:M824" si="856">AVERAGE(H818:H824)</f>
        <v>-20.142857142857142</v>
      </c>
      <c r="M824" s="6">
        <f t="shared" si="856"/>
        <v>4.1428571428571432</v>
      </c>
    </row>
    <row r="825" spans="1:13" x14ac:dyDescent="0.25">
      <c r="A825" s="1">
        <v>44699</v>
      </c>
      <c r="B825" s="9">
        <f t="shared" si="841"/>
        <v>2022</v>
      </c>
      <c r="C825" s="9">
        <f t="shared" si="803"/>
        <v>5</v>
      </c>
      <c r="D825">
        <v>-3</v>
      </c>
      <c r="E825">
        <v>5</v>
      </c>
      <c r="F825">
        <v>51</v>
      </c>
      <c r="G825">
        <v>-38</v>
      </c>
      <c r="H825">
        <v>-27</v>
      </c>
      <c r="I825">
        <v>7</v>
      </c>
      <c r="K825" s="6">
        <f t="shared" si="807"/>
        <v>0.2857142857142857</v>
      </c>
      <c r="L825" s="6">
        <f t="shared" ref="L825:M825" si="857">AVERAGE(H819:H825)</f>
        <v>-20</v>
      </c>
      <c r="M825" s="6">
        <f t="shared" si="857"/>
        <v>4.2857142857142856</v>
      </c>
    </row>
    <row r="826" spans="1:13" x14ac:dyDescent="0.25">
      <c r="A826" s="1">
        <v>44700</v>
      </c>
      <c r="B826" s="9">
        <f t="shared" si="841"/>
        <v>2022</v>
      </c>
      <c r="C826" s="9">
        <f t="shared" si="803"/>
        <v>5</v>
      </c>
      <c r="D826">
        <v>0</v>
      </c>
      <c r="E826">
        <v>10</v>
      </c>
      <c r="F826">
        <v>75</v>
      </c>
      <c r="G826">
        <v>-36</v>
      </c>
      <c r="H826">
        <v>-26</v>
      </c>
      <c r="I826">
        <v>6</v>
      </c>
      <c r="K826" s="6">
        <f t="shared" si="807"/>
        <v>0.14285714285714285</v>
      </c>
      <c r="L826" s="6">
        <f t="shared" ref="L826:M826" si="858">AVERAGE(H820:H826)</f>
        <v>-19.857142857142858</v>
      </c>
      <c r="M826" s="6">
        <f t="shared" si="858"/>
        <v>4.2857142857142856</v>
      </c>
    </row>
    <row r="827" spans="1:13" x14ac:dyDescent="0.25">
      <c r="A827" s="1">
        <v>44701</v>
      </c>
      <c r="B827" s="9">
        <f t="shared" si="841"/>
        <v>2022</v>
      </c>
      <c r="C827" s="9">
        <f t="shared" si="803"/>
        <v>5</v>
      </c>
      <c r="D827">
        <v>0</v>
      </c>
      <c r="E827">
        <v>9</v>
      </c>
      <c r="F827">
        <v>103</v>
      </c>
      <c r="G827">
        <v>-34</v>
      </c>
      <c r="H827">
        <v>-28</v>
      </c>
      <c r="I827">
        <v>5</v>
      </c>
      <c r="K827" s="6">
        <f t="shared" si="807"/>
        <v>0.42857142857142855</v>
      </c>
      <c r="L827" s="6">
        <f t="shared" ref="L827:M827" si="859">AVERAGE(H821:H827)</f>
        <v>-20</v>
      </c>
      <c r="M827" s="6">
        <f t="shared" si="859"/>
        <v>4.2857142857142856</v>
      </c>
    </row>
    <row r="828" spans="1:13" x14ac:dyDescent="0.25">
      <c r="A828" s="1">
        <v>44702</v>
      </c>
      <c r="B828" s="9">
        <f t="shared" si="841"/>
        <v>2022</v>
      </c>
      <c r="C828" s="9">
        <f t="shared" si="803"/>
        <v>5</v>
      </c>
      <c r="D828">
        <v>-1</v>
      </c>
      <c r="E828">
        <v>2</v>
      </c>
      <c r="F828">
        <v>141</v>
      </c>
      <c r="G828">
        <v>-21</v>
      </c>
      <c r="H828">
        <v>-8</v>
      </c>
      <c r="I828">
        <v>-2</v>
      </c>
      <c r="K828" s="6">
        <f t="shared" si="807"/>
        <v>-0.2857142857142857</v>
      </c>
      <c r="L828" s="6">
        <f t="shared" ref="L828:M828" si="860">AVERAGE(H822:H828)</f>
        <v>-20.857142857142858</v>
      </c>
      <c r="M828" s="6">
        <f t="shared" si="860"/>
        <v>4.1428571428571432</v>
      </c>
    </row>
    <row r="829" spans="1:13" x14ac:dyDescent="0.25">
      <c r="A829" s="1">
        <v>44703</v>
      </c>
      <c r="B829" s="9">
        <f t="shared" si="841"/>
        <v>2022</v>
      </c>
      <c r="C829" s="9">
        <f t="shared" si="803"/>
        <v>5</v>
      </c>
      <c r="D829">
        <v>15</v>
      </c>
      <c r="E829">
        <v>10</v>
      </c>
      <c r="F829">
        <v>121</v>
      </c>
      <c r="G829">
        <v>-22</v>
      </c>
      <c r="H829">
        <v>-11</v>
      </c>
      <c r="I829">
        <v>-3</v>
      </c>
      <c r="K829" s="6">
        <f t="shared" si="807"/>
        <v>0.2857142857142857</v>
      </c>
      <c r="L829" s="6">
        <f t="shared" ref="L829:M829" si="861">AVERAGE(H823:H829)</f>
        <v>-22</v>
      </c>
      <c r="M829" s="6">
        <f t="shared" si="861"/>
        <v>3.8571428571428572</v>
      </c>
    </row>
    <row r="830" spans="1:13" x14ac:dyDescent="0.25">
      <c r="A830" s="1">
        <v>44704</v>
      </c>
      <c r="B830" s="9">
        <f t="shared" si="841"/>
        <v>2022</v>
      </c>
      <c r="C830" s="9">
        <f t="shared" si="803"/>
        <v>5</v>
      </c>
      <c r="D830">
        <v>-21</v>
      </c>
      <c r="E830">
        <v>-34</v>
      </c>
      <c r="F830">
        <v>208</v>
      </c>
      <c r="G830">
        <v>-51</v>
      </c>
      <c r="I830">
        <v>15</v>
      </c>
      <c r="K830" s="6">
        <f t="shared" si="807"/>
        <v>-1.8571428571428572</v>
      </c>
      <c r="L830" s="6">
        <f t="shared" ref="L830:M830" si="862">AVERAGE(H824:H830)</f>
        <v>-21</v>
      </c>
      <c r="M830" s="6">
        <f t="shared" si="862"/>
        <v>4.8571428571428568</v>
      </c>
    </row>
    <row r="831" spans="1:13" x14ac:dyDescent="0.25">
      <c r="A831" s="1">
        <v>44705</v>
      </c>
      <c r="B831" s="9">
        <f t="shared" si="841"/>
        <v>2022</v>
      </c>
      <c r="C831" s="9">
        <f t="shared" si="803"/>
        <v>5</v>
      </c>
      <c r="D831">
        <v>3</v>
      </c>
      <c r="E831">
        <v>23</v>
      </c>
      <c r="F831">
        <v>84</v>
      </c>
      <c r="G831">
        <v>-38</v>
      </c>
      <c r="H831">
        <v>-28</v>
      </c>
      <c r="I831">
        <v>5</v>
      </c>
      <c r="K831" s="6">
        <f t="shared" si="807"/>
        <v>-1</v>
      </c>
      <c r="L831" s="6">
        <f t="shared" ref="L831:M831" si="863">AVERAGE(H825:H831)</f>
        <v>-21.333333333333332</v>
      </c>
      <c r="M831" s="6">
        <f t="shared" si="863"/>
        <v>4.7142857142857144</v>
      </c>
    </row>
    <row r="832" spans="1:13" x14ac:dyDescent="0.25">
      <c r="A832" s="1">
        <v>44706</v>
      </c>
      <c r="B832" s="9">
        <f t="shared" si="841"/>
        <v>2022</v>
      </c>
      <c r="C832" s="9">
        <f t="shared" si="803"/>
        <v>5</v>
      </c>
      <c r="D832">
        <v>-1</v>
      </c>
      <c r="E832">
        <v>9</v>
      </c>
      <c r="F832">
        <v>61</v>
      </c>
      <c r="G832">
        <v>-38</v>
      </c>
      <c r="H832">
        <v>-27</v>
      </c>
      <c r="I832">
        <v>6</v>
      </c>
      <c r="K832" s="6">
        <f t="shared" si="807"/>
        <v>-0.7142857142857143</v>
      </c>
      <c r="L832" s="6">
        <f t="shared" ref="L832:M832" si="864">AVERAGE(H826:H832)</f>
        <v>-21.333333333333332</v>
      </c>
      <c r="M832" s="6">
        <f t="shared" si="864"/>
        <v>4.5714285714285712</v>
      </c>
    </row>
    <row r="833" spans="1:13" x14ac:dyDescent="0.25">
      <c r="A833" s="1">
        <v>44707</v>
      </c>
      <c r="B833" s="9">
        <f t="shared" si="841"/>
        <v>2022</v>
      </c>
      <c r="C833" s="9">
        <f t="shared" si="803"/>
        <v>5</v>
      </c>
      <c r="D833">
        <v>0</v>
      </c>
      <c r="E833">
        <v>11</v>
      </c>
      <c r="F833">
        <v>74</v>
      </c>
      <c r="G833">
        <v>-37</v>
      </c>
      <c r="H833">
        <v>-26</v>
      </c>
      <c r="I833">
        <v>6</v>
      </c>
      <c r="K833" s="6">
        <f t="shared" si="807"/>
        <v>-0.7142857142857143</v>
      </c>
      <c r="L833" s="6">
        <f t="shared" ref="L833:M833" si="865">AVERAGE(H827:H833)</f>
        <v>-21.333333333333332</v>
      </c>
      <c r="M833" s="6">
        <f t="shared" si="865"/>
        <v>4.5714285714285712</v>
      </c>
    </row>
    <row r="834" spans="1:13" x14ac:dyDescent="0.25">
      <c r="A834" s="1">
        <v>44708</v>
      </c>
      <c r="B834" s="9">
        <f t="shared" si="841"/>
        <v>2022</v>
      </c>
      <c r="C834" s="9">
        <f t="shared" si="803"/>
        <v>5</v>
      </c>
      <c r="D834">
        <v>-3</v>
      </c>
      <c r="E834">
        <v>5</v>
      </c>
      <c r="F834">
        <v>59</v>
      </c>
      <c r="G834">
        <v>-38</v>
      </c>
      <c r="H834">
        <v>-25</v>
      </c>
      <c r="I834">
        <v>6</v>
      </c>
      <c r="K834" s="6">
        <f t="shared" si="807"/>
        <v>-1.1428571428571428</v>
      </c>
      <c r="L834" s="6">
        <f t="shared" ref="L834:M834" si="866">AVERAGE(H828:H834)</f>
        <v>-20.833333333333332</v>
      </c>
      <c r="M834" s="6">
        <f t="shared" si="866"/>
        <v>4.7142857142857144</v>
      </c>
    </row>
    <row r="835" spans="1:13" x14ac:dyDescent="0.25">
      <c r="A835" s="1">
        <v>44709</v>
      </c>
      <c r="B835" s="9">
        <f t="shared" si="841"/>
        <v>2022</v>
      </c>
      <c r="C835" s="9">
        <f t="shared" si="803"/>
        <v>5</v>
      </c>
      <c r="D835">
        <v>5</v>
      </c>
      <c r="E835">
        <v>6</v>
      </c>
      <c r="F835">
        <v>166</v>
      </c>
      <c r="G835">
        <v>-16</v>
      </c>
      <c r="H835">
        <v>2</v>
      </c>
      <c r="I835">
        <v>-2</v>
      </c>
      <c r="K835" s="6">
        <f t="shared" si="807"/>
        <v>-0.2857142857142857</v>
      </c>
      <c r="L835" s="6">
        <f t="shared" ref="L835:M835" si="867">AVERAGE(H829:H835)</f>
        <v>-19.166666666666668</v>
      </c>
      <c r="M835" s="6">
        <f t="shared" si="867"/>
        <v>4.7142857142857144</v>
      </c>
    </row>
    <row r="836" spans="1:13" x14ac:dyDescent="0.25">
      <c r="A836" s="1">
        <v>44710</v>
      </c>
      <c r="B836" s="9">
        <f t="shared" si="841"/>
        <v>2022</v>
      </c>
      <c r="C836" s="9">
        <f t="shared" si="803"/>
        <v>5</v>
      </c>
      <c r="D836">
        <v>12</v>
      </c>
      <c r="E836">
        <v>6</v>
      </c>
      <c r="F836">
        <v>174</v>
      </c>
      <c r="G836">
        <v>-19</v>
      </c>
      <c r="H836">
        <v>0</v>
      </c>
      <c r="I836">
        <v>-2</v>
      </c>
      <c r="K836" s="6">
        <f t="shared" si="807"/>
        <v>-0.7142857142857143</v>
      </c>
      <c r="L836" s="6">
        <f t="shared" ref="L836:M836" si="868">AVERAGE(H830:H836)</f>
        <v>-17.333333333333332</v>
      </c>
      <c r="M836" s="6">
        <f t="shared" si="868"/>
        <v>4.8571428571428568</v>
      </c>
    </row>
    <row r="837" spans="1:13" x14ac:dyDescent="0.25">
      <c r="A837" s="1">
        <v>44711</v>
      </c>
      <c r="B837" s="9">
        <f t="shared" si="841"/>
        <v>2022</v>
      </c>
      <c r="C837" s="9">
        <f t="shared" si="803"/>
        <v>5</v>
      </c>
      <c r="D837">
        <v>1</v>
      </c>
      <c r="E837">
        <v>9</v>
      </c>
      <c r="F837">
        <v>113</v>
      </c>
      <c r="G837">
        <v>-37</v>
      </c>
      <c r="H837">
        <v>-27</v>
      </c>
      <c r="I837" s="7">
        <v>6</v>
      </c>
      <c r="K837" s="6">
        <f t="shared" si="807"/>
        <v>2.4285714285714284</v>
      </c>
      <c r="L837" s="6">
        <f t="shared" ref="L837:M837" si="869">AVERAGE(H831:H837)</f>
        <v>-18.714285714285715</v>
      </c>
      <c r="M837" s="6">
        <f t="shared" si="869"/>
        <v>3.5714285714285716</v>
      </c>
    </row>
    <row r="838" spans="1:13" x14ac:dyDescent="0.25">
      <c r="A838" s="1">
        <v>44712</v>
      </c>
      <c r="B838" s="9">
        <f t="shared" si="841"/>
        <v>2022</v>
      </c>
      <c r="C838" s="9">
        <f t="shared" ref="C838:C898" si="870">MONTH(A838)</f>
        <v>5</v>
      </c>
      <c r="D838">
        <v>3</v>
      </c>
      <c r="E838">
        <v>15</v>
      </c>
      <c r="F838">
        <v>97</v>
      </c>
      <c r="G838">
        <v>-36</v>
      </c>
      <c r="H838">
        <v>-25</v>
      </c>
      <c r="I838">
        <v>5</v>
      </c>
      <c r="K838" s="6">
        <f t="shared" si="807"/>
        <v>2.4285714285714284</v>
      </c>
      <c r="L838" s="6">
        <f t="shared" ref="L838:M838" si="871">AVERAGE(H832:H838)</f>
        <v>-18.285714285714285</v>
      </c>
      <c r="M838" s="6">
        <f t="shared" si="871"/>
        <v>3.5714285714285716</v>
      </c>
    </row>
    <row r="839" spans="1:13" x14ac:dyDescent="0.25">
      <c r="A839" s="1">
        <v>44713</v>
      </c>
      <c r="B839" s="9">
        <f t="shared" si="841"/>
        <v>2022</v>
      </c>
      <c r="C839" s="9">
        <f t="shared" si="870"/>
        <v>6</v>
      </c>
      <c r="D839">
        <v>-1</v>
      </c>
      <c r="E839">
        <v>8</v>
      </c>
      <c r="F839">
        <v>49</v>
      </c>
      <c r="G839">
        <v>-37</v>
      </c>
      <c r="H839">
        <v>-26</v>
      </c>
      <c r="I839">
        <v>7</v>
      </c>
      <c r="K839" s="6">
        <f t="shared" si="807"/>
        <v>2.4285714285714284</v>
      </c>
      <c r="L839" s="6">
        <f t="shared" ref="L839:M839" si="872">AVERAGE(H833:H839)</f>
        <v>-18.142857142857142</v>
      </c>
      <c r="M839" s="6">
        <f t="shared" si="872"/>
        <v>3.7142857142857144</v>
      </c>
    </row>
    <row r="840" spans="1:13" x14ac:dyDescent="0.25">
      <c r="A840" s="1">
        <v>44714</v>
      </c>
      <c r="B840" s="9">
        <f t="shared" si="841"/>
        <v>2022</v>
      </c>
      <c r="C840" s="9">
        <f t="shared" si="870"/>
        <v>6</v>
      </c>
      <c r="D840">
        <v>6</v>
      </c>
      <c r="E840">
        <v>15</v>
      </c>
      <c r="F840">
        <v>106</v>
      </c>
      <c r="G840">
        <v>-32</v>
      </c>
      <c r="H840">
        <v>-25</v>
      </c>
      <c r="I840">
        <v>5</v>
      </c>
      <c r="K840" s="6">
        <f t="shared" si="807"/>
        <v>3.2857142857142856</v>
      </c>
      <c r="L840" s="6">
        <f t="shared" ref="L840:M840" si="873">AVERAGE(H834:H840)</f>
        <v>-18</v>
      </c>
      <c r="M840" s="6">
        <f t="shared" si="873"/>
        <v>3.5714285714285716</v>
      </c>
    </row>
    <row r="841" spans="1:13" x14ac:dyDescent="0.25">
      <c r="A841" s="1">
        <v>44715</v>
      </c>
      <c r="B841" s="9">
        <f t="shared" si="841"/>
        <v>2022</v>
      </c>
      <c r="C841" s="9">
        <f t="shared" si="870"/>
        <v>6</v>
      </c>
      <c r="D841">
        <v>-1</v>
      </c>
      <c r="E841">
        <v>5</v>
      </c>
      <c r="F841">
        <v>104</v>
      </c>
      <c r="G841">
        <v>-33</v>
      </c>
      <c r="H841">
        <v>-26</v>
      </c>
      <c r="I841">
        <v>5</v>
      </c>
      <c r="K841" s="6">
        <f t="shared" ref="K841:K898" si="874">AVERAGE(D835:D841)</f>
        <v>3.5714285714285716</v>
      </c>
      <c r="L841" s="6">
        <f t="shared" ref="L841:M841" si="875">AVERAGE(H835:H841)</f>
        <v>-18.142857142857142</v>
      </c>
      <c r="M841" s="6">
        <f t="shared" si="875"/>
        <v>3.4285714285714284</v>
      </c>
    </row>
    <row r="842" spans="1:13" x14ac:dyDescent="0.25">
      <c r="A842" s="1">
        <v>44716</v>
      </c>
      <c r="B842" s="9">
        <f t="shared" si="841"/>
        <v>2022</v>
      </c>
      <c r="C842" s="9">
        <f t="shared" si="870"/>
        <v>6</v>
      </c>
      <c r="D842">
        <v>5</v>
      </c>
      <c r="E842">
        <v>6</v>
      </c>
      <c r="F842">
        <v>178</v>
      </c>
      <c r="G842">
        <v>-13</v>
      </c>
      <c r="H842">
        <v>1</v>
      </c>
      <c r="I842">
        <v>-3</v>
      </c>
      <c r="K842" s="6">
        <f t="shared" si="874"/>
        <v>3.5714285714285716</v>
      </c>
      <c r="L842" s="6">
        <f t="shared" ref="L842:M842" si="876">AVERAGE(H836:H842)</f>
        <v>-18.285714285714285</v>
      </c>
      <c r="M842" s="6">
        <f t="shared" si="876"/>
        <v>3.2857142857142856</v>
      </c>
    </row>
    <row r="843" spans="1:13" x14ac:dyDescent="0.25">
      <c r="A843" s="1">
        <v>44717</v>
      </c>
      <c r="B843" s="9">
        <f t="shared" si="841"/>
        <v>2022</v>
      </c>
      <c r="C843" s="9">
        <f t="shared" si="870"/>
        <v>6</v>
      </c>
      <c r="D843">
        <v>10</v>
      </c>
      <c r="E843">
        <v>4</v>
      </c>
      <c r="F843">
        <v>147</v>
      </c>
      <c r="G843">
        <v>-14</v>
      </c>
      <c r="H843">
        <v>-1</v>
      </c>
      <c r="I843">
        <v>-2</v>
      </c>
      <c r="K843" s="6">
        <f t="shared" si="874"/>
        <v>3.2857142857142856</v>
      </c>
      <c r="L843" s="6">
        <f t="shared" ref="L843:M843" si="877">AVERAGE(H837:H843)</f>
        <v>-18.428571428571427</v>
      </c>
      <c r="M843" s="6">
        <f t="shared" si="877"/>
        <v>3.2857142857142856</v>
      </c>
    </row>
    <row r="844" spans="1:13" x14ac:dyDescent="0.25">
      <c r="A844" s="1">
        <v>44718</v>
      </c>
      <c r="B844" s="9">
        <f t="shared" si="841"/>
        <v>2022</v>
      </c>
      <c r="C844" s="9">
        <f t="shared" si="870"/>
        <v>6</v>
      </c>
      <c r="D844">
        <v>-5</v>
      </c>
      <c r="E844">
        <v>3</v>
      </c>
      <c r="F844">
        <v>39</v>
      </c>
      <c r="G844">
        <v>-38</v>
      </c>
      <c r="H844">
        <v>-27</v>
      </c>
      <c r="I844">
        <v>7</v>
      </c>
      <c r="K844" s="6">
        <f t="shared" si="874"/>
        <v>2.4285714285714284</v>
      </c>
      <c r="L844" s="6">
        <f t="shared" ref="L844:M844" si="878">AVERAGE(H838:H844)</f>
        <v>-18.428571428571427</v>
      </c>
      <c r="M844" s="6">
        <f t="shared" si="878"/>
        <v>3.4285714285714284</v>
      </c>
    </row>
    <row r="845" spans="1:13" x14ac:dyDescent="0.25">
      <c r="A845" s="1">
        <v>44719</v>
      </c>
      <c r="B845" s="9">
        <f t="shared" si="841"/>
        <v>2022</v>
      </c>
      <c r="C845" s="9">
        <f t="shared" si="870"/>
        <v>6</v>
      </c>
      <c r="D845">
        <v>-4</v>
      </c>
      <c r="E845">
        <v>8</v>
      </c>
      <c r="F845">
        <v>28</v>
      </c>
      <c r="G845">
        <v>-39</v>
      </c>
      <c r="H845">
        <v>-26</v>
      </c>
      <c r="I845">
        <v>8</v>
      </c>
      <c r="K845" s="6">
        <f t="shared" si="874"/>
        <v>1.4285714285714286</v>
      </c>
      <c r="L845" s="6">
        <f t="shared" ref="L845:M845" si="879">AVERAGE(H839:H845)</f>
        <v>-18.571428571428573</v>
      </c>
      <c r="M845" s="6">
        <f t="shared" si="879"/>
        <v>3.8571428571428572</v>
      </c>
    </row>
    <row r="846" spans="1:13" x14ac:dyDescent="0.25">
      <c r="A846" s="1">
        <v>44720</v>
      </c>
      <c r="B846" s="9">
        <f t="shared" si="841"/>
        <v>2022</v>
      </c>
      <c r="C846" s="9">
        <f t="shared" si="870"/>
        <v>6</v>
      </c>
      <c r="D846">
        <v>0</v>
      </c>
      <c r="E846">
        <v>7</v>
      </c>
      <c r="F846">
        <v>83</v>
      </c>
      <c r="G846">
        <v>-33</v>
      </c>
      <c r="H846">
        <v>-25</v>
      </c>
      <c r="I846">
        <v>6</v>
      </c>
      <c r="K846" s="6">
        <f t="shared" si="874"/>
        <v>1.5714285714285714</v>
      </c>
      <c r="L846" s="6">
        <f t="shared" ref="L846:M846" si="880">AVERAGE(H840:H846)</f>
        <v>-18.428571428571427</v>
      </c>
      <c r="M846" s="6">
        <f t="shared" si="880"/>
        <v>3.7142857142857144</v>
      </c>
    </row>
    <row r="847" spans="1:13" x14ac:dyDescent="0.25">
      <c r="A847" s="1">
        <v>44721</v>
      </c>
      <c r="B847" s="9">
        <f t="shared" si="841"/>
        <v>2022</v>
      </c>
      <c r="C847" s="9">
        <f t="shared" si="870"/>
        <v>6</v>
      </c>
      <c r="D847">
        <v>0</v>
      </c>
      <c r="E847">
        <v>9</v>
      </c>
      <c r="F847">
        <v>73</v>
      </c>
      <c r="G847">
        <v>-33</v>
      </c>
      <c r="H847">
        <v>-24</v>
      </c>
      <c r="I847">
        <v>6</v>
      </c>
      <c r="K847" s="6">
        <f t="shared" si="874"/>
        <v>0.7142857142857143</v>
      </c>
      <c r="L847" s="6">
        <f t="shared" ref="L847:M847" si="881">AVERAGE(H841:H847)</f>
        <v>-18.285714285714285</v>
      </c>
      <c r="M847" s="6">
        <f t="shared" si="881"/>
        <v>3.8571428571428572</v>
      </c>
    </row>
    <row r="848" spans="1:13" x14ac:dyDescent="0.25">
      <c r="A848" s="1">
        <v>44722</v>
      </c>
      <c r="B848" s="9">
        <f t="shared" si="841"/>
        <v>2022</v>
      </c>
      <c r="C848" s="9">
        <f t="shared" si="870"/>
        <v>6</v>
      </c>
      <c r="D848">
        <v>0</v>
      </c>
      <c r="E848">
        <v>5</v>
      </c>
      <c r="F848">
        <v>114</v>
      </c>
      <c r="G848">
        <v>-31</v>
      </c>
      <c r="H848">
        <v>-24</v>
      </c>
      <c r="I848">
        <v>5</v>
      </c>
      <c r="K848" s="6">
        <f t="shared" si="874"/>
        <v>0.8571428571428571</v>
      </c>
      <c r="L848" s="6">
        <f t="shared" ref="L848:M848" si="882">AVERAGE(H842:H848)</f>
        <v>-18</v>
      </c>
      <c r="M848" s="6">
        <f t="shared" si="882"/>
        <v>3.8571428571428572</v>
      </c>
    </row>
    <row r="849" spans="1:13" x14ac:dyDescent="0.25">
      <c r="A849" s="1">
        <v>44723</v>
      </c>
      <c r="B849" s="9">
        <f t="shared" si="841"/>
        <v>2022</v>
      </c>
      <c r="C849" s="9">
        <f t="shared" si="870"/>
        <v>6</v>
      </c>
      <c r="D849">
        <v>3</v>
      </c>
      <c r="E849">
        <v>5</v>
      </c>
      <c r="F849">
        <v>162</v>
      </c>
      <c r="G849">
        <v>-15</v>
      </c>
      <c r="H849">
        <v>0</v>
      </c>
      <c r="I849">
        <v>-2</v>
      </c>
      <c r="K849" s="6">
        <f t="shared" si="874"/>
        <v>0.5714285714285714</v>
      </c>
      <c r="L849" s="6">
        <f t="shared" ref="L849:M849" si="883">AVERAGE(H843:H849)</f>
        <v>-18.142857142857142</v>
      </c>
      <c r="M849" s="6">
        <f t="shared" si="883"/>
        <v>4</v>
      </c>
    </row>
    <row r="850" spans="1:13" x14ac:dyDescent="0.25">
      <c r="A850" s="1">
        <v>44724</v>
      </c>
      <c r="B850" s="9">
        <f t="shared" si="841"/>
        <v>2022</v>
      </c>
      <c r="C850" s="9">
        <f t="shared" si="870"/>
        <v>6</v>
      </c>
      <c r="D850">
        <v>9</v>
      </c>
      <c r="E850">
        <v>5</v>
      </c>
      <c r="F850">
        <v>107</v>
      </c>
      <c r="G850">
        <v>-20</v>
      </c>
      <c r="H850">
        <v>-2</v>
      </c>
      <c r="I850">
        <v>-1</v>
      </c>
      <c r="K850" s="6">
        <f t="shared" si="874"/>
        <v>0.42857142857142855</v>
      </c>
      <c r="L850" s="6">
        <f t="shared" ref="L850:M850" si="884">AVERAGE(H844:H850)</f>
        <v>-18.285714285714285</v>
      </c>
      <c r="M850" s="6">
        <f t="shared" si="884"/>
        <v>4.1428571428571432</v>
      </c>
    </row>
    <row r="851" spans="1:13" x14ac:dyDescent="0.25">
      <c r="A851" s="1">
        <v>44725</v>
      </c>
      <c r="B851" s="9">
        <f t="shared" si="841"/>
        <v>2022</v>
      </c>
      <c r="C851" s="9">
        <f t="shared" si="870"/>
        <v>6</v>
      </c>
      <c r="D851">
        <v>0</v>
      </c>
      <c r="E851">
        <v>8</v>
      </c>
      <c r="F851">
        <v>108</v>
      </c>
      <c r="G851">
        <v>-34</v>
      </c>
      <c r="H851">
        <v>-26</v>
      </c>
      <c r="I851">
        <v>6</v>
      </c>
      <c r="K851" s="6">
        <f t="shared" si="874"/>
        <v>1.1428571428571428</v>
      </c>
      <c r="L851" s="6">
        <f t="shared" ref="L851:M851" si="885">AVERAGE(H845:H851)</f>
        <v>-18.142857142857142</v>
      </c>
      <c r="M851" s="6">
        <f t="shared" si="885"/>
        <v>4</v>
      </c>
    </row>
    <row r="852" spans="1:13" x14ac:dyDescent="0.25">
      <c r="A852" s="1">
        <v>44726</v>
      </c>
      <c r="B852" s="9">
        <f t="shared" si="841"/>
        <v>2022</v>
      </c>
      <c r="C852" s="9">
        <f t="shared" si="870"/>
        <v>6</v>
      </c>
      <c r="D852">
        <v>2</v>
      </c>
      <c r="E852">
        <v>10</v>
      </c>
      <c r="F852">
        <v>114</v>
      </c>
      <c r="G852">
        <v>-33</v>
      </c>
      <c r="H852">
        <v>-24</v>
      </c>
      <c r="I852">
        <v>5</v>
      </c>
      <c r="K852" s="6">
        <f t="shared" si="874"/>
        <v>2</v>
      </c>
      <c r="L852" s="6">
        <f t="shared" ref="L852:M852" si="886">AVERAGE(H846:H852)</f>
        <v>-17.857142857142858</v>
      </c>
      <c r="M852" s="6">
        <f t="shared" si="886"/>
        <v>3.5714285714285716</v>
      </c>
    </row>
    <row r="853" spans="1:13" x14ac:dyDescent="0.25">
      <c r="A853" s="1">
        <v>44727</v>
      </c>
      <c r="B853" s="9">
        <f t="shared" si="841"/>
        <v>2022</v>
      </c>
      <c r="C853" s="9">
        <f t="shared" si="870"/>
        <v>6</v>
      </c>
      <c r="D853">
        <v>1</v>
      </c>
      <c r="E853">
        <v>8</v>
      </c>
      <c r="F853">
        <v>85</v>
      </c>
      <c r="G853">
        <v>-32</v>
      </c>
      <c r="H853">
        <v>-25</v>
      </c>
      <c r="I853">
        <v>6</v>
      </c>
      <c r="K853" s="6">
        <f t="shared" si="874"/>
        <v>2.1428571428571428</v>
      </c>
      <c r="L853" s="6">
        <f t="shared" ref="L853:M853" si="887">AVERAGE(H847:H853)</f>
        <v>-17.857142857142858</v>
      </c>
      <c r="M853" s="6">
        <f t="shared" si="887"/>
        <v>3.5714285714285716</v>
      </c>
    </row>
    <row r="854" spans="1:13" x14ac:dyDescent="0.25">
      <c r="A854" s="1">
        <v>44728</v>
      </c>
      <c r="B854" s="9">
        <f t="shared" si="841"/>
        <v>2022</v>
      </c>
      <c r="C854" s="9">
        <f t="shared" si="870"/>
        <v>6</v>
      </c>
      <c r="D854">
        <v>2</v>
      </c>
      <c r="E854">
        <v>11</v>
      </c>
      <c r="F854">
        <v>93</v>
      </c>
      <c r="G854">
        <v>-30</v>
      </c>
      <c r="H854">
        <v>-24</v>
      </c>
      <c r="I854">
        <v>6</v>
      </c>
      <c r="K854" s="6">
        <f t="shared" si="874"/>
        <v>2.4285714285714284</v>
      </c>
      <c r="L854" s="6">
        <f t="shared" ref="L854:M854" si="888">AVERAGE(H848:H854)</f>
        <v>-17.857142857142858</v>
      </c>
      <c r="M854" s="6">
        <f t="shared" si="888"/>
        <v>3.5714285714285716</v>
      </c>
    </row>
    <row r="855" spans="1:13" x14ac:dyDescent="0.25">
      <c r="A855" s="1">
        <v>44729</v>
      </c>
      <c r="B855" s="9">
        <f t="shared" si="841"/>
        <v>2022</v>
      </c>
      <c r="C855" s="9">
        <f t="shared" si="870"/>
        <v>6</v>
      </c>
      <c r="D855">
        <v>0</v>
      </c>
      <c r="E855">
        <v>8</v>
      </c>
      <c r="F855">
        <v>110</v>
      </c>
      <c r="G855">
        <v>-29</v>
      </c>
      <c r="H855">
        <v>-24</v>
      </c>
      <c r="I855">
        <v>4</v>
      </c>
      <c r="K855" s="6">
        <f t="shared" si="874"/>
        <v>2.4285714285714284</v>
      </c>
      <c r="L855" s="6">
        <f t="shared" ref="L855:M855" si="889">AVERAGE(H849:H855)</f>
        <v>-17.857142857142858</v>
      </c>
      <c r="M855" s="6">
        <f t="shared" si="889"/>
        <v>3.4285714285714284</v>
      </c>
    </row>
    <row r="856" spans="1:13" x14ac:dyDescent="0.25">
      <c r="A856" s="1">
        <v>44730</v>
      </c>
      <c r="B856" s="9">
        <f t="shared" si="841"/>
        <v>2022</v>
      </c>
      <c r="C856" s="9">
        <f t="shared" si="870"/>
        <v>6</v>
      </c>
      <c r="D856">
        <v>7</v>
      </c>
      <c r="E856">
        <v>12</v>
      </c>
      <c r="F856">
        <v>171</v>
      </c>
      <c r="G856">
        <v>-9</v>
      </c>
      <c r="H856">
        <v>-1</v>
      </c>
      <c r="I856">
        <v>-3</v>
      </c>
      <c r="K856" s="6">
        <f t="shared" si="874"/>
        <v>3</v>
      </c>
      <c r="L856" s="6">
        <f t="shared" ref="L856:M856" si="890">AVERAGE(H850:H856)</f>
        <v>-18</v>
      </c>
      <c r="M856" s="6">
        <f t="shared" si="890"/>
        <v>3.2857142857142856</v>
      </c>
    </row>
    <row r="857" spans="1:13" x14ac:dyDescent="0.25">
      <c r="A857" s="1">
        <v>44731</v>
      </c>
      <c r="B857" s="9">
        <f t="shared" si="841"/>
        <v>2022</v>
      </c>
      <c r="C857" s="9">
        <f t="shared" si="870"/>
        <v>6</v>
      </c>
      <c r="D857">
        <v>16</v>
      </c>
      <c r="E857">
        <v>8</v>
      </c>
      <c r="F857">
        <v>167</v>
      </c>
      <c r="G857">
        <v>-11</v>
      </c>
      <c r="H857">
        <v>-2</v>
      </c>
      <c r="I857">
        <v>-4</v>
      </c>
      <c r="K857" s="6">
        <f t="shared" si="874"/>
        <v>4</v>
      </c>
      <c r="L857" s="6">
        <f t="shared" ref="L857:M857" si="891">AVERAGE(H851:H857)</f>
        <v>-18</v>
      </c>
      <c r="M857" s="6">
        <f t="shared" si="891"/>
        <v>2.8571428571428572</v>
      </c>
    </row>
    <row r="858" spans="1:13" x14ac:dyDescent="0.25">
      <c r="A858" s="1">
        <v>44732</v>
      </c>
      <c r="B858" s="9">
        <f t="shared" si="841"/>
        <v>2022</v>
      </c>
      <c r="C858" s="9">
        <f t="shared" si="870"/>
        <v>6</v>
      </c>
      <c r="D858">
        <v>1</v>
      </c>
      <c r="E858">
        <v>9</v>
      </c>
      <c r="F858">
        <v>94</v>
      </c>
      <c r="G858">
        <v>-34</v>
      </c>
      <c r="H858">
        <v>-27</v>
      </c>
      <c r="I858">
        <v>6</v>
      </c>
      <c r="K858" s="6">
        <f t="shared" si="874"/>
        <v>4.1428571428571432</v>
      </c>
      <c r="L858" s="6">
        <f t="shared" ref="L858:M858" si="892">AVERAGE(H852:H858)</f>
        <v>-18.142857142857142</v>
      </c>
      <c r="M858" s="6">
        <f t="shared" si="892"/>
        <v>2.8571428571428572</v>
      </c>
    </row>
    <row r="859" spans="1:13" x14ac:dyDescent="0.25">
      <c r="A859" s="1">
        <v>44733</v>
      </c>
      <c r="B859" s="9">
        <f t="shared" si="841"/>
        <v>2022</v>
      </c>
      <c r="C859" s="9">
        <f t="shared" si="870"/>
        <v>6</v>
      </c>
      <c r="D859">
        <v>1</v>
      </c>
      <c r="E859">
        <v>10</v>
      </c>
      <c r="F859">
        <v>104</v>
      </c>
      <c r="G859">
        <v>-33</v>
      </c>
      <c r="H859">
        <v>-25</v>
      </c>
      <c r="I859">
        <v>6</v>
      </c>
      <c r="K859" s="6">
        <f t="shared" si="874"/>
        <v>4</v>
      </c>
      <c r="L859" s="6">
        <f t="shared" ref="L859:M859" si="893">AVERAGE(H853:H859)</f>
        <v>-18.285714285714285</v>
      </c>
      <c r="M859" s="6">
        <f t="shared" si="893"/>
        <v>3</v>
      </c>
    </row>
    <row r="860" spans="1:13" x14ac:dyDescent="0.25">
      <c r="A860" s="1">
        <v>44734</v>
      </c>
      <c r="B860" s="9">
        <f t="shared" si="841"/>
        <v>2022</v>
      </c>
      <c r="C860" s="9">
        <f t="shared" si="870"/>
        <v>6</v>
      </c>
      <c r="D860">
        <v>2</v>
      </c>
      <c r="E860">
        <v>9</v>
      </c>
      <c r="F860">
        <v>94</v>
      </c>
      <c r="G860">
        <v>-32</v>
      </c>
      <c r="H860">
        <v>-26</v>
      </c>
      <c r="I860">
        <v>6</v>
      </c>
      <c r="K860" s="6">
        <f t="shared" si="874"/>
        <v>4.1428571428571432</v>
      </c>
      <c r="L860" s="6">
        <f t="shared" ref="L860:M860" si="894">AVERAGE(H854:H860)</f>
        <v>-18.428571428571427</v>
      </c>
      <c r="M860" s="6">
        <f t="shared" si="894"/>
        <v>3</v>
      </c>
    </row>
    <row r="861" spans="1:13" x14ac:dyDescent="0.25">
      <c r="A861" s="1">
        <v>44735</v>
      </c>
      <c r="B861" s="9">
        <f t="shared" si="841"/>
        <v>2022</v>
      </c>
      <c r="C861" s="9">
        <f t="shared" si="870"/>
        <v>6</v>
      </c>
      <c r="D861">
        <v>5</v>
      </c>
      <c r="E861">
        <v>14</v>
      </c>
      <c r="F861">
        <v>122</v>
      </c>
      <c r="G861">
        <v>-28</v>
      </c>
      <c r="H861">
        <v>-26</v>
      </c>
      <c r="I861">
        <v>5</v>
      </c>
      <c r="K861" s="6">
        <f t="shared" si="874"/>
        <v>4.5714285714285712</v>
      </c>
      <c r="L861" s="6">
        <f t="shared" ref="L861:M861" si="895">AVERAGE(H855:H861)</f>
        <v>-18.714285714285715</v>
      </c>
      <c r="M861" s="6">
        <f t="shared" si="895"/>
        <v>2.8571428571428572</v>
      </c>
    </row>
    <row r="862" spans="1:13" x14ac:dyDescent="0.25">
      <c r="A862" s="1">
        <v>44736</v>
      </c>
      <c r="B862" s="9">
        <f t="shared" si="841"/>
        <v>2022</v>
      </c>
      <c r="C862" s="9">
        <f t="shared" si="870"/>
        <v>6</v>
      </c>
      <c r="D862">
        <v>1</v>
      </c>
      <c r="E862">
        <v>8</v>
      </c>
      <c r="F862">
        <v>137</v>
      </c>
      <c r="G862">
        <v>-29</v>
      </c>
      <c r="H862">
        <v>-27</v>
      </c>
      <c r="I862">
        <v>5</v>
      </c>
      <c r="K862" s="6">
        <f t="shared" si="874"/>
        <v>4.7142857142857144</v>
      </c>
      <c r="L862" s="6">
        <f t="shared" ref="L862:M862" si="896">AVERAGE(H856:H862)</f>
        <v>-19.142857142857142</v>
      </c>
      <c r="M862" s="6">
        <f t="shared" si="896"/>
        <v>3</v>
      </c>
    </row>
    <row r="863" spans="1:13" x14ac:dyDescent="0.25">
      <c r="A863" s="1">
        <v>44737</v>
      </c>
      <c r="B863" s="9">
        <f t="shared" si="841"/>
        <v>2022</v>
      </c>
      <c r="C863" s="9">
        <f t="shared" si="870"/>
        <v>6</v>
      </c>
      <c r="D863">
        <v>3</v>
      </c>
      <c r="E863">
        <v>7</v>
      </c>
      <c r="F863">
        <v>217</v>
      </c>
      <c r="G863">
        <v>-9</v>
      </c>
      <c r="H863">
        <v>0</v>
      </c>
      <c r="I863">
        <v>-3</v>
      </c>
      <c r="K863" s="6">
        <f t="shared" si="874"/>
        <v>4.1428571428571432</v>
      </c>
      <c r="L863" s="6">
        <f t="shared" ref="L863:M863" si="897">AVERAGE(H857:H863)</f>
        <v>-19</v>
      </c>
      <c r="M863" s="6">
        <f t="shared" si="897"/>
        <v>3</v>
      </c>
    </row>
    <row r="864" spans="1:13" x14ac:dyDescent="0.25">
      <c r="A864" s="1">
        <v>44738</v>
      </c>
      <c r="B864" s="9">
        <f t="shared" si="841"/>
        <v>2022</v>
      </c>
      <c r="C864" s="9">
        <f t="shared" si="870"/>
        <v>6</v>
      </c>
      <c r="D864">
        <v>11</v>
      </c>
      <c r="E864">
        <v>5</v>
      </c>
      <c r="F864">
        <v>144</v>
      </c>
      <c r="G864">
        <v>-7</v>
      </c>
      <c r="H864">
        <v>-1</v>
      </c>
      <c r="I864">
        <v>-2</v>
      </c>
      <c r="K864" s="6">
        <f t="shared" si="874"/>
        <v>3.4285714285714284</v>
      </c>
      <c r="L864" s="6">
        <f t="shared" ref="L864:M864" si="898">AVERAGE(H858:H864)</f>
        <v>-18.857142857142858</v>
      </c>
      <c r="M864" s="6">
        <f t="shared" si="898"/>
        <v>3.2857142857142856</v>
      </c>
    </row>
    <row r="865" spans="1:13" x14ac:dyDescent="0.25">
      <c r="A865" s="1">
        <v>44739</v>
      </c>
      <c r="B865" s="9">
        <f t="shared" si="841"/>
        <v>2022</v>
      </c>
      <c r="C865" s="9">
        <f t="shared" si="870"/>
        <v>6</v>
      </c>
      <c r="D865">
        <v>4</v>
      </c>
      <c r="E865">
        <v>10</v>
      </c>
      <c r="F865">
        <v>107</v>
      </c>
      <c r="G865">
        <v>-33</v>
      </c>
      <c r="H865">
        <v>-30</v>
      </c>
      <c r="I865">
        <v>6</v>
      </c>
      <c r="K865" s="6">
        <f t="shared" si="874"/>
        <v>3.8571428571428572</v>
      </c>
      <c r="L865" s="6">
        <f t="shared" ref="L865:M865" si="899">AVERAGE(H859:H865)</f>
        <v>-19.285714285714285</v>
      </c>
      <c r="M865" s="6">
        <f t="shared" si="899"/>
        <v>3.2857142857142856</v>
      </c>
    </row>
    <row r="866" spans="1:13" x14ac:dyDescent="0.25">
      <c r="A866" s="1">
        <v>44740</v>
      </c>
      <c r="B866" s="9">
        <f t="shared" si="841"/>
        <v>2022</v>
      </c>
      <c r="C866" s="9">
        <f t="shared" si="870"/>
        <v>6</v>
      </c>
      <c r="D866">
        <v>7</v>
      </c>
      <c r="E866">
        <v>16</v>
      </c>
      <c r="F866">
        <v>120</v>
      </c>
      <c r="G866">
        <v>-31</v>
      </c>
      <c r="H866">
        <v>-28</v>
      </c>
      <c r="I866">
        <v>5</v>
      </c>
      <c r="K866" s="6">
        <f t="shared" si="874"/>
        <v>4.7142857142857144</v>
      </c>
      <c r="L866" s="6">
        <f t="shared" ref="L866:M866" si="900">AVERAGE(H860:H866)</f>
        <v>-19.714285714285715</v>
      </c>
      <c r="M866" s="6">
        <f t="shared" si="900"/>
        <v>3.1428571428571428</v>
      </c>
    </row>
    <row r="867" spans="1:13" x14ac:dyDescent="0.25">
      <c r="A867" s="1">
        <v>44741</v>
      </c>
      <c r="B867" s="9">
        <f t="shared" si="841"/>
        <v>2022</v>
      </c>
      <c r="C867" s="9">
        <f t="shared" si="870"/>
        <v>6</v>
      </c>
      <c r="D867">
        <v>8</v>
      </c>
      <c r="E867">
        <v>15</v>
      </c>
      <c r="F867">
        <v>89</v>
      </c>
      <c r="G867">
        <v>-31</v>
      </c>
      <c r="H867">
        <v>-30</v>
      </c>
      <c r="I867">
        <v>6</v>
      </c>
      <c r="K867" s="6">
        <f t="shared" si="874"/>
        <v>5.5714285714285712</v>
      </c>
      <c r="L867" s="6">
        <f t="shared" ref="L867:M867" si="901">AVERAGE(H861:H867)</f>
        <v>-20.285714285714285</v>
      </c>
      <c r="M867" s="6">
        <f t="shared" si="901"/>
        <v>3.1428571428571428</v>
      </c>
    </row>
    <row r="868" spans="1:13" x14ac:dyDescent="0.25">
      <c r="A868" s="1">
        <v>44742</v>
      </c>
      <c r="B868" s="9">
        <f t="shared" si="841"/>
        <v>2022</v>
      </c>
      <c r="C868" s="9">
        <f t="shared" si="870"/>
        <v>6</v>
      </c>
      <c r="D868">
        <v>24</v>
      </c>
      <c r="E868">
        <v>45</v>
      </c>
      <c r="F868">
        <v>164</v>
      </c>
      <c r="G868">
        <v>-24</v>
      </c>
      <c r="H868">
        <v>-33</v>
      </c>
      <c r="I868">
        <v>3</v>
      </c>
      <c r="K868" s="6">
        <f t="shared" si="874"/>
        <v>8.2857142857142865</v>
      </c>
      <c r="L868" s="6">
        <f t="shared" ref="L868:M868" si="902">AVERAGE(H862:H868)</f>
        <v>-21.285714285714285</v>
      </c>
      <c r="M868" s="6">
        <f t="shared" si="902"/>
        <v>2.8571428571428572</v>
      </c>
    </row>
    <row r="869" spans="1:13" x14ac:dyDescent="0.25">
      <c r="A869" s="1">
        <v>44743</v>
      </c>
      <c r="B869" s="9">
        <f t="shared" si="841"/>
        <v>2022</v>
      </c>
      <c r="C869" s="9">
        <f t="shared" si="870"/>
        <v>7</v>
      </c>
      <c r="D869">
        <v>-28</v>
      </c>
      <c r="E869">
        <v>-37</v>
      </c>
      <c r="F869">
        <v>298</v>
      </c>
      <c r="G869">
        <v>-41</v>
      </c>
      <c r="H869">
        <v>-78</v>
      </c>
      <c r="I869">
        <v>14</v>
      </c>
      <c r="K869" s="6">
        <f t="shared" si="874"/>
        <v>4.1428571428571432</v>
      </c>
      <c r="L869" s="6">
        <f t="shared" ref="L869:M869" si="903">AVERAGE(H863:H869)</f>
        <v>-28.571428571428573</v>
      </c>
      <c r="M869" s="6">
        <f t="shared" si="903"/>
        <v>4.1428571428571432</v>
      </c>
    </row>
    <row r="870" spans="1:13" x14ac:dyDescent="0.25">
      <c r="A870" s="1">
        <v>44744</v>
      </c>
      <c r="B870" s="9">
        <f t="shared" si="841"/>
        <v>2022</v>
      </c>
      <c r="C870" s="9">
        <f t="shared" si="870"/>
        <v>7</v>
      </c>
      <c r="D870">
        <v>1</v>
      </c>
      <c r="E870">
        <v>13</v>
      </c>
      <c r="F870">
        <v>238</v>
      </c>
      <c r="G870">
        <v>-12</v>
      </c>
      <c r="H870">
        <v>-13</v>
      </c>
      <c r="I870">
        <v>-3</v>
      </c>
      <c r="K870" s="6">
        <f t="shared" si="874"/>
        <v>3.8571428571428572</v>
      </c>
      <c r="L870" s="6">
        <f t="shared" ref="L870:M870" si="904">AVERAGE(H864:H870)</f>
        <v>-30.428571428571427</v>
      </c>
      <c r="M870" s="6">
        <f t="shared" si="904"/>
        <v>4.1428571428571432</v>
      </c>
    </row>
    <row r="871" spans="1:13" x14ac:dyDescent="0.25">
      <c r="A871" s="1">
        <v>44745</v>
      </c>
      <c r="B871" s="9">
        <f t="shared" si="841"/>
        <v>2022</v>
      </c>
      <c r="C871" s="9">
        <f t="shared" si="870"/>
        <v>7</v>
      </c>
      <c r="D871">
        <v>9</v>
      </c>
      <c r="E871">
        <v>3</v>
      </c>
      <c r="F871">
        <v>208</v>
      </c>
      <c r="G871">
        <v>-10</v>
      </c>
      <c r="H871">
        <v>-5</v>
      </c>
      <c r="I871">
        <v>-4</v>
      </c>
      <c r="K871" s="6">
        <f t="shared" si="874"/>
        <v>3.5714285714285716</v>
      </c>
      <c r="L871" s="6">
        <f t="shared" ref="L871:M871" si="905">AVERAGE(H865:H871)</f>
        <v>-31</v>
      </c>
      <c r="M871" s="6">
        <f t="shared" si="905"/>
        <v>3.8571428571428572</v>
      </c>
    </row>
    <row r="872" spans="1:13" x14ac:dyDescent="0.25">
      <c r="A872" s="1">
        <v>44746</v>
      </c>
      <c r="B872" s="9">
        <f t="shared" si="841"/>
        <v>2022</v>
      </c>
      <c r="C872" s="9">
        <f t="shared" si="870"/>
        <v>7</v>
      </c>
      <c r="D872">
        <v>4</v>
      </c>
      <c r="E872">
        <v>12</v>
      </c>
      <c r="F872">
        <v>138</v>
      </c>
      <c r="G872">
        <v>-33</v>
      </c>
      <c r="H872">
        <v>-39</v>
      </c>
      <c r="I872">
        <v>7</v>
      </c>
      <c r="K872" s="6">
        <f t="shared" si="874"/>
        <v>3.5714285714285716</v>
      </c>
      <c r="L872" s="6">
        <f t="shared" ref="L872:M872" si="906">AVERAGE(H866:H872)</f>
        <v>-32.285714285714285</v>
      </c>
      <c r="M872" s="6">
        <f t="shared" si="906"/>
        <v>4</v>
      </c>
    </row>
    <row r="873" spans="1:13" x14ac:dyDescent="0.25">
      <c r="A873" s="1">
        <v>44747</v>
      </c>
      <c r="B873" s="9">
        <f t="shared" si="841"/>
        <v>2022</v>
      </c>
      <c r="C873" s="9">
        <f t="shared" si="870"/>
        <v>7</v>
      </c>
      <c r="D873">
        <v>1</v>
      </c>
      <c r="E873">
        <v>12</v>
      </c>
      <c r="F873">
        <v>76</v>
      </c>
      <c r="G873">
        <v>-36</v>
      </c>
      <c r="H873">
        <v>-35</v>
      </c>
      <c r="I873">
        <v>8</v>
      </c>
      <c r="K873" s="6">
        <f t="shared" si="874"/>
        <v>2.7142857142857144</v>
      </c>
      <c r="L873" s="6">
        <f t="shared" ref="L873:M873" si="907">AVERAGE(H867:H873)</f>
        <v>-33.285714285714285</v>
      </c>
      <c r="M873" s="6">
        <f t="shared" si="907"/>
        <v>4.4285714285714288</v>
      </c>
    </row>
    <row r="874" spans="1:13" x14ac:dyDescent="0.25">
      <c r="A874" s="1">
        <v>44748</v>
      </c>
      <c r="B874" s="9">
        <f t="shared" ref="B874:B898" si="908">YEAR(A874)</f>
        <v>2022</v>
      </c>
      <c r="C874" s="9">
        <f t="shared" si="870"/>
        <v>7</v>
      </c>
      <c r="D874">
        <v>2</v>
      </c>
      <c r="E874">
        <v>10</v>
      </c>
      <c r="F874">
        <v>126</v>
      </c>
      <c r="G874">
        <v>-33</v>
      </c>
      <c r="H874">
        <v>-34</v>
      </c>
      <c r="I874">
        <v>6</v>
      </c>
      <c r="K874" s="6">
        <f t="shared" si="874"/>
        <v>1.8571428571428572</v>
      </c>
      <c r="L874" s="6">
        <f t="shared" ref="L874:M874" si="909">AVERAGE(H868:H874)</f>
        <v>-33.857142857142854</v>
      </c>
      <c r="M874" s="6">
        <f t="shared" si="909"/>
        <v>4.4285714285714288</v>
      </c>
    </row>
    <row r="875" spans="1:13" x14ac:dyDescent="0.25">
      <c r="A875" s="1">
        <v>44749</v>
      </c>
      <c r="B875" s="9">
        <f t="shared" si="908"/>
        <v>2022</v>
      </c>
      <c r="C875" s="9">
        <f t="shared" si="870"/>
        <v>7</v>
      </c>
      <c r="D875">
        <v>4</v>
      </c>
      <c r="E875">
        <v>14</v>
      </c>
      <c r="F875">
        <v>150</v>
      </c>
      <c r="G875">
        <v>-31</v>
      </c>
      <c r="H875">
        <v>-34</v>
      </c>
      <c r="I875">
        <v>6</v>
      </c>
      <c r="K875" s="6">
        <f t="shared" si="874"/>
        <v>-1</v>
      </c>
      <c r="L875" s="6">
        <f t="shared" ref="L875:M875" si="910">AVERAGE(H869:H875)</f>
        <v>-34</v>
      </c>
      <c r="M875" s="6">
        <f t="shared" si="910"/>
        <v>4.8571428571428568</v>
      </c>
    </row>
    <row r="876" spans="1:13" x14ac:dyDescent="0.25">
      <c r="A876" s="1">
        <v>44750</v>
      </c>
      <c r="B876" s="9">
        <f t="shared" si="908"/>
        <v>2022</v>
      </c>
      <c r="C876" s="9">
        <f t="shared" si="870"/>
        <v>7</v>
      </c>
      <c r="D876">
        <v>-8</v>
      </c>
      <c r="E876">
        <v>-7</v>
      </c>
      <c r="F876">
        <v>123</v>
      </c>
      <c r="G876">
        <v>-37</v>
      </c>
      <c r="H876">
        <v>-36</v>
      </c>
      <c r="I876">
        <v>5</v>
      </c>
      <c r="K876" s="6">
        <f t="shared" si="874"/>
        <v>1.8571428571428572</v>
      </c>
      <c r="L876" s="6">
        <f t="shared" ref="L876:M876" si="911">AVERAGE(H870:H876)</f>
        <v>-28</v>
      </c>
      <c r="M876" s="6">
        <f t="shared" si="911"/>
        <v>3.5714285714285716</v>
      </c>
    </row>
    <row r="877" spans="1:13" x14ac:dyDescent="0.25">
      <c r="A877" s="1">
        <v>44751</v>
      </c>
      <c r="B877" s="9">
        <f t="shared" si="908"/>
        <v>2022</v>
      </c>
      <c r="C877" s="9">
        <f t="shared" si="870"/>
        <v>7</v>
      </c>
      <c r="D877">
        <v>3</v>
      </c>
      <c r="E877">
        <v>7</v>
      </c>
      <c r="F877">
        <v>223</v>
      </c>
      <c r="G877">
        <v>-10</v>
      </c>
      <c r="H877">
        <v>-3</v>
      </c>
      <c r="I877">
        <v>-4</v>
      </c>
      <c r="K877" s="6">
        <f t="shared" si="874"/>
        <v>2.1428571428571428</v>
      </c>
      <c r="L877" s="6">
        <f t="shared" ref="L877:M877" si="912">AVERAGE(H871:H877)</f>
        <v>-26.571428571428573</v>
      </c>
      <c r="M877" s="6">
        <f t="shared" si="912"/>
        <v>3.4285714285714284</v>
      </c>
    </row>
    <row r="878" spans="1:13" x14ac:dyDescent="0.25">
      <c r="A878" s="1">
        <v>44752</v>
      </c>
      <c r="B878" s="9">
        <f t="shared" si="908"/>
        <v>2022</v>
      </c>
      <c r="C878" s="9">
        <f t="shared" si="870"/>
        <v>7</v>
      </c>
      <c r="D878">
        <v>10</v>
      </c>
      <c r="E878">
        <v>5</v>
      </c>
      <c r="F878">
        <v>211</v>
      </c>
      <c r="G878">
        <v>-11</v>
      </c>
      <c r="H878">
        <v>-3</v>
      </c>
      <c r="I878">
        <v>-3</v>
      </c>
      <c r="K878" s="6">
        <f t="shared" si="874"/>
        <v>2.2857142857142856</v>
      </c>
      <c r="L878" s="6">
        <f t="shared" ref="L878:M878" si="913">AVERAGE(H872:H878)</f>
        <v>-26.285714285714285</v>
      </c>
      <c r="M878" s="6">
        <f t="shared" si="913"/>
        <v>3.5714285714285716</v>
      </c>
    </row>
    <row r="879" spans="1:13" x14ac:dyDescent="0.25">
      <c r="A879" s="1">
        <v>44753</v>
      </c>
      <c r="B879" s="9">
        <f t="shared" si="908"/>
        <v>2022</v>
      </c>
      <c r="C879" s="9">
        <f t="shared" si="870"/>
        <v>7</v>
      </c>
      <c r="D879">
        <v>1</v>
      </c>
      <c r="E879">
        <v>9</v>
      </c>
      <c r="F879">
        <v>126</v>
      </c>
      <c r="G879">
        <v>-35</v>
      </c>
      <c r="H879">
        <v>-36</v>
      </c>
      <c r="I879">
        <v>7</v>
      </c>
      <c r="K879" s="6">
        <f t="shared" si="874"/>
        <v>1.8571428571428572</v>
      </c>
      <c r="L879" s="6">
        <f t="shared" ref="L879:M879" si="914">AVERAGE(H873:H879)</f>
        <v>-25.857142857142858</v>
      </c>
      <c r="M879" s="6">
        <f t="shared" si="914"/>
        <v>3.5714285714285716</v>
      </c>
    </row>
    <row r="880" spans="1:13" x14ac:dyDescent="0.25">
      <c r="A880" s="1">
        <v>44754</v>
      </c>
      <c r="B880" s="9">
        <f t="shared" si="908"/>
        <v>2022</v>
      </c>
      <c r="C880" s="9">
        <f t="shared" si="870"/>
        <v>7</v>
      </c>
      <c r="D880">
        <v>2</v>
      </c>
      <c r="E880">
        <v>11</v>
      </c>
      <c r="F880">
        <v>114</v>
      </c>
      <c r="G880">
        <v>-34</v>
      </c>
      <c r="H880">
        <v>-33</v>
      </c>
      <c r="I880">
        <v>6</v>
      </c>
      <c r="K880" s="6">
        <f t="shared" si="874"/>
        <v>2</v>
      </c>
      <c r="L880" s="6">
        <f t="shared" ref="L880:M880" si="915">AVERAGE(H874:H880)</f>
        <v>-25.571428571428573</v>
      </c>
      <c r="M880" s="6">
        <f t="shared" si="915"/>
        <v>3.2857142857142856</v>
      </c>
    </row>
    <row r="881" spans="1:13" x14ac:dyDescent="0.25">
      <c r="A881" s="1">
        <v>44755</v>
      </c>
      <c r="B881" s="9">
        <f t="shared" si="908"/>
        <v>2022</v>
      </c>
      <c r="C881" s="9">
        <f t="shared" si="870"/>
        <v>7</v>
      </c>
      <c r="D881">
        <v>2</v>
      </c>
      <c r="E881">
        <v>8</v>
      </c>
      <c r="F881">
        <v>104</v>
      </c>
      <c r="G881">
        <v>-33</v>
      </c>
      <c r="H881">
        <v>-33</v>
      </c>
      <c r="I881">
        <v>7</v>
      </c>
      <c r="K881" s="6">
        <f t="shared" si="874"/>
        <v>2</v>
      </c>
      <c r="L881" s="6">
        <f t="shared" ref="L881:M881" si="916">AVERAGE(H875:H881)</f>
        <v>-25.428571428571427</v>
      </c>
      <c r="M881" s="6">
        <f t="shared" si="916"/>
        <v>3.4285714285714284</v>
      </c>
    </row>
    <row r="882" spans="1:13" x14ac:dyDescent="0.25">
      <c r="A882" s="1">
        <v>44756</v>
      </c>
      <c r="B882" s="9">
        <f t="shared" si="908"/>
        <v>2022</v>
      </c>
      <c r="C882" s="9">
        <f t="shared" si="870"/>
        <v>7</v>
      </c>
      <c r="D882">
        <v>4</v>
      </c>
      <c r="E882">
        <v>13</v>
      </c>
      <c r="F882">
        <v>154</v>
      </c>
      <c r="G882">
        <v>-30</v>
      </c>
      <c r="H882">
        <v>-33</v>
      </c>
      <c r="I882">
        <v>6</v>
      </c>
      <c r="K882" s="6">
        <f t="shared" si="874"/>
        <v>2</v>
      </c>
      <c r="L882" s="6">
        <f t="shared" ref="L882:M882" si="917">AVERAGE(H876:H882)</f>
        <v>-25.285714285714285</v>
      </c>
      <c r="M882" s="6">
        <f t="shared" si="917"/>
        <v>3.4285714285714284</v>
      </c>
    </row>
    <row r="883" spans="1:13" x14ac:dyDescent="0.25">
      <c r="A883" s="1">
        <v>44757</v>
      </c>
      <c r="B883" s="9">
        <f t="shared" si="908"/>
        <v>2022</v>
      </c>
      <c r="C883" s="9">
        <f t="shared" si="870"/>
        <v>7</v>
      </c>
      <c r="D883">
        <v>-3</v>
      </c>
      <c r="E883">
        <v>4</v>
      </c>
      <c r="F883">
        <v>159</v>
      </c>
      <c r="G883">
        <v>-31</v>
      </c>
      <c r="H883">
        <v>-34</v>
      </c>
      <c r="I883">
        <v>6</v>
      </c>
      <c r="K883" s="6">
        <f t="shared" si="874"/>
        <v>2.7142857142857144</v>
      </c>
      <c r="L883" s="6">
        <f t="shared" ref="L883:M883" si="918">AVERAGE(H877:H883)</f>
        <v>-25</v>
      </c>
      <c r="M883" s="6">
        <f t="shared" si="918"/>
        <v>3.5714285714285716</v>
      </c>
    </row>
    <row r="884" spans="1:13" x14ac:dyDescent="0.25">
      <c r="A884" s="1">
        <v>44758</v>
      </c>
      <c r="B884" s="9">
        <f t="shared" si="908"/>
        <v>2022</v>
      </c>
      <c r="C884" s="9">
        <f t="shared" si="870"/>
        <v>7</v>
      </c>
      <c r="D884">
        <v>1</v>
      </c>
      <c r="E884">
        <v>5</v>
      </c>
      <c r="F884">
        <v>231</v>
      </c>
      <c r="G884">
        <v>-6</v>
      </c>
      <c r="H884">
        <v>-2</v>
      </c>
      <c r="I884">
        <v>-3</v>
      </c>
      <c r="K884" s="6">
        <f t="shared" si="874"/>
        <v>2.4285714285714284</v>
      </c>
      <c r="L884" s="6">
        <f t="shared" ref="L884:M884" si="919">AVERAGE(H878:H884)</f>
        <v>-24.857142857142858</v>
      </c>
      <c r="M884" s="6">
        <f t="shared" si="919"/>
        <v>3.7142857142857144</v>
      </c>
    </row>
    <row r="885" spans="1:13" x14ac:dyDescent="0.25">
      <c r="A885" s="1">
        <v>44759</v>
      </c>
      <c r="B885" s="9">
        <f t="shared" si="908"/>
        <v>2022</v>
      </c>
      <c r="C885" s="9">
        <f t="shared" si="870"/>
        <v>7</v>
      </c>
      <c r="D885">
        <v>9</v>
      </c>
      <c r="E885">
        <v>3</v>
      </c>
      <c r="F885">
        <v>192</v>
      </c>
      <c r="G885">
        <v>-9</v>
      </c>
      <c r="H885">
        <v>-2</v>
      </c>
      <c r="I885">
        <v>-3</v>
      </c>
      <c r="K885" s="6">
        <f t="shared" si="874"/>
        <v>2.2857142857142856</v>
      </c>
      <c r="L885" s="6">
        <f t="shared" ref="L885:M885" si="920">AVERAGE(H879:H885)</f>
        <v>-24.714285714285715</v>
      </c>
      <c r="M885" s="6">
        <f t="shared" si="920"/>
        <v>3.7142857142857144</v>
      </c>
    </row>
    <row r="886" spans="1:13" x14ac:dyDescent="0.25">
      <c r="A886" s="1">
        <v>44760</v>
      </c>
      <c r="B886" s="9">
        <f t="shared" si="908"/>
        <v>2022</v>
      </c>
      <c r="C886" s="9">
        <f t="shared" si="870"/>
        <v>7</v>
      </c>
      <c r="D886">
        <v>-1</v>
      </c>
      <c r="E886">
        <v>8</v>
      </c>
      <c r="F886">
        <v>99</v>
      </c>
      <c r="G886">
        <v>-37</v>
      </c>
      <c r="H886">
        <v>-37</v>
      </c>
      <c r="I886">
        <v>12</v>
      </c>
      <c r="K886" s="6">
        <f t="shared" si="874"/>
        <v>2</v>
      </c>
      <c r="L886" s="6">
        <f t="shared" ref="L886:M886" si="921">AVERAGE(H880:H886)</f>
        <v>-24.857142857142858</v>
      </c>
      <c r="M886" s="6">
        <f t="shared" si="921"/>
        <v>4.4285714285714288</v>
      </c>
    </row>
    <row r="887" spans="1:13" x14ac:dyDescent="0.25">
      <c r="A887" s="1">
        <v>44761</v>
      </c>
      <c r="B887" s="9">
        <f t="shared" si="908"/>
        <v>2022</v>
      </c>
      <c r="C887" s="9">
        <f t="shared" si="870"/>
        <v>7</v>
      </c>
      <c r="D887">
        <v>1</v>
      </c>
      <c r="E887">
        <v>9</v>
      </c>
      <c r="F887">
        <v>117</v>
      </c>
      <c r="G887">
        <v>-34</v>
      </c>
      <c r="H887">
        <v>-34</v>
      </c>
      <c r="I887">
        <v>11</v>
      </c>
      <c r="K887" s="6">
        <f t="shared" si="874"/>
        <v>1.8571428571428572</v>
      </c>
      <c r="L887" s="6">
        <f t="shared" ref="L887:M887" si="922">AVERAGE(H881:H887)</f>
        <v>-25</v>
      </c>
      <c r="M887" s="6">
        <f t="shared" si="922"/>
        <v>5.1428571428571432</v>
      </c>
    </row>
    <row r="888" spans="1:13" x14ac:dyDescent="0.25">
      <c r="A888" s="1">
        <v>44762</v>
      </c>
      <c r="B888" s="9">
        <f t="shared" si="908"/>
        <v>2022</v>
      </c>
      <c r="C888" s="9">
        <f t="shared" si="870"/>
        <v>7</v>
      </c>
      <c r="D888">
        <v>2</v>
      </c>
      <c r="E888">
        <v>10</v>
      </c>
      <c r="F888">
        <v>94</v>
      </c>
      <c r="G888">
        <v>-33</v>
      </c>
      <c r="H888">
        <v>-34</v>
      </c>
      <c r="I888">
        <v>7</v>
      </c>
      <c r="K888" s="6">
        <f t="shared" si="874"/>
        <v>1.8571428571428572</v>
      </c>
      <c r="L888" s="6">
        <f t="shared" ref="L888:M888" si="923">AVERAGE(H882:H888)</f>
        <v>-25.142857142857142</v>
      </c>
      <c r="M888" s="6">
        <f t="shared" si="923"/>
        <v>5.1428571428571432</v>
      </c>
    </row>
    <row r="889" spans="1:13" x14ac:dyDescent="0.25">
      <c r="A889" s="1">
        <v>44763</v>
      </c>
      <c r="B889" s="9">
        <f t="shared" si="908"/>
        <v>2022</v>
      </c>
      <c r="C889" s="9">
        <f t="shared" si="870"/>
        <v>7</v>
      </c>
      <c r="D889">
        <v>4</v>
      </c>
      <c r="E889">
        <v>15</v>
      </c>
      <c r="F889">
        <v>135</v>
      </c>
      <c r="G889">
        <v>-30</v>
      </c>
      <c r="H889">
        <v>-33</v>
      </c>
      <c r="I889">
        <v>7</v>
      </c>
      <c r="K889" s="6">
        <f t="shared" si="874"/>
        <v>1.8571428571428572</v>
      </c>
      <c r="L889" s="6">
        <f t="shared" ref="L889:M889" si="924">AVERAGE(H883:H889)</f>
        <v>-25.142857142857142</v>
      </c>
      <c r="M889" s="6">
        <f t="shared" si="924"/>
        <v>5.2857142857142856</v>
      </c>
    </row>
    <row r="890" spans="1:13" x14ac:dyDescent="0.25">
      <c r="A890" s="1">
        <v>44764</v>
      </c>
      <c r="B890" s="9">
        <f t="shared" si="908"/>
        <v>2022</v>
      </c>
      <c r="C890" s="9">
        <f t="shared" si="870"/>
        <v>7</v>
      </c>
      <c r="D890">
        <v>-3</v>
      </c>
      <c r="E890">
        <v>7</v>
      </c>
      <c r="F890">
        <v>149</v>
      </c>
      <c r="G890">
        <v>-31</v>
      </c>
      <c r="H890">
        <v>-33</v>
      </c>
      <c r="I890">
        <v>6</v>
      </c>
      <c r="K890" s="6">
        <f t="shared" si="874"/>
        <v>1.8571428571428572</v>
      </c>
      <c r="L890" s="6">
        <f t="shared" ref="L890:M890" si="925">AVERAGE(H884:H890)</f>
        <v>-25</v>
      </c>
      <c r="M890" s="6">
        <f t="shared" si="925"/>
        <v>5.2857142857142856</v>
      </c>
    </row>
    <row r="891" spans="1:13" x14ac:dyDescent="0.25">
      <c r="A891" s="1">
        <v>44765</v>
      </c>
      <c r="B891" s="9">
        <f t="shared" si="908"/>
        <v>2022</v>
      </c>
      <c r="C891" s="9">
        <f t="shared" si="870"/>
        <v>7</v>
      </c>
      <c r="D891">
        <v>-1</v>
      </c>
      <c r="E891">
        <v>6</v>
      </c>
      <c r="F891">
        <v>213</v>
      </c>
      <c r="G891">
        <v>-8</v>
      </c>
      <c r="H891">
        <v>-1</v>
      </c>
      <c r="I891">
        <v>-3</v>
      </c>
      <c r="K891" s="6">
        <f t="shared" si="874"/>
        <v>1.5714285714285714</v>
      </c>
      <c r="L891" s="6">
        <f t="shared" ref="L891:M891" si="926">AVERAGE(H885:H891)</f>
        <v>-24.857142857142858</v>
      </c>
      <c r="M891" s="6">
        <f t="shared" si="926"/>
        <v>5.2857142857142856</v>
      </c>
    </row>
    <row r="892" spans="1:13" x14ac:dyDescent="0.25">
      <c r="A892" s="1">
        <v>44766</v>
      </c>
      <c r="B892" s="9">
        <f t="shared" si="908"/>
        <v>2022</v>
      </c>
      <c r="C892" s="9">
        <f t="shared" si="870"/>
        <v>7</v>
      </c>
      <c r="D892">
        <v>4</v>
      </c>
      <c r="E892">
        <v>2</v>
      </c>
      <c r="F892">
        <v>111</v>
      </c>
      <c r="G892">
        <v>-18</v>
      </c>
      <c r="H892">
        <v>-3</v>
      </c>
      <c r="I892">
        <v>0</v>
      </c>
      <c r="K892" s="6">
        <f t="shared" si="874"/>
        <v>0.8571428571428571</v>
      </c>
      <c r="L892" s="6">
        <f t="shared" ref="L892:M892" si="927">AVERAGE(H886:H892)</f>
        <v>-25</v>
      </c>
      <c r="M892" s="6">
        <f t="shared" si="927"/>
        <v>5.7142857142857144</v>
      </c>
    </row>
    <row r="893" spans="1:13" x14ac:dyDescent="0.25">
      <c r="A893" s="1">
        <v>44767</v>
      </c>
      <c r="B893" s="9">
        <f t="shared" si="908"/>
        <v>2022</v>
      </c>
      <c r="C893" s="9">
        <f t="shared" si="870"/>
        <v>7</v>
      </c>
      <c r="D893">
        <v>1</v>
      </c>
      <c r="E893">
        <v>10</v>
      </c>
      <c r="F893">
        <v>144</v>
      </c>
      <c r="G893">
        <v>-34</v>
      </c>
      <c r="H893">
        <v>-35</v>
      </c>
      <c r="I893">
        <v>7</v>
      </c>
      <c r="K893" s="6">
        <f t="shared" si="874"/>
        <v>1.1428571428571428</v>
      </c>
      <c r="L893" s="6">
        <f t="shared" ref="L893:M893" si="928">AVERAGE(H887:H893)</f>
        <v>-24.714285714285715</v>
      </c>
      <c r="M893" s="6">
        <f t="shared" si="928"/>
        <v>5</v>
      </c>
    </row>
    <row r="894" spans="1:13" x14ac:dyDescent="0.25">
      <c r="A894" s="1">
        <v>44768</v>
      </c>
      <c r="B894" s="9">
        <f t="shared" si="908"/>
        <v>2022</v>
      </c>
      <c r="C894" s="9">
        <f t="shared" si="870"/>
        <v>7</v>
      </c>
      <c r="D894">
        <v>1</v>
      </c>
      <c r="E894">
        <v>11</v>
      </c>
      <c r="F894">
        <v>147</v>
      </c>
      <c r="G894">
        <v>-32</v>
      </c>
      <c r="H894">
        <v>-33</v>
      </c>
      <c r="I894">
        <v>6</v>
      </c>
      <c r="K894" s="6">
        <f t="shared" si="874"/>
        <v>1.1428571428571428</v>
      </c>
      <c r="L894" s="6">
        <f t="shared" ref="L894:M894" si="929">AVERAGE(H888:H894)</f>
        <v>-24.571428571428573</v>
      </c>
      <c r="M894" s="6">
        <f t="shared" si="929"/>
        <v>4.2857142857142856</v>
      </c>
    </row>
    <row r="895" spans="1:13" x14ac:dyDescent="0.25">
      <c r="A895" s="1">
        <v>44769</v>
      </c>
      <c r="B895" s="9">
        <f t="shared" si="908"/>
        <v>2022</v>
      </c>
      <c r="C895" s="9">
        <f t="shared" si="870"/>
        <v>7</v>
      </c>
      <c r="D895">
        <v>3</v>
      </c>
      <c r="E895">
        <v>12</v>
      </c>
      <c r="F895">
        <v>129</v>
      </c>
      <c r="G895">
        <v>-31</v>
      </c>
      <c r="H895">
        <v>-34</v>
      </c>
      <c r="I895">
        <v>7</v>
      </c>
      <c r="K895" s="6">
        <f t="shared" si="874"/>
        <v>1.2857142857142858</v>
      </c>
      <c r="L895" s="6">
        <f t="shared" ref="L895:M895" si="930">AVERAGE(H889:H895)</f>
        <v>-24.571428571428573</v>
      </c>
      <c r="M895" s="6">
        <f t="shared" si="930"/>
        <v>4.2857142857142856</v>
      </c>
    </row>
    <row r="896" spans="1:13" x14ac:dyDescent="0.25">
      <c r="A896" s="1">
        <v>44770</v>
      </c>
      <c r="B896" s="9">
        <f t="shared" si="908"/>
        <v>2022</v>
      </c>
      <c r="C896" s="9">
        <f t="shared" si="870"/>
        <v>7</v>
      </c>
      <c r="D896">
        <v>5</v>
      </c>
      <c r="E896">
        <v>18</v>
      </c>
      <c r="F896">
        <v>139</v>
      </c>
      <c r="G896">
        <v>-29</v>
      </c>
      <c r="H896">
        <v>-33</v>
      </c>
      <c r="I896">
        <v>6</v>
      </c>
      <c r="K896" s="6">
        <f t="shared" si="874"/>
        <v>1.4285714285714286</v>
      </c>
      <c r="L896" s="6">
        <f t="shared" ref="L896:M896" si="931">AVERAGE(H890:H896)</f>
        <v>-24.571428571428573</v>
      </c>
      <c r="M896" s="6">
        <f t="shared" si="931"/>
        <v>4.1428571428571432</v>
      </c>
    </row>
    <row r="897" spans="1:13" x14ac:dyDescent="0.25">
      <c r="A897" s="1">
        <v>44771</v>
      </c>
      <c r="B897" s="9">
        <f t="shared" si="908"/>
        <v>2022</v>
      </c>
      <c r="C897" s="9">
        <f t="shared" si="870"/>
        <v>7</v>
      </c>
      <c r="D897">
        <v>1</v>
      </c>
      <c r="E897">
        <v>13</v>
      </c>
      <c r="F897">
        <v>167</v>
      </c>
      <c r="G897">
        <v>-28</v>
      </c>
      <c r="H897">
        <v>-35</v>
      </c>
      <c r="I897">
        <v>5</v>
      </c>
      <c r="K897" s="6">
        <f t="shared" si="874"/>
        <v>2</v>
      </c>
      <c r="L897" s="6">
        <f t="shared" ref="L897:M897" si="932">AVERAGE(H891:H897)</f>
        <v>-24.857142857142858</v>
      </c>
      <c r="M897" s="6">
        <f t="shared" si="932"/>
        <v>4</v>
      </c>
    </row>
    <row r="898" spans="1:13" x14ac:dyDescent="0.25">
      <c r="A898" s="1">
        <v>44772</v>
      </c>
      <c r="B898" s="9">
        <f t="shared" si="908"/>
        <v>2022</v>
      </c>
      <c r="C898" s="9">
        <f t="shared" si="870"/>
        <v>7</v>
      </c>
      <c r="D898">
        <v>0</v>
      </c>
      <c r="E898">
        <v>8</v>
      </c>
      <c r="F898">
        <v>247</v>
      </c>
      <c r="G898">
        <v>-3</v>
      </c>
      <c r="H898">
        <v>-5</v>
      </c>
      <c r="I898">
        <v>-3</v>
      </c>
      <c r="K898" s="6">
        <f t="shared" si="874"/>
        <v>2.1428571428571428</v>
      </c>
      <c r="L898" s="6">
        <f t="shared" ref="L898:M898" si="933">AVERAGE(H892:H898)</f>
        <v>-25.428571428571427</v>
      </c>
      <c r="M898" s="6">
        <f t="shared" si="933"/>
        <v>4</v>
      </c>
    </row>
    <row r="899" spans="1:13" x14ac:dyDescent="0.25">
      <c r="A899" s="1">
        <v>44773</v>
      </c>
      <c r="B899" s="9">
        <f t="shared" ref="B899:B962" si="934">YEAR(A899)</f>
        <v>2022</v>
      </c>
      <c r="C899" s="9">
        <f t="shared" ref="C899:C962" si="935">MONTH(A899)</f>
        <v>7</v>
      </c>
      <c r="D899">
        <v>12</v>
      </c>
      <c r="E899">
        <v>8</v>
      </c>
      <c r="F899">
        <v>269</v>
      </c>
      <c r="G899">
        <v>-6</v>
      </c>
      <c r="H899">
        <v>-5</v>
      </c>
      <c r="I899">
        <v>-4</v>
      </c>
      <c r="K899" s="6">
        <f t="shared" ref="K899:K962" si="936">AVERAGE(D893:D899)</f>
        <v>3.2857142857142856</v>
      </c>
      <c r="L899" s="6">
        <f t="shared" ref="L899:L962" si="937">AVERAGE(H893:H899)</f>
        <v>-25.714285714285715</v>
      </c>
      <c r="M899" s="6">
        <f t="shared" ref="M899:M962" si="938">AVERAGE(I893:I899)</f>
        <v>3.4285714285714284</v>
      </c>
    </row>
    <row r="900" spans="1:13" x14ac:dyDescent="0.25">
      <c r="A900" s="1">
        <v>44774</v>
      </c>
      <c r="B900" s="9">
        <f t="shared" si="934"/>
        <v>2022</v>
      </c>
      <c r="C900" s="9">
        <f t="shared" si="935"/>
        <v>8</v>
      </c>
      <c r="D900">
        <v>-9</v>
      </c>
      <c r="E900">
        <v>-11</v>
      </c>
      <c r="F900">
        <v>212</v>
      </c>
      <c r="G900">
        <v>-46</v>
      </c>
      <c r="H900">
        <v>-75</v>
      </c>
      <c r="I900">
        <v>13</v>
      </c>
      <c r="K900" s="6">
        <f t="shared" si="936"/>
        <v>1.8571428571428572</v>
      </c>
      <c r="L900" s="6">
        <f t="shared" si="937"/>
        <v>-31.428571428571427</v>
      </c>
      <c r="M900" s="6">
        <f t="shared" si="938"/>
        <v>4.2857142857142856</v>
      </c>
    </row>
    <row r="901" spans="1:13" x14ac:dyDescent="0.25">
      <c r="A901" s="1">
        <v>44775</v>
      </c>
      <c r="B901" s="9">
        <f t="shared" si="934"/>
        <v>2022</v>
      </c>
      <c r="C901" s="9">
        <f t="shared" si="935"/>
        <v>8</v>
      </c>
      <c r="D901">
        <v>3</v>
      </c>
      <c r="E901">
        <v>21</v>
      </c>
      <c r="F901">
        <v>135</v>
      </c>
      <c r="G901">
        <v>-33</v>
      </c>
      <c r="H901">
        <v>-35</v>
      </c>
      <c r="I901">
        <v>6</v>
      </c>
      <c r="K901" s="6">
        <f t="shared" si="936"/>
        <v>2.1428571428571428</v>
      </c>
      <c r="L901" s="6">
        <f t="shared" si="937"/>
        <v>-31.714285714285715</v>
      </c>
      <c r="M901" s="6">
        <f t="shared" si="938"/>
        <v>4.2857142857142856</v>
      </c>
    </row>
    <row r="902" spans="1:13" x14ac:dyDescent="0.25">
      <c r="A902" s="1">
        <v>44776</v>
      </c>
      <c r="B902" s="9">
        <f t="shared" si="934"/>
        <v>2022</v>
      </c>
      <c r="C902" s="9">
        <f t="shared" si="935"/>
        <v>8</v>
      </c>
      <c r="D902">
        <v>-1</v>
      </c>
      <c r="E902">
        <v>10</v>
      </c>
      <c r="F902">
        <v>101</v>
      </c>
      <c r="G902">
        <v>-34</v>
      </c>
      <c r="H902">
        <v>-35</v>
      </c>
      <c r="I902">
        <v>8</v>
      </c>
      <c r="K902" s="6">
        <f t="shared" si="936"/>
        <v>1.5714285714285714</v>
      </c>
      <c r="L902" s="6">
        <f t="shared" si="937"/>
        <v>-31.857142857142858</v>
      </c>
      <c r="M902" s="6">
        <f t="shared" si="938"/>
        <v>4.4285714285714288</v>
      </c>
    </row>
    <row r="903" spans="1:13" x14ac:dyDescent="0.25">
      <c r="A903" s="1">
        <v>44777</v>
      </c>
      <c r="B903" s="9">
        <f t="shared" si="934"/>
        <v>2022</v>
      </c>
      <c r="C903" s="9">
        <f t="shared" si="935"/>
        <v>8</v>
      </c>
      <c r="D903">
        <v>0</v>
      </c>
      <c r="E903">
        <v>14</v>
      </c>
      <c r="F903">
        <v>102</v>
      </c>
      <c r="G903">
        <v>-32</v>
      </c>
      <c r="H903">
        <v>-34</v>
      </c>
      <c r="I903">
        <v>8</v>
      </c>
      <c r="K903" s="6">
        <f t="shared" si="936"/>
        <v>0.8571428571428571</v>
      </c>
      <c r="L903" s="6">
        <f t="shared" si="937"/>
        <v>-32</v>
      </c>
      <c r="M903" s="6">
        <f t="shared" si="938"/>
        <v>4.7142857142857144</v>
      </c>
    </row>
    <row r="904" spans="1:13" x14ac:dyDescent="0.25">
      <c r="A904" s="1">
        <v>44778</v>
      </c>
      <c r="B904" s="9">
        <f t="shared" si="934"/>
        <v>2022</v>
      </c>
      <c r="C904" s="9">
        <f t="shared" si="935"/>
        <v>8</v>
      </c>
      <c r="D904">
        <v>-3</v>
      </c>
      <c r="E904">
        <v>7</v>
      </c>
      <c r="F904">
        <v>143</v>
      </c>
      <c r="G904">
        <v>-32</v>
      </c>
      <c r="H904">
        <v>-34</v>
      </c>
      <c r="I904">
        <v>6</v>
      </c>
      <c r="K904" s="6">
        <f t="shared" si="936"/>
        <v>0.2857142857142857</v>
      </c>
      <c r="L904" s="6">
        <f t="shared" si="937"/>
        <v>-31.857142857142858</v>
      </c>
      <c r="M904" s="6">
        <f t="shared" si="938"/>
        <v>4.8571428571428568</v>
      </c>
    </row>
    <row r="905" spans="1:13" x14ac:dyDescent="0.25">
      <c r="A905" s="1">
        <v>44779</v>
      </c>
      <c r="B905" s="9">
        <f t="shared" si="934"/>
        <v>2022</v>
      </c>
      <c r="C905" s="9">
        <f t="shared" si="935"/>
        <v>8</v>
      </c>
      <c r="D905">
        <v>-1</v>
      </c>
      <c r="E905">
        <v>6</v>
      </c>
      <c r="F905">
        <v>207</v>
      </c>
      <c r="G905">
        <v>-9</v>
      </c>
      <c r="H905">
        <v>-1</v>
      </c>
      <c r="I905">
        <v>-2</v>
      </c>
      <c r="K905" s="6">
        <f t="shared" si="936"/>
        <v>0.14285714285714285</v>
      </c>
      <c r="L905" s="6">
        <f t="shared" si="937"/>
        <v>-31.285714285714285</v>
      </c>
      <c r="M905" s="6">
        <f t="shared" si="938"/>
        <v>5</v>
      </c>
    </row>
    <row r="906" spans="1:13" x14ac:dyDescent="0.25">
      <c r="A906" s="1">
        <v>44780</v>
      </c>
      <c r="B906" s="9">
        <f t="shared" si="934"/>
        <v>2022</v>
      </c>
      <c r="C906" s="9">
        <f t="shared" si="935"/>
        <v>8</v>
      </c>
      <c r="D906">
        <v>5</v>
      </c>
      <c r="E906">
        <v>3</v>
      </c>
      <c r="F906">
        <v>156</v>
      </c>
      <c r="G906">
        <v>-14</v>
      </c>
      <c r="H906">
        <v>-2</v>
      </c>
      <c r="I906">
        <v>-2</v>
      </c>
      <c r="K906" s="6">
        <f t="shared" si="936"/>
        <v>-0.8571428571428571</v>
      </c>
      <c r="L906" s="6">
        <f t="shared" si="937"/>
        <v>-30.857142857142858</v>
      </c>
      <c r="M906" s="6">
        <f t="shared" si="938"/>
        <v>5.2857142857142856</v>
      </c>
    </row>
    <row r="907" spans="1:13" x14ac:dyDescent="0.25">
      <c r="A907" s="1">
        <v>44781</v>
      </c>
      <c r="B907" s="9">
        <f t="shared" si="934"/>
        <v>2022</v>
      </c>
      <c r="C907" s="9">
        <f t="shared" si="935"/>
        <v>8</v>
      </c>
      <c r="D907">
        <v>-2</v>
      </c>
      <c r="E907">
        <v>6</v>
      </c>
      <c r="F907">
        <v>75</v>
      </c>
      <c r="G907">
        <v>-35</v>
      </c>
      <c r="H907">
        <v>-36</v>
      </c>
      <c r="I907">
        <v>8</v>
      </c>
      <c r="K907" s="6">
        <f t="shared" si="936"/>
        <v>0.14285714285714285</v>
      </c>
      <c r="L907" s="6">
        <f t="shared" si="937"/>
        <v>-25.285714285714285</v>
      </c>
      <c r="M907" s="6">
        <f t="shared" si="938"/>
        <v>4.5714285714285712</v>
      </c>
    </row>
    <row r="908" spans="1:13" x14ac:dyDescent="0.25">
      <c r="A908" s="1">
        <v>44782</v>
      </c>
      <c r="B908" s="9">
        <f t="shared" si="934"/>
        <v>2022</v>
      </c>
      <c r="C908" s="9">
        <f t="shared" si="935"/>
        <v>8</v>
      </c>
      <c r="D908">
        <v>1</v>
      </c>
      <c r="E908">
        <v>12</v>
      </c>
      <c r="F908">
        <v>123</v>
      </c>
      <c r="G908">
        <v>-32</v>
      </c>
      <c r="H908">
        <v>-32</v>
      </c>
      <c r="I908">
        <v>6</v>
      </c>
      <c r="K908" s="6">
        <f t="shared" si="936"/>
        <v>-0.14285714285714285</v>
      </c>
      <c r="L908" s="6">
        <f t="shared" si="937"/>
        <v>-24.857142857142858</v>
      </c>
      <c r="M908" s="6">
        <f t="shared" si="938"/>
        <v>4.5714285714285712</v>
      </c>
    </row>
    <row r="909" spans="1:13" x14ac:dyDescent="0.25">
      <c r="A909" s="1">
        <v>44783</v>
      </c>
      <c r="B909" s="9">
        <f t="shared" si="934"/>
        <v>2022</v>
      </c>
      <c r="C909" s="9">
        <f t="shared" si="935"/>
        <v>8</v>
      </c>
      <c r="D909">
        <v>3</v>
      </c>
      <c r="E909">
        <v>12</v>
      </c>
      <c r="F909">
        <v>140</v>
      </c>
      <c r="G909">
        <v>-31</v>
      </c>
      <c r="H909">
        <v>-32</v>
      </c>
      <c r="I909">
        <v>6</v>
      </c>
      <c r="K909" s="6">
        <f t="shared" si="936"/>
        <v>0.42857142857142855</v>
      </c>
      <c r="L909" s="6">
        <f t="shared" si="937"/>
        <v>-24.428571428571427</v>
      </c>
      <c r="M909" s="6">
        <f t="shared" si="938"/>
        <v>4.2857142857142856</v>
      </c>
    </row>
    <row r="910" spans="1:13" x14ac:dyDescent="0.25">
      <c r="A910" s="1">
        <v>44784</v>
      </c>
      <c r="B910" s="9">
        <f t="shared" si="934"/>
        <v>2022</v>
      </c>
      <c r="C910" s="9">
        <f t="shared" si="935"/>
        <v>8</v>
      </c>
      <c r="D910">
        <v>4</v>
      </c>
      <c r="E910">
        <v>15</v>
      </c>
      <c r="F910">
        <v>150</v>
      </c>
      <c r="G910">
        <v>-29</v>
      </c>
      <c r="H910">
        <v>-32</v>
      </c>
      <c r="I910">
        <v>6</v>
      </c>
      <c r="K910" s="6">
        <f t="shared" si="936"/>
        <v>1</v>
      </c>
      <c r="L910" s="6">
        <f t="shared" si="937"/>
        <v>-24.142857142857142</v>
      </c>
      <c r="M910" s="6">
        <f t="shared" si="938"/>
        <v>4</v>
      </c>
    </row>
    <row r="911" spans="1:13" x14ac:dyDescent="0.25">
      <c r="A911" s="1">
        <v>44785</v>
      </c>
      <c r="B911" s="9">
        <f t="shared" si="934"/>
        <v>2022</v>
      </c>
      <c r="C911" s="9">
        <f t="shared" si="935"/>
        <v>8</v>
      </c>
      <c r="D911">
        <v>-2</v>
      </c>
      <c r="E911">
        <v>6</v>
      </c>
      <c r="F911">
        <v>151</v>
      </c>
      <c r="G911">
        <v>-29</v>
      </c>
      <c r="H911">
        <v>-32</v>
      </c>
      <c r="I911">
        <v>5</v>
      </c>
      <c r="K911" s="6">
        <f t="shared" si="936"/>
        <v>1.1428571428571428</v>
      </c>
      <c r="L911" s="6">
        <f t="shared" si="937"/>
        <v>-23.857142857142858</v>
      </c>
      <c r="M911" s="6">
        <f t="shared" si="938"/>
        <v>3.8571428571428572</v>
      </c>
    </row>
    <row r="912" spans="1:13" x14ac:dyDescent="0.25">
      <c r="A912" s="1">
        <v>44786</v>
      </c>
      <c r="B912" s="9">
        <f t="shared" si="934"/>
        <v>2022</v>
      </c>
      <c r="C912" s="9">
        <f t="shared" si="935"/>
        <v>8</v>
      </c>
      <c r="D912">
        <v>0</v>
      </c>
      <c r="E912">
        <v>6</v>
      </c>
      <c r="F912">
        <v>220</v>
      </c>
      <c r="G912">
        <v>-5</v>
      </c>
      <c r="H912">
        <v>0</v>
      </c>
      <c r="I912">
        <v>-3</v>
      </c>
      <c r="K912" s="6">
        <f t="shared" si="936"/>
        <v>1.2857142857142858</v>
      </c>
      <c r="L912" s="6">
        <f t="shared" si="937"/>
        <v>-23.714285714285715</v>
      </c>
      <c r="M912" s="6">
        <f t="shared" si="938"/>
        <v>3.7142857142857144</v>
      </c>
    </row>
    <row r="913" spans="1:13" x14ac:dyDescent="0.25">
      <c r="A913" s="1">
        <v>44787</v>
      </c>
      <c r="B913" s="9">
        <f t="shared" si="934"/>
        <v>2022</v>
      </c>
      <c r="C913" s="9">
        <f t="shared" si="935"/>
        <v>8</v>
      </c>
      <c r="D913">
        <v>9</v>
      </c>
      <c r="E913">
        <v>5</v>
      </c>
      <c r="F913">
        <v>201</v>
      </c>
      <c r="G913">
        <v>-7</v>
      </c>
      <c r="H913">
        <v>1</v>
      </c>
      <c r="I913">
        <v>-2</v>
      </c>
      <c r="K913" s="6">
        <f t="shared" si="936"/>
        <v>1.8571428571428572</v>
      </c>
      <c r="L913" s="6">
        <f t="shared" si="937"/>
        <v>-23.285714285714285</v>
      </c>
      <c r="M913" s="6">
        <f t="shared" si="938"/>
        <v>3.7142857142857144</v>
      </c>
    </row>
    <row r="914" spans="1:13" x14ac:dyDescent="0.25">
      <c r="A914" s="1">
        <v>44788</v>
      </c>
      <c r="B914" s="9">
        <f t="shared" si="934"/>
        <v>2022</v>
      </c>
      <c r="C914" s="9">
        <f t="shared" si="935"/>
        <v>8</v>
      </c>
      <c r="D914">
        <v>2</v>
      </c>
      <c r="E914">
        <v>10</v>
      </c>
      <c r="F914">
        <v>143</v>
      </c>
      <c r="G914">
        <v>-31</v>
      </c>
      <c r="H914">
        <v>-34</v>
      </c>
      <c r="I914">
        <v>9</v>
      </c>
      <c r="K914" s="6">
        <f t="shared" si="936"/>
        <v>2.4285714285714284</v>
      </c>
      <c r="L914" s="6">
        <f t="shared" si="937"/>
        <v>-23</v>
      </c>
      <c r="M914" s="6">
        <f t="shared" si="938"/>
        <v>3.8571428571428572</v>
      </c>
    </row>
    <row r="915" spans="1:13" x14ac:dyDescent="0.25">
      <c r="A915" s="1">
        <v>44789</v>
      </c>
      <c r="B915" s="9">
        <f t="shared" si="934"/>
        <v>2022</v>
      </c>
      <c r="C915" s="9">
        <f t="shared" si="935"/>
        <v>8</v>
      </c>
      <c r="D915">
        <v>1</v>
      </c>
      <c r="E915">
        <v>11</v>
      </c>
      <c r="F915">
        <v>129</v>
      </c>
      <c r="G915">
        <v>-30</v>
      </c>
      <c r="H915">
        <v>-32</v>
      </c>
      <c r="I915">
        <v>8</v>
      </c>
      <c r="K915" s="6">
        <f t="shared" si="936"/>
        <v>2.4285714285714284</v>
      </c>
      <c r="L915" s="6">
        <f t="shared" si="937"/>
        <v>-23</v>
      </c>
      <c r="M915" s="6">
        <f t="shared" si="938"/>
        <v>4.1428571428571432</v>
      </c>
    </row>
    <row r="916" spans="1:13" x14ac:dyDescent="0.25">
      <c r="A916" s="1">
        <v>44790</v>
      </c>
      <c r="B916" s="9">
        <f t="shared" si="934"/>
        <v>2022</v>
      </c>
      <c r="C916" s="9">
        <f t="shared" si="935"/>
        <v>8</v>
      </c>
      <c r="D916">
        <v>2</v>
      </c>
      <c r="E916">
        <v>11</v>
      </c>
      <c r="F916">
        <v>113</v>
      </c>
      <c r="G916">
        <v>-30</v>
      </c>
      <c r="H916">
        <v>-32</v>
      </c>
      <c r="I916">
        <v>9</v>
      </c>
      <c r="K916" s="6">
        <f t="shared" si="936"/>
        <v>2.2857142857142856</v>
      </c>
      <c r="L916" s="6">
        <f t="shared" si="937"/>
        <v>-23</v>
      </c>
      <c r="M916" s="6">
        <f t="shared" si="938"/>
        <v>4.5714285714285712</v>
      </c>
    </row>
    <row r="917" spans="1:13" x14ac:dyDescent="0.25">
      <c r="A917" s="1">
        <v>44791</v>
      </c>
      <c r="B917" s="9">
        <f t="shared" si="934"/>
        <v>2022</v>
      </c>
      <c r="C917" s="9">
        <f t="shared" si="935"/>
        <v>8</v>
      </c>
      <c r="D917">
        <v>4</v>
      </c>
      <c r="E917">
        <v>16</v>
      </c>
      <c r="F917">
        <v>143</v>
      </c>
      <c r="G917">
        <v>-28</v>
      </c>
      <c r="H917">
        <v>-32</v>
      </c>
      <c r="I917">
        <v>9</v>
      </c>
      <c r="K917" s="6">
        <f t="shared" si="936"/>
        <v>2.2857142857142856</v>
      </c>
      <c r="L917" s="6">
        <f t="shared" si="937"/>
        <v>-23</v>
      </c>
      <c r="M917" s="6">
        <f t="shared" si="938"/>
        <v>5</v>
      </c>
    </row>
    <row r="918" spans="1:13" x14ac:dyDescent="0.25">
      <c r="A918" s="1">
        <v>44792</v>
      </c>
      <c r="B918" s="9">
        <f t="shared" si="934"/>
        <v>2022</v>
      </c>
      <c r="C918" s="9">
        <f t="shared" si="935"/>
        <v>8</v>
      </c>
      <c r="D918">
        <v>-1</v>
      </c>
      <c r="E918">
        <v>8</v>
      </c>
      <c r="F918">
        <v>145</v>
      </c>
      <c r="G918">
        <v>-28</v>
      </c>
      <c r="H918">
        <v>-33</v>
      </c>
      <c r="I918">
        <v>8</v>
      </c>
      <c r="K918" s="6">
        <f t="shared" si="936"/>
        <v>2.4285714285714284</v>
      </c>
      <c r="L918" s="6">
        <f t="shared" si="937"/>
        <v>-23.142857142857142</v>
      </c>
      <c r="M918" s="6">
        <f t="shared" si="938"/>
        <v>5.4285714285714288</v>
      </c>
    </row>
    <row r="919" spans="1:13" x14ac:dyDescent="0.25">
      <c r="A919" s="1">
        <v>44793</v>
      </c>
      <c r="B919" s="9">
        <f t="shared" si="934"/>
        <v>2022</v>
      </c>
      <c r="C919" s="9">
        <f t="shared" si="935"/>
        <v>8</v>
      </c>
      <c r="D919">
        <v>0</v>
      </c>
      <c r="E919">
        <v>6</v>
      </c>
      <c r="F919">
        <v>220</v>
      </c>
      <c r="G919">
        <v>-3</v>
      </c>
      <c r="H919">
        <v>1</v>
      </c>
      <c r="I919">
        <v>-2</v>
      </c>
      <c r="K919" s="6">
        <f t="shared" si="936"/>
        <v>2.4285714285714284</v>
      </c>
      <c r="L919" s="6">
        <f t="shared" si="937"/>
        <v>-23</v>
      </c>
      <c r="M919" s="6">
        <f t="shared" si="938"/>
        <v>5.5714285714285712</v>
      </c>
    </row>
    <row r="920" spans="1:13" x14ac:dyDescent="0.25">
      <c r="A920" s="1">
        <v>44794</v>
      </c>
      <c r="B920" s="9">
        <f t="shared" si="934"/>
        <v>2022</v>
      </c>
      <c r="C920" s="9">
        <f t="shared" si="935"/>
        <v>8</v>
      </c>
      <c r="D920">
        <v>8</v>
      </c>
      <c r="E920">
        <v>4</v>
      </c>
      <c r="F920">
        <v>123</v>
      </c>
      <c r="G920">
        <v>-9</v>
      </c>
      <c r="H920">
        <v>0</v>
      </c>
      <c r="I920">
        <v>0</v>
      </c>
      <c r="K920" s="6">
        <f t="shared" si="936"/>
        <v>2.2857142857142856</v>
      </c>
      <c r="L920" s="6">
        <f t="shared" si="937"/>
        <v>-23.142857142857142</v>
      </c>
      <c r="M920" s="6">
        <f t="shared" si="938"/>
        <v>5.8571428571428568</v>
      </c>
    </row>
    <row r="921" spans="1:13" x14ac:dyDescent="0.25">
      <c r="A921" s="1">
        <v>44795</v>
      </c>
      <c r="B921" s="9">
        <f t="shared" si="934"/>
        <v>2022</v>
      </c>
      <c r="C921" s="9">
        <f t="shared" si="935"/>
        <v>8</v>
      </c>
      <c r="D921">
        <v>0</v>
      </c>
      <c r="E921">
        <v>7</v>
      </c>
      <c r="F921">
        <v>73</v>
      </c>
      <c r="G921">
        <v>-32</v>
      </c>
      <c r="H921">
        <v>-35</v>
      </c>
      <c r="I921">
        <v>10</v>
      </c>
      <c r="K921" s="6">
        <f t="shared" si="936"/>
        <v>2</v>
      </c>
      <c r="L921" s="6">
        <f t="shared" si="937"/>
        <v>-23.285714285714285</v>
      </c>
      <c r="M921" s="6">
        <f t="shared" si="938"/>
        <v>6</v>
      </c>
    </row>
    <row r="922" spans="1:13" x14ac:dyDescent="0.25">
      <c r="A922" s="1">
        <v>44796</v>
      </c>
      <c r="B922" s="9">
        <f t="shared" si="934"/>
        <v>2022</v>
      </c>
      <c r="C922" s="9">
        <f t="shared" si="935"/>
        <v>8</v>
      </c>
      <c r="D922">
        <v>3</v>
      </c>
      <c r="E922">
        <v>13</v>
      </c>
      <c r="F922">
        <v>127</v>
      </c>
      <c r="G922">
        <v>-29</v>
      </c>
      <c r="H922">
        <v>-32</v>
      </c>
      <c r="I922">
        <v>9</v>
      </c>
      <c r="K922" s="6">
        <f t="shared" si="936"/>
        <v>2.2857142857142856</v>
      </c>
      <c r="L922" s="6">
        <f t="shared" si="937"/>
        <v>-23.285714285714285</v>
      </c>
      <c r="M922" s="6">
        <f t="shared" si="938"/>
        <v>6.1428571428571432</v>
      </c>
    </row>
    <row r="923" spans="1:13" x14ac:dyDescent="0.25">
      <c r="A923" s="1">
        <v>44797</v>
      </c>
      <c r="B923" s="9">
        <f t="shared" si="934"/>
        <v>2022</v>
      </c>
      <c r="C923" s="9">
        <f t="shared" si="935"/>
        <v>8</v>
      </c>
      <c r="D923">
        <v>3</v>
      </c>
      <c r="E923">
        <v>11</v>
      </c>
      <c r="F923">
        <v>127</v>
      </c>
      <c r="G923">
        <v>-28</v>
      </c>
      <c r="H923">
        <v>-32</v>
      </c>
      <c r="I923">
        <v>8</v>
      </c>
      <c r="K923" s="6">
        <f t="shared" si="936"/>
        <v>2.4285714285714284</v>
      </c>
      <c r="L923" s="6">
        <f t="shared" si="937"/>
        <v>-23.285714285714285</v>
      </c>
      <c r="M923" s="6">
        <f t="shared" si="938"/>
        <v>6</v>
      </c>
    </row>
    <row r="924" spans="1:13" x14ac:dyDescent="0.25">
      <c r="A924" s="1">
        <v>44798</v>
      </c>
      <c r="B924" s="9">
        <f t="shared" si="934"/>
        <v>2022</v>
      </c>
      <c r="C924" s="9">
        <f t="shared" si="935"/>
        <v>8</v>
      </c>
      <c r="D924">
        <v>1</v>
      </c>
      <c r="E924">
        <v>12</v>
      </c>
      <c r="F924">
        <v>100</v>
      </c>
      <c r="G924">
        <v>-29</v>
      </c>
      <c r="H924">
        <v>-32</v>
      </c>
      <c r="I924">
        <v>9</v>
      </c>
      <c r="K924" s="6">
        <f t="shared" si="936"/>
        <v>2</v>
      </c>
      <c r="L924" s="6">
        <f t="shared" si="937"/>
        <v>-23.285714285714285</v>
      </c>
      <c r="M924" s="6">
        <f t="shared" si="938"/>
        <v>6</v>
      </c>
    </row>
    <row r="925" spans="1:13" x14ac:dyDescent="0.25">
      <c r="A925" s="1">
        <v>44799</v>
      </c>
      <c r="B925" s="9">
        <f t="shared" si="934"/>
        <v>2022</v>
      </c>
      <c r="C925" s="9">
        <f t="shared" si="935"/>
        <v>8</v>
      </c>
      <c r="D925">
        <v>-2</v>
      </c>
      <c r="E925">
        <v>7</v>
      </c>
      <c r="F925">
        <v>125</v>
      </c>
      <c r="G925">
        <v>-27</v>
      </c>
      <c r="H925">
        <v>-32</v>
      </c>
      <c r="I925">
        <v>8</v>
      </c>
      <c r="K925" s="6">
        <f t="shared" si="936"/>
        <v>1.8571428571428572</v>
      </c>
      <c r="L925" s="6">
        <f t="shared" si="937"/>
        <v>-23.142857142857142</v>
      </c>
      <c r="M925" s="6">
        <f t="shared" si="938"/>
        <v>6</v>
      </c>
    </row>
    <row r="926" spans="1:13" x14ac:dyDescent="0.25">
      <c r="A926" s="1">
        <v>44800</v>
      </c>
      <c r="B926" s="9">
        <f t="shared" si="934"/>
        <v>2022</v>
      </c>
      <c r="C926" s="9">
        <f t="shared" si="935"/>
        <v>8</v>
      </c>
      <c r="D926">
        <v>2</v>
      </c>
      <c r="E926">
        <v>6</v>
      </c>
      <c r="F926">
        <v>219</v>
      </c>
      <c r="G926">
        <v>3</v>
      </c>
      <c r="H926">
        <v>2</v>
      </c>
      <c r="I926">
        <v>-2</v>
      </c>
      <c r="K926" s="6">
        <f t="shared" si="936"/>
        <v>2.1428571428571428</v>
      </c>
      <c r="L926" s="6">
        <f t="shared" si="937"/>
        <v>-23</v>
      </c>
      <c r="M926" s="6">
        <f t="shared" si="938"/>
        <v>6</v>
      </c>
    </row>
    <row r="927" spans="1:13" x14ac:dyDescent="0.25">
      <c r="A927" s="1">
        <v>44801</v>
      </c>
      <c r="B927" s="9">
        <f t="shared" si="934"/>
        <v>2022</v>
      </c>
      <c r="C927" s="9">
        <f t="shared" si="935"/>
        <v>8</v>
      </c>
      <c r="D927">
        <v>10</v>
      </c>
      <c r="E927">
        <v>5</v>
      </c>
      <c r="F927">
        <v>196</v>
      </c>
      <c r="G927">
        <v>0</v>
      </c>
      <c r="H927">
        <v>2</v>
      </c>
      <c r="I927">
        <v>-3</v>
      </c>
      <c r="K927" s="6">
        <f t="shared" si="936"/>
        <v>2.4285714285714284</v>
      </c>
      <c r="L927" s="6">
        <f t="shared" si="937"/>
        <v>-22.714285714285715</v>
      </c>
      <c r="M927" s="6">
        <f t="shared" si="938"/>
        <v>5.5714285714285712</v>
      </c>
    </row>
    <row r="928" spans="1:13" x14ac:dyDescent="0.25">
      <c r="A928" s="1">
        <v>44802</v>
      </c>
      <c r="B928" s="9">
        <f t="shared" si="934"/>
        <v>2022</v>
      </c>
      <c r="C928" s="9">
        <f t="shared" si="935"/>
        <v>8</v>
      </c>
      <c r="D928">
        <v>2</v>
      </c>
      <c r="E928">
        <v>10</v>
      </c>
      <c r="F928">
        <v>97</v>
      </c>
      <c r="G928">
        <v>-30</v>
      </c>
      <c r="H928">
        <v>-34</v>
      </c>
      <c r="I928">
        <v>8</v>
      </c>
      <c r="K928" s="6">
        <f t="shared" si="936"/>
        <v>2.7142857142857144</v>
      </c>
      <c r="L928" s="6">
        <f t="shared" si="937"/>
        <v>-22.571428571428573</v>
      </c>
      <c r="M928" s="6">
        <f t="shared" si="938"/>
        <v>5.2857142857142856</v>
      </c>
    </row>
    <row r="929" spans="1:13" x14ac:dyDescent="0.25">
      <c r="A929" s="1">
        <v>44803</v>
      </c>
      <c r="B929" s="9">
        <f t="shared" si="934"/>
        <v>2022</v>
      </c>
      <c r="C929" s="9">
        <f t="shared" si="935"/>
        <v>8</v>
      </c>
      <c r="D929">
        <v>1</v>
      </c>
      <c r="E929">
        <v>11</v>
      </c>
      <c r="F929">
        <v>64</v>
      </c>
      <c r="G929">
        <v>-32</v>
      </c>
      <c r="H929">
        <v>-32</v>
      </c>
      <c r="I929">
        <v>8</v>
      </c>
      <c r="K929" s="6">
        <f t="shared" si="936"/>
        <v>2.4285714285714284</v>
      </c>
      <c r="L929" s="6">
        <f t="shared" si="937"/>
        <v>-22.571428571428573</v>
      </c>
      <c r="M929" s="6">
        <f t="shared" si="938"/>
        <v>5.1428571428571432</v>
      </c>
    </row>
    <row r="930" spans="1:13" x14ac:dyDescent="0.25">
      <c r="A930" s="1">
        <v>44804</v>
      </c>
      <c r="B930" s="9">
        <f t="shared" si="934"/>
        <v>2022</v>
      </c>
      <c r="C930" s="9">
        <f t="shared" si="935"/>
        <v>8</v>
      </c>
      <c r="D930">
        <v>7</v>
      </c>
      <c r="E930">
        <v>15</v>
      </c>
      <c r="F930">
        <v>103</v>
      </c>
      <c r="G930">
        <v>-25</v>
      </c>
      <c r="H930">
        <v>-32</v>
      </c>
      <c r="I930">
        <v>6</v>
      </c>
      <c r="K930" s="6">
        <f t="shared" si="936"/>
        <v>3</v>
      </c>
      <c r="L930" s="6">
        <f t="shared" si="937"/>
        <v>-22.571428571428573</v>
      </c>
      <c r="M930" s="6">
        <f t="shared" si="938"/>
        <v>4.8571428571428568</v>
      </c>
    </row>
    <row r="931" spans="1:13" x14ac:dyDescent="0.25">
      <c r="A931" s="1">
        <v>44805</v>
      </c>
      <c r="B931" s="9">
        <f t="shared" si="934"/>
        <v>2022</v>
      </c>
      <c r="C931" s="9">
        <f t="shared" si="935"/>
        <v>9</v>
      </c>
      <c r="D931">
        <v>9</v>
      </c>
      <c r="E931">
        <v>19</v>
      </c>
      <c r="F931">
        <v>129</v>
      </c>
      <c r="G931">
        <v>-24</v>
      </c>
      <c r="H931">
        <v>-32</v>
      </c>
      <c r="I931">
        <v>5</v>
      </c>
      <c r="K931" s="6">
        <f t="shared" si="936"/>
        <v>4.1428571428571432</v>
      </c>
      <c r="L931" s="6">
        <f t="shared" si="937"/>
        <v>-22.571428571428573</v>
      </c>
      <c r="M931" s="6">
        <f t="shared" si="938"/>
        <v>4.2857142857142856</v>
      </c>
    </row>
    <row r="932" spans="1:13" x14ac:dyDescent="0.25">
      <c r="A932" s="1">
        <v>44806</v>
      </c>
      <c r="B932" s="9">
        <f t="shared" si="934"/>
        <v>2022</v>
      </c>
      <c r="C932" s="9">
        <f t="shared" si="935"/>
        <v>9</v>
      </c>
      <c r="D932">
        <v>1</v>
      </c>
      <c r="E932">
        <v>11</v>
      </c>
      <c r="F932">
        <v>143</v>
      </c>
      <c r="G932">
        <v>-25</v>
      </c>
      <c r="H932">
        <v>-34</v>
      </c>
      <c r="I932">
        <v>5</v>
      </c>
      <c r="K932" s="6">
        <f t="shared" si="936"/>
        <v>4.5714285714285712</v>
      </c>
      <c r="L932" s="6">
        <f t="shared" si="937"/>
        <v>-22.857142857142858</v>
      </c>
      <c r="M932" s="6">
        <f t="shared" si="938"/>
        <v>3.8571428571428572</v>
      </c>
    </row>
    <row r="933" spans="1:13" x14ac:dyDescent="0.25">
      <c r="A933" s="1">
        <v>44807</v>
      </c>
      <c r="B933" s="9">
        <f t="shared" si="934"/>
        <v>2022</v>
      </c>
      <c r="C933" s="9">
        <f t="shared" si="935"/>
        <v>9</v>
      </c>
      <c r="D933">
        <v>3</v>
      </c>
      <c r="E933">
        <v>9</v>
      </c>
      <c r="F933">
        <v>203</v>
      </c>
      <c r="G933">
        <v>-1</v>
      </c>
      <c r="H933">
        <v>-4</v>
      </c>
      <c r="I933">
        <v>-3</v>
      </c>
      <c r="K933" s="6">
        <f t="shared" si="936"/>
        <v>4.7142857142857144</v>
      </c>
      <c r="L933" s="6">
        <f t="shared" si="937"/>
        <v>-23.714285714285715</v>
      </c>
      <c r="M933" s="6">
        <f t="shared" si="938"/>
        <v>3.7142857142857144</v>
      </c>
    </row>
    <row r="934" spans="1:13" x14ac:dyDescent="0.25">
      <c r="A934" s="1">
        <v>44808</v>
      </c>
      <c r="B934" s="9">
        <f t="shared" si="934"/>
        <v>2022</v>
      </c>
      <c r="C934" s="9">
        <f t="shared" si="935"/>
        <v>9</v>
      </c>
      <c r="D934">
        <v>16</v>
      </c>
      <c r="E934">
        <v>15</v>
      </c>
      <c r="F934">
        <v>142</v>
      </c>
      <c r="G934">
        <v>-5</v>
      </c>
      <c r="H934">
        <v>-5</v>
      </c>
      <c r="I934">
        <v>-3</v>
      </c>
      <c r="K934" s="6">
        <f t="shared" si="936"/>
        <v>5.5714285714285712</v>
      </c>
      <c r="L934" s="6">
        <f t="shared" si="937"/>
        <v>-24.714285714285715</v>
      </c>
      <c r="M934" s="6">
        <f t="shared" si="938"/>
        <v>3.7142857142857144</v>
      </c>
    </row>
    <row r="935" spans="1:13" x14ac:dyDescent="0.25">
      <c r="A935" s="1">
        <v>44809</v>
      </c>
      <c r="B935" s="9">
        <f t="shared" si="934"/>
        <v>2022</v>
      </c>
      <c r="C935" s="9">
        <f t="shared" si="935"/>
        <v>9</v>
      </c>
      <c r="D935">
        <v>-23</v>
      </c>
      <c r="E935">
        <v>-32</v>
      </c>
      <c r="F935">
        <v>161</v>
      </c>
      <c r="G935">
        <v>-44</v>
      </c>
      <c r="H935">
        <v>-79</v>
      </c>
      <c r="I935">
        <v>16</v>
      </c>
      <c r="K935" s="6">
        <f t="shared" si="936"/>
        <v>2</v>
      </c>
      <c r="L935" s="6">
        <f t="shared" si="937"/>
        <v>-31.142857142857142</v>
      </c>
      <c r="M935" s="6">
        <f t="shared" si="938"/>
        <v>4.8571428571428568</v>
      </c>
    </row>
    <row r="936" spans="1:13" x14ac:dyDescent="0.25">
      <c r="A936" s="1">
        <v>44810</v>
      </c>
      <c r="B936" s="9">
        <f t="shared" si="934"/>
        <v>2022</v>
      </c>
      <c r="C936" s="9">
        <f t="shared" si="935"/>
        <v>9</v>
      </c>
      <c r="D936">
        <v>7</v>
      </c>
      <c r="E936">
        <v>28</v>
      </c>
      <c r="F936">
        <v>80</v>
      </c>
      <c r="G936">
        <v>-23</v>
      </c>
      <c r="H936">
        <v>-32</v>
      </c>
      <c r="I936">
        <v>5</v>
      </c>
      <c r="K936" s="6">
        <f t="shared" si="936"/>
        <v>2.8571428571428572</v>
      </c>
      <c r="L936" s="6">
        <f t="shared" si="937"/>
        <v>-31.142857142857142</v>
      </c>
      <c r="M936" s="6">
        <f t="shared" si="938"/>
        <v>4.4285714285714288</v>
      </c>
    </row>
    <row r="937" spans="1:13" x14ac:dyDescent="0.25">
      <c r="A937" s="1">
        <v>44811</v>
      </c>
      <c r="B937" s="9">
        <f t="shared" si="934"/>
        <v>2022</v>
      </c>
      <c r="C937" s="9">
        <f t="shared" si="935"/>
        <v>9</v>
      </c>
      <c r="D937">
        <v>1</v>
      </c>
      <c r="E937">
        <v>15</v>
      </c>
      <c r="F937">
        <v>72</v>
      </c>
      <c r="G937">
        <v>-21</v>
      </c>
      <c r="H937">
        <v>-31</v>
      </c>
      <c r="I937">
        <v>6</v>
      </c>
      <c r="K937" s="6">
        <f t="shared" si="936"/>
        <v>2</v>
      </c>
      <c r="L937" s="6">
        <f t="shared" si="937"/>
        <v>-31</v>
      </c>
      <c r="M937" s="6">
        <f t="shared" si="938"/>
        <v>4.4285714285714288</v>
      </c>
    </row>
    <row r="938" spans="1:13" x14ac:dyDescent="0.25">
      <c r="A938" s="1">
        <v>44812</v>
      </c>
      <c r="B938" s="9">
        <f t="shared" si="934"/>
        <v>2022</v>
      </c>
      <c r="C938" s="9">
        <f t="shared" si="935"/>
        <v>9</v>
      </c>
      <c r="D938">
        <v>2</v>
      </c>
      <c r="E938">
        <v>14</v>
      </c>
      <c r="F938">
        <v>91</v>
      </c>
      <c r="G938">
        <v>-18</v>
      </c>
      <c r="H938">
        <v>-29</v>
      </c>
      <c r="I938">
        <v>5</v>
      </c>
      <c r="K938" s="6">
        <f t="shared" si="936"/>
        <v>1</v>
      </c>
      <c r="L938" s="6">
        <f t="shared" si="937"/>
        <v>-30.571428571428573</v>
      </c>
      <c r="M938" s="6">
        <f t="shared" si="938"/>
        <v>4.4285714285714288</v>
      </c>
    </row>
    <row r="939" spans="1:13" x14ac:dyDescent="0.25">
      <c r="A939" s="1">
        <v>44813</v>
      </c>
      <c r="B939" s="9">
        <f t="shared" si="934"/>
        <v>2022</v>
      </c>
      <c r="C939" s="9">
        <f t="shared" si="935"/>
        <v>9</v>
      </c>
      <c r="D939">
        <v>-2</v>
      </c>
      <c r="E939">
        <v>7</v>
      </c>
      <c r="F939">
        <v>104</v>
      </c>
      <c r="G939">
        <v>-21</v>
      </c>
      <c r="H939">
        <v>-28</v>
      </c>
      <c r="I939">
        <v>4</v>
      </c>
      <c r="K939" s="6">
        <f t="shared" si="936"/>
        <v>0.5714285714285714</v>
      </c>
      <c r="L939" s="6">
        <f t="shared" si="937"/>
        <v>-29.714285714285715</v>
      </c>
      <c r="M939" s="6">
        <f t="shared" si="938"/>
        <v>4.2857142857142856</v>
      </c>
    </row>
    <row r="940" spans="1:13" x14ac:dyDescent="0.25">
      <c r="A940" s="1">
        <v>44814</v>
      </c>
      <c r="B940" s="9">
        <f t="shared" si="934"/>
        <v>2022</v>
      </c>
      <c r="C940" s="9">
        <f t="shared" si="935"/>
        <v>9</v>
      </c>
      <c r="D940">
        <v>4</v>
      </c>
      <c r="E940">
        <v>10</v>
      </c>
      <c r="F940">
        <v>171</v>
      </c>
      <c r="G940">
        <v>-4</v>
      </c>
      <c r="H940">
        <v>4</v>
      </c>
      <c r="I940">
        <v>-2</v>
      </c>
      <c r="K940" s="6">
        <f t="shared" si="936"/>
        <v>0.7142857142857143</v>
      </c>
      <c r="L940" s="6">
        <f t="shared" si="937"/>
        <v>-28.571428571428573</v>
      </c>
      <c r="M940" s="6">
        <f t="shared" si="938"/>
        <v>4.4285714285714288</v>
      </c>
    </row>
    <row r="941" spans="1:13" x14ac:dyDescent="0.25">
      <c r="A941" s="1">
        <v>44815</v>
      </c>
      <c r="B941" s="9">
        <f t="shared" si="934"/>
        <v>2022</v>
      </c>
      <c r="C941" s="9">
        <f t="shared" si="935"/>
        <v>9</v>
      </c>
      <c r="D941">
        <v>9</v>
      </c>
      <c r="E941">
        <v>9</v>
      </c>
      <c r="F941">
        <v>120</v>
      </c>
      <c r="G941">
        <v>-7</v>
      </c>
      <c r="H941">
        <v>4</v>
      </c>
      <c r="I941">
        <v>-1</v>
      </c>
      <c r="K941" s="6">
        <f t="shared" si="936"/>
        <v>-0.2857142857142857</v>
      </c>
      <c r="L941" s="6">
        <f t="shared" si="937"/>
        <v>-27.285714285714285</v>
      </c>
      <c r="M941" s="6">
        <f t="shared" si="938"/>
        <v>4.7142857142857144</v>
      </c>
    </row>
    <row r="942" spans="1:13" x14ac:dyDescent="0.25">
      <c r="A942" s="1">
        <v>44816</v>
      </c>
      <c r="B942" s="9">
        <f t="shared" si="934"/>
        <v>2022</v>
      </c>
      <c r="C942" s="9">
        <f t="shared" si="935"/>
        <v>9</v>
      </c>
      <c r="D942">
        <v>-3</v>
      </c>
      <c r="E942">
        <v>8</v>
      </c>
      <c r="F942">
        <v>48</v>
      </c>
      <c r="G942">
        <v>-24</v>
      </c>
      <c r="H942">
        <v>-31</v>
      </c>
      <c r="I942">
        <v>7</v>
      </c>
      <c r="K942" s="6">
        <f t="shared" si="936"/>
        <v>2.5714285714285716</v>
      </c>
      <c r="L942" s="6">
        <f t="shared" si="937"/>
        <v>-20.428571428571427</v>
      </c>
      <c r="M942" s="6">
        <f t="shared" si="938"/>
        <v>3.4285714285714284</v>
      </c>
    </row>
    <row r="943" spans="1:13" x14ac:dyDescent="0.25">
      <c r="A943" s="1">
        <v>44817</v>
      </c>
      <c r="B943" s="9">
        <f t="shared" si="934"/>
        <v>2022</v>
      </c>
      <c r="C943" s="9">
        <f t="shared" si="935"/>
        <v>9</v>
      </c>
      <c r="D943">
        <v>-2</v>
      </c>
      <c r="E943">
        <v>11</v>
      </c>
      <c r="F943">
        <v>56</v>
      </c>
      <c r="G943">
        <v>-22</v>
      </c>
      <c r="H943">
        <v>-29</v>
      </c>
      <c r="I943">
        <v>5</v>
      </c>
      <c r="K943" s="6">
        <f t="shared" si="936"/>
        <v>1.2857142857142858</v>
      </c>
      <c r="L943" s="6">
        <f t="shared" si="937"/>
        <v>-20</v>
      </c>
      <c r="M943" s="6">
        <f t="shared" si="938"/>
        <v>3.4285714285714284</v>
      </c>
    </row>
    <row r="944" spans="1:13" x14ac:dyDescent="0.25">
      <c r="A944" s="1">
        <v>44818</v>
      </c>
      <c r="B944" s="9">
        <f t="shared" si="934"/>
        <v>2022</v>
      </c>
      <c r="C944" s="9">
        <f t="shared" si="935"/>
        <v>9</v>
      </c>
      <c r="D944">
        <v>0</v>
      </c>
      <c r="E944">
        <v>9</v>
      </c>
      <c r="F944">
        <v>64</v>
      </c>
      <c r="G944">
        <v>-21</v>
      </c>
      <c r="H944">
        <v>-30</v>
      </c>
      <c r="I944">
        <v>5</v>
      </c>
      <c r="K944" s="6">
        <f t="shared" si="936"/>
        <v>1.1428571428571428</v>
      </c>
      <c r="L944" s="6">
        <f t="shared" si="937"/>
        <v>-19.857142857142858</v>
      </c>
      <c r="M944" s="6">
        <f t="shared" si="938"/>
        <v>3.2857142857142856</v>
      </c>
    </row>
    <row r="945" spans="1:13" x14ac:dyDescent="0.25">
      <c r="A945" s="1">
        <v>44819</v>
      </c>
      <c r="B945" s="9">
        <f t="shared" si="934"/>
        <v>2022</v>
      </c>
      <c r="C945" s="9">
        <f t="shared" si="935"/>
        <v>9</v>
      </c>
      <c r="D945">
        <v>1</v>
      </c>
      <c r="E945">
        <v>12</v>
      </c>
      <c r="F945">
        <v>76</v>
      </c>
      <c r="G945">
        <v>-19</v>
      </c>
      <c r="H945">
        <v>-29</v>
      </c>
      <c r="I945">
        <v>5</v>
      </c>
      <c r="K945" s="6">
        <f t="shared" si="936"/>
        <v>1</v>
      </c>
      <c r="L945" s="6">
        <f t="shared" si="937"/>
        <v>-19.857142857142858</v>
      </c>
      <c r="M945" s="6">
        <f t="shared" si="938"/>
        <v>3.2857142857142856</v>
      </c>
    </row>
    <row r="946" spans="1:13" x14ac:dyDescent="0.25">
      <c r="A946" s="1">
        <v>44820</v>
      </c>
      <c r="B946" s="9">
        <f t="shared" si="934"/>
        <v>2022</v>
      </c>
      <c r="C946" s="9">
        <f t="shared" si="935"/>
        <v>9</v>
      </c>
      <c r="D946">
        <v>-2</v>
      </c>
      <c r="E946">
        <v>5</v>
      </c>
      <c r="F946">
        <v>74</v>
      </c>
      <c r="G946">
        <v>-22</v>
      </c>
      <c r="H946">
        <v>-28</v>
      </c>
      <c r="I946">
        <v>5</v>
      </c>
      <c r="K946" s="6">
        <f t="shared" si="936"/>
        <v>1</v>
      </c>
      <c r="L946" s="6">
        <f t="shared" si="937"/>
        <v>-19.857142857142858</v>
      </c>
      <c r="M946" s="6">
        <f t="shared" si="938"/>
        <v>3.4285714285714284</v>
      </c>
    </row>
    <row r="947" spans="1:13" x14ac:dyDescent="0.25">
      <c r="A947" s="1">
        <v>44821</v>
      </c>
      <c r="B947" s="9">
        <f t="shared" si="934"/>
        <v>2022</v>
      </c>
      <c r="C947" s="9">
        <f t="shared" si="935"/>
        <v>9</v>
      </c>
      <c r="D947">
        <v>4</v>
      </c>
      <c r="E947">
        <v>9</v>
      </c>
      <c r="F947">
        <v>156</v>
      </c>
      <c r="G947">
        <v>-3</v>
      </c>
      <c r="H947">
        <v>3</v>
      </c>
      <c r="I947">
        <v>-2</v>
      </c>
      <c r="K947" s="6">
        <f t="shared" si="936"/>
        <v>1</v>
      </c>
      <c r="L947" s="6">
        <f t="shared" si="937"/>
        <v>-20</v>
      </c>
      <c r="M947" s="6">
        <f t="shared" si="938"/>
        <v>3.4285714285714284</v>
      </c>
    </row>
    <row r="948" spans="1:13" x14ac:dyDescent="0.25">
      <c r="A948" s="1">
        <v>44822</v>
      </c>
      <c r="B948" s="9">
        <f t="shared" si="934"/>
        <v>2022</v>
      </c>
      <c r="C948" s="9">
        <f t="shared" si="935"/>
        <v>9</v>
      </c>
      <c r="D948">
        <v>8</v>
      </c>
      <c r="E948">
        <v>8</v>
      </c>
      <c r="F948">
        <v>91</v>
      </c>
      <c r="G948">
        <v>-10</v>
      </c>
      <c r="H948">
        <v>1</v>
      </c>
      <c r="I948">
        <v>0</v>
      </c>
      <c r="K948" s="6">
        <f t="shared" si="936"/>
        <v>0.8571428571428571</v>
      </c>
      <c r="L948" s="6">
        <f t="shared" si="937"/>
        <v>-20.428571428571427</v>
      </c>
      <c r="M948" s="6">
        <f t="shared" si="938"/>
        <v>3.5714285714285716</v>
      </c>
    </row>
    <row r="949" spans="1:13" x14ac:dyDescent="0.25">
      <c r="A949" s="1">
        <v>44823</v>
      </c>
      <c r="B949" s="9">
        <f t="shared" si="934"/>
        <v>2022</v>
      </c>
      <c r="C949" s="9">
        <f t="shared" si="935"/>
        <v>9</v>
      </c>
      <c r="D949">
        <v>-3</v>
      </c>
      <c r="E949">
        <v>7</v>
      </c>
      <c r="F949">
        <v>51</v>
      </c>
      <c r="G949">
        <v>-26</v>
      </c>
      <c r="H949">
        <v>-33</v>
      </c>
      <c r="I949">
        <v>7</v>
      </c>
      <c r="K949" s="6">
        <f t="shared" si="936"/>
        <v>0.8571428571428571</v>
      </c>
      <c r="L949" s="6">
        <f t="shared" si="937"/>
        <v>-20.714285714285715</v>
      </c>
      <c r="M949" s="6">
        <f t="shared" si="938"/>
        <v>3.5714285714285716</v>
      </c>
    </row>
    <row r="950" spans="1:13" x14ac:dyDescent="0.25">
      <c r="A950" s="1">
        <v>44824</v>
      </c>
      <c r="B950" s="9">
        <f t="shared" si="934"/>
        <v>2022</v>
      </c>
      <c r="C950" s="9">
        <f t="shared" si="935"/>
        <v>9</v>
      </c>
      <c r="D950">
        <v>0</v>
      </c>
      <c r="E950">
        <v>14</v>
      </c>
      <c r="F950">
        <v>68</v>
      </c>
      <c r="G950">
        <v>-22</v>
      </c>
      <c r="H950">
        <v>-28</v>
      </c>
      <c r="I950">
        <v>5</v>
      </c>
      <c r="K950" s="6">
        <f t="shared" si="936"/>
        <v>1.1428571428571428</v>
      </c>
      <c r="L950" s="6">
        <f t="shared" si="937"/>
        <v>-20.571428571428573</v>
      </c>
      <c r="M950" s="6">
        <f t="shared" si="938"/>
        <v>3.5714285714285716</v>
      </c>
    </row>
    <row r="951" spans="1:13" x14ac:dyDescent="0.25">
      <c r="A951" s="1">
        <v>44825</v>
      </c>
      <c r="B951" s="9">
        <f t="shared" si="934"/>
        <v>2022</v>
      </c>
      <c r="C951" s="9">
        <f t="shared" si="935"/>
        <v>9</v>
      </c>
      <c r="D951">
        <v>-1</v>
      </c>
      <c r="E951">
        <v>9</v>
      </c>
      <c r="F951">
        <v>51</v>
      </c>
      <c r="G951">
        <v>-23</v>
      </c>
      <c r="H951">
        <v>-29</v>
      </c>
      <c r="I951">
        <v>6</v>
      </c>
      <c r="K951" s="6">
        <f t="shared" si="936"/>
        <v>1</v>
      </c>
      <c r="L951" s="6">
        <f t="shared" si="937"/>
        <v>-20.428571428571427</v>
      </c>
      <c r="M951" s="6">
        <f t="shared" si="938"/>
        <v>3.7142857142857144</v>
      </c>
    </row>
    <row r="952" spans="1:13" x14ac:dyDescent="0.25">
      <c r="A952" s="1">
        <v>44826</v>
      </c>
      <c r="B952" s="9">
        <f t="shared" si="934"/>
        <v>2022</v>
      </c>
      <c r="C952" s="9">
        <f t="shared" si="935"/>
        <v>9</v>
      </c>
      <c r="D952">
        <v>1</v>
      </c>
      <c r="E952">
        <v>11</v>
      </c>
      <c r="F952">
        <v>45</v>
      </c>
      <c r="G952">
        <v>-20</v>
      </c>
      <c r="H952">
        <v>-28</v>
      </c>
      <c r="I952">
        <v>6</v>
      </c>
      <c r="K952" s="6">
        <f t="shared" si="936"/>
        <v>1</v>
      </c>
      <c r="L952" s="6">
        <f t="shared" si="937"/>
        <v>-20.285714285714285</v>
      </c>
      <c r="M952" s="6">
        <f t="shared" si="938"/>
        <v>3.8571428571428572</v>
      </c>
    </row>
    <row r="953" spans="1:13" x14ac:dyDescent="0.25">
      <c r="A953" s="1">
        <v>44827</v>
      </c>
      <c r="B953" s="9">
        <f t="shared" si="934"/>
        <v>2022</v>
      </c>
      <c r="C953" s="9">
        <f t="shared" si="935"/>
        <v>9</v>
      </c>
      <c r="D953">
        <v>-1</v>
      </c>
      <c r="E953">
        <v>5</v>
      </c>
      <c r="F953">
        <v>70</v>
      </c>
      <c r="G953">
        <v>-23</v>
      </c>
      <c r="H953">
        <v>-27</v>
      </c>
      <c r="I953">
        <v>5</v>
      </c>
      <c r="K953" s="6">
        <f t="shared" si="936"/>
        <v>1.1428571428571428</v>
      </c>
      <c r="L953" s="6">
        <f t="shared" si="937"/>
        <v>-20.142857142857142</v>
      </c>
      <c r="M953" s="6">
        <f t="shared" si="938"/>
        <v>3.8571428571428572</v>
      </c>
    </row>
    <row r="954" spans="1:13" x14ac:dyDescent="0.25">
      <c r="A954" s="1">
        <v>44828</v>
      </c>
      <c r="B954" s="9">
        <f t="shared" si="934"/>
        <v>2022</v>
      </c>
      <c r="C954" s="9">
        <f t="shared" si="935"/>
        <v>9</v>
      </c>
      <c r="D954">
        <v>4</v>
      </c>
      <c r="E954">
        <v>7</v>
      </c>
      <c r="F954">
        <v>123</v>
      </c>
      <c r="G954">
        <v>-8</v>
      </c>
      <c r="H954">
        <v>3</v>
      </c>
      <c r="I954">
        <v>-1</v>
      </c>
      <c r="K954" s="6">
        <f t="shared" si="936"/>
        <v>1.1428571428571428</v>
      </c>
      <c r="L954" s="6">
        <f t="shared" si="937"/>
        <v>-20.142857142857142</v>
      </c>
      <c r="M954" s="6">
        <f t="shared" si="938"/>
        <v>4</v>
      </c>
    </row>
    <row r="955" spans="1:13" x14ac:dyDescent="0.25">
      <c r="A955" s="1">
        <v>44829</v>
      </c>
      <c r="B955" s="9">
        <f t="shared" si="934"/>
        <v>2022</v>
      </c>
      <c r="C955" s="9">
        <f t="shared" si="935"/>
        <v>9</v>
      </c>
      <c r="D955">
        <v>5</v>
      </c>
      <c r="E955">
        <v>7</v>
      </c>
      <c r="F955">
        <v>33</v>
      </c>
      <c r="G955">
        <v>-18</v>
      </c>
      <c r="H955">
        <v>0</v>
      </c>
      <c r="I955">
        <v>1</v>
      </c>
      <c r="K955" s="6">
        <f t="shared" si="936"/>
        <v>0.7142857142857143</v>
      </c>
      <c r="L955" s="6">
        <f t="shared" si="937"/>
        <v>-20.285714285714285</v>
      </c>
      <c r="M955" s="6">
        <f t="shared" si="938"/>
        <v>4.1428571428571432</v>
      </c>
    </row>
    <row r="956" spans="1:13" x14ac:dyDescent="0.25">
      <c r="A956" s="1">
        <v>44830</v>
      </c>
      <c r="B956" s="9">
        <f t="shared" si="934"/>
        <v>2022</v>
      </c>
      <c r="C956" s="9">
        <f t="shared" si="935"/>
        <v>9</v>
      </c>
      <c r="D956">
        <v>-5</v>
      </c>
      <c r="E956">
        <v>5</v>
      </c>
      <c r="F956">
        <v>21</v>
      </c>
      <c r="G956">
        <v>-27</v>
      </c>
      <c r="H956">
        <v>-28</v>
      </c>
      <c r="I956">
        <v>7</v>
      </c>
      <c r="K956" s="6">
        <f t="shared" si="936"/>
        <v>0.42857142857142855</v>
      </c>
      <c r="L956" s="6">
        <f t="shared" si="937"/>
        <v>-19.571428571428573</v>
      </c>
      <c r="M956" s="6">
        <f t="shared" si="938"/>
        <v>4.1428571428571432</v>
      </c>
    </row>
    <row r="957" spans="1:13" x14ac:dyDescent="0.25">
      <c r="A957" s="1">
        <v>44831</v>
      </c>
      <c r="B957" s="9">
        <f t="shared" si="934"/>
        <v>2022</v>
      </c>
      <c r="C957" s="9">
        <f t="shared" si="935"/>
        <v>9</v>
      </c>
      <c r="D957">
        <v>-4</v>
      </c>
      <c r="E957">
        <v>10</v>
      </c>
      <c r="F957">
        <v>18</v>
      </c>
      <c r="G957">
        <v>-25</v>
      </c>
      <c r="H957">
        <v>-26</v>
      </c>
      <c r="I957">
        <v>6</v>
      </c>
      <c r="K957" s="6">
        <f t="shared" si="936"/>
        <v>-0.14285714285714285</v>
      </c>
      <c r="L957" s="6">
        <f t="shared" si="937"/>
        <v>-19.285714285714285</v>
      </c>
      <c r="M957" s="6">
        <f t="shared" si="938"/>
        <v>4.2857142857142856</v>
      </c>
    </row>
    <row r="958" spans="1:13" x14ac:dyDescent="0.25">
      <c r="A958" s="1">
        <v>44832</v>
      </c>
      <c r="B958" s="9">
        <f t="shared" si="934"/>
        <v>2022</v>
      </c>
      <c r="C958" s="9">
        <f t="shared" si="935"/>
        <v>9</v>
      </c>
      <c r="D958">
        <v>0</v>
      </c>
      <c r="E958">
        <v>10</v>
      </c>
      <c r="F958">
        <v>34</v>
      </c>
      <c r="G958">
        <v>-22</v>
      </c>
      <c r="H958">
        <v>-26</v>
      </c>
      <c r="I958">
        <v>6</v>
      </c>
      <c r="K958" s="6">
        <f t="shared" si="936"/>
        <v>0</v>
      </c>
      <c r="L958" s="6">
        <f t="shared" si="937"/>
        <v>-18.857142857142858</v>
      </c>
      <c r="M958" s="6">
        <f t="shared" si="938"/>
        <v>4.2857142857142856</v>
      </c>
    </row>
    <row r="959" spans="1:13" x14ac:dyDescent="0.25">
      <c r="A959" s="1">
        <v>44833</v>
      </c>
      <c r="B959" s="9">
        <f t="shared" si="934"/>
        <v>2022</v>
      </c>
      <c r="C959" s="9">
        <f t="shared" si="935"/>
        <v>9</v>
      </c>
      <c r="D959">
        <v>5</v>
      </c>
      <c r="E959">
        <v>16</v>
      </c>
      <c r="F959">
        <v>69</v>
      </c>
      <c r="G959">
        <v>-20</v>
      </c>
      <c r="H959">
        <v>-25</v>
      </c>
      <c r="I959">
        <v>5</v>
      </c>
      <c r="K959" s="6">
        <f t="shared" si="936"/>
        <v>0.5714285714285714</v>
      </c>
      <c r="L959" s="6">
        <f t="shared" si="937"/>
        <v>-18.428571428571427</v>
      </c>
      <c r="M959" s="6">
        <f t="shared" si="938"/>
        <v>4.1428571428571432</v>
      </c>
    </row>
    <row r="960" spans="1:13" x14ac:dyDescent="0.25">
      <c r="A960" s="1">
        <v>44834</v>
      </c>
      <c r="B960" s="9">
        <f t="shared" si="934"/>
        <v>2022</v>
      </c>
      <c r="C960" s="9">
        <f t="shared" si="935"/>
        <v>9</v>
      </c>
      <c r="D960">
        <v>1</v>
      </c>
      <c r="E960">
        <v>8</v>
      </c>
      <c r="F960">
        <v>89</v>
      </c>
      <c r="G960">
        <v>-23</v>
      </c>
      <c r="H960">
        <v>-28</v>
      </c>
      <c r="I960">
        <v>5</v>
      </c>
      <c r="K960" s="6">
        <f t="shared" si="936"/>
        <v>0.8571428571428571</v>
      </c>
      <c r="L960" s="6">
        <f t="shared" si="937"/>
        <v>-18.571428571428573</v>
      </c>
      <c r="M960" s="6">
        <f t="shared" si="938"/>
        <v>4.1428571428571432</v>
      </c>
    </row>
    <row r="961" spans="1:13" x14ac:dyDescent="0.25">
      <c r="A961" s="1">
        <v>44835</v>
      </c>
      <c r="B961" s="9">
        <f t="shared" si="934"/>
        <v>2022</v>
      </c>
      <c r="C961" s="9">
        <f t="shared" si="935"/>
        <v>10</v>
      </c>
      <c r="D961">
        <v>5</v>
      </c>
      <c r="E961">
        <v>9</v>
      </c>
      <c r="F961">
        <v>129</v>
      </c>
      <c r="G961">
        <v>-2</v>
      </c>
      <c r="H961">
        <v>3</v>
      </c>
      <c r="I961">
        <v>-2</v>
      </c>
      <c r="K961" s="6">
        <f t="shared" si="936"/>
        <v>1</v>
      </c>
      <c r="L961" s="6">
        <f t="shared" si="937"/>
        <v>-18.571428571428573</v>
      </c>
      <c r="M961" s="6">
        <f t="shared" si="938"/>
        <v>4</v>
      </c>
    </row>
    <row r="962" spans="1:13" x14ac:dyDescent="0.25">
      <c r="A962" s="1">
        <v>44836</v>
      </c>
      <c r="B962" s="9">
        <f t="shared" si="934"/>
        <v>2022</v>
      </c>
      <c r="C962" s="9">
        <f t="shared" si="935"/>
        <v>10</v>
      </c>
      <c r="D962">
        <v>11</v>
      </c>
      <c r="E962">
        <v>10</v>
      </c>
      <c r="F962">
        <v>103</v>
      </c>
      <c r="G962">
        <v>-6</v>
      </c>
      <c r="H962">
        <v>2</v>
      </c>
      <c r="I962">
        <v>-1</v>
      </c>
      <c r="K962" s="6">
        <f t="shared" si="936"/>
        <v>1.8571428571428572</v>
      </c>
      <c r="L962" s="6">
        <f t="shared" si="937"/>
        <v>-18.285714285714285</v>
      </c>
      <c r="M962" s="6">
        <f t="shared" si="938"/>
        <v>3.7142857142857144</v>
      </c>
    </row>
    <row r="963" spans="1:13" x14ac:dyDescent="0.25">
      <c r="A963" s="1">
        <v>44837</v>
      </c>
      <c r="B963" s="9">
        <f t="shared" ref="B963:B975" si="939">YEAR(A963)</f>
        <v>2022</v>
      </c>
      <c r="C963" s="9">
        <f t="shared" ref="C963:C975" si="940">MONTH(A963)</f>
        <v>10</v>
      </c>
      <c r="D963">
        <v>-1</v>
      </c>
      <c r="E963">
        <v>11</v>
      </c>
      <c r="F963">
        <v>55</v>
      </c>
      <c r="G963">
        <v>-25</v>
      </c>
      <c r="H963">
        <v>-26</v>
      </c>
      <c r="I963">
        <v>6</v>
      </c>
      <c r="K963" s="6">
        <f t="shared" ref="K963:K975" si="941">AVERAGE(D957:D963)</f>
        <v>2.4285714285714284</v>
      </c>
      <c r="L963" s="6">
        <f t="shared" ref="L963:L975" si="942">AVERAGE(H957:H963)</f>
        <v>-18</v>
      </c>
      <c r="M963" s="6">
        <f t="shared" ref="M963:M975" si="943">AVERAGE(I957:I963)</f>
        <v>3.5714285714285716</v>
      </c>
    </row>
    <row r="964" spans="1:13" x14ac:dyDescent="0.25">
      <c r="A964" s="1">
        <v>44838</v>
      </c>
      <c r="B964" s="9">
        <f t="shared" si="939"/>
        <v>2022</v>
      </c>
      <c r="C964" s="9">
        <f t="shared" si="940"/>
        <v>10</v>
      </c>
      <c r="D964">
        <v>0</v>
      </c>
      <c r="E964">
        <v>16</v>
      </c>
      <c r="F964">
        <v>59</v>
      </c>
      <c r="G964">
        <v>-24</v>
      </c>
      <c r="H964">
        <v>-23</v>
      </c>
      <c r="I964">
        <v>5</v>
      </c>
      <c r="K964" s="6">
        <f t="shared" si="941"/>
        <v>3</v>
      </c>
      <c r="L964" s="6">
        <f t="shared" si="942"/>
        <v>-17.571428571428573</v>
      </c>
      <c r="M964" s="6">
        <f t="shared" si="943"/>
        <v>3.4285714285714284</v>
      </c>
    </row>
    <row r="965" spans="1:13" x14ac:dyDescent="0.25">
      <c r="A965" s="1">
        <v>44839</v>
      </c>
      <c r="B965" s="9">
        <f t="shared" si="939"/>
        <v>2022</v>
      </c>
      <c r="C965" s="9">
        <f t="shared" si="940"/>
        <v>10</v>
      </c>
      <c r="D965">
        <v>1</v>
      </c>
      <c r="E965">
        <v>13</v>
      </c>
      <c r="F965">
        <v>65</v>
      </c>
      <c r="G965">
        <v>-22</v>
      </c>
      <c r="H965">
        <v>-25</v>
      </c>
      <c r="I965">
        <v>5</v>
      </c>
      <c r="K965" s="6">
        <f t="shared" si="941"/>
        <v>3.1428571428571428</v>
      </c>
      <c r="L965" s="6">
        <f t="shared" si="942"/>
        <v>-17.428571428571427</v>
      </c>
      <c r="M965" s="6">
        <f t="shared" si="943"/>
        <v>3.2857142857142856</v>
      </c>
    </row>
    <row r="966" spans="1:13" x14ac:dyDescent="0.25">
      <c r="A966" s="1">
        <v>44840</v>
      </c>
      <c r="B966" s="9">
        <f t="shared" si="939"/>
        <v>2022</v>
      </c>
      <c r="C966" s="9">
        <f t="shared" si="940"/>
        <v>10</v>
      </c>
      <c r="D966">
        <v>2</v>
      </c>
      <c r="E966">
        <v>17</v>
      </c>
      <c r="F966">
        <v>59</v>
      </c>
      <c r="G966">
        <v>-20</v>
      </c>
      <c r="H966">
        <v>-22</v>
      </c>
      <c r="I966">
        <v>5</v>
      </c>
      <c r="K966" s="6">
        <f t="shared" si="941"/>
        <v>2.7142857142857144</v>
      </c>
      <c r="L966" s="6">
        <f t="shared" si="942"/>
        <v>-17</v>
      </c>
      <c r="M966" s="6">
        <f t="shared" si="943"/>
        <v>3.2857142857142856</v>
      </c>
    </row>
    <row r="967" spans="1:13" x14ac:dyDescent="0.25">
      <c r="A967" s="1">
        <v>44841</v>
      </c>
      <c r="B967" s="9">
        <f t="shared" si="939"/>
        <v>2022</v>
      </c>
      <c r="C967" s="9">
        <f t="shared" si="940"/>
        <v>10</v>
      </c>
      <c r="D967">
        <v>-1</v>
      </c>
      <c r="E967">
        <v>13</v>
      </c>
      <c r="F967">
        <v>42</v>
      </c>
      <c r="G967">
        <v>-24</v>
      </c>
      <c r="H967">
        <v>-26</v>
      </c>
      <c r="I967">
        <v>6</v>
      </c>
      <c r="K967" s="6">
        <f t="shared" si="941"/>
        <v>2.4285714285714284</v>
      </c>
      <c r="L967" s="6">
        <f t="shared" si="942"/>
        <v>-16.714285714285715</v>
      </c>
      <c r="M967" s="6">
        <f t="shared" si="943"/>
        <v>3.4285714285714284</v>
      </c>
    </row>
    <row r="968" spans="1:13" x14ac:dyDescent="0.25">
      <c r="A968" s="1">
        <v>44842</v>
      </c>
      <c r="B968" s="9">
        <f t="shared" si="939"/>
        <v>2022</v>
      </c>
      <c r="C968" s="9">
        <f t="shared" si="940"/>
        <v>10</v>
      </c>
      <c r="D968">
        <v>0</v>
      </c>
      <c r="E968">
        <v>15</v>
      </c>
      <c r="F968">
        <v>89</v>
      </c>
      <c r="G968">
        <v>-9</v>
      </c>
      <c r="H968">
        <v>-4</v>
      </c>
      <c r="I968">
        <v>-1</v>
      </c>
      <c r="K968" s="6">
        <f t="shared" si="941"/>
        <v>1.7142857142857142</v>
      </c>
      <c r="L968" s="6">
        <f t="shared" si="942"/>
        <v>-17.714285714285715</v>
      </c>
      <c r="M968" s="6">
        <f t="shared" si="943"/>
        <v>3.5714285714285716</v>
      </c>
    </row>
    <row r="969" spans="1:13" x14ac:dyDescent="0.25">
      <c r="A969" s="1">
        <v>44843</v>
      </c>
      <c r="B969" s="9">
        <f t="shared" si="939"/>
        <v>2022</v>
      </c>
      <c r="C969" s="9">
        <f t="shared" si="940"/>
        <v>10</v>
      </c>
      <c r="D969">
        <v>2</v>
      </c>
      <c r="E969">
        <v>9</v>
      </c>
      <c r="F969">
        <v>107</v>
      </c>
      <c r="G969">
        <v>-16</v>
      </c>
      <c r="H969">
        <v>-9</v>
      </c>
      <c r="I969">
        <v>-3</v>
      </c>
      <c r="K969" s="6">
        <f t="shared" si="941"/>
        <v>0.42857142857142855</v>
      </c>
      <c r="L969" s="6">
        <f t="shared" si="942"/>
        <v>-19.285714285714285</v>
      </c>
      <c r="M969" s="6">
        <f t="shared" si="943"/>
        <v>3.2857142857142856</v>
      </c>
    </row>
    <row r="970" spans="1:13" x14ac:dyDescent="0.25">
      <c r="A970" s="1">
        <v>44844</v>
      </c>
      <c r="B970" s="9">
        <f t="shared" si="939"/>
        <v>2022</v>
      </c>
      <c r="C970" s="9">
        <f t="shared" si="940"/>
        <v>10</v>
      </c>
      <c r="D970">
        <v>-35</v>
      </c>
      <c r="E970">
        <v>-43</v>
      </c>
      <c r="F970">
        <v>149</v>
      </c>
      <c r="G970">
        <v>-50</v>
      </c>
      <c r="H970">
        <v>-81</v>
      </c>
      <c r="I970">
        <v>16</v>
      </c>
      <c r="K970" s="6">
        <f t="shared" si="941"/>
        <v>-4.4285714285714288</v>
      </c>
      <c r="L970" s="6">
        <f t="shared" si="942"/>
        <v>-27.142857142857142</v>
      </c>
      <c r="M970" s="6">
        <f t="shared" si="943"/>
        <v>4.7142857142857144</v>
      </c>
    </row>
    <row r="971" spans="1:13" x14ac:dyDescent="0.25">
      <c r="A971" s="1">
        <v>44845</v>
      </c>
      <c r="B971" s="9">
        <f t="shared" si="939"/>
        <v>2022</v>
      </c>
      <c r="C971" s="9">
        <f t="shared" si="940"/>
        <v>10</v>
      </c>
      <c r="D971">
        <v>-2</v>
      </c>
      <c r="E971">
        <v>18</v>
      </c>
      <c r="F971">
        <v>65</v>
      </c>
      <c r="G971">
        <v>-25</v>
      </c>
      <c r="H971">
        <v>-25</v>
      </c>
      <c r="I971">
        <v>5</v>
      </c>
      <c r="K971" s="6">
        <f t="shared" si="941"/>
        <v>-4.7142857142857144</v>
      </c>
      <c r="L971" s="6">
        <f t="shared" si="942"/>
        <v>-27.428571428571427</v>
      </c>
      <c r="M971" s="6">
        <f t="shared" si="943"/>
        <v>4.7142857142857144</v>
      </c>
    </row>
    <row r="972" spans="1:13" x14ac:dyDescent="0.25">
      <c r="A972" s="1">
        <v>44846</v>
      </c>
      <c r="B972" s="9">
        <f t="shared" si="939"/>
        <v>2022</v>
      </c>
      <c r="C972" s="9">
        <f t="shared" si="940"/>
        <v>10</v>
      </c>
      <c r="D972">
        <v>-4</v>
      </c>
      <c r="E972">
        <v>7</v>
      </c>
      <c r="F972">
        <v>35</v>
      </c>
      <c r="G972">
        <v>-26</v>
      </c>
      <c r="H972">
        <v>-25</v>
      </c>
      <c r="I972">
        <v>7</v>
      </c>
      <c r="K972" s="6">
        <f t="shared" si="941"/>
        <v>-5.4285714285714288</v>
      </c>
      <c r="L972" s="6">
        <f t="shared" si="942"/>
        <v>-27.428571428571427</v>
      </c>
      <c r="M972" s="6">
        <f t="shared" si="943"/>
        <v>5</v>
      </c>
    </row>
    <row r="973" spans="1:13" x14ac:dyDescent="0.25">
      <c r="A973" s="1">
        <v>44847</v>
      </c>
      <c r="B973" s="9">
        <f t="shared" si="939"/>
        <v>2022</v>
      </c>
      <c r="C973" s="9">
        <f t="shared" si="940"/>
        <v>10</v>
      </c>
      <c r="D973">
        <v>-4</v>
      </c>
      <c r="E973">
        <v>9</v>
      </c>
      <c r="F973">
        <v>23</v>
      </c>
      <c r="G973">
        <v>-25</v>
      </c>
      <c r="H973">
        <v>-24</v>
      </c>
      <c r="I973">
        <v>7</v>
      </c>
      <c r="K973" s="6">
        <f t="shared" si="941"/>
        <v>-6.2857142857142856</v>
      </c>
      <c r="L973" s="6">
        <f t="shared" si="942"/>
        <v>-27.714285714285715</v>
      </c>
      <c r="M973" s="6">
        <f t="shared" si="943"/>
        <v>5.2857142857142856</v>
      </c>
    </row>
    <row r="974" spans="1:13" x14ac:dyDescent="0.25">
      <c r="A974" s="1">
        <v>44848</v>
      </c>
      <c r="B974" s="9">
        <f t="shared" si="939"/>
        <v>2022</v>
      </c>
      <c r="C974" s="9">
        <f t="shared" si="940"/>
        <v>10</v>
      </c>
      <c r="D974">
        <v>-2</v>
      </c>
      <c r="E974">
        <v>7</v>
      </c>
      <c r="F974">
        <v>48</v>
      </c>
      <c r="G974">
        <v>-26</v>
      </c>
      <c r="H974">
        <v>-23</v>
      </c>
      <c r="I974">
        <v>6</v>
      </c>
      <c r="K974" s="6">
        <f t="shared" si="941"/>
        <v>-6.4285714285714288</v>
      </c>
      <c r="L974" s="6">
        <f t="shared" si="942"/>
        <v>-27.285714285714285</v>
      </c>
      <c r="M974" s="6">
        <f t="shared" si="943"/>
        <v>5.2857142857142856</v>
      </c>
    </row>
    <row r="975" spans="1:13" x14ac:dyDescent="0.25">
      <c r="A975" s="1">
        <v>44849</v>
      </c>
      <c r="B975" s="9">
        <f t="shared" si="939"/>
        <v>2022</v>
      </c>
      <c r="C975" s="9">
        <f t="shared" si="940"/>
        <v>10</v>
      </c>
      <c r="D975">
        <v>4</v>
      </c>
      <c r="E975">
        <v>8</v>
      </c>
      <c r="F975">
        <v>68</v>
      </c>
      <c r="G975">
        <v>-12</v>
      </c>
      <c r="H975">
        <v>3</v>
      </c>
      <c r="I975">
        <v>0</v>
      </c>
      <c r="K975" s="6">
        <f t="shared" si="941"/>
        <v>-5.8571428571428568</v>
      </c>
      <c r="L975" s="6">
        <f t="shared" si="942"/>
        <v>-26.285714285714285</v>
      </c>
      <c r="M975" s="6">
        <f t="shared" si="943"/>
        <v>5.4285714285714288</v>
      </c>
    </row>
    <row r="976" spans="1:13" x14ac:dyDescent="0.25">
      <c r="A976" s="1"/>
    </row>
    <row r="977" spans="1:1" x14ac:dyDescent="0.25">
      <c r="A977" s="1"/>
    </row>
    <row r="978" spans="1:1" x14ac:dyDescent="0.25">
      <c r="A97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3F7C-32A1-48D7-8161-24D575113555}">
  <dimension ref="A1:I433"/>
  <sheetViews>
    <sheetView tabSelected="1" workbookViewId="0">
      <pane xSplit="2" ySplit="1" topLeftCell="C134" activePane="bottomRight" state="frozen"/>
      <selection pane="topRight" activeCell="C1" sqref="C1"/>
      <selection pane="bottomLeft" activeCell="A2" sqref="A2"/>
      <selection pane="bottomRight" activeCell="E123" sqref="E123:E155"/>
    </sheetView>
  </sheetViews>
  <sheetFormatPr defaultRowHeight="15" x14ac:dyDescent="0.25"/>
  <cols>
    <col min="3" max="6" width="11.5703125" customWidth="1"/>
    <col min="8" max="8" width="15.7109375" bestFit="1" customWidth="1"/>
  </cols>
  <sheetData>
    <row r="1" spans="1:9" x14ac:dyDescent="0.25">
      <c r="A1" t="s">
        <v>10</v>
      </c>
      <c r="B1" t="s">
        <v>11</v>
      </c>
      <c r="C1" s="2" t="s">
        <v>7</v>
      </c>
      <c r="D1" s="2" t="s">
        <v>8</v>
      </c>
      <c r="E1" s="2" t="s">
        <v>14</v>
      </c>
      <c r="F1" s="2"/>
      <c r="G1" s="2" t="s">
        <v>12</v>
      </c>
      <c r="H1" s="2" t="s">
        <v>13</v>
      </c>
      <c r="I1" s="2"/>
    </row>
    <row r="2" spans="1:9" x14ac:dyDescent="0.25">
      <c r="A2">
        <v>2010</v>
      </c>
      <c r="B2">
        <v>1</v>
      </c>
      <c r="C2">
        <v>0</v>
      </c>
      <c r="D2">
        <v>0</v>
      </c>
      <c r="E2">
        <v>0</v>
      </c>
      <c r="G2">
        <v>0</v>
      </c>
      <c r="H2">
        <v>0</v>
      </c>
    </row>
    <row r="3" spans="1:9" x14ac:dyDescent="0.25">
      <c r="A3">
        <v>2010</v>
      </c>
      <c r="B3">
        <v>2</v>
      </c>
      <c r="C3">
        <v>0</v>
      </c>
      <c r="D3">
        <v>0</v>
      </c>
      <c r="E3">
        <v>0</v>
      </c>
      <c r="G3">
        <v>0</v>
      </c>
      <c r="H3">
        <v>0</v>
      </c>
    </row>
    <row r="4" spans="1:9" x14ac:dyDescent="0.25">
      <c r="A4">
        <v>2010</v>
      </c>
      <c r="B4">
        <v>3</v>
      </c>
      <c r="C4">
        <v>0</v>
      </c>
      <c r="D4">
        <v>0</v>
      </c>
      <c r="E4">
        <v>0</v>
      </c>
      <c r="G4">
        <v>0</v>
      </c>
      <c r="H4">
        <v>0</v>
      </c>
    </row>
    <row r="5" spans="1:9" x14ac:dyDescent="0.25">
      <c r="A5">
        <v>2010</v>
      </c>
      <c r="B5">
        <v>4</v>
      </c>
      <c r="C5">
        <v>0</v>
      </c>
      <c r="D5">
        <v>0</v>
      </c>
      <c r="E5">
        <v>0</v>
      </c>
      <c r="G5">
        <v>0</v>
      </c>
      <c r="H5">
        <v>0</v>
      </c>
    </row>
    <row r="6" spans="1:9" x14ac:dyDescent="0.25">
      <c r="A6">
        <v>2010</v>
      </c>
      <c r="B6">
        <v>5</v>
      </c>
      <c r="C6">
        <v>0</v>
      </c>
      <c r="D6">
        <v>0</v>
      </c>
      <c r="E6">
        <v>0</v>
      </c>
      <c r="G6">
        <v>0</v>
      </c>
      <c r="H6">
        <v>0</v>
      </c>
    </row>
    <row r="7" spans="1:9" x14ac:dyDescent="0.25">
      <c r="A7">
        <v>2010</v>
      </c>
      <c r="B7">
        <v>6</v>
      </c>
      <c r="C7">
        <v>0</v>
      </c>
      <c r="D7">
        <v>0</v>
      </c>
      <c r="E7">
        <v>0</v>
      </c>
      <c r="G7">
        <v>0</v>
      </c>
      <c r="H7">
        <v>0</v>
      </c>
    </row>
    <row r="8" spans="1:9" x14ac:dyDescent="0.25">
      <c r="A8">
        <v>2010</v>
      </c>
      <c r="B8">
        <v>7</v>
      </c>
      <c r="C8">
        <v>0</v>
      </c>
      <c r="D8">
        <v>0</v>
      </c>
      <c r="E8">
        <v>0</v>
      </c>
      <c r="G8">
        <v>0</v>
      </c>
      <c r="H8">
        <v>0</v>
      </c>
    </row>
    <row r="9" spans="1:9" x14ac:dyDescent="0.25">
      <c r="A9">
        <v>2010</v>
      </c>
      <c r="B9">
        <v>8</v>
      </c>
      <c r="C9">
        <v>0</v>
      </c>
      <c r="D9">
        <v>0</v>
      </c>
      <c r="E9">
        <v>0</v>
      </c>
      <c r="G9">
        <v>0</v>
      </c>
      <c r="H9">
        <v>0</v>
      </c>
    </row>
    <row r="10" spans="1:9" x14ac:dyDescent="0.25">
      <c r="A10">
        <v>2010</v>
      </c>
      <c r="B10">
        <v>9</v>
      </c>
      <c r="C10">
        <v>0</v>
      </c>
      <c r="D10">
        <v>0</v>
      </c>
      <c r="E10">
        <v>0</v>
      </c>
      <c r="G10">
        <v>0</v>
      </c>
      <c r="H10">
        <v>0</v>
      </c>
    </row>
    <row r="11" spans="1:9" x14ac:dyDescent="0.25">
      <c r="A11">
        <v>2010</v>
      </c>
      <c r="B11">
        <v>10</v>
      </c>
      <c r="C11">
        <v>0</v>
      </c>
      <c r="D11">
        <v>0</v>
      </c>
      <c r="E11">
        <v>0</v>
      </c>
      <c r="G11">
        <v>0</v>
      </c>
      <c r="H11">
        <v>0</v>
      </c>
    </row>
    <row r="12" spans="1:9" x14ac:dyDescent="0.25">
      <c r="A12">
        <v>2010</v>
      </c>
      <c r="B12">
        <v>11</v>
      </c>
      <c r="C12">
        <v>0</v>
      </c>
      <c r="D12">
        <v>0</v>
      </c>
      <c r="E12">
        <v>0</v>
      </c>
      <c r="G12">
        <v>0</v>
      </c>
      <c r="H12">
        <v>0</v>
      </c>
    </row>
    <row r="13" spans="1:9" x14ac:dyDescent="0.25">
      <c r="A13">
        <v>2010</v>
      </c>
      <c r="B13">
        <v>12</v>
      </c>
      <c r="C13">
        <v>0</v>
      </c>
      <c r="D13">
        <v>0</v>
      </c>
      <c r="E13">
        <v>0</v>
      </c>
      <c r="G13">
        <v>0</v>
      </c>
      <c r="H13">
        <v>0</v>
      </c>
    </row>
    <row r="14" spans="1:9" x14ac:dyDescent="0.25">
      <c r="A14">
        <f>A2+1</f>
        <v>2011</v>
      </c>
      <c r="B14">
        <f>B2</f>
        <v>1</v>
      </c>
      <c r="C14">
        <v>0</v>
      </c>
      <c r="D14">
        <v>0</v>
      </c>
      <c r="E14">
        <v>0</v>
      </c>
      <c r="G14">
        <v>0</v>
      </c>
      <c r="H14">
        <v>0</v>
      </c>
    </row>
    <row r="15" spans="1:9" x14ac:dyDescent="0.25">
      <c r="A15">
        <f t="shared" ref="A15:A78" si="0">A3+1</f>
        <v>2011</v>
      </c>
      <c r="B15">
        <f t="shared" ref="B15:B78" si="1">B3</f>
        <v>2</v>
      </c>
      <c r="C15">
        <v>0</v>
      </c>
      <c r="D15">
        <v>0</v>
      </c>
      <c r="E15">
        <v>0</v>
      </c>
      <c r="G15">
        <v>0</v>
      </c>
      <c r="H15">
        <v>0</v>
      </c>
    </row>
    <row r="16" spans="1:9" x14ac:dyDescent="0.25">
      <c r="A16">
        <f t="shared" si="0"/>
        <v>2011</v>
      </c>
      <c r="B16">
        <f t="shared" si="1"/>
        <v>3</v>
      </c>
      <c r="C16">
        <v>0</v>
      </c>
      <c r="D16">
        <v>0</v>
      </c>
      <c r="E16">
        <v>0</v>
      </c>
      <c r="G16">
        <v>0</v>
      </c>
      <c r="H16">
        <v>0</v>
      </c>
    </row>
    <row r="17" spans="1:8" x14ac:dyDescent="0.25">
      <c r="A17">
        <f t="shared" si="0"/>
        <v>2011</v>
      </c>
      <c r="B17">
        <f t="shared" si="1"/>
        <v>4</v>
      </c>
      <c r="C17">
        <v>0</v>
      </c>
      <c r="D17">
        <v>0</v>
      </c>
      <c r="E17">
        <v>0</v>
      </c>
      <c r="G17">
        <v>0</v>
      </c>
      <c r="H17">
        <v>0</v>
      </c>
    </row>
    <row r="18" spans="1:8" x14ac:dyDescent="0.25">
      <c r="A18">
        <f t="shared" si="0"/>
        <v>2011</v>
      </c>
      <c r="B18">
        <f t="shared" si="1"/>
        <v>5</v>
      </c>
      <c r="C18">
        <v>0</v>
      </c>
      <c r="D18">
        <v>0</v>
      </c>
      <c r="E18">
        <v>0</v>
      </c>
      <c r="G18">
        <v>0</v>
      </c>
      <c r="H18">
        <v>0</v>
      </c>
    </row>
    <row r="19" spans="1:8" x14ac:dyDescent="0.25">
      <c r="A19">
        <f t="shared" si="0"/>
        <v>2011</v>
      </c>
      <c r="B19">
        <f t="shared" si="1"/>
        <v>6</v>
      </c>
      <c r="C19">
        <v>0</v>
      </c>
      <c r="D19">
        <v>0</v>
      </c>
      <c r="E19">
        <v>0</v>
      </c>
      <c r="G19">
        <v>0</v>
      </c>
      <c r="H19">
        <v>0</v>
      </c>
    </row>
    <row r="20" spans="1:8" x14ac:dyDescent="0.25">
      <c r="A20">
        <f t="shared" si="0"/>
        <v>2011</v>
      </c>
      <c r="B20">
        <f t="shared" si="1"/>
        <v>7</v>
      </c>
      <c r="C20">
        <v>0</v>
      </c>
      <c r="D20">
        <v>0</v>
      </c>
      <c r="E20">
        <v>0</v>
      </c>
      <c r="G20">
        <v>0</v>
      </c>
      <c r="H20">
        <v>0</v>
      </c>
    </row>
    <row r="21" spans="1:8" x14ac:dyDescent="0.25">
      <c r="A21">
        <f t="shared" si="0"/>
        <v>2011</v>
      </c>
      <c r="B21">
        <f t="shared" si="1"/>
        <v>8</v>
      </c>
      <c r="C21">
        <v>0</v>
      </c>
      <c r="D21">
        <v>0</v>
      </c>
      <c r="E21">
        <v>0</v>
      </c>
      <c r="G21">
        <v>0</v>
      </c>
      <c r="H21">
        <v>0</v>
      </c>
    </row>
    <row r="22" spans="1:8" x14ac:dyDescent="0.25">
      <c r="A22">
        <f t="shared" si="0"/>
        <v>2011</v>
      </c>
      <c r="B22">
        <f t="shared" si="1"/>
        <v>9</v>
      </c>
      <c r="C22">
        <v>0</v>
      </c>
      <c r="D22">
        <v>0</v>
      </c>
      <c r="E22">
        <v>0</v>
      </c>
      <c r="G22">
        <v>0</v>
      </c>
      <c r="H22">
        <v>0</v>
      </c>
    </row>
    <row r="23" spans="1:8" x14ac:dyDescent="0.25">
      <c r="A23">
        <f t="shared" si="0"/>
        <v>2011</v>
      </c>
      <c r="B23">
        <f t="shared" si="1"/>
        <v>10</v>
      </c>
      <c r="C23">
        <v>0</v>
      </c>
      <c r="D23">
        <v>0</v>
      </c>
      <c r="E23">
        <v>0</v>
      </c>
      <c r="G23">
        <v>0</v>
      </c>
      <c r="H23">
        <v>0</v>
      </c>
    </row>
    <row r="24" spans="1:8" x14ac:dyDescent="0.25">
      <c r="A24">
        <f t="shared" si="0"/>
        <v>2011</v>
      </c>
      <c r="B24">
        <f t="shared" si="1"/>
        <v>11</v>
      </c>
      <c r="C24">
        <v>0</v>
      </c>
      <c r="D24">
        <v>0</v>
      </c>
      <c r="E24">
        <v>0</v>
      </c>
      <c r="G24">
        <v>0</v>
      </c>
      <c r="H24">
        <v>0</v>
      </c>
    </row>
    <row r="25" spans="1:8" x14ac:dyDescent="0.25">
      <c r="A25">
        <f t="shared" si="0"/>
        <v>2011</v>
      </c>
      <c r="B25">
        <f t="shared" si="1"/>
        <v>12</v>
      </c>
      <c r="C25">
        <v>0</v>
      </c>
      <c r="D25">
        <v>0</v>
      </c>
      <c r="E25">
        <v>0</v>
      </c>
      <c r="G25">
        <v>0</v>
      </c>
      <c r="H25">
        <v>0</v>
      </c>
    </row>
    <row r="26" spans="1:8" x14ac:dyDescent="0.25">
      <c r="A26">
        <f t="shared" si="0"/>
        <v>2012</v>
      </c>
      <c r="B26">
        <f t="shared" si="1"/>
        <v>1</v>
      </c>
      <c r="C26">
        <v>0</v>
      </c>
      <c r="D26">
        <v>0</v>
      </c>
      <c r="E26">
        <v>0</v>
      </c>
      <c r="G26">
        <v>0</v>
      </c>
      <c r="H26">
        <v>0</v>
      </c>
    </row>
    <row r="27" spans="1:8" x14ac:dyDescent="0.25">
      <c r="A27">
        <f t="shared" si="0"/>
        <v>2012</v>
      </c>
      <c r="B27">
        <f t="shared" si="1"/>
        <v>2</v>
      </c>
      <c r="C27">
        <v>0</v>
      </c>
      <c r="D27">
        <v>0</v>
      </c>
      <c r="E27">
        <v>0</v>
      </c>
      <c r="G27">
        <v>0</v>
      </c>
      <c r="H27">
        <v>0</v>
      </c>
    </row>
    <row r="28" spans="1:8" x14ac:dyDescent="0.25">
      <c r="A28">
        <f t="shared" si="0"/>
        <v>2012</v>
      </c>
      <c r="B28">
        <f t="shared" si="1"/>
        <v>3</v>
      </c>
      <c r="C28">
        <v>0</v>
      </c>
      <c r="D28">
        <v>0</v>
      </c>
      <c r="E28">
        <v>0</v>
      </c>
      <c r="G28">
        <v>0</v>
      </c>
      <c r="H28">
        <v>0</v>
      </c>
    </row>
    <row r="29" spans="1:8" x14ac:dyDescent="0.25">
      <c r="A29">
        <f t="shared" si="0"/>
        <v>2012</v>
      </c>
      <c r="B29">
        <f t="shared" si="1"/>
        <v>4</v>
      </c>
      <c r="C29">
        <v>0</v>
      </c>
      <c r="D29">
        <v>0</v>
      </c>
      <c r="E29">
        <v>0</v>
      </c>
      <c r="G29">
        <v>0</v>
      </c>
      <c r="H29">
        <v>0</v>
      </c>
    </row>
    <row r="30" spans="1:8" x14ac:dyDescent="0.25">
      <c r="A30">
        <f t="shared" si="0"/>
        <v>2012</v>
      </c>
      <c r="B30">
        <f t="shared" si="1"/>
        <v>5</v>
      </c>
      <c r="C30">
        <v>0</v>
      </c>
      <c r="D30">
        <v>0</v>
      </c>
      <c r="E30">
        <v>0</v>
      </c>
      <c r="G30">
        <v>0</v>
      </c>
      <c r="H30">
        <v>0</v>
      </c>
    </row>
    <row r="31" spans="1:8" x14ac:dyDescent="0.25">
      <c r="A31">
        <f t="shared" si="0"/>
        <v>2012</v>
      </c>
      <c r="B31">
        <f t="shared" si="1"/>
        <v>6</v>
      </c>
      <c r="C31">
        <v>0</v>
      </c>
      <c r="D31">
        <v>0</v>
      </c>
      <c r="E31">
        <v>0</v>
      </c>
      <c r="G31">
        <v>0</v>
      </c>
      <c r="H31">
        <v>0</v>
      </c>
    </row>
    <row r="32" spans="1:8" x14ac:dyDescent="0.25">
      <c r="A32">
        <f t="shared" si="0"/>
        <v>2012</v>
      </c>
      <c r="B32">
        <f t="shared" si="1"/>
        <v>7</v>
      </c>
      <c r="C32">
        <v>0</v>
      </c>
      <c r="D32">
        <v>0</v>
      </c>
      <c r="E32">
        <v>0</v>
      </c>
      <c r="G32">
        <v>0</v>
      </c>
      <c r="H32">
        <v>0</v>
      </c>
    </row>
    <row r="33" spans="1:8" x14ac:dyDescent="0.25">
      <c r="A33">
        <f t="shared" si="0"/>
        <v>2012</v>
      </c>
      <c r="B33">
        <f t="shared" si="1"/>
        <v>8</v>
      </c>
      <c r="C33">
        <v>0</v>
      </c>
      <c r="D33">
        <v>0</v>
      </c>
      <c r="E33">
        <v>0</v>
      </c>
      <c r="G33">
        <v>0</v>
      </c>
      <c r="H33">
        <v>0</v>
      </c>
    </row>
    <row r="34" spans="1:8" x14ac:dyDescent="0.25">
      <c r="A34">
        <f t="shared" si="0"/>
        <v>2012</v>
      </c>
      <c r="B34">
        <f t="shared" si="1"/>
        <v>9</v>
      </c>
      <c r="C34">
        <v>0</v>
      </c>
      <c r="D34">
        <v>0</v>
      </c>
      <c r="E34">
        <v>0</v>
      </c>
      <c r="G34">
        <v>0</v>
      </c>
      <c r="H34">
        <v>0</v>
      </c>
    </row>
    <row r="35" spans="1:8" x14ac:dyDescent="0.25">
      <c r="A35">
        <f t="shared" si="0"/>
        <v>2012</v>
      </c>
      <c r="B35">
        <f t="shared" si="1"/>
        <v>10</v>
      </c>
      <c r="C35">
        <v>0</v>
      </c>
      <c r="D35">
        <v>0</v>
      </c>
      <c r="E35">
        <v>0</v>
      </c>
      <c r="G35">
        <v>0</v>
      </c>
      <c r="H35">
        <v>0</v>
      </c>
    </row>
    <row r="36" spans="1:8" x14ac:dyDescent="0.25">
      <c r="A36">
        <f t="shared" si="0"/>
        <v>2012</v>
      </c>
      <c r="B36">
        <f t="shared" si="1"/>
        <v>11</v>
      </c>
      <c r="C36">
        <v>0</v>
      </c>
      <c r="D36">
        <v>0</v>
      </c>
      <c r="E36">
        <v>0</v>
      </c>
      <c r="G36">
        <v>0</v>
      </c>
      <c r="H36">
        <v>0</v>
      </c>
    </row>
    <row r="37" spans="1:8" x14ac:dyDescent="0.25">
      <c r="A37">
        <f t="shared" si="0"/>
        <v>2012</v>
      </c>
      <c r="B37">
        <f t="shared" si="1"/>
        <v>12</v>
      </c>
      <c r="C37">
        <v>0</v>
      </c>
      <c r="D37">
        <v>0</v>
      </c>
      <c r="E37">
        <v>0</v>
      </c>
      <c r="G37">
        <v>0</v>
      </c>
      <c r="H37">
        <v>0</v>
      </c>
    </row>
    <row r="38" spans="1:8" x14ac:dyDescent="0.25">
      <c r="A38">
        <f t="shared" si="0"/>
        <v>2013</v>
      </c>
      <c r="B38">
        <f t="shared" si="1"/>
        <v>1</v>
      </c>
      <c r="C38">
        <v>0</v>
      </c>
      <c r="D38">
        <v>0</v>
      </c>
      <c r="E38">
        <v>0</v>
      </c>
      <c r="G38">
        <v>0</v>
      </c>
      <c r="H38">
        <v>0</v>
      </c>
    </row>
    <row r="39" spans="1:8" x14ac:dyDescent="0.25">
      <c r="A39">
        <f t="shared" si="0"/>
        <v>2013</v>
      </c>
      <c r="B39">
        <f t="shared" si="1"/>
        <v>2</v>
      </c>
      <c r="C39">
        <v>0</v>
      </c>
      <c r="D39">
        <v>0</v>
      </c>
      <c r="E39">
        <v>0</v>
      </c>
      <c r="G39">
        <v>0</v>
      </c>
      <c r="H39">
        <v>0</v>
      </c>
    </row>
    <row r="40" spans="1:8" x14ac:dyDescent="0.25">
      <c r="A40">
        <f t="shared" si="0"/>
        <v>2013</v>
      </c>
      <c r="B40">
        <f t="shared" si="1"/>
        <v>3</v>
      </c>
      <c r="C40">
        <v>0</v>
      </c>
      <c r="D40">
        <v>0</v>
      </c>
      <c r="E40">
        <v>0</v>
      </c>
      <c r="G40">
        <v>0</v>
      </c>
      <c r="H40">
        <v>0</v>
      </c>
    </row>
    <row r="41" spans="1:8" x14ac:dyDescent="0.25">
      <c r="A41">
        <f t="shared" si="0"/>
        <v>2013</v>
      </c>
      <c r="B41">
        <f t="shared" si="1"/>
        <v>4</v>
      </c>
      <c r="C41">
        <v>0</v>
      </c>
      <c r="D41">
        <v>0</v>
      </c>
      <c r="E41">
        <v>0</v>
      </c>
      <c r="G41">
        <v>0</v>
      </c>
      <c r="H41">
        <v>0</v>
      </c>
    </row>
    <row r="42" spans="1:8" x14ac:dyDescent="0.25">
      <c r="A42">
        <f t="shared" si="0"/>
        <v>2013</v>
      </c>
      <c r="B42">
        <f t="shared" si="1"/>
        <v>5</v>
      </c>
      <c r="C42">
        <v>0</v>
      </c>
      <c r="D42">
        <v>0</v>
      </c>
      <c r="E42">
        <v>0</v>
      </c>
      <c r="G42">
        <v>0</v>
      </c>
      <c r="H42">
        <v>0</v>
      </c>
    </row>
    <row r="43" spans="1:8" x14ac:dyDescent="0.25">
      <c r="A43">
        <f t="shared" si="0"/>
        <v>2013</v>
      </c>
      <c r="B43">
        <f t="shared" si="1"/>
        <v>6</v>
      </c>
      <c r="C43">
        <v>0</v>
      </c>
      <c r="D43">
        <v>0</v>
      </c>
      <c r="E43">
        <v>0</v>
      </c>
      <c r="G43">
        <v>0</v>
      </c>
      <c r="H43">
        <v>0</v>
      </c>
    </row>
    <row r="44" spans="1:8" x14ac:dyDescent="0.25">
      <c r="A44">
        <f t="shared" si="0"/>
        <v>2013</v>
      </c>
      <c r="B44">
        <f t="shared" si="1"/>
        <v>7</v>
      </c>
      <c r="C44">
        <v>0</v>
      </c>
      <c r="D44">
        <v>0</v>
      </c>
      <c r="E44">
        <v>0</v>
      </c>
      <c r="G44">
        <v>0</v>
      </c>
      <c r="H44">
        <v>0</v>
      </c>
    </row>
    <row r="45" spans="1:8" x14ac:dyDescent="0.25">
      <c r="A45">
        <f t="shared" si="0"/>
        <v>2013</v>
      </c>
      <c r="B45">
        <f t="shared" si="1"/>
        <v>8</v>
      </c>
      <c r="C45">
        <v>0</v>
      </c>
      <c r="D45">
        <v>0</v>
      </c>
      <c r="E45">
        <v>0</v>
      </c>
      <c r="G45">
        <v>0</v>
      </c>
      <c r="H45">
        <v>0</v>
      </c>
    </row>
    <row r="46" spans="1:8" x14ac:dyDescent="0.25">
      <c r="A46">
        <f t="shared" si="0"/>
        <v>2013</v>
      </c>
      <c r="B46">
        <f t="shared" si="1"/>
        <v>9</v>
      </c>
      <c r="C46">
        <v>0</v>
      </c>
      <c r="D46">
        <v>0</v>
      </c>
      <c r="E46">
        <v>0</v>
      </c>
      <c r="G46">
        <v>0</v>
      </c>
      <c r="H46">
        <v>0</v>
      </c>
    </row>
    <row r="47" spans="1:8" x14ac:dyDescent="0.25">
      <c r="A47">
        <f t="shared" si="0"/>
        <v>2013</v>
      </c>
      <c r="B47">
        <f t="shared" si="1"/>
        <v>10</v>
      </c>
      <c r="C47">
        <v>0</v>
      </c>
      <c r="D47">
        <v>0</v>
      </c>
      <c r="E47">
        <v>0</v>
      </c>
      <c r="G47">
        <v>0</v>
      </c>
      <c r="H47">
        <v>0</v>
      </c>
    </row>
    <row r="48" spans="1:8" x14ac:dyDescent="0.25">
      <c r="A48">
        <f t="shared" si="0"/>
        <v>2013</v>
      </c>
      <c r="B48">
        <f t="shared" si="1"/>
        <v>11</v>
      </c>
      <c r="C48">
        <v>0</v>
      </c>
      <c r="D48">
        <v>0</v>
      </c>
      <c r="E48">
        <v>0</v>
      </c>
      <c r="G48">
        <v>0</v>
      </c>
      <c r="H48">
        <v>0</v>
      </c>
    </row>
    <row r="49" spans="1:8" x14ac:dyDescent="0.25">
      <c r="A49">
        <f t="shared" si="0"/>
        <v>2013</v>
      </c>
      <c r="B49">
        <f t="shared" si="1"/>
        <v>12</v>
      </c>
      <c r="C49">
        <v>0</v>
      </c>
      <c r="D49">
        <v>0</v>
      </c>
      <c r="E49">
        <v>0</v>
      </c>
      <c r="G49">
        <v>0</v>
      </c>
      <c r="H49">
        <v>0</v>
      </c>
    </row>
    <row r="50" spans="1:8" x14ac:dyDescent="0.25">
      <c r="A50">
        <f t="shared" si="0"/>
        <v>2014</v>
      </c>
      <c r="B50">
        <f t="shared" si="1"/>
        <v>1</v>
      </c>
      <c r="C50">
        <v>0</v>
      </c>
      <c r="D50">
        <v>0</v>
      </c>
      <c r="E50">
        <v>0</v>
      </c>
      <c r="G50">
        <v>0</v>
      </c>
      <c r="H50">
        <v>0</v>
      </c>
    </row>
    <row r="51" spans="1:8" x14ac:dyDescent="0.25">
      <c r="A51">
        <f t="shared" si="0"/>
        <v>2014</v>
      </c>
      <c r="B51">
        <f t="shared" si="1"/>
        <v>2</v>
      </c>
      <c r="C51">
        <v>0</v>
      </c>
      <c r="D51">
        <v>0</v>
      </c>
      <c r="E51">
        <v>0</v>
      </c>
      <c r="G51">
        <v>0</v>
      </c>
      <c r="H51">
        <v>0</v>
      </c>
    </row>
    <row r="52" spans="1:8" x14ac:dyDescent="0.25">
      <c r="A52">
        <f t="shared" si="0"/>
        <v>2014</v>
      </c>
      <c r="B52">
        <f t="shared" si="1"/>
        <v>3</v>
      </c>
      <c r="C52">
        <v>0</v>
      </c>
      <c r="D52">
        <v>0</v>
      </c>
      <c r="E52">
        <v>0</v>
      </c>
      <c r="G52">
        <v>0</v>
      </c>
      <c r="H52">
        <v>0</v>
      </c>
    </row>
    <row r="53" spans="1:8" x14ac:dyDescent="0.25">
      <c r="A53">
        <f t="shared" si="0"/>
        <v>2014</v>
      </c>
      <c r="B53">
        <f t="shared" si="1"/>
        <v>4</v>
      </c>
      <c r="C53">
        <v>0</v>
      </c>
      <c r="D53">
        <v>0</v>
      </c>
      <c r="E53">
        <v>0</v>
      </c>
      <c r="G53">
        <v>0</v>
      </c>
      <c r="H53">
        <v>0</v>
      </c>
    </row>
    <row r="54" spans="1:8" x14ac:dyDescent="0.25">
      <c r="A54">
        <f t="shared" si="0"/>
        <v>2014</v>
      </c>
      <c r="B54">
        <f t="shared" si="1"/>
        <v>5</v>
      </c>
      <c r="C54">
        <v>0</v>
      </c>
      <c r="D54">
        <v>0</v>
      </c>
      <c r="E54">
        <v>0</v>
      </c>
      <c r="G54">
        <v>0</v>
      </c>
      <c r="H54">
        <v>0</v>
      </c>
    </row>
    <row r="55" spans="1:8" x14ac:dyDescent="0.25">
      <c r="A55">
        <f t="shared" si="0"/>
        <v>2014</v>
      </c>
      <c r="B55">
        <f t="shared" si="1"/>
        <v>6</v>
      </c>
      <c r="C55">
        <v>0</v>
      </c>
      <c r="D55">
        <v>0</v>
      </c>
      <c r="E55">
        <v>0</v>
      </c>
      <c r="G55">
        <v>0</v>
      </c>
      <c r="H55">
        <v>0</v>
      </c>
    </row>
    <row r="56" spans="1:8" x14ac:dyDescent="0.25">
      <c r="A56">
        <f t="shared" si="0"/>
        <v>2014</v>
      </c>
      <c r="B56">
        <f t="shared" si="1"/>
        <v>7</v>
      </c>
      <c r="C56">
        <v>0</v>
      </c>
      <c r="D56">
        <v>0</v>
      </c>
      <c r="E56">
        <v>0</v>
      </c>
      <c r="G56">
        <v>0</v>
      </c>
      <c r="H56">
        <v>0</v>
      </c>
    </row>
    <row r="57" spans="1:8" x14ac:dyDescent="0.25">
      <c r="A57">
        <f t="shared" si="0"/>
        <v>2014</v>
      </c>
      <c r="B57">
        <f t="shared" si="1"/>
        <v>8</v>
      </c>
      <c r="C57">
        <v>0</v>
      </c>
      <c r="D57">
        <v>0</v>
      </c>
      <c r="E57">
        <v>0</v>
      </c>
      <c r="G57">
        <v>0</v>
      </c>
      <c r="H57">
        <v>0</v>
      </c>
    </row>
    <row r="58" spans="1:8" x14ac:dyDescent="0.25">
      <c r="A58">
        <f t="shared" si="0"/>
        <v>2014</v>
      </c>
      <c r="B58">
        <f t="shared" si="1"/>
        <v>9</v>
      </c>
      <c r="C58">
        <v>0</v>
      </c>
      <c r="D58">
        <v>0</v>
      </c>
      <c r="E58">
        <v>0</v>
      </c>
      <c r="G58">
        <v>0</v>
      </c>
      <c r="H58">
        <v>0</v>
      </c>
    </row>
    <row r="59" spans="1:8" x14ac:dyDescent="0.25">
      <c r="A59">
        <f t="shared" si="0"/>
        <v>2014</v>
      </c>
      <c r="B59">
        <f t="shared" si="1"/>
        <v>10</v>
      </c>
      <c r="C59">
        <v>0</v>
      </c>
      <c r="D59">
        <v>0</v>
      </c>
      <c r="E59">
        <v>0</v>
      </c>
      <c r="G59">
        <v>0</v>
      </c>
      <c r="H59">
        <v>0</v>
      </c>
    </row>
    <row r="60" spans="1:8" x14ac:dyDescent="0.25">
      <c r="A60">
        <f t="shared" si="0"/>
        <v>2014</v>
      </c>
      <c r="B60">
        <f t="shared" si="1"/>
        <v>11</v>
      </c>
      <c r="C60">
        <v>0</v>
      </c>
      <c r="D60">
        <v>0</v>
      </c>
      <c r="E60">
        <v>0</v>
      </c>
      <c r="G60">
        <v>0</v>
      </c>
      <c r="H60">
        <v>0</v>
      </c>
    </row>
    <row r="61" spans="1:8" x14ac:dyDescent="0.25">
      <c r="A61">
        <f t="shared" si="0"/>
        <v>2014</v>
      </c>
      <c r="B61">
        <f t="shared" si="1"/>
        <v>12</v>
      </c>
      <c r="C61">
        <v>0</v>
      </c>
      <c r="D61">
        <v>0</v>
      </c>
      <c r="E61">
        <v>0</v>
      </c>
      <c r="G61">
        <v>0</v>
      </c>
      <c r="H61">
        <v>0</v>
      </c>
    </row>
    <row r="62" spans="1:8" x14ac:dyDescent="0.25">
      <c r="A62">
        <f t="shared" si="0"/>
        <v>2015</v>
      </c>
      <c r="B62">
        <f t="shared" si="1"/>
        <v>1</v>
      </c>
      <c r="C62">
        <v>0</v>
      </c>
      <c r="D62">
        <v>0</v>
      </c>
      <c r="E62">
        <v>0</v>
      </c>
      <c r="G62">
        <v>0</v>
      </c>
      <c r="H62">
        <v>0</v>
      </c>
    </row>
    <row r="63" spans="1:8" x14ac:dyDescent="0.25">
      <c r="A63">
        <f t="shared" si="0"/>
        <v>2015</v>
      </c>
      <c r="B63">
        <f t="shared" si="1"/>
        <v>2</v>
      </c>
      <c r="C63">
        <v>0</v>
      </c>
      <c r="D63">
        <v>0</v>
      </c>
      <c r="E63">
        <v>0</v>
      </c>
      <c r="G63">
        <v>0</v>
      </c>
      <c r="H63">
        <v>0</v>
      </c>
    </row>
    <row r="64" spans="1:8" x14ac:dyDescent="0.25">
      <c r="A64">
        <f t="shared" si="0"/>
        <v>2015</v>
      </c>
      <c r="B64">
        <f t="shared" si="1"/>
        <v>3</v>
      </c>
      <c r="C64">
        <v>0</v>
      </c>
      <c r="D64">
        <v>0</v>
      </c>
      <c r="E64">
        <v>0</v>
      </c>
      <c r="G64">
        <v>0</v>
      </c>
      <c r="H64">
        <v>0</v>
      </c>
    </row>
    <row r="65" spans="1:8" x14ac:dyDescent="0.25">
      <c r="A65">
        <f t="shared" si="0"/>
        <v>2015</v>
      </c>
      <c r="B65">
        <f t="shared" si="1"/>
        <v>4</v>
      </c>
      <c r="C65">
        <v>0</v>
      </c>
      <c r="D65">
        <v>0</v>
      </c>
      <c r="E65">
        <v>0</v>
      </c>
      <c r="G65">
        <v>0</v>
      </c>
      <c r="H65">
        <v>0</v>
      </c>
    </row>
    <row r="66" spans="1:8" x14ac:dyDescent="0.25">
      <c r="A66">
        <f t="shared" si="0"/>
        <v>2015</v>
      </c>
      <c r="B66">
        <f t="shared" si="1"/>
        <v>5</v>
      </c>
      <c r="C66">
        <v>0</v>
      </c>
      <c r="D66">
        <v>0</v>
      </c>
      <c r="E66">
        <v>0</v>
      </c>
      <c r="G66">
        <v>0</v>
      </c>
      <c r="H66">
        <v>0</v>
      </c>
    </row>
    <row r="67" spans="1:8" x14ac:dyDescent="0.25">
      <c r="A67">
        <f t="shared" si="0"/>
        <v>2015</v>
      </c>
      <c r="B67">
        <f t="shared" si="1"/>
        <v>6</v>
      </c>
      <c r="C67">
        <v>0</v>
      </c>
      <c r="D67">
        <v>0</v>
      </c>
      <c r="E67">
        <v>0</v>
      </c>
      <c r="G67">
        <v>0</v>
      </c>
      <c r="H67">
        <v>0</v>
      </c>
    </row>
    <row r="68" spans="1:8" x14ac:dyDescent="0.25">
      <c r="A68">
        <f t="shared" si="0"/>
        <v>2015</v>
      </c>
      <c r="B68">
        <f t="shared" si="1"/>
        <v>7</v>
      </c>
      <c r="C68">
        <v>0</v>
      </c>
      <c r="D68">
        <v>0</v>
      </c>
      <c r="E68">
        <v>0</v>
      </c>
      <c r="G68">
        <v>0</v>
      </c>
      <c r="H68">
        <v>0</v>
      </c>
    </row>
    <row r="69" spans="1:8" x14ac:dyDescent="0.25">
      <c r="A69">
        <f t="shared" si="0"/>
        <v>2015</v>
      </c>
      <c r="B69">
        <f t="shared" si="1"/>
        <v>8</v>
      </c>
      <c r="C69">
        <v>0</v>
      </c>
      <c r="D69">
        <v>0</v>
      </c>
      <c r="E69">
        <v>0</v>
      </c>
      <c r="G69">
        <v>0</v>
      </c>
      <c r="H69">
        <v>0</v>
      </c>
    </row>
    <row r="70" spans="1:8" x14ac:dyDescent="0.25">
      <c r="A70">
        <f t="shared" si="0"/>
        <v>2015</v>
      </c>
      <c r="B70">
        <f t="shared" si="1"/>
        <v>9</v>
      </c>
      <c r="C70">
        <v>0</v>
      </c>
      <c r="D70">
        <v>0</v>
      </c>
      <c r="E70">
        <v>0</v>
      </c>
      <c r="G70">
        <v>0</v>
      </c>
      <c r="H70">
        <v>0</v>
      </c>
    </row>
    <row r="71" spans="1:8" x14ac:dyDescent="0.25">
      <c r="A71">
        <f t="shared" si="0"/>
        <v>2015</v>
      </c>
      <c r="B71">
        <f t="shared" si="1"/>
        <v>10</v>
      </c>
      <c r="C71">
        <v>0</v>
      </c>
      <c r="D71">
        <v>0</v>
      </c>
      <c r="E71">
        <v>0</v>
      </c>
      <c r="G71">
        <v>0</v>
      </c>
      <c r="H71">
        <v>0</v>
      </c>
    </row>
    <row r="72" spans="1:8" x14ac:dyDescent="0.25">
      <c r="A72">
        <f t="shared" si="0"/>
        <v>2015</v>
      </c>
      <c r="B72">
        <f t="shared" si="1"/>
        <v>11</v>
      </c>
      <c r="C72">
        <v>0</v>
      </c>
      <c r="D72">
        <v>0</v>
      </c>
      <c r="E72">
        <v>0</v>
      </c>
      <c r="G72">
        <v>0</v>
      </c>
      <c r="H72">
        <v>0</v>
      </c>
    </row>
    <row r="73" spans="1:8" x14ac:dyDescent="0.25">
      <c r="A73">
        <f t="shared" si="0"/>
        <v>2015</v>
      </c>
      <c r="B73">
        <f t="shared" si="1"/>
        <v>12</v>
      </c>
      <c r="C73">
        <v>0</v>
      </c>
      <c r="D73">
        <v>0</v>
      </c>
      <c r="E73">
        <v>0</v>
      </c>
      <c r="G73">
        <v>0</v>
      </c>
      <c r="H73">
        <v>0</v>
      </c>
    </row>
    <row r="74" spans="1:8" x14ac:dyDescent="0.25">
      <c r="A74">
        <f t="shared" si="0"/>
        <v>2016</v>
      </c>
      <c r="B74">
        <f t="shared" si="1"/>
        <v>1</v>
      </c>
      <c r="C74">
        <v>0</v>
      </c>
      <c r="D74">
        <v>0</v>
      </c>
      <c r="E74">
        <v>0</v>
      </c>
      <c r="G74">
        <v>0</v>
      </c>
      <c r="H74">
        <v>0</v>
      </c>
    </row>
    <row r="75" spans="1:8" x14ac:dyDescent="0.25">
      <c r="A75">
        <f t="shared" si="0"/>
        <v>2016</v>
      </c>
      <c r="B75">
        <f t="shared" si="1"/>
        <v>2</v>
      </c>
      <c r="C75">
        <v>0</v>
      </c>
      <c r="D75">
        <v>0</v>
      </c>
      <c r="E75">
        <v>0</v>
      </c>
      <c r="G75">
        <v>0</v>
      </c>
      <c r="H75">
        <v>0</v>
      </c>
    </row>
    <row r="76" spans="1:8" x14ac:dyDescent="0.25">
      <c r="A76">
        <f t="shared" si="0"/>
        <v>2016</v>
      </c>
      <c r="B76">
        <f t="shared" si="1"/>
        <v>3</v>
      </c>
      <c r="C76">
        <v>0</v>
      </c>
      <c r="D76">
        <v>0</v>
      </c>
      <c r="E76">
        <v>0</v>
      </c>
      <c r="G76">
        <v>0</v>
      </c>
      <c r="H76">
        <v>0</v>
      </c>
    </row>
    <row r="77" spans="1:8" x14ac:dyDescent="0.25">
      <c r="A77">
        <f t="shared" si="0"/>
        <v>2016</v>
      </c>
      <c r="B77">
        <f t="shared" si="1"/>
        <v>4</v>
      </c>
      <c r="C77">
        <v>0</v>
      </c>
      <c r="D77">
        <v>0</v>
      </c>
      <c r="E77">
        <v>0</v>
      </c>
      <c r="G77">
        <v>0</v>
      </c>
      <c r="H77">
        <v>0</v>
      </c>
    </row>
    <row r="78" spans="1:8" x14ac:dyDescent="0.25">
      <c r="A78">
        <f t="shared" si="0"/>
        <v>2016</v>
      </c>
      <c r="B78">
        <f t="shared" si="1"/>
        <v>5</v>
      </c>
      <c r="C78">
        <v>0</v>
      </c>
      <c r="D78">
        <v>0</v>
      </c>
      <c r="E78">
        <v>0</v>
      </c>
      <c r="G78">
        <v>0</v>
      </c>
      <c r="H78">
        <v>0</v>
      </c>
    </row>
    <row r="79" spans="1:8" x14ac:dyDescent="0.25">
      <c r="A79">
        <f t="shared" ref="A79:A142" si="2">A67+1</f>
        <v>2016</v>
      </c>
      <c r="B79">
        <f t="shared" ref="B79:B142" si="3">B67</f>
        <v>6</v>
      </c>
      <c r="C79">
        <v>0</v>
      </c>
      <c r="D79">
        <v>0</v>
      </c>
      <c r="E79">
        <v>0</v>
      </c>
      <c r="G79">
        <v>0</v>
      </c>
      <c r="H79">
        <v>0</v>
      </c>
    </row>
    <row r="80" spans="1:8" x14ac:dyDescent="0.25">
      <c r="A80">
        <f t="shared" si="2"/>
        <v>2016</v>
      </c>
      <c r="B80">
        <f t="shared" si="3"/>
        <v>7</v>
      </c>
      <c r="C80">
        <v>0</v>
      </c>
      <c r="D80">
        <v>0</v>
      </c>
      <c r="E80">
        <v>0</v>
      </c>
      <c r="G80">
        <v>0</v>
      </c>
      <c r="H80">
        <v>0</v>
      </c>
    </row>
    <row r="81" spans="1:8" x14ac:dyDescent="0.25">
      <c r="A81">
        <f t="shared" si="2"/>
        <v>2016</v>
      </c>
      <c r="B81">
        <f t="shared" si="3"/>
        <v>8</v>
      </c>
      <c r="C81">
        <v>0</v>
      </c>
      <c r="D81">
        <v>0</v>
      </c>
      <c r="E81">
        <v>0</v>
      </c>
      <c r="G81">
        <v>0</v>
      </c>
      <c r="H81">
        <v>0</v>
      </c>
    </row>
    <row r="82" spans="1:8" x14ac:dyDescent="0.25">
      <c r="A82">
        <f t="shared" si="2"/>
        <v>2016</v>
      </c>
      <c r="B82">
        <f t="shared" si="3"/>
        <v>9</v>
      </c>
      <c r="C82">
        <v>0</v>
      </c>
      <c r="D82">
        <v>0</v>
      </c>
      <c r="E82">
        <v>0</v>
      </c>
      <c r="G82">
        <v>0</v>
      </c>
      <c r="H82">
        <v>0</v>
      </c>
    </row>
    <row r="83" spans="1:8" x14ac:dyDescent="0.25">
      <c r="A83">
        <f t="shared" si="2"/>
        <v>2016</v>
      </c>
      <c r="B83">
        <f t="shared" si="3"/>
        <v>10</v>
      </c>
      <c r="C83">
        <v>0</v>
      </c>
      <c r="D83">
        <v>0</v>
      </c>
      <c r="E83">
        <v>0</v>
      </c>
      <c r="G83">
        <v>0</v>
      </c>
      <c r="H83">
        <v>0</v>
      </c>
    </row>
    <row r="84" spans="1:8" x14ac:dyDescent="0.25">
      <c r="A84">
        <f t="shared" si="2"/>
        <v>2016</v>
      </c>
      <c r="B84">
        <f t="shared" si="3"/>
        <v>11</v>
      </c>
      <c r="C84">
        <v>0</v>
      </c>
      <c r="D84">
        <v>0</v>
      </c>
      <c r="E84">
        <v>0</v>
      </c>
      <c r="G84">
        <v>0</v>
      </c>
      <c r="H84">
        <v>0</v>
      </c>
    </row>
    <row r="85" spans="1:8" x14ac:dyDescent="0.25">
      <c r="A85">
        <f t="shared" si="2"/>
        <v>2016</v>
      </c>
      <c r="B85">
        <f t="shared" si="3"/>
        <v>12</v>
      </c>
      <c r="C85">
        <v>0</v>
      </c>
      <c r="D85">
        <v>0</v>
      </c>
      <c r="E85">
        <v>0</v>
      </c>
      <c r="G85">
        <v>0</v>
      </c>
      <c r="H85">
        <v>0</v>
      </c>
    </row>
    <row r="86" spans="1:8" x14ac:dyDescent="0.25">
      <c r="A86">
        <f t="shared" si="2"/>
        <v>2017</v>
      </c>
      <c r="B86">
        <f t="shared" si="3"/>
        <v>1</v>
      </c>
      <c r="C86">
        <v>0</v>
      </c>
      <c r="D86">
        <v>0</v>
      </c>
      <c r="E86">
        <v>0</v>
      </c>
      <c r="G86">
        <v>0</v>
      </c>
      <c r="H86">
        <v>0</v>
      </c>
    </row>
    <row r="87" spans="1:8" x14ac:dyDescent="0.25">
      <c r="A87">
        <f t="shared" si="2"/>
        <v>2017</v>
      </c>
      <c r="B87">
        <f t="shared" si="3"/>
        <v>2</v>
      </c>
      <c r="C87">
        <v>0</v>
      </c>
      <c r="D87">
        <v>0</v>
      </c>
      <c r="E87">
        <v>0</v>
      </c>
      <c r="G87">
        <v>0</v>
      </c>
      <c r="H87">
        <v>0</v>
      </c>
    </row>
    <row r="88" spans="1:8" x14ac:dyDescent="0.25">
      <c r="A88">
        <f t="shared" si="2"/>
        <v>2017</v>
      </c>
      <c r="B88">
        <f t="shared" si="3"/>
        <v>3</v>
      </c>
      <c r="C88">
        <v>0</v>
      </c>
      <c r="D88">
        <v>0</v>
      </c>
      <c r="E88">
        <v>0</v>
      </c>
      <c r="G88">
        <v>0</v>
      </c>
      <c r="H88">
        <v>0</v>
      </c>
    </row>
    <row r="89" spans="1:8" x14ac:dyDescent="0.25">
      <c r="A89">
        <f t="shared" si="2"/>
        <v>2017</v>
      </c>
      <c r="B89">
        <f t="shared" si="3"/>
        <v>4</v>
      </c>
      <c r="C89">
        <v>0</v>
      </c>
      <c r="D89">
        <v>0</v>
      </c>
      <c r="E89">
        <v>0</v>
      </c>
      <c r="G89">
        <v>0</v>
      </c>
      <c r="H89">
        <v>0</v>
      </c>
    </row>
    <row r="90" spans="1:8" x14ac:dyDescent="0.25">
      <c r="A90">
        <f t="shared" si="2"/>
        <v>2017</v>
      </c>
      <c r="B90">
        <f t="shared" si="3"/>
        <v>5</v>
      </c>
      <c r="C90">
        <v>0</v>
      </c>
      <c r="D90">
        <v>0</v>
      </c>
      <c r="E90">
        <v>0</v>
      </c>
      <c r="G90">
        <v>0</v>
      </c>
      <c r="H90">
        <v>0</v>
      </c>
    </row>
    <row r="91" spans="1:8" x14ac:dyDescent="0.25">
      <c r="A91">
        <f t="shared" si="2"/>
        <v>2017</v>
      </c>
      <c r="B91">
        <f t="shared" si="3"/>
        <v>6</v>
      </c>
      <c r="C91">
        <v>0</v>
      </c>
      <c r="D91">
        <v>0</v>
      </c>
      <c r="E91">
        <v>0</v>
      </c>
      <c r="G91">
        <v>0</v>
      </c>
      <c r="H91">
        <v>0</v>
      </c>
    </row>
    <row r="92" spans="1:8" x14ac:dyDescent="0.25">
      <c r="A92">
        <f t="shared" si="2"/>
        <v>2017</v>
      </c>
      <c r="B92">
        <f t="shared" si="3"/>
        <v>7</v>
      </c>
      <c r="C92">
        <v>0</v>
      </c>
      <c r="D92">
        <v>0</v>
      </c>
      <c r="E92">
        <v>0</v>
      </c>
      <c r="G92">
        <v>0</v>
      </c>
      <c r="H92">
        <v>0</v>
      </c>
    </row>
    <row r="93" spans="1:8" x14ac:dyDescent="0.25">
      <c r="A93">
        <f t="shared" si="2"/>
        <v>2017</v>
      </c>
      <c r="B93">
        <f t="shared" si="3"/>
        <v>8</v>
      </c>
      <c r="C93">
        <v>0</v>
      </c>
      <c r="D93">
        <v>0</v>
      </c>
      <c r="E93">
        <v>0</v>
      </c>
      <c r="G93">
        <v>0</v>
      </c>
      <c r="H93">
        <v>0</v>
      </c>
    </row>
    <row r="94" spans="1:8" x14ac:dyDescent="0.25">
      <c r="A94">
        <f t="shared" si="2"/>
        <v>2017</v>
      </c>
      <c r="B94">
        <f t="shared" si="3"/>
        <v>9</v>
      </c>
      <c r="C94">
        <v>0</v>
      </c>
      <c r="D94">
        <v>0</v>
      </c>
      <c r="E94">
        <v>0</v>
      </c>
      <c r="G94">
        <v>0</v>
      </c>
      <c r="H94">
        <v>0</v>
      </c>
    </row>
    <row r="95" spans="1:8" x14ac:dyDescent="0.25">
      <c r="A95">
        <f t="shared" si="2"/>
        <v>2017</v>
      </c>
      <c r="B95">
        <f t="shared" si="3"/>
        <v>10</v>
      </c>
      <c r="C95">
        <v>0</v>
      </c>
      <c r="D95">
        <v>0</v>
      </c>
      <c r="E95">
        <v>0</v>
      </c>
      <c r="G95">
        <v>0</v>
      </c>
      <c r="H95">
        <v>0</v>
      </c>
    </row>
    <row r="96" spans="1:8" x14ac:dyDescent="0.25">
      <c r="A96">
        <f t="shared" si="2"/>
        <v>2017</v>
      </c>
      <c r="B96">
        <f t="shared" si="3"/>
        <v>11</v>
      </c>
      <c r="C96">
        <v>0</v>
      </c>
      <c r="D96">
        <v>0</v>
      </c>
      <c r="E96">
        <v>0</v>
      </c>
      <c r="G96">
        <v>0</v>
      </c>
      <c r="H96">
        <v>0</v>
      </c>
    </row>
    <row r="97" spans="1:8" x14ac:dyDescent="0.25">
      <c r="A97">
        <f t="shared" si="2"/>
        <v>2017</v>
      </c>
      <c r="B97">
        <f t="shared" si="3"/>
        <v>12</v>
      </c>
      <c r="C97">
        <v>0</v>
      </c>
      <c r="D97">
        <v>0</v>
      </c>
      <c r="E97">
        <v>0</v>
      </c>
      <c r="G97">
        <v>0</v>
      </c>
      <c r="H97">
        <v>0</v>
      </c>
    </row>
    <row r="98" spans="1:8" x14ac:dyDescent="0.25">
      <c r="A98">
        <f t="shared" si="2"/>
        <v>2018</v>
      </c>
      <c r="B98">
        <f t="shared" si="3"/>
        <v>1</v>
      </c>
      <c r="C98">
        <v>0</v>
      </c>
      <c r="D98">
        <v>0</v>
      </c>
      <c r="E98">
        <v>0</v>
      </c>
      <c r="G98">
        <v>0</v>
      </c>
      <c r="H98">
        <v>0</v>
      </c>
    </row>
    <row r="99" spans="1:8" x14ac:dyDescent="0.25">
      <c r="A99">
        <f t="shared" si="2"/>
        <v>2018</v>
      </c>
      <c r="B99">
        <f t="shared" si="3"/>
        <v>2</v>
      </c>
      <c r="C99">
        <v>0</v>
      </c>
      <c r="D99">
        <v>0</v>
      </c>
      <c r="E99">
        <v>0</v>
      </c>
      <c r="G99">
        <v>0</v>
      </c>
      <c r="H99">
        <v>0</v>
      </c>
    </row>
    <row r="100" spans="1:8" x14ac:dyDescent="0.25">
      <c r="A100">
        <f t="shared" si="2"/>
        <v>2018</v>
      </c>
      <c r="B100">
        <f t="shared" si="3"/>
        <v>3</v>
      </c>
      <c r="C100">
        <v>0</v>
      </c>
      <c r="D100">
        <v>0</v>
      </c>
      <c r="E100">
        <v>0</v>
      </c>
      <c r="G100">
        <v>0</v>
      </c>
      <c r="H100">
        <v>0</v>
      </c>
    </row>
    <row r="101" spans="1:8" x14ac:dyDescent="0.25">
      <c r="A101">
        <f t="shared" si="2"/>
        <v>2018</v>
      </c>
      <c r="B101">
        <f t="shared" si="3"/>
        <v>4</v>
      </c>
      <c r="C101">
        <v>0</v>
      </c>
      <c r="D101">
        <v>0</v>
      </c>
      <c r="E101">
        <v>0</v>
      </c>
      <c r="G101">
        <v>0</v>
      </c>
      <c r="H101">
        <v>0</v>
      </c>
    </row>
    <row r="102" spans="1:8" x14ac:dyDescent="0.25">
      <c r="A102">
        <f t="shared" si="2"/>
        <v>2018</v>
      </c>
      <c r="B102">
        <f t="shared" si="3"/>
        <v>5</v>
      </c>
      <c r="C102">
        <v>0</v>
      </c>
      <c r="D102">
        <v>0</v>
      </c>
      <c r="E102">
        <v>0</v>
      </c>
      <c r="G102">
        <v>0</v>
      </c>
      <c r="H102">
        <v>0</v>
      </c>
    </row>
    <row r="103" spans="1:8" x14ac:dyDescent="0.25">
      <c r="A103">
        <f t="shared" si="2"/>
        <v>2018</v>
      </c>
      <c r="B103">
        <f t="shared" si="3"/>
        <v>6</v>
      </c>
      <c r="C103">
        <v>0</v>
      </c>
      <c r="D103">
        <v>0</v>
      </c>
      <c r="E103">
        <v>0</v>
      </c>
      <c r="G103">
        <v>0</v>
      </c>
      <c r="H103">
        <v>0</v>
      </c>
    </row>
    <row r="104" spans="1:8" x14ac:dyDescent="0.25">
      <c r="A104">
        <f t="shared" si="2"/>
        <v>2018</v>
      </c>
      <c r="B104">
        <f t="shared" si="3"/>
        <v>7</v>
      </c>
      <c r="C104">
        <v>0</v>
      </c>
      <c r="D104">
        <v>0</v>
      </c>
      <c r="E104">
        <v>0</v>
      </c>
      <c r="G104">
        <v>0</v>
      </c>
      <c r="H104">
        <v>0</v>
      </c>
    </row>
    <row r="105" spans="1:8" x14ac:dyDescent="0.25">
      <c r="A105">
        <f t="shared" si="2"/>
        <v>2018</v>
      </c>
      <c r="B105">
        <f t="shared" si="3"/>
        <v>8</v>
      </c>
      <c r="C105">
        <v>0</v>
      </c>
      <c r="D105">
        <v>0</v>
      </c>
      <c r="E105">
        <v>0</v>
      </c>
      <c r="G105">
        <v>0</v>
      </c>
      <c r="H105">
        <v>0</v>
      </c>
    </row>
    <row r="106" spans="1:8" x14ac:dyDescent="0.25">
      <c r="A106">
        <f t="shared" si="2"/>
        <v>2018</v>
      </c>
      <c r="B106">
        <f t="shared" si="3"/>
        <v>9</v>
      </c>
      <c r="C106">
        <v>0</v>
      </c>
      <c r="D106">
        <v>0</v>
      </c>
      <c r="E106">
        <v>0</v>
      </c>
      <c r="G106">
        <v>0</v>
      </c>
      <c r="H106">
        <v>0</v>
      </c>
    </row>
    <row r="107" spans="1:8" x14ac:dyDescent="0.25">
      <c r="A107">
        <f t="shared" si="2"/>
        <v>2018</v>
      </c>
      <c r="B107">
        <f t="shared" si="3"/>
        <v>10</v>
      </c>
      <c r="C107">
        <v>0</v>
      </c>
      <c r="D107">
        <v>0</v>
      </c>
      <c r="E107">
        <v>0</v>
      </c>
      <c r="G107">
        <v>0</v>
      </c>
      <c r="H107">
        <v>0</v>
      </c>
    </row>
    <row r="108" spans="1:8" x14ac:dyDescent="0.25">
      <c r="A108">
        <f t="shared" si="2"/>
        <v>2018</v>
      </c>
      <c r="B108">
        <f t="shared" si="3"/>
        <v>11</v>
      </c>
      <c r="C108">
        <v>0</v>
      </c>
      <c r="D108">
        <v>0</v>
      </c>
      <c r="E108">
        <v>0</v>
      </c>
      <c r="G108">
        <v>0</v>
      </c>
      <c r="H108">
        <v>0</v>
      </c>
    </row>
    <row r="109" spans="1:8" x14ac:dyDescent="0.25">
      <c r="A109">
        <f t="shared" si="2"/>
        <v>2018</v>
      </c>
      <c r="B109">
        <f t="shared" si="3"/>
        <v>12</v>
      </c>
      <c r="C109">
        <v>0</v>
      </c>
      <c r="D109">
        <v>0</v>
      </c>
      <c r="E109">
        <v>0</v>
      </c>
      <c r="G109">
        <v>0</v>
      </c>
      <c r="H109">
        <v>0</v>
      </c>
    </row>
    <row r="110" spans="1:8" x14ac:dyDescent="0.25">
      <c r="A110">
        <f t="shared" si="2"/>
        <v>2019</v>
      </c>
      <c r="B110">
        <f t="shared" si="3"/>
        <v>1</v>
      </c>
      <c r="C110">
        <v>0</v>
      </c>
      <c r="D110">
        <v>0</v>
      </c>
      <c r="E110">
        <v>0</v>
      </c>
      <c r="G110">
        <v>0</v>
      </c>
      <c r="H110">
        <v>0</v>
      </c>
    </row>
    <row r="111" spans="1:8" x14ac:dyDescent="0.25">
      <c r="A111">
        <f t="shared" si="2"/>
        <v>2019</v>
      </c>
      <c r="B111">
        <f t="shared" si="3"/>
        <v>2</v>
      </c>
      <c r="C111">
        <v>0</v>
      </c>
      <c r="D111">
        <v>0</v>
      </c>
      <c r="E111">
        <v>0</v>
      </c>
      <c r="G111">
        <v>0</v>
      </c>
      <c r="H111">
        <v>0</v>
      </c>
    </row>
    <row r="112" spans="1:8" x14ac:dyDescent="0.25">
      <c r="A112">
        <f t="shared" si="2"/>
        <v>2019</v>
      </c>
      <c r="B112">
        <f t="shared" si="3"/>
        <v>3</v>
      </c>
      <c r="C112">
        <v>0</v>
      </c>
      <c r="D112">
        <v>0</v>
      </c>
      <c r="E112">
        <v>0</v>
      </c>
      <c r="G112">
        <v>0</v>
      </c>
      <c r="H112">
        <v>0</v>
      </c>
    </row>
    <row r="113" spans="1:8" x14ac:dyDescent="0.25">
      <c r="A113">
        <f t="shared" si="2"/>
        <v>2019</v>
      </c>
      <c r="B113">
        <f t="shared" si="3"/>
        <v>4</v>
      </c>
      <c r="C113">
        <v>0</v>
      </c>
      <c r="D113">
        <v>0</v>
      </c>
      <c r="E113">
        <v>0</v>
      </c>
      <c r="G113">
        <v>0</v>
      </c>
      <c r="H113">
        <v>0</v>
      </c>
    </row>
    <row r="114" spans="1:8" x14ac:dyDescent="0.25">
      <c r="A114">
        <f t="shared" si="2"/>
        <v>2019</v>
      </c>
      <c r="B114">
        <f t="shared" si="3"/>
        <v>5</v>
      </c>
      <c r="C114">
        <v>0</v>
      </c>
      <c r="D114">
        <v>0</v>
      </c>
      <c r="E114">
        <v>0</v>
      </c>
      <c r="G114">
        <v>0</v>
      </c>
      <c r="H114">
        <v>0</v>
      </c>
    </row>
    <row r="115" spans="1:8" x14ac:dyDescent="0.25">
      <c r="A115">
        <f t="shared" si="2"/>
        <v>2019</v>
      </c>
      <c r="B115">
        <f t="shared" si="3"/>
        <v>6</v>
      </c>
      <c r="C115">
        <v>0</v>
      </c>
      <c r="D115">
        <v>0</v>
      </c>
      <c r="E115">
        <v>0</v>
      </c>
      <c r="G115">
        <v>0</v>
      </c>
      <c r="H115">
        <v>0</v>
      </c>
    </row>
    <row r="116" spans="1:8" x14ac:dyDescent="0.25">
      <c r="A116">
        <f t="shared" si="2"/>
        <v>2019</v>
      </c>
      <c r="B116">
        <f t="shared" si="3"/>
        <v>7</v>
      </c>
      <c r="C116">
        <v>0</v>
      </c>
      <c r="D116">
        <v>0</v>
      </c>
      <c r="E116">
        <v>0</v>
      </c>
      <c r="G116">
        <v>0</v>
      </c>
      <c r="H116">
        <v>0</v>
      </c>
    </row>
    <row r="117" spans="1:8" x14ac:dyDescent="0.25">
      <c r="A117">
        <f t="shared" si="2"/>
        <v>2019</v>
      </c>
      <c r="B117">
        <f t="shared" si="3"/>
        <v>8</v>
      </c>
      <c r="C117">
        <v>0</v>
      </c>
      <c r="D117">
        <v>0</v>
      </c>
      <c r="E117">
        <v>0</v>
      </c>
      <c r="G117">
        <v>0</v>
      </c>
      <c r="H117">
        <v>0</v>
      </c>
    </row>
    <row r="118" spans="1:8" x14ac:dyDescent="0.25">
      <c r="A118">
        <f t="shared" si="2"/>
        <v>2019</v>
      </c>
      <c r="B118">
        <f t="shared" si="3"/>
        <v>9</v>
      </c>
      <c r="C118">
        <v>0</v>
      </c>
      <c r="D118">
        <v>0</v>
      </c>
      <c r="E118">
        <v>0</v>
      </c>
      <c r="G118">
        <v>0</v>
      </c>
      <c r="H118">
        <v>0</v>
      </c>
    </row>
    <row r="119" spans="1:8" x14ac:dyDescent="0.25">
      <c r="A119">
        <f t="shared" si="2"/>
        <v>2019</v>
      </c>
      <c r="B119">
        <f t="shared" si="3"/>
        <v>10</v>
      </c>
      <c r="C119">
        <v>0</v>
      </c>
      <c r="D119">
        <v>0</v>
      </c>
      <c r="E119">
        <v>0</v>
      </c>
      <c r="G119">
        <v>0</v>
      </c>
      <c r="H119">
        <v>0</v>
      </c>
    </row>
    <row r="120" spans="1:8" x14ac:dyDescent="0.25">
      <c r="A120">
        <f t="shared" si="2"/>
        <v>2019</v>
      </c>
      <c r="B120">
        <f t="shared" si="3"/>
        <v>11</v>
      </c>
      <c r="C120">
        <v>0</v>
      </c>
      <c r="D120">
        <v>0</v>
      </c>
      <c r="E120">
        <v>0</v>
      </c>
      <c r="G120">
        <v>0</v>
      </c>
      <c r="H120">
        <v>0</v>
      </c>
    </row>
    <row r="121" spans="1:8" x14ac:dyDescent="0.25">
      <c r="A121">
        <f t="shared" si="2"/>
        <v>2019</v>
      </c>
      <c r="B121">
        <f t="shared" si="3"/>
        <v>12</v>
      </c>
      <c r="C121">
        <v>0</v>
      </c>
      <c r="D121">
        <v>0</v>
      </c>
      <c r="E121">
        <v>0</v>
      </c>
      <c r="G121">
        <v>0</v>
      </c>
      <c r="H121">
        <v>0</v>
      </c>
    </row>
    <row r="122" spans="1:8" x14ac:dyDescent="0.25">
      <c r="A122">
        <f t="shared" si="2"/>
        <v>2020</v>
      </c>
      <c r="B122">
        <f t="shared" si="3"/>
        <v>1</v>
      </c>
      <c r="C122">
        <v>0</v>
      </c>
      <c r="D122">
        <v>0</v>
      </c>
      <c r="E122">
        <v>0</v>
      </c>
      <c r="G122">
        <v>0</v>
      </c>
      <c r="H122">
        <v>0</v>
      </c>
    </row>
    <row r="123" spans="1:8" x14ac:dyDescent="0.25">
      <c r="A123">
        <f t="shared" si="2"/>
        <v>2020</v>
      </c>
      <c r="B123">
        <f t="shared" si="3"/>
        <v>2</v>
      </c>
      <c r="C123" s="8">
        <f>AVERAGEIFS('Raw Data'!K$2:K$1000,'Raw Data'!$B$2:$B$1000,'Variable for modeling'!$A123,'Raw Data'!$C$2:$C$1000,'Variable for modeling'!$B123)</f>
        <v>1.0158730158730158</v>
      </c>
      <c r="D123" s="8">
        <f>AVERAGEIFS('Raw Data'!L$2:L$1000,'Raw Data'!$B$2:$B$1000,'Variable for modeling'!$A123,'Raw Data'!$C$2:$C$1000,'Variable for modeling'!$B123)</f>
        <v>0.80423280423280419</v>
      </c>
      <c r="E123" s="8">
        <f>AVERAGEIFS('Raw Data'!M$2:M$1000,'Raw Data'!$B$2:$B$1000,'Variable for modeling'!$A123,'Raw Data'!$C$2:$C$1000,'Variable for modeling'!$B123)</f>
        <v>0.99999999999999978</v>
      </c>
      <c r="F123" s="8"/>
      <c r="G123" s="8">
        <f t="shared" ref="G123:G149" si="4">AVERAGE(C123:D123)/AVERAGE($C$125:$D$125)</f>
        <v>-1.5935221471784465E-2</v>
      </c>
      <c r="H123" s="8">
        <f>E123/$E$125</f>
        <v>4.5035384945314165E-2</v>
      </c>
    </row>
    <row r="124" spans="1:8" x14ac:dyDescent="0.25">
      <c r="A124">
        <f t="shared" si="2"/>
        <v>2020</v>
      </c>
      <c r="B124">
        <f t="shared" si="3"/>
        <v>3</v>
      </c>
      <c r="C124" s="8">
        <f>AVERAGEIFS('Raw Data'!K$2:K$1000,'Raw Data'!$B$2:$B$1000,'Variable for modeling'!$A124,'Raw Data'!$C$2:$C$1000,'Variable for modeling'!$B124)</f>
        <v>-17.769585253456217</v>
      </c>
      <c r="D124" s="8">
        <f>AVERAGEIFS('Raw Data'!L$2:L$1000,'Raw Data'!$B$2:$B$1000,'Variable for modeling'!$A124,'Raw Data'!$C$2:$C$1000,'Variable for modeling'!$B124)</f>
        <v>-18.963133640552996</v>
      </c>
      <c r="E124" s="8">
        <f>AVERAGEIFS('Raw Data'!M$2:M$1000,'Raw Data'!$B$2:$B$1000,'Variable for modeling'!$A124,'Raw Data'!$C$2:$C$1000,'Variable for modeling'!$B124)</f>
        <v>8.3963133640552989</v>
      </c>
      <c r="F124" s="8"/>
      <c r="G124" s="8">
        <f t="shared" si="4"/>
        <v>0.32159888967489098</v>
      </c>
      <c r="H124" s="8">
        <f t="shared" ref="H124:H149" si="5">E124/$E$125</f>
        <v>0.37813120447171622</v>
      </c>
    </row>
    <row r="125" spans="1:8" x14ac:dyDescent="0.25">
      <c r="A125">
        <f t="shared" si="2"/>
        <v>2020</v>
      </c>
      <c r="B125">
        <f t="shared" si="3"/>
        <v>4</v>
      </c>
      <c r="C125" s="8">
        <f>AVERAGEIFS('Raw Data'!K$2:K$1000,'Raw Data'!$B$2:$B$1000,'Variable for modeling'!$A125,'Raw Data'!$C$2:$C$1000,'Variable for modeling'!$B125)</f>
        <v>-56.342857142857142</v>
      </c>
      <c r="D125" s="8">
        <f>AVERAGEIFS('Raw Data'!L$2:L$1000,'Raw Data'!$B$2:$B$1000,'Variable for modeling'!$A125,'Raw Data'!$C$2:$C$1000,'Variable for modeling'!$B125)</f>
        <v>-57.87619047619048</v>
      </c>
      <c r="E125" s="8">
        <f>AVERAGEIFS('Raw Data'!M$2:M$1000,'Raw Data'!$B$2:$B$1000,'Variable for modeling'!$A125,'Raw Data'!$C$2:$C$1000,'Variable for modeling'!$B125)</f>
        <v>22.204761904761906</v>
      </c>
      <c r="F125" s="8"/>
      <c r="G125" s="8">
        <f t="shared" si="4"/>
        <v>1</v>
      </c>
      <c r="H125" s="8">
        <f t="shared" si="5"/>
        <v>1</v>
      </c>
    </row>
    <row r="126" spans="1:8" x14ac:dyDescent="0.25">
      <c r="A126">
        <f t="shared" si="2"/>
        <v>2020</v>
      </c>
      <c r="B126">
        <f t="shared" si="3"/>
        <v>5</v>
      </c>
      <c r="C126" s="8">
        <f>AVERAGEIFS('Raw Data'!K$2:K$1000,'Raw Data'!$B$2:$B$1000,'Variable for modeling'!$A126,'Raw Data'!$C$2:$C$1000,'Variable for modeling'!$B126)</f>
        <v>-44.331797235023046</v>
      </c>
      <c r="D126" s="8">
        <f>AVERAGEIFS('Raw Data'!L$2:L$1000,'Raw Data'!$B$2:$B$1000,'Variable for modeling'!$A126,'Raw Data'!$C$2:$C$1000,'Variable for modeling'!$B126)</f>
        <v>-48.754992319508439</v>
      </c>
      <c r="E126" s="8">
        <f>AVERAGEIFS('Raw Data'!M$2:M$1000,'Raw Data'!$B$2:$B$1000,'Variable for modeling'!$A126,'Raw Data'!$C$2:$C$1000,'Variable for modeling'!$B126)</f>
        <v>18.649769585253459</v>
      </c>
      <c r="F126" s="8"/>
      <c r="G126" s="8">
        <f t="shared" si="4"/>
        <v>0.81498481641172404</v>
      </c>
      <c r="H126" s="8">
        <f t="shared" si="5"/>
        <v>0.83989955241330183</v>
      </c>
    </row>
    <row r="127" spans="1:8" x14ac:dyDescent="0.25">
      <c r="A127">
        <f t="shared" si="2"/>
        <v>2020</v>
      </c>
      <c r="B127">
        <f t="shared" si="3"/>
        <v>6</v>
      </c>
      <c r="C127" s="8">
        <f>AVERAGEIFS('Raw Data'!K$2:K$1000,'Raw Data'!$B$2:$B$1000,'Variable for modeling'!$A127,'Raw Data'!$C$2:$C$1000,'Variable for modeling'!$B127)</f>
        <v>-28.652380952380959</v>
      </c>
      <c r="D127" s="8">
        <f>AVERAGEIFS('Raw Data'!L$2:L$1000,'Raw Data'!$B$2:$B$1000,'Variable for modeling'!$A127,'Raw Data'!$C$2:$C$1000,'Variable for modeling'!$B127)</f>
        <v>-36.785714285714285</v>
      </c>
      <c r="E127" s="8">
        <f>AVERAGEIFS('Raw Data'!M$2:M$1000,'Raw Data'!$B$2:$B$1000,'Variable for modeling'!$A127,'Raw Data'!$C$2:$C$1000,'Variable for modeling'!$B127)</f>
        <v>13.557142857142853</v>
      </c>
      <c r="F127" s="8"/>
      <c r="G127" s="8">
        <f t="shared" si="4"/>
        <v>0.57291753522888356</v>
      </c>
      <c r="H127" s="8">
        <f t="shared" si="5"/>
        <v>0.61055114733004479</v>
      </c>
    </row>
    <row r="128" spans="1:8" x14ac:dyDescent="0.25">
      <c r="A128">
        <f t="shared" si="2"/>
        <v>2020</v>
      </c>
      <c r="B128">
        <f t="shared" si="3"/>
        <v>7</v>
      </c>
      <c r="C128" s="8">
        <f>AVERAGEIFS('Raw Data'!K$2:K$1000,'Raw Data'!$B$2:$B$1000,'Variable for modeling'!$A128,'Raw Data'!$C$2:$C$1000,'Variable for modeling'!$B128)</f>
        <v>-20.806451612903224</v>
      </c>
      <c r="D128" s="8">
        <f>AVERAGEIFS('Raw Data'!L$2:L$1000,'Raw Data'!$B$2:$B$1000,'Variable for modeling'!$A128,'Raw Data'!$C$2:$C$1000,'Variable for modeling'!$B128)</f>
        <v>-34.27956989247312</v>
      </c>
      <c r="E128" s="8">
        <f>AVERAGEIFS('Raw Data'!M$2:M$1000,'Raw Data'!$B$2:$B$1000,'Variable for modeling'!$A128,'Raw Data'!$C$2:$C$1000,'Variable for modeling'!$B128)</f>
        <v>10.612903225806452</v>
      </c>
      <c r="F128" s="8"/>
      <c r="G128" s="8">
        <f t="shared" si="4"/>
        <v>0.48228402051734481</v>
      </c>
      <c r="H128" s="8">
        <f t="shared" si="5"/>
        <v>0.47795618216156011</v>
      </c>
    </row>
    <row r="129" spans="1:8" x14ac:dyDescent="0.25">
      <c r="A129">
        <f t="shared" si="2"/>
        <v>2020</v>
      </c>
      <c r="B129">
        <f t="shared" si="3"/>
        <v>8</v>
      </c>
      <c r="C129" s="8">
        <f>AVERAGEIFS('Raw Data'!K$2:K$1000,'Raw Data'!$B$2:$B$1000,'Variable for modeling'!$A129,'Raw Data'!$C$2:$C$1000,'Variable for modeling'!$B129)</f>
        <v>-16.465437788018431</v>
      </c>
      <c r="D129" s="8">
        <f>AVERAGEIFS('Raw Data'!L$2:L$1000,'Raw Data'!$B$2:$B$1000,'Variable for modeling'!$A129,'Raw Data'!$C$2:$C$1000,'Variable for modeling'!$B129)</f>
        <v>-32.956221198156683</v>
      </c>
      <c r="E129" s="8">
        <f>AVERAGEIFS('Raw Data'!M$2:M$1000,'Raw Data'!$B$2:$B$1000,'Variable for modeling'!$A129,'Raw Data'!$C$2:$C$1000,'Variable for modeling'!$B129)</f>
        <v>8.8433179723502295</v>
      </c>
      <c r="F129" s="8"/>
      <c r="G129" s="8">
        <f t="shared" si="4"/>
        <v>0.43269191974888582</v>
      </c>
      <c r="H129" s="8">
        <f t="shared" si="5"/>
        <v>0.39826222907860781</v>
      </c>
    </row>
    <row r="130" spans="1:8" x14ac:dyDescent="0.25">
      <c r="A130">
        <f t="shared" si="2"/>
        <v>2020</v>
      </c>
      <c r="B130">
        <f t="shared" si="3"/>
        <v>9</v>
      </c>
      <c r="C130" s="8">
        <f>AVERAGEIFS('Raw Data'!K$2:K$1000,'Raw Data'!$B$2:$B$1000,'Variable for modeling'!$A130,'Raw Data'!$C$2:$C$1000,'Variable for modeling'!$B130)</f>
        <v>-15.952380952380956</v>
      </c>
      <c r="D130" s="8">
        <f>AVERAGEIFS('Raw Data'!L$2:L$1000,'Raw Data'!$B$2:$B$1000,'Variable for modeling'!$A130,'Raw Data'!$C$2:$C$1000,'Variable for modeling'!$B130)</f>
        <v>-29.624603174603177</v>
      </c>
      <c r="E130" s="8">
        <f>AVERAGEIFS('Raw Data'!M$2:M$1000,'Raw Data'!$B$2:$B$1000,'Variable for modeling'!$A130,'Raw Data'!$C$2:$C$1000,'Variable for modeling'!$B130)</f>
        <v>8.1428571428571423</v>
      </c>
      <c r="F130" s="8"/>
      <c r="G130" s="8">
        <f t="shared" si="4"/>
        <v>0.39903137941577033</v>
      </c>
      <c r="H130" s="8">
        <f t="shared" si="5"/>
        <v>0.36671670598327255</v>
      </c>
    </row>
    <row r="131" spans="1:8" x14ac:dyDescent="0.25">
      <c r="A131">
        <f t="shared" si="2"/>
        <v>2020</v>
      </c>
      <c r="B131">
        <f t="shared" si="3"/>
        <v>10</v>
      </c>
      <c r="C131" s="8">
        <f>AVERAGEIFS('Raw Data'!K$2:K$1000,'Raw Data'!$B$2:$B$1000,'Variable for modeling'!$A131,'Raw Data'!$C$2:$C$1000,'Variable for modeling'!$B131)</f>
        <v>-22.995391705069125</v>
      </c>
      <c r="D131" s="8">
        <f>AVERAGEIFS('Raw Data'!L$2:L$1000,'Raw Data'!$B$2:$B$1000,'Variable for modeling'!$A131,'Raw Data'!$C$2:$C$1000,'Variable for modeling'!$B131)</f>
        <v>-27.397849462365588</v>
      </c>
      <c r="E131" s="8">
        <f>AVERAGEIFS('Raw Data'!M$2:M$1000,'Raw Data'!$B$2:$B$1000,'Variable for modeling'!$A131,'Raw Data'!$C$2:$C$1000,'Variable for modeling'!$B131)</f>
        <v>10.368663594470046</v>
      </c>
      <c r="F131" s="8"/>
      <c r="G131" s="8">
        <f t="shared" si="4"/>
        <v>0.44119822584679769</v>
      </c>
      <c r="H131" s="8">
        <f t="shared" si="5"/>
        <v>0.46695675634542344</v>
      </c>
    </row>
    <row r="132" spans="1:8" x14ac:dyDescent="0.25">
      <c r="A132">
        <f t="shared" si="2"/>
        <v>2020</v>
      </c>
      <c r="B132">
        <f t="shared" si="3"/>
        <v>11</v>
      </c>
      <c r="C132" s="8">
        <f>AVERAGEIFS('Raw Data'!K$2:K$1000,'Raw Data'!$B$2:$B$1000,'Variable for modeling'!$A132,'Raw Data'!$C$2:$C$1000,'Variable for modeling'!$B132)</f>
        <v>-23.852380952380955</v>
      </c>
      <c r="D132" s="8">
        <f>AVERAGEIFS('Raw Data'!L$2:L$1000,'Raw Data'!$B$2:$B$1000,'Variable for modeling'!$A132,'Raw Data'!$C$2:$C$1000,'Variable for modeling'!$B132)</f>
        <v>-27.838095238095242</v>
      </c>
      <c r="E132" s="8">
        <f>AVERAGEIFS('Raw Data'!M$2:M$1000,'Raw Data'!$B$2:$B$1000,'Variable for modeling'!$A132,'Raw Data'!$C$2:$C$1000,'Variable for modeling'!$B132)</f>
        <v>11.766666666666664</v>
      </c>
      <c r="F132" s="8"/>
      <c r="G132" s="8">
        <f t="shared" si="4"/>
        <v>0.45255565746685572</v>
      </c>
      <c r="H132" s="8">
        <f t="shared" si="5"/>
        <v>0.52991636285652999</v>
      </c>
    </row>
    <row r="133" spans="1:8" x14ac:dyDescent="0.25">
      <c r="A133">
        <f t="shared" si="2"/>
        <v>2020</v>
      </c>
      <c r="B133">
        <f t="shared" si="3"/>
        <v>12</v>
      </c>
      <c r="C133" s="8">
        <f>AVERAGEIFS('Raw Data'!K$2:K$1000,'Raw Data'!$B$2:$B$1000,'Variable for modeling'!$A133,'Raw Data'!$C$2:$C$1000,'Variable for modeling'!$B133)</f>
        <v>-29.672811059907833</v>
      </c>
      <c r="D133" s="8">
        <f>AVERAGEIFS('Raw Data'!L$2:L$1000,'Raw Data'!$B$2:$B$1000,'Variable for modeling'!$A133,'Raw Data'!$C$2:$C$1000,'Variable for modeling'!$B133)</f>
        <v>-31.382104454685095</v>
      </c>
      <c r="E133" s="8">
        <f>AVERAGEIFS('Raw Data'!M$2:M$1000,'Raw Data'!$B$2:$B$1000,'Variable for modeling'!$A133,'Raw Data'!$C$2:$C$1000,'Variable for modeling'!$B133)</f>
        <v>13.264976958525345</v>
      </c>
      <c r="F133" s="8"/>
      <c r="G133" s="8">
        <f t="shared" si="4"/>
        <v>0.53454232711016902</v>
      </c>
      <c r="H133" s="8">
        <f t="shared" si="5"/>
        <v>0.59739334361791174</v>
      </c>
    </row>
    <row r="134" spans="1:8" x14ac:dyDescent="0.25">
      <c r="A134">
        <f t="shared" si="2"/>
        <v>2021</v>
      </c>
      <c r="B134">
        <f t="shared" si="3"/>
        <v>1</v>
      </c>
      <c r="C134" s="8">
        <f>AVERAGEIFS('Raw Data'!K$2:K$1000,'Raw Data'!$B$2:$B$1000,'Variable for modeling'!$A134,'Raw Data'!$C$2:$C$1000,'Variable for modeling'!$B134)</f>
        <v>-49.516129032258064</v>
      </c>
      <c r="D134" s="8">
        <f>AVERAGEIFS('Raw Data'!L$2:L$1000,'Raw Data'!$B$2:$B$1000,'Variable for modeling'!$A134,'Raw Data'!$C$2:$C$1000,'Variable for modeling'!$B134)</f>
        <v>-39.46006144393241</v>
      </c>
      <c r="E134" s="8">
        <f>AVERAGEIFS('Raw Data'!M$2:M$1000,'Raw Data'!$B$2:$B$1000,'Variable for modeling'!$A134,'Raw Data'!$C$2:$C$1000,'Variable for modeling'!$B134)</f>
        <v>17.283102918586792</v>
      </c>
      <c r="F134" s="8"/>
      <c r="G134" s="8">
        <f t="shared" si="4"/>
        <v>0.77899608104727769</v>
      </c>
      <c r="H134" s="8">
        <f t="shared" si="5"/>
        <v>0.77835119298803901</v>
      </c>
    </row>
    <row r="135" spans="1:8" x14ac:dyDescent="0.25">
      <c r="A135">
        <f t="shared" si="2"/>
        <v>2021</v>
      </c>
      <c r="B135">
        <f t="shared" si="3"/>
        <v>2</v>
      </c>
      <c r="C135" s="8">
        <f>AVERAGEIFS('Raw Data'!K$2:K$1000,'Raw Data'!$B$2:$B$1000,'Variable for modeling'!$A135,'Raw Data'!$C$2:$C$1000,'Variable for modeling'!$B135)</f>
        <v>-44.535714285714299</v>
      </c>
      <c r="D135" s="8">
        <f>AVERAGEIFS('Raw Data'!L$2:L$1000,'Raw Data'!$B$2:$B$1000,'Variable for modeling'!$A135,'Raw Data'!$C$2:$C$1000,'Variable for modeling'!$B135)</f>
        <v>-36.412074829931974</v>
      </c>
      <c r="E135" s="8">
        <f>AVERAGEIFS('Raw Data'!M$2:M$1000,'Raw Data'!$B$2:$B$1000,'Variable for modeling'!$A135,'Raw Data'!$C$2:$C$1000,'Variable for modeling'!$B135)</f>
        <v>16.460034013605444</v>
      </c>
      <c r="F135" s="8"/>
      <c r="G135" s="8">
        <f t="shared" si="4"/>
        <v>0.70870656692594503</v>
      </c>
      <c r="H135" s="8">
        <f t="shared" si="5"/>
        <v>0.74128396801568586</v>
      </c>
    </row>
    <row r="136" spans="1:8" x14ac:dyDescent="0.25">
      <c r="A136">
        <f t="shared" si="2"/>
        <v>2021</v>
      </c>
      <c r="B136">
        <f t="shared" si="3"/>
        <v>3</v>
      </c>
      <c r="C136" s="8">
        <f>AVERAGEIFS('Raw Data'!K$2:K$1000,'Raw Data'!$B$2:$B$1000,'Variable for modeling'!$A136,'Raw Data'!$C$2:$C$1000,'Variable for modeling'!$B136)</f>
        <v>-29.009216589861754</v>
      </c>
      <c r="D136" s="8">
        <f>AVERAGEIFS('Raw Data'!L$2:L$1000,'Raw Data'!$B$2:$B$1000,'Variable for modeling'!$A136,'Raw Data'!$C$2:$C$1000,'Variable for modeling'!$B136)</f>
        <v>-31.410138248847929</v>
      </c>
      <c r="E136" s="8">
        <f>AVERAGEIFS('Raw Data'!M$2:M$1000,'Raw Data'!$B$2:$B$1000,'Variable for modeling'!$A136,'Raw Data'!$C$2:$C$1000,'Variable for modeling'!$B136)</f>
        <v>13.350230414746544</v>
      </c>
      <c r="F136" s="8"/>
      <c r="G136" s="8">
        <f t="shared" si="4"/>
        <v>0.52897792529513188</v>
      </c>
      <c r="H136" s="8">
        <f t="shared" si="5"/>
        <v>0.60123276583675189</v>
      </c>
    </row>
    <row r="137" spans="1:8" x14ac:dyDescent="0.25">
      <c r="A137">
        <f t="shared" si="2"/>
        <v>2021</v>
      </c>
      <c r="B137">
        <f t="shared" si="3"/>
        <v>4</v>
      </c>
      <c r="C137" s="8">
        <f>AVERAGEIFS('Raw Data'!K$2:K$1000,'Raw Data'!$B$2:$B$1000,'Variable for modeling'!$A137,'Raw Data'!$C$2:$C$1000,'Variable for modeling'!$B137)</f>
        <v>-36.990476190476194</v>
      </c>
      <c r="D137" s="8">
        <f>AVERAGEIFS('Raw Data'!L$2:L$1000,'Raw Data'!$B$2:$B$1000,'Variable for modeling'!$A137,'Raw Data'!$C$2:$C$1000,'Variable for modeling'!$B137)</f>
        <v>-37.267460317460319</v>
      </c>
      <c r="E137" s="8">
        <f>AVERAGEIFS('Raw Data'!M$2:M$1000,'Raw Data'!$B$2:$B$1000,'Variable for modeling'!$A137,'Raw Data'!$C$2:$C$1000,'Variable for modeling'!$B137)</f>
        <v>14.906349206349205</v>
      </c>
      <c r="F137" s="8"/>
      <c r="G137" s="8">
        <f t="shared" si="4"/>
        <v>0.6501361905556019</v>
      </c>
      <c r="H137" s="8">
        <f t="shared" si="5"/>
        <v>0.67131317463721485</v>
      </c>
    </row>
    <row r="138" spans="1:8" x14ac:dyDescent="0.25">
      <c r="A138">
        <f t="shared" si="2"/>
        <v>2021</v>
      </c>
      <c r="B138">
        <f t="shared" si="3"/>
        <v>5</v>
      </c>
      <c r="C138" s="8">
        <f>AVERAGEIFS('Raw Data'!K$2:K$1000,'Raw Data'!$B$2:$B$1000,'Variable for modeling'!$A138,'Raw Data'!$C$2:$C$1000,'Variable for modeling'!$B138)</f>
        <v>-32.585253456221196</v>
      </c>
      <c r="D138" s="8">
        <f>AVERAGEIFS('Raw Data'!L$2:L$1000,'Raw Data'!$B$2:$B$1000,'Variable for modeling'!$A138,'Raw Data'!$C$2:$C$1000,'Variable for modeling'!$B138)</f>
        <v>-36.787250384024581</v>
      </c>
      <c r="E138" s="8">
        <f>AVERAGEIFS('Raw Data'!M$2:M$1000,'Raw Data'!$B$2:$B$1000,'Variable for modeling'!$A138,'Raw Data'!$C$2:$C$1000,'Variable for modeling'!$B138)</f>
        <v>14.129032258064516</v>
      </c>
      <c r="F138" s="8"/>
      <c r="G138" s="8">
        <f t="shared" si="4"/>
        <v>0.60736370409620666</v>
      </c>
      <c r="H138" s="8">
        <f t="shared" si="5"/>
        <v>0.63630640664669702</v>
      </c>
    </row>
    <row r="139" spans="1:8" x14ac:dyDescent="0.25">
      <c r="A139">
        <f t="shared" si="2"/>
        <v>2021</v>
      </c>
      <c r="B139">
        <f t="shared" si="3"/>
        <v>6</v>
      </c>
      <c r="C139" s="8">
        <f>AVERAGEIFS('Raw Data'!K$2:K$1000,'Raw Data'!$B$2:$B$1000,'Variable for modeling'!$A139,'Raw Data'!$C$2:$C$1000,'Variable for modeling'!$B139)</f>
        <v>-20.814285714285713</v>
      </c>
      <c r="D139" s="8">
        <f>AVERAGEIFS('Raw Data'!L$2:L$1000,'Raw Data'!$B$2:$B$1000,'Variable for modeling'!$A139,'Raw Data'!$C$2:$C$1000,'Variable for modeling'!$B139)</f>
        <v>-33.12380952380952</v>
      </c>
      <c r="E139" s="8">
        <f>AVERAGEIFS('Raw Data'!M$2:M$1000,'Raw Data'!$B$2:$B$1000,'Variable for modeling'!$A139,'Raw Data'!$C$2:$C$1000,'Variable for modeling'!$B139)</f>
        <v>10.46190476190476</v>
      </c>
      <c r="F139" s="8"/>
      <c r="G139" s="8">
        <f t="shared" si="4"/>
        <v>0.47223380305178014</v>
      </c>
      <c r="H139" s="8">
        <f t="shared" si="5"/>
        <v>0.47115590821359632</v>
      </c>
    </row>
    <row r="140" spans="1:8" x14ac:dyDescent="0.25">
      <c r="A140">
        <f t="shared" si="2"/>
        <v>2021</v>
      </c>
      <c r="B140">
        <f t="shared" si="3"/>
        <v>7</v>
      </c>
      <c r="C140" s="8">
        <f>AVERAGEIFS('Raw Data'!K$2:K$1000,'Raw Data'!$B$2:$B$1000,'Variable for modeling'!$A140,'Raw Data'!$C$2:$C$1000,'Variable for modeling'!$B140)</f>
        <v>-11.161290322580644</v>
      </c>
      <c r="D140" s="8">
        <f>AVERAGEIFS('Raw Data'!L$2:L$1000,'Raw Data'!$B$2:$B$1000,'Variable for modeling'!$A140,'Raw Data'!$C$2:$C$1000,'Variable for modeling'!$B140)</f>
        <v>-33.158218125960062</v>
      </c>
      <c r="E140" s="8">
        <f>AVERAGEIFS('Raw Data'!M$2:M$1000,'Raw Data'!$B$2:$B$1000,'Variable for modeling'!$A140,'Raw Data'!$C$2:$C$1000,'Variable for modeling'!$B140)</f>
        <v>7.7980030721966207</v>
      </c>
      <c r="F140" s="8"/>
      <c r="G140" s="8">
        <f t="shared" si="4"/>
        <v>0.38802204511771649</v>
      </c>
      <c r="H140" s="8">
        <f t="shared" si="5"/>
        <v>0.35118607016111736</v>
      </c>
    </row>
    <row r="141" spans="1:8" x14ac:dyDescent="0.25">
      <c r="A141">
        <f t="shared" si="2"/>
        <v>2021</v>
      </c>
      <c r="B141">
        <f t="shared" si="3"/>
        <v>8</v>
      </c>
      <c r="C141" s="8">
        <f>AVERAGEIFS('Raw Data'!K$2:K$1000,'Raw Data'!$B$2:$B$1000,'Variable for modeling'!$A141,'Raw Data'!$C$2:$C$1000,'Variable for modeling'!$B141)</f>
        <v>-6.741935483870968</v>
      </c>
      <c r="D141" s="8">
        <f>AVERAGEIFS('Raw Data'!L$2:L$1000,'Raw Data'!$B$2:$B$1000,'Variable for modeling'!$A141,'Raw Data'!$C$2:$C$1000,'Variable for modeling'!$B141)</f>
        <v>-32.202764976958534</v>
      </c>
      <c r="E141" s="8">
        <f>AVERAGEIFS('Raw Data'!M$2:M$1000,'Raw Data'!$B$2:$B$1000,'Variable for modeling'!$A141,'Raw Data'!$C$2:$C$1000,'Variable for modeling'!$B141)</f>
        <v>6.5023041474654368</v>
      </c>
      <c r="F141" s="8"/>
      <c r="G141" s="8">
        <f t="shared" si="4"/>
        <v>0.34096502529701472</v>
      </c>
      <c r="H141" s="8">
        <f t="shared" si="5"/>
        <v>0.29283377031261887</v>
      </c>
    </row>
    <row r="142" spans="1:8" x14ac:dyDescent="0.25">
      <c r="A142">
        <f t="shared" si="2"/>
        <v>2021</v>
      </c>
      <c r="B142">
        <f t="shared" si="3"/>
        <v>9</v>
      </c>
      <c r="C142" s="8">
        <f>AVERAGEIFS('Raw Data'!K$2:K$1000,'Raw Data'!$B$2:$B$1000,'Variable for modeling'!$A142,'Raw Data'!$C$2:$C$1000,'Variable for modeling'!$B142)</f>
        <v>-4.4380952380952383</v>
      </c>
      <c r="D142" s="8">
        <f>AVERAGEIFS('Raw Data'!L$2:L$1000,'Raw Data'!$B$2:$B$1000,'Variable for modeling'!$A142,'Raw Data'!$C$2:$C$1000,'Variable for modeling'!$B142)</f>
        <v>-28.210317460317462</v>
      </c>
      <c r="E142" s="8">
        <f>AVERAGEIFS('Raw Data'!M$2:M$1000,'Raw Data'!$B$2:$B$1000,'Variable for modeling'!$A142,'Raw Data'!$C$2:$C$1000,'Variable for modeling'!$B142)</f>
        <v>6.382539682539683</v>
      </c>
      <c r="F142" s="8"/>
      <c r="G142" s="8">
        <f t="shared" si="4"/>
        <v>0.28584035131604546</v>
      </c>
      <c r="H142" s="8">
        <f t="shared" si="5"/>
        <v>0.28744013153191794</v>
      </c>
    </row>
    <row r="143" spans="1:8" x14ac:dyDescent="0.25">
      <c r="A143">
        <f t="shared" ref="A143:A206" si="6">A131+1</f>
        <v>2021</v>
      </c>
      <c r="B143">
        <f t="shared" ref="B143:B206" si="7">B131</f>
        <v>10</v>
      </c>
      <c r="C143" s="8">
        <f>AVERAGEIFS('Raw Data'!K$2:K$1000,'Raw Data'!$B$2:$B$1000,'Variable for modeling'!$A143,'Raw Data'!$C$2:$C$1000,'Variable for modeling'!$B143)</f>
        <v>-5.9124423963133639</v>
      </c>
      <c r="D143" s="8">
        <f>AVERAGEIFS('Raw Data'!L$2:L$1000,'Raw Data'!$B$2:$B$1000,'Variable for modeling'!$A143,'Raw Data'!$C$2:$C$1000,'Variable for modeling'!$B143)</f>
        <v>-25.331797235023043</v>
      </c>
      <c r="E143" s="8">
        <f>AVERAGEIFS('Raw Data'!M$2:M$1000,'Raw Data'!$B$2:$B$1000,'Variable for modeling'!$A143,'Raw Data'!$C$2:$C$1000,'Variable for modeling'!$B143)</f>
        <v>7.4562211981566824</v>
      </c>
      <c r="F143" s="8"/>
      <c r="G143" s="8">
        <f t="shared" si="4"/>
        <v>0.27354666566249669</v>
      </c>
      <c r="H143" s="8">
        <f t="shared" si="5"/>
        <v>0.33579379189639785</v>
      </c>
    </row>
    <row r="144" spans="1:8" x14ac:dyDescent="0.25">
      <c r="A144">
        <f t="shared" si="6"/>
        <v>2021</v>
      </c>
      <c r="B144">
        <f t="shared" si="7"/>
        <v>11</v>
      </c>
      <c r="C144" s="8">
        <f>AVERAGEIFS('Raw Data'!K$2:K$1000,'Raw Data'!$B$2:$B$1000,'Variable for modeling'!$A144,'Raw Data'!$C$2:$C$1000,'Variable for modeling'!$B144)</f>
        <v>-5.1047619047619053</v>
      </c>
      <c r="D144" s="8">
        <f>AVERAGEIFS('Raw Data'!L$2:L$1000,'Raw Data'!$B$2:$B$1000,'Variable for modeling'!$A144,'Raw Data'!$C$2:$C$1000,'Variable for modeling'!$B144)</f>
        <v>-22.223809523809518</v>
      </c>
      <c r="E144" s="8">
        <f>AVERAGEIFS('Raw Data'!M$2:M$1000,'Raw Data'!$B$2:$B$1000,'Variable for modeling'!$A144,'Raw Data'!$C$2:$C$1000,'Variable for modeling'!$B144)</f>
        <v>8.0428571428571392</v>
      </c>
      <c r="F144" s="8"/>
      <c r="G144" s="8">
        <f t="shared" si="4"/>
        <v>0.23926457099974979</v>
      </c>
      <c r="H144" s="8">
        <f t="shared" si="5"/>
        <v>0.36221316748874099</v>
      </c>
    </row>
    <row r="145" spans="1:9" x14ac:dyDescent="0.25">
      <c r="A145">
        <f t="shared" si="6"/>
        <v>2021</v>
      </c>
      <c r="B145">
        <f t="shared" si="7"/>
        <v>12</v>
      </c>
      <c r="C145" s="8">
        <f>AVERAGEIFS('Raw Data'!K$2:K$1000,'Raw Data'!$B$2:$B$1000,'Variable for modeling'!$A145,'Raw Data'!$C$2:$C$1000,'Variable for modeling'!$B145)</f>
        <v>-6.7557603686635943</v>
      </c>
      <c r="D145" s="8">
        <f>AVERAGEIFS('Raw Data'!L$2:L$1000,'Raw Data'!$B$2:$B$1000,'Variable for modeling'!$A145,'Raw Data'!$C$2:$C$1000,'Variable for modeling'!$B145)</f>
        <v>-24.539324116743469</v>
      </c>
      <c r="E145" s="8">
        <f>AVERAGEIFS('Raw Data'!M$2:M$1000,'Raw Data'!$B$2:$B$1000,'Variable for modeling'!$A145,'Raw Data'!$C$2:$C$1000,'Variable for modeling'!$B145)</f>
        <v>8.608448540706604</v>
      </c>
      <c r="F145" s="8"/>
      <c r="G145" s="8">
        <f t="shared" si="4"/>
        <v>0.27399181780769966</v>
      </c>
      <c r="H145" s="8">
        <f t="shared" si="5"/>
        <v>0.38768479381264997</v>
      </c>
    </row>
    <row r="146" spans="1:9" x14ac:dyDescent="0.25">
      <c r="A146">
        <f t="shared" si="6"/>
        <v>2022</v>
      </c>
      <c r="B146">
        <f t="shared" si="7"/>
        <v>1</v>
      </c>
      <c r="C146" s="8">
        <f>AVERAGEIFS('Raw Data'!K$2:K$1000,'Raw Data'!$B$2:$B$1000,'Variable for modeling'!$A146,'Raw Data'!$C$2:$C$1000,'Variable for modeling'!$B146)</f>
        <v>-30.350230414746552</v>
      </c>
      <c r="D146" s="8">
        <f>AVERAGEIFS('Raw Data'!L$2:L$1000,'Raw Data'!$B$2:$B$1000,'Variable for modeling'!$A146,'Raw Data'!$C$2:$C$1000,'Variable for modeling'!$B146)</f>
        <v>-29.307603686635947</v>
      </c>
      <c r="E146" s="8">
        <f>AVERAGEIFS('Raw Data'!M$2:M$1000,'Raw Data'!$B$2:$B$1000,'Variable for modeling'!$A146,'Raw Data'!$C$2:$C$1000,'Variable for modeling'!$B146)</f>
        <v>15.085483870967741</v>
      </c>
      <c r="F146" s="8"/>
      <c r="G146" s="8">
        <f t="shared" si="4"/>
        <v>0.52231072964605707</v>
      </c>
      <c r="H146" s="8">
        <f t="shared" si="5"/>
        <v>0.67938057321536038</v>
      </c>
    </row>
    <row r="147" spans="1:9" x14ac:dyDescent="0.25">
      <c r="A147">
        <f t="shared" si="6"/>
        <v>2022</v>
      </c>
      <c r="B147">
        <f t="shared" si="7"/>
        <v>2</v>
      </c>
      <c r="C147" s="8">
        <f>AVERAGEIFS('Raw Data'!K$2:K$1000,'Raw Data'!$B$2:$B$1000,'Variable for modeling'!$A147,'Raw Data'!$C$2:$C$1000,'Variable for modeling'!$B147)</f>
        <v>-21.392857142857142</v>
      </c>
      <c r="D147" s="8">
        <f>AVERAGEIFS('Raw Data'!L$2:L$1000,'Raw Data'!$B$2:$B$1000,'Variable for modeling'!$A147,'Raw Data'!$C$2:$C$1000,'Variable for modeling'!$B147)</f>
        <v>-25.532312925170064</v>
      </c>
      <c r="E147" s="8">
        <f>AVERAGEIFS('Raw Data'!M$2:M$1000,'Raw Data'!$B$2:$B$1000,'Variable for modeling'!$A147,'Raw Data'!$C$2:$C$1000,'Variable for modeling'!$B147)</f>
        <v>11.229591836734693</v>
      </c>
      <c r="F147" s="8"/>
      <c r="G147" s="8">
        <f t="shared" si="4"/>
        <v>0.41083489178211097</v>
      </c>
      <c r="H147" s="8">
        <f t="shared" si="5"/>
        <v>0.50572899114610459</v>
      </c>
    </row>
    <row r="148" spans="1:9" x14ac:dyDescent="0.25">
      <c r="A148">
        <f t="shared" si="6"/>
        <v>2022</v>
      </c>
      <c r="B148">
        <f t="shared" si="7"/>
        <v>3</v>
      </c>
      <c r="C148" s="8">
        <f>AVERAGEIFS('Raw Data'!K$2:K$1000,'Raw Data'!$B$2:$B$1000,'Variable for modeling'!$A148,'Raw Data'!$C$2:$C$1000,'Variable for modeling'!$B148)</f>
        <v>-14.576036866359447</v>
      </c>
      <c r="D148" s="8">
        <f>AVERAGEIFS('Raw Data'!L$2:L$1000,'Raw Data'!$B$2:$B$1000,'Variable for modeling'!$A148,'Raw Data'!$C$2:$C$1000,'Variable for modeling'!$B148)</f>
        <v>-23.110599078341011</v>
      </c>
      <c r="E148" s="8">
        <f>AVERAGEIFS('Raw Data'!M$2:M$1000,'Raw Data'!$B$2:$B$1000,'Variable for modeling'!$A148,'Raw Data'!$C$2:$C$1000,'Variable for modeling'!$B148)</f>
        <v>8.4516129032258061</v>
      </c>
      <c r="F148" s="8"/>
      <c r="G148" s="8">
        <f t="shared" si="4"/>
        <v>0.32995053566193178</v>
      </c>
      <c r="H148" s="8">
        <f t="shared" si="5"/>
        <v>0.38062164050555847</v>
      </c>
    </row>
    <row r="149" spans="1:9" x14ac:dyDescent="0.25">
      <c r="A149">
        <f t="shared" si="6"/>
        <v>2022</v>
      </c>
      <c r="B149">
        <f t="shared" si="7"/>
        <v>4</v>
      </c>
      <c r="C149" s="8">
        <f>AVERAGEIFS('Raw Data'!K$2:K$1000,'Raw Data'!$B$2:$B$1000,'Variable for modeling'!$A149,'Raw Data'!$C$2:$C$1000,'Variable for modeling'!$B149)</f>
        <v>-10.676190476190479</v>
      </c>
      <c r="D149" s="8">
        <f>AVERAGEIFS('Raw Data'!L$2:L$1000,'Raw Data'!$B$2:$B$1000,'Variable for modeling'!$A149,'Raw Data'!$C$2:$C$1000,'Variable for modeling'!$B149)</f>
        <v>-22.293650793650787</v>
      </c>
      <c r="E149" s="8">
        <f>AVERAGEIFS('Raw Data'!M$2:M$1000,'Raw Data'!$B$2:$B$1000,'Variable for modeling'!$A149,'Raw Data'!$C$2:$C$1000,'Variable for modeling'!$B149)</f>
        <v>7.7619047619047619</v>
      </c>
      <c r="F149" s="8"/>
      <c r="G149" s="8">
        <f t="shared" si="4"/>
        <v>0.28865449289863532</v>
      </c>
      <c r="H149" s="8">
        <f t="shared" si="5"/>
        <v>0.34956036886124808</v>
      </c>
    </row>
    <row r="150" spans="1:9" s="10" customFormat="1" x14ac:dyDescent="0.25">
      <c r="A150" s="10">
        <f t="shared" si="6"/>
        <v>2022</v>
      </c>
      <c r="B150" s="10">
        <f t="shared" si="7"/>
        <v>5</v>
      </c>
      <c r="C150" s="8">
        <f>AVERAGEIFS('Raw Data'!K$2:K$1000,'Raw Data'!$B$2:$B$1000,'Variable for modeling'!$A150,'Raw Data'!$C$2:$C$1000,'Variable for modeling'!$B150)</f>
        <v>0.15668202764976955</v>
      </c>
      <c r="D150" s="8">
        <f>AVERAGEIFS('Raw Data'!L$2:L$1000,'Raw Data'!$B$2:$B$1000,'Variable for modeling'!$A150,'Raw Data'!$C$2:$C$1000,'Variable for modeling'!$B150)</f>
        <v>-20.139784946236556</v>
      </c>
      <c r="E150" s="8">
        <f>AVERAGEIFS('Raw Data'!M$2:M$1000,'Raw Data'!$B$2:$B$1000,'Variable for modeling'!$A150,'Raw Data'!$C$2:$C$1000,'Variable for modeling'!$B150)</f>
        <v>4.5806451612903238</v>
      </c>
      <c r="F150" s="8"/>
      <c r="G150" s="8">
        <f t="shared" ref="G150:G155" si="8">AVERAGE(C150:D150)/AVERAGE($C$125:$D$125)</f>
        <v>0.17495420715847684</v>
      </c>
      <c r="H150" s="8">
        <f t="shared" ref="H150:H155" si="9">E150/$E$125</f>
        <v>0.20629111813660048</v>
      </c>
      <c r="I150"/>
    </row>
    <row r="151" spans="1:9" x14ac:dyDescent="0.25">
      <c r="A151">
        <f t="shared" si="6"/>
        <v>2022</v>
      </c>
      <c r="B151">
        <f t="shared" si="7"/>
        <v>6</v>
      </c>
      <c r="C151" s="8">
        <f>AVERAGEIFS('Raw Data'!K$2:K$1000,'Raw Data'!$B$2:$B$1000,'Variable for modeling'!$A151,'Raw Data'!$C$2:$C$1000,'Variable for modeling'!$B151)</f>
        <v>3.0952380952380953</v>
      </c>
      <c r="D151" s="8">
        <f>AVERAGEIFS('Raw Data'!L$2:L$1000,'Raw Data'!$B$2:$B$1000,'Variable for modeling'!$A151,'Raw Data'!$C$2:$C$1000,'Variable for modeling'!$B151)</f>
        <v>-18.528571428571428</v>
      </c>
      <c r="E151" s="8">
        <f>AVERAGEIFS('Raw Data'!M$2:M$1000,'Raw Data'!$B$2:$B$1000,'Variable for modeling'!$A151,'Raw Data'!$C$2:$C$1000,'Variable for modeling'!$B151)</f>
        <v>3.3952380952380961</v>
      </c>
      <c r="F151" s="8"/>
      <c r="G151" s="8">
        <f t="shared" si="8"/>
        <v>0.13512048695072126</v>
      </c>
      <c r="H151" s="8">
        <f t="shared" si="9"/>
        <v>0.15290585460004291</v>
      </c>
    </row>
    <row r="152" spans="1:9" x14ac:dyDescent="0.25">
      <c r="A152">
        <f t="shared" si="6"/>
        <v>2022</v>
      </c>
      <c r="B152">
        <f t="shared" si="7"/>
        <v>7</v>
      </c>
      <c r="C152" s="8">
        <f>AVERAGEIFS('Raw Data'!K$2:K$1000,'Raw Data'!$B$2:$B$1000,'Variable for modeling'!$A152,'Raw Data'!$C$2:$C$1000,'Variable for modeling'!$B152)</f>
        <v>2.0829493087557602</v>
      </c>
      <c r="D152" s="8">
        <f>AVERAGEIFS('Raw Data'!L$2:L$1000,'Raw Data'!$B$2:$B$1000,'Variable for modeling'!$A152,'Raw Data'!$C$2:$C$1000,'Variable for modeling'!$B152)</f>
        <v>-26.788018433179715</v>
      </c>
      <c r="E152" s="8">
        <f>AVERAGEIFS('Raw Data'!M$2:M$1000,'Raw Data'!$B$2:$B$1000,'Variable for modeling'!$A152,'Raw Data'!$C$2:$C$1000,'Variable for modeling'!$B152)</f>
        <v>4.2119815668202767</v>
      </c>
      <c r="F152" s="8"/>
      <c r="G152" s="8">
        <f t="shared" si="8"/>
        <v>0.21629552722959353</v>
      </c>
      <c r="H152" s="8">
        <f t="shared" si="9"/>
        <v>0.1896882112443187</v>
      </c>
    </row>
    <row r="153" spans="1:9" x14ac:dyDescent="0.25">
      <c r="A153">
        <f t="shared" si="6"/>
        <v>2022</v>
      </c>
      <c r="B153">
        <f t="shared" si="7"/>
        <v>8</v>
      </c>
      <c r="C153" s="8">
        <f>AVERAGEIFS('Raw Data'!K$2:K$1000,'Raw Data'!$B$2:$B$1000,'Variable for modeling'!$A153,'Raw Data'!$C$2:$C$1000,'Variable for modeling'!$B153)</f>
        <v>1.6635944700460832</v>
      </c>
      <c r="D153" s="8">
        <f>AVERAGEIFS('Raw Data'!L$2:L$1000,'Raw Data'!$B$2:$B$1000,'Variable for modeling'!$A153,'Raw Data'!$C$2:$C$1000,'Variable for modeling'!$B153)</f>
        <v>-25.211981566820281</v>
      </c>
      <c r="E153" s="8">
        <f>AVERAGEIFS('Raw Data'!M$2:M$1000,'Raw Data'!$B$2:$B$1000,'Variable for modeling'!$A153,'Raw Data'!$C$2:$C$1000,'Variable for modeling'!$B153)</f>
        <v>4.935483870967742</v>
      </c>
      <c r="F153" s="8"/>
      <c r="G153" s="8">
        <f t="shared" si="8"/>
        <v>0.20616865214385816</v>
      </c>
      <c r="H153" s="8">
        <f t="shared" si="9"/>
        <v>0.22227141602042158</v>
      </c>
    </row>
    <row r="154" spans="1:9" x14ac:dyDescent="0.25">
      <c r="A154">
        <f t="shared" si="6"/>
        <v>2022</v>
      </c>
      <c r="B154">
        <f t="shared" si="7"/>
        <v>9</v>
      </c>
      <c r="C154" s="8">
        <f>AVERAGEIFS('Raw Data'!K$2:K$1000,'Raw Data'!$B$2:$B$1000,'Variable for modeling'!$A154,'Raw Data'!$C$2:$C$1000,'Variable for modeling'!$B154)</f>
        <v>1.5142857142857145</v>
      </c>
      <c r="D154" s="8">
        <f>AVERAGEIFS('Raw Data'!L$2:L$1000,'Raw Data'!$B$2:$B$1000,'Variable for modeling'!$A154,'Raw Data'!$C$2:$C$1000,'Variable for modeling'!$B154)</f>
        <v>-22.7</v>
      </c>
      <c r="E154" s="8">
        <f>AVERAGEIFS('Raw Data'!M$2:M$1000,'Raw Data'!$B$2:$B$1000,'Variable for modeling'!$A154,'Raw Data'!$C$2:$C$1000,'Variable for modeling'!$B154)</f>
        <v>3.9571428571428573</v>
      </c>
      <c r="F154" s="8"/>
      <c r="G154" s="8">
        <f>AVERAGE(C154:D154)/AVERAGE($C$125:$D$125)</f>
        <v>0.18548319853247727</v>
      </c>
      <c r="H154" s="8">
        <f t="shared" si="9"/>
        <v>0.17821145185502896</v>
      </c>
    </row>
    <row r="155" spans="1:9" x14ac:dyDescent="0.25">
      <c r="A155">
        <f t="shared" si="6"/>
        <v>2022</v>
      </c>
      <c r="B155">
        <f t="shared" si="7"/>
        <v>10</v>
      </c>
      <c r="C155" s="8">
        <f>AVERAGEIFS('Raw Data'!K$2:K$1000,'Raw Data'!$B$2:$B$1000,'Variable for modeling'!$A155,'Raw Data'!$C$2:$C$1000,'Variable for modeling'!$B155)</f>
        <v>-0.96190476190476204</v>
      </c>
      <c r="D155" s="8">
        <f>AVERAGEIFS('Raw Data'!L$2:L$1000,'Raw Data'!$B$2:$B$1000,'Variable for modeling'!$A155,'Raw Data'!$C$2:$C$1000,'Variable for modeling'!$B155)</f>
        <v>-21.590476190476188</v>
      </c>
      <c r="E155" s="8">
        <f>AVERAGEIFS('Raw Data'!M$2:M$1000,'Raw Data'!$B$2:$B$1000,'Variable for modeling'!$A155,'Raw Data'!$C$2:$C$1000,'Variable for modeling'!$B155)</f>
        <v>4.1333333333333337</v>
      </c>
      <c r="F155" s="8"/>
      <c r="G155" s="8">
        <f t="shared" si="8"/>
        <v>0.1974485116317852</v>
      </c>
      <c r="H155" s="8">
        <f t="shared" si="9"/>
        <v>0.18614625777396526</v>
      </c>
    </row>
    <row r="156" spans="1:9" x14ac:dyDescent="0.25">
      <c r="A156">
        <f t="shared" si="6"/>
        <v>2022</v>
      </c>
      <c r="B156">
        <f t="shared" si="7"/>
        <v>11</v>
      </c>
      <c r="G156" s="8">
        <f>G155</f>
        <v>0.1974485116317852</v>
      </c>
      <c r="H156" s="8">
        <f>H155</f>
        <v>0.18614625777396526</v>
      </c>
    </row>
    <row r="157" spans="1:9" x14ac:dyDescent="0.25">
      <c r="A157">
        <f t="shared" si="6"/>
        <v>2022</v>
      </c>
      <c r="B157">
        <f t="shared" si="7"/>
        <v>12</v>
      </c>
      <c r="G157" s="8">
        <f t="shared" ref="G157:G220" si="10">G156</f>
        <v>0.1974485116317852</v>
      </c>
      <c r="H157" s="8">
        <f t="shared" ref="H157:H220" si="11">H156</f>
        <v>0.18614625777396526</v>
      </c>
    </row>
    <row r="158" spans="1:9" x14ac:dyDescent="0.25">
      <c r="A158">
        <f t="shared" si="6"/>
        <v>2023</v>
      </c>
      <c r="B158">
        <f t="shared" si="7"/>
        <v>1</v>
      </c>
      <c r="G158" s="8">
        <f t="shared" si="10"/>
        <v>0.1974485116317852</v>
      </c>
      <c r="H158" s="8">
        <f t="shared" si="11"/>
        <v>0.18614625777396526</v>
      </c>
    </row>
    <row r="159" spans="1:9" x14ac:dyDescent="0.25">
      <c r="A159">
        <f t="shared" si="6"/>
        <v>2023</v>
      </c>
      <c r="B159">
        <f t="shared" si="7"/>
        <v>2</v>
      </c>
      <c r="G159" s="8">
        <f t="shared" si="10"/>
        <v>0.1974485116317852</v>
      </c>
      <c r="H159" s="8">
        <f t="shared" si="11"/>
        <v>0.18614625777396526</v>
      </c>
    </row>
    <row r="160" spans="1:9" x14ac:dyDescent="0.25">
      <c r="A160">
        <f t="shared" si="6"/>
        <v>2023</v>
      </c>
      <c r="B160">
        <f t="shared" si="7"/>
        <v>3</v>
      </c>
      <c r="G160" s="8">
        <f t="shared" si="10"/>
        <v>0.1974485116317852</v>
      </c>
      <c r="H160" s="8">
        <f t="shared" si="11"/>
        <v>0.18614625777396526</v>
      </c>
    </row>
    <row r="161" spans="1:8" x14ac:dyDescent="0.25">
      <c r="A161">
        <f t="shared" si="6"/>
        <v>2023</v>
      </c>
      <c r="B161">
        <f t="shared" si="7"/>
        <v>4</v>
      </c>
      <c r="G161" s="8">
        <f t="shared" si="10"/>
        <v>0.1974485116317852</v>
      </c>
      <c r="H161" s="8">
        <f t="shared" si="11"/>
        <v>0.18614625777396526</v>
      </c>
    </row>
    <row r="162" spans="1:8" x14ac:dyDescent="0.25">
      <c r="A162">
        <f t="shared" si="6"/>
        <v>2023</v>
      </c>
      <c r="B162">
        <f t="shared" si="7"/>
        <v>5</v>
      </c>
      <c r="G162" s="8">
        <f t="shared" si="10"/>
        <v>0.1974485116317852</v>
      </c>
      <c r="H162" s="8">
        <f t="shared" si="11"/>
        <v>0.18614625777396526</v>
      </c>
    </row>
    <row r="163" spans="1:8" x14ac:dyDescent="0.25">
      <c r="A163">
        <f t="shared" si="6"/>
        <v>2023</v>
      </c>
      <c r="B163">
        <f t="shared" si="7"/>
        <v>6</v>
      </c>
      <c r="G163" s="8">
        <f t="shared" si="10"/>
        <v>0.1974485116317852</v>
      </c>
      <c r="H163" s="8">
        <f t="shared" si="11"/>
        <v>0.18614625777396526</v>
      </c>
    </row>
    <row r="164" spans="1:8" x14ac:dyDescent="0.25">
      <c r="A164">
        <f t="shared" si="6"/>
        <v>2023</v>
      </c>
      <c r="B164">
        <f t="shared" si="7"/>
        <v>7</v>
      </c>
      <c r="G164" s="8">
        <f t="shared" si="10"/>
        <v>0.1974485116317852</v>
      </c>
      <c r="H164" s="8">
        <f t="shared" si="11"/>
        <v>0.18614625777396526</v>
      </c>
    </row>
    <row r="165" spans="1:8" x14ac:dyDescent="0.25">
      <c r="A165">
        <f t="shared" si="6"/>
        <v>2023</v>
      </c>
      <c r="B165">
        <f t="shared" si="7"/>
        <v>8</v>
      </c>
      <c r="G165" s="8">
        <f t="shared" si="10"/>
        <v>0.1974485116317852</v>
      </c>
      <c r="H165" s="8">
        <f t="shared" si="11"/>
        <v>0.18614625777396526</v>
      </c>
    </row>
    <row r="166" spans="1:8" x14ac:dyDescent="0.25">
      <c r="A166">
        <f t="shared" si="6"/>
        <v>2023</v>
      </c>
      <c r="B166">
        <f t="shared" si="7"/>
        <v>9</v>
      </c>
      <c r="G166" s="8">
        <f t="shared" si="10"/>
        <v>0.1974485116317852</v>
      </c>
      <c r="H166" s="8">
        <f t="shared" si="11"/>
        <v>0.18614625777396526</v>
      </c>
    </row>
    <row r="167" spans="1:8" x14ac:dyDescent="0.25">
      <c r="A167">
        <f t="shared" si="6"/>
        <v>2023</v>
      </c>
      <c r="B167">
        <f t="shared" si="7"/>
        <v>10</v>
      </c>
      <c r="G167" s="8">
        <f t="shared" si="10"/>
        <v>0.1974485116317852</v>
      </c>
      <c r="H167" s="8">
        <f t="shared" si="11"/>
        <v>0.18614625777396526</v>
      </c>
    </row>
    <row r="168" spans="1:8" x14ac:dyDescent="0.25">
      <c r="A168">
        <f t="shared" si="6"/>
        <v>2023</v>
      </c>
      <c r="B168">
        <f t="shared" si="7"/>
        <v>11</v>
      </c>
      <c r="G168" s="8">
        <f t="shared" si="10"/>
        <v>0.1974485116317852</v>
      </c>
      <c r="H168" s="8">
        <f t="shared" si="11"/>
        <v>0.18614625777396526</v>
      </c>
    </row>
    <row r="169" spans="1:8" x14ac:dyDescent="0.25">
      <c r="A169">
        <f t="shared" si="6"/>
        <v>2023</v>
      </c>
      <c r="B169">
        <f t="shared" si="7"/>
        <v>12</v>
      </c>
      <c r="G169" s="8">
        <f t="shared" si="10"/>
        <v>0.1974485116317852</v>
      </c>
      <c r="H169" s="8">
        <f t="shared" si="11"/>
        <v>0.18614625777396526</v>
      </c>
    </row>
    <row r="170" spans="1:8" x14ac:dyDescent="0.25">
      <c r="A170">
        <f t="shared" si="6"/>
        <v>2024</v>
      </c>
      <c r="B170">
        <f t="shared" si="7"/>
        <v>1</v>
      </c>
      <c r="G170" s="8">
        <f t="shared" si="10"/>
        <v>0.1974485116317852</v>
      </c>
      <c r="H170" s="8">
        <f t="shared" si="11"/>
        <v>0.18614625777396526</v>
      </c>
    </row>
    <row r="171" spans="1:8" x14ac:dyDescent="0.25">
      <c r="A171">
        <f t="shared" si="6"/>
        <v>2024</v>
      </c>
      <c r="B171">
        <f t="shared" si="7"/>
        <v>2</v>
      </c>
      <c r="G171" s="8">
        <f t="shared" si="10"/>
        <v>0.1974485116317852</v>
      </c>
      <c r="H171" s="8">
        <f t="shared" si="11"/>
        <v>0.18614625777396526</v>
      </c>
    </row>
    <row r="172" spans="1:8" x14ac:dyDescent="0.25">
      <c r="A172">
        <f t="shared" si="6"/>
        <v>2024</v>
      </c>
      <c r="B172">
        <f t="shared" si="7"/>
        <v>3</v>
      </c>
      <c r="G172" s="8">
        <f t="shared" si="10"/>
        <v>0.1974485116317852</v>
      </c>
      <c r="H172" s="8">
        <f t="shared" si="11"/>
        <v>0.18614625777396526</v>
      </c>
    </row>
    <row r="173" spans="1:8" x14ac:dyDescent="0.25">
      <c r="A173">
        <f t="shared" si="6"/>
        <v>2024</v>
      </c>
      <c r="B173">
        <f t="shared" si="7"/>
        <v>4</v>
      </c>
      <c r="G173" s="8">
        <f t="shared" si="10"/>
        <v>0.1974485116317852</v>
      </c>
      <c r="H173" s="8">
        <f t="shared" si="11"/>
        <v>0.18614625777396526</v>
      </c>
    </row>
    <row r="174" spans="1:8" x14ac:dyDescent="0.25">
      <c r="A174">
        <f t="shared" si="6"/>
        <v>2024</v>
      </c>
      <c r="B174">
        <f t="shared" si="7"/>
        <v>5</v>
      </c>
      <c r="G174" s="8">
        <f t="shared" si="10"/>
        <v>0.1974485116317852</v>
      </c>
      <c r="H174" s="8">
        <f t="shared" si="11"/>
        <v>0.18614625777396526</v>
      </c>
    </row>
    <row r="175" spans="1:8" x14ac:dyDescent="0.25">
      <c r="A175">
        <f t="shared" si="6"/>
        <v>2024</v>
      </c>
      <c r="B175">
        <f t="shared" si="7"/>
        <v>6</v>
      </c>
      <c r="G175" s="8">
        <f t="shared" si="10"/>
        <v>0.1974485116317852</v>
      </c>
      <c r="H175" s="8">
        <f t="shared" si="11"/>
        <v>0.18614625777396526</v>
      </c>
    </row>
    <row r="176" spans="1:8" x14ac:dyDescent="0.25">
      <c r="A176">
        <f t="shared" si="6"/>
        <v>2024</v>
      </c>
      <c r="B176">
        <f t="shared" si="7"/>
        <v>7</v>
      </c>
      <c r="G176" s="8">
        <f t="shared" si="10"/>
        <v>0.1974485116317852</v>
      </c>
      <c r="H176" s="8">
        <f t="shared" si="11"/>
        <v>0.18614625777396526</v>
      </c>
    </row>
    <row r="177" spans="1:8" x14ac:dyDescent="0.25">
      <c r="A177">
        <f t="shared" si="6"/>
        <v>2024</v>
      </c>
      <c r="B177">
        <f t="shared" si="7"/>
        <v>8</v>
      </c>
      <c r="G177" s="8">
        <f t="shared" si="10"/>
        <v>0.1974485116317852</v>
      </c>
      <c r="H177" s="8">
        <f t="shared" si="11"/>
        <v>0.18614625777396526</v>
      </c>
    </row>
    <row r="178" spans="1:8" x14ac:dyDescent="0.25">
      <c r="A178">
        <f t="shared" si="6"/>
        <v>2024</v>
      </c>
      <c r="B178">
        <f t="shared" si="7"/>
        <v>9</v>
      </c>
      <c r="G178" s="8">
        <f t="shared" si="10"/>
        <v>0.1974485116317852</v>
      </c>
      <c r="H178" s="8">
        <f t="shared" si="11"/>
        <v>0.18614625777396526</v>
      </c>
    </row>
    <row r="179" spans="1:8" x14ac:dyDescent="0.25">
      <c r="A179">
        <f t="shared" si="6"/>
        <v>2024</v>
      </c>
      <c r="B179">
        <f t="shared" si="7"/>
        <v>10</v>
      </c>
      <c r="G179" s="8">
        <f t="shared" si="10"/>
        <v>0.1974485116317852</v>
      </c>
      <c r="H179" s="8">
        <f t="shared" si="11"/>
        <v>0.18614625777396526</v>
      </c>
    </row>
    <row r="180" spans="1:8" x14ac:dyDescent="0.25">
      <c r="A180">
        <f t="shared" si="6"/>
        <v>2024</v>
      </c>
      <c r="B180">
        <f t="shared" si="7"/>
        <v>11</v>
      </c>
      <c r="G180" s="8">
        <f t="shared" si="10"/>
        <v>0.1974485116317852</v>
      </c>
      <c r="H180" s="8">
        <f t="shared" si="11"/>
        <v>0.18614625777396526</v>
      </c>
    </row>
    <row r="181" spans="1:8" x14ac:dyDescent="0.25">
      <c r="A181">
        <f t="shared" si="6"/>
        <v>2024</v>
      </c>
      <c r="B181">
        <f t="shared" si="7"/>
        <v>12</v>
      </c>
      <c r="G181" s="8">
        <f t="shared" si="10"/>
        <v>0.1974485116317852</v>
      </c>
      <c r="H181" s="8">
        <f t="shared" si="11"/>
        <v>0.18614625777396526</v>
      </c>
    </row>
    <row r="182" spans="1:8" x14ac:dyDescent="0.25">
      <c r="A182">
        <f t="shared" si="6"/>
        <v>2025</v>
      </c>
      <c r="B182">
        <f t="shared" si="7"/>
        <v>1</v>
      </c>
      <c r="G182" s="8">
        <f t="shared" si="10"/>
        <v>0.1974485116317852</v>
      </c>
      <c r="H182" s="8">
        <f t="shared" si="11"/>
        <v>0.18614625777396526</v>
      </c>
    </row>
    <row r="183" spans="1:8" x14ac:dyDescent="0.25">
      <c r="A183">
        <f t="shared" si="6"/>
        <v>2025</v>
      </c>
      <c r="B183">
        <f t="shared" si="7"/>
        <v>2</v>
      </c>
      <c r="G183" s="8">
        <f t="shared" si="10"/>
        <v>0.1974485116317852</v>
      </c>
      <c r="H183" s="8">
        <f t="shared" si="11"/>
        <v>0.18614625777396526</v>
      </c>
    </row>
    <row r="184" spans="1:8" x14ac:dyDescent="0.25">
      <c r="A184">
        <f t="shared" si="6"/>
        <v>2025</v>
      </c>
      <c r="B184">
        <f t="shared" si="7"/>
        <v>3</v>
      </c>
      <c r="G184" s="8">
        <f t="shared" si="10"/>
        <v>0.1974485116317852</v>
      </c>
      <c r="H184" s="8">
        <f t="shared" si="11"/>
        <v>0.18614625777396526</v>
      </c>
    </row>
    <row r="185" spans="1:8" x14ac:dyDescent="0.25">
      <c r="A185">
        <f t="shared" si="6"/>
        <v>2025</v>
      </c>
      <c r="B185">
        <f t="shared" si="7"/>
        <v>4</v>
      </c>
      <c r="G185" s="8">
        <f t="shared" si="10"/>
        <v>0.1974485116317852</v>
      </c>
      <c r="H185" s="8">
        <f t="shared" si="11"/>
        <v>0.18614625777396526</v>
      </c>
    </row>
    <row r="186" spans="1:8" x14ac:dyDescent="0.25">
      <c r="A186">
        <f t="shared" si="6"/>
        <v>2025</v>
      </c>
      <c r="B186">
        <f t="shared" si="7"/>
        <v>5</v>
      </c>
      <c r="G186" s="8">
        <f t="shared" si="10"/>
        <v>0.1974485116317852</v>
      </c>
      <c r="H186" s="8">
        <f t="shared" si="11"/>
        <v>0.18614625777396526</v>
      </c>
    </row>
    <row r="187" spans="1:8" x14ac:dyDescent="0.25">
      <c r="A187">
        <f t="shared" si="6"/>
        <v>2025</v>
      </c>
      <c r="B187">
        <f t="shared" si="7"/>
        <v>6</v>
      </c>
      <c r="G187" s="8">
        <f t="shared" si="10"/>
        <v>0.1974485116317852</v>
      </c>
      <c r="H187" s="8">
        <f t="shared" si="11"/>
        <v>0.18614625777396526</v>
      </c>
    </row>
    <row r="188" spans="1:8" x14ac:dyDescent="0.25">
      <c r="A188">
        <f t="shared" si="6"/>
        <v>2025</v>
      </c>
      <c r="B188">
        <f t="shared" si="7"/>
        <v>7</v>
      </c>
      <c r="G188" s="8">
        <f t="shared" si="10"/>
        <v>0.1974485116317852</v>
      </c>
      <c r="H188" s="8">
        <f t="shared" si="11"/>
        <v>0.18614625777396526</v>
      </c>
    </row>
    <row r="189" spans="1:8" x14ac:dyDescent="0.25">
      <c r="A189">
        <f t="shared" si="6"/>
        <v>2025</v>
      </c>
      <c r="B189">
        <f t="shared" si="7"/>
        <v>8</v>
      </c>
      <c r="G189" s="8">
        <f t="shared" si="10"/>
        <v>0.1974485116317852</v>
      </c>
      <c r="H189" s="8">
        <f t="shared" si="11"/>
        <v>0.18614625777396526</v>
      </c>
    </row>
    <row r="190" spans="1:8" x14ac:dyDescent="0.25">
      <c r="A190">
        <f t="shared" si="6"/>
        <v>2025</v>
      </c>
      <c r="B190">
        <f t="shared" si="7"/>
        <v>9</v>
      </c>
      <c r="G190" s="8">
        <f t="shared" si="10"/>
        <v>0.1974485116317852</v>
      </c>
      <c r="H190" s="8">
        <f t="shared" si="11"/>
        <v>0.18614625777396526</v>
      </c>
    </row>
    <row r="191" spans="1:8" x14ac:dyDescent="0.25">
      <c r="A191">
        <f t="shared" si="6"/>
        <v>2025</v>
      </c>
      <c r="B191">
        <f t="shared" si="7"/>
        <v>10</v>
      </c>
      <c r="G191" s="8">
        <f t="shared" si="10"/>
        <v>0.1974485116317852</v>
      </c>
      <c r="H191" s="8">
        <f t="shared" si="11"/>
        <v>0.18614625777396526</v>
      </c>
    </row>
    <row r="192" spans="1:8" x14ac:dyDescent="0.25">
      <c r="A192">
        <f t="shared" si="6"/>
        <v>2025</v>
      </c>
      <c r="B192">
        <f t="shared" si="7"/>
        <v>11</v>
      </c>
      <c r="G192" s="8">
        <f t="shared" si="10"/>
        <v>0.1974485116317852</v>
      </c>
      <c r="H192" s="8">
        <f t="shared" si="11"/>
        <v>0.18614625777396526</v>
      </c>
    </row>
    <row r="193" spans="1:8" x14ac:dyDescent="0.25">
      <c r="A193">
        <f t="shared" si="6"/>
        <v>2025</v>
      </c>
      <c r="B193">
        <f t="shared" si="7"/>
        <v>12</v>
      </c>
      <c r="G193" s="8">
        <f t="shared" si="10"/>
        <v>0.1974485116317852</v>
      </c>
      <c r="H193" s="8">
        <f t="shared" si="11"/>
        <v>0.18614625777396526</v>
      </c>
    </row>
    <row r="194" spans="1:8" x14ac:dyDescent="0.25">
      <c r="A194">
        <f t="shared" si="6"/>
        <v>2026</v>
      </c>
      <c r="B194">
        <f t="shared" si="7"/>
        <v>1</v>
      </c>
      <c r="G194" s="8">
        <f t="shared" si="10"/>
        <v>0.1974485116317852</v>
      </c>
      <c r="H194" s="8">
        <f t="shared" si="11"/>
        <v>0.18614625777396526</v>
      </c>
    </row>
    <row r="195" spans="1:8" x14ac:dyDescent="0.25">
      <c r="A195">
        <f t="shared" si="6"/>
        <v>2026</v>
      </c>
      <c r="B195">
        <f t="shared" si="7"/>
        <v>2</v>
      </c>
      <c r="G195" s="8">
        <f t="shared" si="10"/>
        <v>0.1974485116317852</v>
      </c>
      <c r="H195" s="8">
        <f t="shared" si="11"/>
        <v>0.18614625777396526</v>
      </c>
    </row>
    <row r="196" spans="1:8" x14ac:dyDescent="0.25">
      <c r="A196">
        <f t="shared" si="6"/>
        <v>2026</v>
      </c>
      <c r="B196">
        <f t="shared" si="7"/>
        <v>3</v>
      </c>
      <c r="G196" s="8">
        <f t="shared" si="10"/>
        <v>0.1974485116317852</v>
      </c>
      <c r="H196" s="8">
        <f t="shared" si="11"/>
        <v>0.18614625777396526</v>
      </c>
    </row>
    <row r="197" spans="1:8" x14ac:dyDescent="0.25">
      <c r="A197">
        <f t="shared" si="6"/>
        <v>2026</v>
      </c>
      <c r="B197">
        <f t="shared" si="7"/>
        <v>4</v>
      </c>
      <c r="G197" s="8">
        <f t="shared" si="10"/>
        <v>0.1974485116317852</v>
      </c>
      <c r="H197" s="8">
        <f t="shared" si="11"/>
        <v>0.18614625777396526</v>
      </c>
    </row>
    <row r="198" spans="1:8" x14ac:dyDescent="0.25">
      <c r="A198">
        <f t="shared" si="6"/>
        <v>2026</v>
      </c>
      <c r="B198">
        <f t="shared" si="7"/>
        <v>5</v>
      </c>
      <c r="G198" s="8">
        <f t="shared" si="10"/>
        <v>0.1974485116317852</v>
      </c>
      <c r="H198" s="8">
        <f t="shared" si="11"/>
        <v>0.18614625777396526</v>
      </c>
    </row>
    <row r="199" spans="1:8" x14ac:dyDescent="0.25">
      <c r="A199">
        <f t="shared" si="6"/>
        <v>2026</v>
      </c>
      <c r="B199">
        <f t="shared" si="7"/>
        <v>6</v>
      </c>
      <c r="G199" s="8">
        <f t="shared" si="10"/>
        <v>0.1974485116317852</v>
      </c>
      <c r="H199" s="8">
        <f t="shared" si="11"/>
        <v>0.18614625777396526</v>
      </c>
    </row>
    <row r="200" spans="1:8" x14ac:dyDescent="0.25">
      <c r="A200">
        <f t="shared" si="6"/>
        <v>2026</v>
      </c>
      <c r="B200">
        <f t="shared" si="7"/>
        <v>7</v>
      </c>
      <c r="G200" s="8">
        <f t="shared" si="10"/>
        <v>0.1974485116317852</v>
      </c>
      <c r="H200" s="8">
        <f t="shared" si="11"/>
        <v>0.18614625777396526</v>
      </c>
    </row>
    <row r="201" spans="1:8" x14ac:dyDescent="0.25">
      <c r="A201">
        <f t="shared" si="6"/>
        <v>2026</v>
      </c>
      <c r="B201">
        <f t="shared" si="7"/>
        <v>8</v>
      </c>
      <c r="G201" s="8">
        <f t="shared" si="10"/>
        <v>0.1974485116317852</v>
      </c>
      <c r="H201" s="8">
        <f t="shared" si="11"/>
        <v>0.18614625777396526</v>
      </c>
    </row>
    <row r="202" spans="1:8" x14ac:dyDescent="0.25">
      <c r="A202">
        <f t="shared" si="6"/>
        <v>2026</v>
      </c>
      <c r="B202">
        <f t="shared" si="7"/>
        <v>9</v>
      </c>
      <c r="G202" s="8">
        <f t="shared" si="10"/>
        <v>0.1974485116317852</v>
      </c>
      <c r="H202" s="8">
        <f t="shared" si="11"/>
        <v>0.18614625777396526</v>
      </c>
    </row>
    <row r="203" spans="1:8" x14ac:dyDescent="0.25">
      <c r="A203">
        <f t="shared" si="6"/>
        <v>2026</v>
      </c>
      <c r="B203">
        <f t="shared" si="7"/>
        <v>10</v>
      </c>
      <c r="G203" s="8">
        <f t="shared" si="10"/>
        <v>0.1974485116317852</v>
      </c>
      <c r="H203" s="8">
        <f t="shared" si="11"/>
        <v>0.18614625777396526</v>
      </c>
    </row>
    <row r="204" spans="1:8" x14ac:dyDescent="0.25">
      <c r="A204">
        <f t="shared" si="6"/>
        <v>2026</v>
      </c>
      <c r="B204">
        <f t="shared" si="7"/>
        <v>11</v>
      </c>
      <c r="G204" s="8">
        <f t="shared" si="10"/>
        <v>0.1974485116317852</v>
      </c>
      <c r="H204" s="8">
        <f t="shared" si="11"/>
        <v>0.18614625777396526</v>
      </c>
    </row>
    <row r="205" spans="1:8" x14ac:dyDescent="0.25">
      <c r="A205">
        <f t="shared" si="6"/>
        <v>2026</v>
      </c>
      <c r="B205">
        <f t="shared" si="7"/>
        <v>12</v>
      </c>
      <c r="G205" s="8">
        <f t="shared" si="10"/>
        <v>0.1974485116317852</v>
      </c>
      <c r="H205" s="8">
        <f t="shared" si="11"/>
        <v>0.18614625777396526</v>
      </c>
    </row>
    <row r="206" spans="1:8" x14ac:dyDescent="0.25">
      <c r="A206">
        <f t="shared" si="6"/>
        <v>2027</v>
      </c>
      <c r="B206">
        <f t="shared" si="7"/>
        <v>1</v>
      </c>
      <c r="G206" s="8">
        <f t="shared" si="10"/>
        <v>0.1974485116317852</v>
      </c>
      <c r="H206" s="8">
        <f t="shared" si="11"/>
        <v>0.18614625777396526</v>
      </c>
    </row>
    <row r="207" spans="1:8" x14ac:dyDescent="0.25">
      <c r="A207">
        <f t="shared" ref="A207:A270" si="12">A195+1</f>
        <v>2027</v>
      </c>
      <c r="B207">
        <f t="shared" ref="B207:B270" si="13">B195</f>
        <v>2</v>
      </c>
      <c r="G207" s="8">
        <f t="shared" si="10"/>
        <v>0.1974485116317852</v>
      </c>
      <c r="H207" s="8">
        <f t="shared" si="11"/>
        <v>0.18614625777396526</v>
      </c>
    </row>
    <row r="208" spans="1:8" x14ac:dyDescent="0.25">
      <c r="A208">
        <f t="shared" si="12"/>
        <v>2027</v>
      </c>
      <c r="B208">
        <f t="shared" si="13"/>
        <v>3</v>
      </c>
      <c r="G208" s="8">
        <f t="shared" si="10"/>
        <v>0.1974485116317852</v>
      </c>
      <c r="H208" s="8">
        <f t="shared" si="11"/>
        <v>0.18614625777396526</v>
      </c>
    </row>
    <row r="209" spans="1:8" x14ac:dyDescent="0.25">
      <c r="A209">
        <f t="shared" si="12"/>
        <v>2027</v>
      </c>
      <c r="B209">
        <f t="shared" si="13"/>
        <v>4</v>
      </c>
      <c r="G209" s="8">
        <f t="shared" si="10"/>
        <v>0.1974485116317852</v>
      </c>
      <c r="H209" s="8">
        <f t="shared" si="11"/>
        <v>0.18614625777396526</v>
      </c>
    </row>
    <row r="210" spans="1:8" x14ac:dyDescent="0.25">
      <c r="A210">
        <f t="shared" si="12"/>
        <v>2027</v>
      </c>
      <c r="B210">
        <f t="shared" si="13"/>
        <v>5</v>
      </c>
      <c r="G210" s="8">
        <f t="shared" si="10"/>
        <v>0.1974485116317852</v>
      </c>
      <c r="H210" s="8">
        <f t="shared" si="11"/>
        <v>0.18614625777396526</v>
      </c>
    </row>
    <row r="211" spans="1:8" x14ac:dyDescent="0.25">
      <c r="A211">
        <f t="shared" si="12"/>
        <v>2027</v>
      </c>
      <c r="B211">
        <f t="shared" si="13"/>
        <v>6</v>
      </c>
      <c r="G211" s="8">
        <f t="shared" si="10"/>
        <v>0.1974485116317852</v>
      </c>
      <c r="H211" s="8">
        <f t="shared" si="11"/>
        <v>0.18614625777396526</v>
      </c>
    </row>
    <row r="212" spans="1:8" x14ac:dyDescent="0.25">
      <c r="A212">
        <f t="shared" si="12"/>
        <v>2027</v>
      </c>
      <c r="B212">
        <f t="shared" si="13"/>
        <v>7</v>
      </c>
      <c r="G212" s="8">
        <f t="shared" si="10"/>
        <v>0.1974485116317852</v>
      </c>
      <c r="H212" s="8">
        <f t="shared" si="11"/>
        <v>0.18614625777396526</v>
      </c>
    </row>
    <row r="213" spans="1:8" x14ac:dyDescent="0.25">
      <c r="A213">
        <f t="shared" si="12"/>
        <v>2027</v>
      </c>
      <c r="B213">
        <f t="shared" si="13"/>
        <v>8</v>
      </c>
      <c r="G213" s="8">
        <f t="shared" si="10"/>
        <v>0.1974485116317852</v>
      </c>
      <c r="H213" s="8">
        <f t="shared" si="11"/>
        <v>0.18614625777396526</v>
      </c>
    </row>
    <row r="214" spans="1:8" x14ac:dyDescent="0.25">
      <c r="A214">
        <f t="shared" si="12"/>
        <v>2027</v>
      </c>
      <c r="B214">
        <f t="shared" si="13"/>
        <v>9</v>
      </c>
      <c r="G214" s="8">
        <f t="shared" si="10"/>
        <v>0.1974485116317852</v>
      </c>
      <c r="H214" s="8">
        <f t="shared" si="11"/>
        <v>0.18614625777396526</v>
      </c>
    </row>
    <row r="215" spans="1:8" x14ac:dyDescent="0.25">
      <c r="A215">
        <f t="shared" si="12"/>
        <v>2027</v>
      </c>
      <c r="B215">
        <f t="shared" si="13"/>
        <v>10</v>
      </c>
      <c r="G215" s="8">
        <f t="shared" si="10"/>
        <v>0.1974485116317852</v>
      </c>
      <c r="H215" s="8">
        <f t="shared" si="11"/>
        <v>0.18614625777396526</v>
      </c>
    </row>
    <row r="216" spans="1:8" x14ac:dyDescent="0.25">
      <c r="A216">
        <f t="shared" si="12"/>
        <v>2027</v>
      </c>
      <c r="B216">
        <f t="shared" si="13"/>
        <v>11</v>
      </c>
      <c r="G216" s="8">
        <f t="shared" si="10"/>
        <v>0.1974485116317852</v>
      </c>
      <c r="H216" s="8">
        <f t="shared" si="11"/>
        <v>0.18614625777396526</v>
      </c>
    </row>
    <row r="217" spans="1:8" x14ac:dyDescent="0.25">
      <c r="A217">
        <f t="shared" si="12"/>
        <v>2027</v>
      </c>
      <c r="B217">
        <f t="shared" si="13"/>
        <v>12</v>
      </c>
      <c r="G217" s="8">
        <f t="shared" si="10"/>
        <v>0.1974485116317852</v>
      </c>
      <c r="H217" s="8">
        <f t="shared" si="11"/>
        <v>0.18614625777396526</v>
      </c>
    </row>
    <row r="218" spans="1:8" x14ac:dyDescent="0.25">
      <c r="A218">
        <f t="shared" si="12"/>
        <v>2028</v>
      </c>
      <c r="B218">
        <f t="shared" si="13"/>
        <v>1</v>
      </c>
      <c r="G218" s="8">
        <f t="shared" si="10"/>
        <v>0.1974485116317852</v>
      </c>
      <c r="H218" s="8">
        <f t="shared" si="11"/>
        <v>0.18614625777396526</v>
      </c>
    </row>
    <row r="219" spans="1:8" x14ac:dyDescent="0.25">
      <c r="A219">
        <f t="shared" si="12"/>
        <v>2028</v>
      </c>
      <c r="B219">
        <f t="shared" si="13"/>
        <v>2</v>
      </c>
      <c r="G219" s="8">
        <f t="shared" si="10"/>
        <v>0.1974485116317852</v>
      </c>
      <c r="H219" s="8">
        <f t="shared" si="11"/>
        <v>0.18614625777396526</v>
      </c>
    </row>
    <row r="220" spans="1:8" x14ac:dyDescent="0.25">
      <c r="A220">
        <f t="shared" si="12"/>
        <v>2028</v>
      </c>
      <c r="B220">
        <f t="shared" si="13"/>
        <v>3</v>
      </c>
      <c r="G220" s="8">
        <f t="shared" si="10"/>
        <v>0.1974485116317852</v>
      </c>
      <c r="H220" s="8">
        <f t="shared" si="11"/>
        <v>0.18614625777396526</v>
      </c>
    </row>
    <row r="221" spans="1:8" x14ac:dyDescent="0.25">
      <c r="A221">
        <f t="shared" si="12"/>
        <v>2028</v>
      </c>
      <c r="B221">
        <f t="shared" si="13"/>
        <v>4</v>
      </c>
      <c r="G221" s="8">
        <f t="shared" ref="G221:G284" si="14">G220</f>
        <v>0.1974485116317852</v>
      </c>
      <c r="H221" s="8">
        <f t="shared" ref="H221:H284" si="15">H220</f>
        <v>0.18614625777396526</v>
      </c>
    </row>
    <row r="222" spans="1:8" x14ac:dyDescent="0.25">
      <c r="A222">
        <f t="shared" si="12"/>
        <v>2028</v>
      </c>
      <c r="B222">
        <f t="shared" si="13"/>
        <v>5</v>
      </c>
      <c r="G222" s="8">
        <f t="shared" si="14"/>
        <v>0.1974485116317852</v>
      </c>
      <c r="H222" s="8">
        <f t="shared" si="15"/>
        <v>0.18614625777396526</v>
      </c>
    </row>
    <row r="223" spans="1:8" x14ac:dyDescent="0.25">
      <c r="A223">
        <f t="shared" si="12"/>
        <v>2028</v>
      </c>
      <c r="B223">
        <f t="shared" si="13"/>
        <v>6</v>
      </c>
      <c r="G223" s="8">
        <f t="shared" si="14"/>
        <v>0.1974485116317852</v>
      </c>
      <c r="H223" s="8">
        <f t="shared" si="15"/>
        <v>0.18614625777396526</v>
      </c>
    </row>
    <row r="224" spans="1:8" x14ac:dyDescent="0.25">
      <c r="A224">
        <f t="shared" si="12"/>
        <v>2028</v>
      </c>
      <c r="B224">
        <f t="shared" si="13"/>
        <v>7</v>
      </c>
      <c r="G224" s="8">
        <f t="shared" si="14"/>
        <v>0.1974485116317852</v>
      </c>
      <c r="H224" s="8">
        <f t="shared" si="15"/>
        <v>0.18614625777396526</v>
      </c>
    </row>
    <row r="225" spans="1:8" x14ac:dyDescent="0.25">
      <c r="A225">
        <f t="shared" si="12"/>
        <v>2028</v>
      </c>
      <c r="B225">
        <f t="shared" si="13"/>
        <v>8</v>
      </c>
      <c r="G225" s="8">
        <f t="shared" si="14"/>
        <v>0.1974485116317852</v>
      </c>
      <c r="H225" s="8">
        <f t="shared" si="15"/>
        <v>0.18614625777396526</v>
      </c>
    </row>
    <row r="226" spans="1:8" x14ac:dyDescent="0.25">
      <c r="A226">
        <f t="shared" si="12"/>
        <v>2028</v>
      </c>
      <c r="B226">
        <f t="shared" si="13"/>
        <v>9</v>
      </c>
      <c r="G226" s="8">
        <f t="shared" si="14"/>
        <v>0.1974485116317852</v>
      </c>
      <c r="H226" s="8">
        <f t="shared" si="15"/>
        <v>0.18614625777396526</v>
      </c>
    </row>
    <row r="227" spans="1:8" x14ac:dyDescent="0.25">
      <c r="A227">
        <f t="shared" si="12"/>
        <v>2028</v>
      </c>
      <c r="B227">
        <f t="shared" si="13"/>
        <v>10</v>
      </c>
      <c r="G227" s="8">
        <f t="shared" si="14"/>
        <v>0.1974485116317852</v>
      </c>
      <c r="H227" s="8">
        <f t="shared" si="15"/>
        <v>0.18614625777396526</v>
      </c>
    </row>
    <row r="228" spans="1:8" x14ac:dyDescent="0.25">
      <c r="A228">
        <f t="shared" si="12"/>
        <v>2028</v>
      </c>
      <c r="B228">
        <f t="shared" si="13"/>
        <v>11</v>
      </c>
      <c r="G228" s="8">
        <f t="shared" si="14"/>
        <v>0.1974485116317852</v>
      </c>
      <c r="H228" s="8">
        <f t="shared" si="15"/>
        <v>0.18614625777396526</v>
      </c>
    </row>
    <row r="229" spans="1:8" x14ac:dyDescent="0.25">
      <c r="A229">
        <f t="shared" si="12"/>
        <v>2028</v>
      </c>
      <c r="B229">
        <f t="shared" si="13"/>
        <v>12</v>
      </c>
      <c r="G229" s="8">
        <f t="shared" si="14"/>
        <v>0.1974485116317852</v>
      </c>
      <c r="H229" s="8">
        <f t="shared" si="15"/>
        <v>0.18614625777396526</v>
      </c>
    </row>
    <row r="230" spans="1:8" x14ac:dyDescent="0.25">
      <c r="A230">
        <f t="shared" si="12"/>
        <v>2029</v>
      </c>
      <c r="B230">
        <f t="shared" si="13"/>
        <v>1</v>
      </c>
      <c r="G230" s="8">
        <f t="shared" si="14"/>
        <v>0.1974485116317852</v>
      </c>
      <c r="H230" s="8">
        <f t="shared" si="15"/>
        <v>0.18614625777396526</v>
      </c>
    </row>
    <row r="231" spans="1:8" x14ac:dyDescent="0.25">
      <c r="A231">
        <f t="shared" si="12"/>
        <v>2029</v>
      </c>
      <c r="B231">
        <f t="shared" si="13"/>
        <v>2</v>
      </c>
      <c r="G231" s="8">
        <f t="shared" si="14"/>
        <v>0.1974485116317852</v>
      </c>
      <c r="H231" s="8">
        <f t="shared" si="15"/>
        <v>0.18614625777396526</v>
      </c>
    </row>
    <row r="232" spans="1:8" x14ac:dyDescent="0.25">
      <c r="A232">
        <f t="shared" si="12"/>
        <v>2029</v>
      </c>
      <c r="B232">
        <f t="shared" si="13"/>
        <v>3</v>
      </c>
      <c r="G232" s="8">
        <f t="shared" si="14"/>
        <v>0.1974485116317852</v>
      </c>
      <c r="H232" s="8">
        <f t="shared" si="15"/>
        <v>0.18614625777396526</v>
      </c>
    </row>
    <row r="233" spans="1:8" x14ac:dyDescent="0.25">
      <c r="A233">
        <f t="shared" si="12"/>
        <v>2029</v>
      </c>
      <c r="B233">
        <f t="shared" si="13"/>
        <v>4</v>
      </c>
      <c r="G233" s="8">
        <f t="shared" si="14"/>
        <v>0.1974485116317852</v>
      </c>
      <c r="H233" s="8">
        <f t="shared" si="15"/>
        <v>0.18614625777396526</v>
      </c>
    </row>
    <row r="234" spans="1:8" x14ac:dyDescent="0.25">
      <c r="A234">
        <f t="shared" si="12"/>
        <v>2029</v>
      </c>
      <c r="B234">
        <f t="shared" si="13"/>
        <v>5</v>
      </c>
      <c r="G234" s="8">
        <f t="shared" si="14"/>
        <v>0.1974485116317852</v>
      </c>
      <c r="H234" s="8">
        <f t="shared" si="15"/>
        <v>0.18614625777396526</v>
      </c>
    </row>
    <row r="235" spans="1:8" x14ac:dyDescent="0.25">
      <c r="A235">
        <f t="shared" si="12"/>
        <v>2029</v>
      </c>
      <c r="B235">
        <f t="shared" si="13"/>
        <v>6</v>
      </c>
      <c r="G235" s="8">
        <f t="shared" si="14"/>
        <v>0.1974485116317852</v>
      </c>
      <c r="H235" s="8">
        <f t="shared" si="15"/>
        <v>0.18614625777396526</v>
      </c>
    </row>
    <row r="236" spans="1:8" x14ac:dyDescent="0.25">
      <c r="A236">
        <f t="shared" si="12"/>
        <v>2029</v>
      </c>
      <c r="B236">
        <f t="shared" si="13"/>
        <v>7</v>
      </c>
      <c r="G236" s="8">
        <f t="shared" si="14"/>
        <v>0.1974485116317852</v>
      </c>
      <c r="H236" s="8">
        <f t="shared" si="15"/>
        <v>0.18614625777396526</v>
      </c>
    </row>
    <row r="237" spans="1:8" x14ac:dyDescent="0.25">
      <c r="A237">
        <f t="shared" si="12"/>
        <v>2029</v>
      </c>
      <c r="B237">
        <f t="shared" si="13"/>
        <v>8</v>
      </c>
      <c r="G237" s="8">
        <f t="shared" si="14"/>
        <v>0.1974485116317852</v>
      </c>
      <c r="H237" s="8">
        <f t="shared" si="15"/>
        <v>0.18614625777396526</v>
      </c>
    </row>
    <row r="238" spans="1:8" x14ac:dyDescent="0.25">
      <c r="A238">
        <f t="shared" si="12"/>
        <v>2029</v>
      </c>
      <c r="B238">
        <f t="shared" si="13"/>
        <v>9</v>
      </c>
      <c r="G238" s="8">
        <f t="shared" si="14"/>
        <v>0.1974485116317852</v>
      </c>
      <c r="H238" s="8">
        <f t="shared" si="15"/>
        <v>0.18614625777396526</v>
      </c>
    </row>
    <row r="239" spans="1:8" x14ac:dyDescent="0.25">
      <c r="A239">
        <f t="shared" si="12"/>
        <v>2029</v>
      </c>
      <c r="B239">
        <f t="shared" si="13"/>
        <v>10</v>
      </c>
      <c r="G239" s="8">
        <f t="shared" si="14"/>
        <v>0.1974485116317852</v>
      </c>
      <c r="H239" s="8">
        <f t="shared" si="15"/>
        <v>0.18614625777396526</v>
      </c>
    </row>
    <row r="240" spans="1:8" x14ac:dyDescent="0.25">
      <c r="A240">
        <f t="shared" si="12"/>
        <v>2029</v>
      </c>
      <c r="B240">
        <f t="shared" si="13"/>
        <v>11</v>
      </c>
      <c r="G240" s="8">
        <f t="shared" si="14"/>
        <v>0.1974485116317852</v>
      </c>
      <c r="H240" s="8">
        <f t="shared" si="15"/>
        <v>0.18614625777396526</v>
      </c>
    </row>
    <row r="241" spans="1:8" x14ac:dyDescent="0.25">
      <c r="A241">
        <f t="shared" si="12"/>
        <v>2029</v>
      </c>
      <c r="B241">
        <f t="shared" si="13"/>
        <v>12</v>
      </c>
      <c r="G241" s="8">
        <f t="shared" si="14"/>
        <v>0.1974485116317852</v>
      </c>
      <c r="H241" s="8">
        <f t="shared" si="15"/>
        <v>0.18614625777396526</v>
      </c>
    </row>
    <row r="242" spans="1:8" x14ac:dyDescent="0.25">
      <c r="A242">
        <f t="shared" si="12"/>
        <v>2030</v>
      </c>
      <c r="B242">
        <f t="shared" si="13"/>
        <v>1</v>
      </c>
      <c r="G242" s="8">
        <f t="shared" si="14"/>
        <v>0.1974485116317852</v>
      </c>
      <c r="H242" s="8">
        <f t="shared" si="15"/>
        <v>0.18614625777396526</v>
      </c>
    </row>
    <row r="243" spans="1:8" x14ac:dyDescent="0.25">
      <c r="A243">
        <f t="shared" si="12"/>
        <v>2030</v>
      </c>
      <c r="B243">
        <f t="shared" si="13"/>
        <v>2</v>
      </c>
      <c r="G243" s="8">
        <f t="shared" si="14"/>
        <v>0.1974485116317852</v>
      </c>
      <c r="H243" s="8">
        <f t="shared" si="15"/>
        <v>0.18614625777396526</v>
      </c>
    </row>
    <row r="244" spans="1:8" x14ac:dyDescent="0.25">
      <c r="A244">
        <f t="shared" si="12"/>
        <v>2030</v>
      </c>
      <c r="B244">
        <f t="shared" si="13"/>
        <v>3</v>
      </c>
      <c r="G244" s="8">
        <f t="shared" si="14"/>
        <v>0.1974485116317852</v>
      </c>
      <c r="H244" s="8">
        <f t="shared" si="15"/>
        <v>0.18614625777396526</v>
      </c>
    </row>
    <row r="245" spans="1:8" x14ac:dyDescent="0.25">
      <c r="A245">
        <f t="shared" si="12"/>
        <v>2030</v>
      </c>
      <c r="B245">
        <f t="shared" si="13"/>
        <v>4</v>
      </c>
      <c r="G245" s="8">
        <f t="shared" si="14"/>
        <v>0.1974485116317852</v>
      </c>
      <c r="H245" s="8">
        <f t="shared" si="15"/>
        <v>0.18614625777396526</v>
      </c>
    </row>
    <row r="246" spans="1:8" x14ac:dyDescent="0.25">
      <c r="A246">
        <f t="shared" si="12"/>
        <v>2030</v>
      </c>
      <c r="B246">
        <f t="shared" si="13"/>
        <v>5</v>
      </c>
      <c r="G246" s="8">
        <f t="shared" si="14"/>
        <v>0.1974485116317852</v>
      </c>
      <c r="H246" s="8">
        <f t="shared" si="15"/>
        <v>0.18614625777396526</v>
      </c>
    </row>
    <row r="247" spans="1:8" x14ac:dyDescent="0.25">
      <c r="A247">
        <f t="shared" si="12"/>
        <v>2030</v>
      </c>
      <c r="B247">
        <f t="shared" si="13"/>
        <v>6</v>
      </c>
      <c r="G247" s="8">
        <f t="shared" si="14"/>
        <v>0.1974485116317852</v>
      </c>
      <c r="H247" s="8">
        <f t="shared" si="15"/>
        <v>0.18614625777396526</v>
      </c>
    </row>
    <row r="248" spans="1:8" x14ac:dyDescent="0.25">
      <c r="A248">
        <f t="shared" si="12"/>
        <v>2030</v>
      </c>
      <c r="B248">
        <f t="shared" si="13"/>
        <v>7</v>
      </c>
      <c r="G248" s="8">
        <f t="shared" si="14"/>
        <v>0.1974485116317852</v>
      </c>
      <c r="H248" s="8">
        <f t="shared" si="15"/>
        <v>0.18614625777396526</v>
      </c>
    </row>
    <row r="249" spans="1:8" x14ac:dyDescent="0.25">
      <c r="A249">
        <f t="shared" si="12"/>
        <v>2030</v>
      </c>
      <c r="B249">
        <f t="shared" si="13"/>
        <v>8</v>
      </c>
      <c r="G249" s="8">
        <f t="shared" si="14"/>
        <v>0.1974485116317852</v>
      </c>
      <c r="H249" s="8">
        <f t="shared" si="15"/>
        <v>0.18614625777396526</v>
      </c>
    </row>
    <row r="250" spans="1:8" x14ac:dyDescent="0.25">
      <c r="A250">
        <f t="shared" si="12"/>
        <v>2030</v>
      </c>
      <c r="B250">
        <f t="shared" si="13"/>
        <v>9</v>
      </c>
      <c r="G250" s="8">
        <f t="shared" si="14"/>
        <v>0.1974485116317852</v>
      </c>
      <c r="H250" s="8">
        <f t="shared" si="15"/>
        <v>0.18614625777396526</v>
      </c>
    </row>
    <row r="251" spans="1:8" x14ac:dyDescent="0.25">
      <c r="A251">
        <f t="shared" si="12"/>
        <v>2030</v>
      </c>
      <c r="B251">
        <f t="shared" si="13"/>
        <v>10</v>
      </c>
      <c r="G251" s="8">
        <f t="shared" si="14"/>
        <v>0.1974485116317852</v>
      </c>
      <c r="H251" s="8">
        <f t="shared" si="15"/>
        <v>0.18614625777396526</v>
      </c>
    </row>
    <row r="252" spans="1:8" x14ac:dyDescent="0.25">
      <c r="A252">
        <f t="shared" si="12"/>
        <v>2030</v>
      </c>
      <c r="B252">
        <f t="shared" si="13"/>
        <v>11</v>
      </c>
      <c r="G252" s="8">
        <f t="shared" si="14"/>
        <v>0.1974485116317852</v>
      </c>
      <c r="H252" s="8">
        <f t="shared" si="15"/>
        <v>0.18614625777396526</v>
      </c>
    </row>
    <row r="253" spans="1:8" x14ac:dyDescent="0.25">
      <c r="A253">
        <f t="shared" si="12"/>
        <v>2030</v>
      </c>
      <c r="B253">
        <f t="shared" si="13"/>
        <v>12</v>
      </c>
      <c r="G253" s="8">
        <f t="shared" si="14"/>
        <v>0.1974485116317852</v>
      </c>
      <c r="H253" s="8">
        <f t="shared" si="15"/>
        <v>0.18614625777396526</v>
      </c>
    </row>
    <row r="254" spans="1:8" x14ac:dyDescent="0.25">
      <c r="A254">
        <f t="shared" si="12"/>
        <v>2031</v>
      </c>
      <c r="B254">
        <f t="shared" si="13"/>
        <v>1</v>
      </c>
      <c r="G254" s="8">
        <f t="shared" si="14"/>
        <v>0.1974485116317852</v>
      </c>
      <c r="H254" s="8">
        <f t="shared" si="15"/>
        <v>0.18614625777396526</v>
      </c>
    </row>
    <row r="255" spans="1:8" x14ac:dyDescent="0.25">
      <c r="A255">
        <f t="shared" si="12"/>
        <v>2031</v>
      </c>
      <c r="B255">
        <f t="shared" si="13"/>
        <v>2</v>
      </c>
      <c r="G255" s="8">
        <f t="shared" si="14"/>
        <v>0.1974485116317852</v>
      </c>
      <c r="H255" s="8">
        <f t="shared" si="15"/>
        <v>0.18614625777396526</v>
      </c>
    </row>
    <row r="256" spans="1:8" x14ac:dyDescent="0.25">
      <c r="A256">
        <f t="shared" si="12"/>
        <v>2031</v>
      </c>
      <c r="B256">
        <f t="shared" si="13"/>
        <v>3</v>
      </c>
      <c r="G256" s="8">
        <f t="shared" si="14"/>
        <v>0.1974485116317852</v>
      </c>
      <c r="H256" s="8">
        <f t="shared" si="15"/>
        <v>0.18614625777396526</v>
      </c>
    </row>
    <row r="257" spans="1:8" x14ac:dyDescent="0.25">
      <c r="A257">
        <f t="shared" si="12"/>
        <v>2031</v>
      </c>
      <c r="B257">
        <f t="shared" si="13"/>
        <v>4</v>
      </c>
      <c r="G257" s="8">
        <f t="shared" si="14"/>
        <v>0.1974485116317852</v>
      </c>
      <c r="H257" s="8">
        <f t="shared" si="15"/>
        <v>0.18614625777396526</v>
      </c>
    </row>
    <row r="258" spans="1:8" x14ac:dyDescent="0.25">
      <c r="A258">
        <f t="shared" si="12"/>
        <v>2031</v>
      </c>
      <c r="B258">
        <f t="shared" si="13"/>
        <v>5</v>
      </c>
      <c r="G258" s="8">
        <f t="shared" si="14"/>
        <v>0.1974485116317852</v>
      </c>
      <c r="H258" s="8">
        <f t="shared" si="15"/>
        <v>0.18614625777396526</v>
      </c>
    </row>
    <row r="259" spans="1:8" x14ac:dyDescent="0.25">
      <c r="A259">
        <f t="shared" si="12"/>
        <v>2031</v>
      </c>
      <c r="B259">
        <f t="shared" si="13"/>
        <v>6</v>
      </c>
      <c r="G259" s="8">
        <f t="shared" si="14"/>
        <v>0.1974485116317852</v>
      </c>
      <c r="H259" s="8">
        <f t="shared" si="15"/>
        <v>0.18614625777396526</v>
      </c>
    </row>
    <row r="260" spans="1:8" x14ac:dyDescent="0.25">
      <c r="A260">
        <f t="shared" si="12"/>
        <v>2031</v>
      </c>
      <c r="B260">
        <f t="shared" si="13"/>
        <v>7</v>
      </c>
      <c r="G260" s="8">
        <f t="shared" si="14"/>
        <v>0.1974485116317852</v>
      </c>
      <c r="H260" s="8">
        <f t="shared" si="15"/>
        <v>0.18614625777396526</v>
      </c>
    </row>
    <row r="261" spans="1:8" x14ac:dyDescent="0.25">
      <c r="A261">
        <f t="shared" si="12"/>
        <v>2031</v>
      </c>
      <c r="B261">
        <f t="shared" si="13"/>
        <v>8</v>
      </c>
      <c r="G261" s="8">
        <f t="shared" si="14"/>
        <v>0.1974485116317852</v>
      </c>
      <c r="H261" s="8">
        <f t="shared" si="15"/>
        <v>0.18614625777396526</v>
      </c>
    </row>
    <row r="262" spans="1:8" x14ac:dyDescent="0.25">
      <c r="A262">
        <f t="shared" si="12"/>
        <v>2031</v>
      </c>
      <c r="B262">
        <f t="shared" si="13"/>
        <v>9</v>
      </c>
      <c r="G262" s="8">
        <f t="shared" si="14"/>
        <v>0.1974485116317852</v>
      </c>
      <c r="H262" s="8">
        <f t="shared" si="15"/>
        <v>0.18614625777396526</v>
      </c>
    </row>
    <row r="263" spans="1:8" x14ac:dyDescent="0.25">
      <c r="A263">
        <f t="shared" si="12"/>
        <v>2031</v>
      </c>
      <c r="B263">
        <f t="shared" si="13"/>
        <v>10</v>
      </c>
      <c r="G263" s="8">
        <f t="shared" si="14"/>
        <v>0.1974485116317852</v>
      </c>
      <c r="H263" s="8">
        <f t="shared" si="15"/>
        <v>0.18614625777396526</v>
      </c>
    </row>
    <row r="264" spans="1:8" x14ac:dyDescent="0.25">
      <c r="A264">
        <f t="shared" si="12"/>
        <v>2031</v>
      </c>
      <c r="B264">
        <f t="shared" si="13"/>
        <v>11</v>
      </c>
      <c r="G264" s="8">
        <f t="shared" si="14"/>
        <v>0.1974485116317852</v>
      </c>
      <c r="H264" s="8">
        <f t="shared" si="15"/>
        <v>0.18614625777396526</v>
      </c>
    </row>
    <row r="265" spans="1:8" x14ac:dyDescent="0.25">
      <c r="A265">
        <f t="shared" si="12"/>
        <v>2031</v>
      </c>
      <c r="B265">
        <f t="shared" si="13"/>
        <v>12</v>
      </c>
      <c r="G265" s="8">
        <f t="shared" si="14"/>
        <v>0.1974485116317852</v>
      </c>
      <c r="H265" s="8">
        <f t="shared" si="15"/>
        <v>0.18614625777396526</v>
      </c>
    </row>
    <row r="266" spans="1:8" x14ac:dyDescent="0.25">
      <c r="A266">
        <f t="shared" si="12"/>
        <v>2032</v>
      </c>
      <c r="B266">
        <f t="shared" si="13"/>
        <v>1</v>
      </c>
      <c r="G266" s="8">
        <f t="shared" si="14"/>
        <v>0.1974485116317852</v>
      </c>
      <c r="H266" s="8">
        <f t="shared" si="15"/>
        <v>0.18614625777396526</v>
      </c>
    </row>
    <row r="267" spans="1:8" x14ac:dyDescent="0.25">
      <c r="A267">
        <f t="shared" si="12"/>
        <v>2032</v>
      </c>
      <c r="B267">
        <f t="shared" si="13"/>
        <v>2</v>
      </c>
      <c r="G267" s="8">
        <f t="shared" si="14"/>
        <v>0.1974485116317852</v>
      </c>
      <c r="H267" s="8">
        <f t="shared" si="15"/>
        <v>0.18614625777396526</v>
      </c>
    </row>
    <row r="268" spans="1:8" x14ac:dyDescent="0.25">
      <c r="A268">
        <f t="shared" si="12"/>
        <v>2032</v>
      </c>
      <c r="B268">
        <f t="shared" si="13"/>
        <v>3</v>
      </c>
      <c r="G268" s="8">
        <f t="shared" si="14"/>
        <v>0.1974485116317852</v>
      </c>
      <c r="H268" s="8">
        <f t="shared" si="15"/>
        <v>0.18614625777396526</v>
      </c>
    </row>
    <row r="269" spans="1:8" x14ac:dyDescent="0.25">
      <c r="A269">
        <f t="shared" si="12"/>
        <v>2032</v>
      </c>
      <c r="B269">
        <f t="shared" si="13"/>
        <v>4</v>
      </c>
      <c r="G269" s="8">
        <f t="shared" si="14"/>
        <v>0.1974485116317852</v>
      </c>
      <c r="H269" s="8">
        <f t="shared" si="15"/>
        <v>0.18614625777396526</v>
      </c>
    </row>
    <row r="270" spans="1:8" x14ac:dyDescent="0.25">
      <c r="A270">
        <f t="shared" si="12"/>
        <v>2032</v>
      </c>
      <c r="B270">
        <f t="shared" si="13"/>
        <v>5</v>
      </c>
      <c r="G270" s="8">
        <f t="shared" si="14"/>
        <v>0.1974485116317852</v>
      </c>
      <c r="H270" s="8">
        <f t="shared" si="15"/>
        <v>0.18614625777396526</v>
      </c>
    </row>
    <row r="271" spans="1:8" x14ac:dyDescent="0.25">
      <c r="A271">
        <f t="shared" ref="A271:A334" si="16">A259+1</f>
        <v>2032</v>
      </c>
      <c r="B271">
        <f t="shared" ref="B271:B334" si="17">B259</f>
        <v>6</v>
      </c>
      <c r="G271" s="8">
        <f t="shared" si="14"/>
        <v>0.1974485116317852</v>
      </c>
      <c r="H271" s="8">
        <f t="shared" si="15"/>
        <v>0.18614625777396526</v>
      </c>
    </row>
    <row r="272" spans="1:8" x14ac:dyDescent="0.25">
      <c r="A272">
        <f t="shared" si="16"/>
        <v>2032</v>
      </c>
      <c r="B272">
        <f t="shared" si="17"/>
        <v>7</v>
      </c>
      <c r="G272" s="8">
        <f t="shared" si="14"/>
        <v>0.1974485116317852</v>
      </c>
      <c r="H272" s="8">
        <f t="shared" si="15"/>
        <v>0.18614625777396526</v>
      </c>
    </row>
    <row r="273" spans="1:8" x14ac:dyDescent="0.25">
      <c r="A273">
        <f t="shared" si="16"/>
        <v>2032</v>
      </c>
      <c r="B273">
        <f t="shared" si="17"/>
        <v>8</v>
      </c>
      <c r="G273" s="8">
        <f t="shared" si="14"/>
        <v>0.1974485116317852</v>
      </c>
      <c r="H273" s="8">
        <f t="shared" si="15"/>
        <v>0.18614625777396526</v>
      </c>
    </row>
    <row r="274" spans="1:8" x14ac:dyDescent="0.25">
      <c r="A274">
        <f t="shared" si="16"/>
        <v>2032</v>
      </c>
      <c r="B274">
        <f t="shared" si="17"/>
        <v>9</v>
      </c>
      <c r="G274" s="8">
        <f t="shared" si="14"/>
        <v>0.1974485116317852</v>
      </c>
      <c r="H274" s="8">
        <f t="shared" si="15"/>
        <v>0.18614625777396526</v>
      </c>
    </row>
    <row r="275" spans="1:8" x14ac:dyDescent="0.25">
      <c r="A275">
        <f t="shared" si="16"/>
        <v>2032</v>
      </c>
      <c r="B275">
        <f t="shared" si="17"/>
        <v>10</v>
      </c>
      <c r="G275" s="8">
        <f t="shared" si="14"/>
        <v>0.1974485116317852</v>
      </c>
      <c r="H275" s="8">
        <f t="shared" si="15"/>
        <v>0.18614625777396526</v>
      </c>
    </row>
    <row r="276" spans="1:8" x14ac:dyDescent="0.25">
      <c r="A276">
        <f t="shared" si="16"/>
        <v>2032</v>
      </c>
      <c r="B276">
        <f t="shared" si="17"/>
        <v>11</v>
      </c>
      <c r="G276" s="8">
        <f t="shared" si="14"/>
        <v>0.1974485116317852</v>
      </c>
      <c r="H276" s="8">
        <f t="shared" si="15"/>
        <v>0.18614625777396526</v>
      </c>
    </row>
    <row r="277" spans="1:8" x14ac:dyDescent="0.25">
      <c r="A277">
        <f t="shared" si="16"/>
        <v>2032</v>
      </c>
      <c r="B277">
        <f t="shared" si="17"/>
        <v>12</v>
      </c>
      <c r="G277" s="8">
        <f t="shared" si="14"/>
        <v>0.1974485116317852</v>
      </c>
      <c r="H277" s="8">
        <f t="shared" si="15"/>
        <v>0.18614625777396526</v>
      </c>
    </row>
    <row r="278" spans="1:8" x14ac:dyDescent="0.25">
      <c r="A278">
        <f t="shared" si="16"/>
        <v>2033</v>
      </c>
      <c r="B278">
        <f t="shared" si="17"/>
        <v>1</v>
      </c>
      <c r="G278" s="8">
        <f t="shared" si="14"/>
        <v>0.1974485116317852</v>
      </c>
      <c r="H278" s="8">
        <f t="shared" si="15"/>
        <v>0.18614625777396526</v>
      </c>
    </row>
    <row r="279" spans="1:8" x14ac:dyDescent="0.25">
      <c r="A279">
        <f t="shared" si="16"/>
        <v>2033</v>
      </c>
      <c r="B279">
        <f t="shared" si="17"/>
        <v>2</v>
      </c>
      <c r="G279" s="8">
        <f t="shared" si="14"/>
        <v>0.1974485116317852</v>
      </c>
      <c r="H279" s="8">
        <f t="shared" si="15"/>
        <v>0.18614625777396526</v>
      </c>
    </row>
    <row r="280" spans="1:8" x14ac:dyDescent="0.25">
      <c r="A280">
        <f t="shared" si="16"/>
        <v>2033</v>
      </c>
      <c r="B280">
        <f t="shared" si="17"/>
        <v>3</v>
      </c>
      <c r="G280" s="8">
        <f t="shared" si="14"/>
        <v>0.1974485116317852</v>
      </c>
      <c r="H280" s="8">
        <f t="shared" si="15"/>
        <v>0.18614625777396526</v>
      </c>
    </row>
    <row r="281" spans="1:8" x14ac:dyDescent="0.25">
      <c r="A281">
        <f t="shared" si="16"/>
        <v>2033</v>
      </c>
      <c r="B281">
        <f t="shared" si="17"/>
        <v>4</v>
      </c>
      <c r="G281" s="8">
        <f t="shared" si="14"/>
        <v>0.1974485116317852</v>
      </c>
      <c r="H281" s="8">
        <f t="shared" si="15"/>
        <v>0.18614625777396526</v>
      </c>
    </row>
    <row r="282" spans="1:8" x14ac:dyDescent="0.25">
      <c r="A282">
        <f t="shared" si="16"/>
        <v>2033</v>
      </c>
      <c r="B282">
        <f t="shared" si="17"/>
        <v>5</v>
      </c>
      <c r="G282" s="8">
        <f t="shared" si="14"/>
        <v>0.1974485116317852</v>
      </c>
      <c r="H282" s="8">
        <f t="shared" si="15"/>
        <v>0.18614625777396526</v>
      </c>
    </row>
    <row r="283" spans="1:8" x14ac:dyDescent="0.25">
      <c r="A283">
        <f t="shared" si="16"/>
        <v>2033</v>
      </c>
      <c r="B283">
        <f t="shared" si="17"/>
        <v>6</v>
      </c>
      <c r="G283" s="8">
        <f t="shared" si="14"/>
        <v>0.1974485116317852</v>
      </c>
      <c r="H283" s="8">
        <f t="shared" si="15"/>
        <v>0.18614625777396526</v>
      </c>
    </row>
    <row r="284" spans="1:8" x14ac:dyDescent="0.25">
      <c r="A284">
        <f t="shared" si="16"/>
        <v>2033</v>
      </c>
      <c r="B284">
        <f t="shared" si="17"/>
        <v>7</v>
      </c>
      <c r="G284" s="8">
        <f t="shared" si="14"/>
        <v>0.1974485116317852</v>
      </c>
      <c r="H284" s="8">
        <f t="shared" si="15"/>
        <v>0.18614625777396526</v>
      </c>
    </row>
    <row r="285" spans="1:8" x14ac:dyDescent="0.25">
      <c r="A285">
        <f t="shared" si="16"/>
        <v>2033</v>
      </c>
      <c r="B285">
        <f t="shared" si="17"/>
        <v>8</v>
      </c>
      <c r="G285" s="8">
        <f t="shared" ref="G285:G348" si="18">G284</f>
        <v>0.1974485116317852</v>
      </c>
      <c r="H285" s="8">
        <f t="shared" ref="H285:H348" si="19">H284</f>
        <v>0.18614625777396526</v>
      </c>
    </row>
    <row r="286" spans="1:8" x14ac:dyDescent="0.25">
      <c r="A286">
        <f t="shared" si="16"/>
        <v>2033</v>
      </c>
      <c r="B286">
        <f t="shared" si="17"/>
        <v>9</v>
      </c>
      <c r="G286" s="8">
        <f t="shared" si="18"/>
        <v>0.1974485116317852</v>
      </c>
      <c r="H286" s="8">
        <f t="shared" si="19"/>
        <v>0.18614625777396526</v>
      </c>
    </row>
    <row r="287" spans="1:8" x14ac:dyDescent="0.25">
      <c r="A287">
        <f t="shared" si="16"/>
        <v>2033</v>
      </c>
      <c r="B287">
        <f t="shared" si="17"/>
        <v>10</v>
      </c>
      <c r="G287" s="8">
        <f t="shared" si="18"/>
        <v>0.1974485116317852</v>
      </c>
      <c r="H287" s="8">
        <f t="shared" si="19"/>
        <v>0.18614625777396526</v>
      </c>
    </row>
    <row r="288" spans="1:8" x14ac:dyDescent="0.25">
      <c r="A288">
        <f t="shared" si="16"/>
        <v>2033</v>
      </c>
      <c r="B288">
        <f t="shared" si="17"/>
        <v>11</v>
      </c>
      <c r="G288" s="8">
        <f t="shared" si="18"/>
        <v>0.1974485116317852</v>
      </c>
      <c r="H288" s="8">
        <f t="shared" si="19"/>
        <v>0.18614625777396526</v>
      </c>
    </row>
    <row r="289" spans="1:8" x14ac:dyDescent="0.25">
      <c r="A289">
        <f t="shared" si="16"/>
        <v>2033</v>
      </c>
      <c r="B289">
        <f t="shared" si="17"/>
        <v>12</v>
      </c>
      <c r="G289" s="8">
        <f t="shared" si="18"/>
        <v>0.1974485116317852</v>
      </c>
      <c r="H289" s="8">
        <f t="shared" si="19"/>
        <v>0.18614625777396526</v>
      </c>
    </row>
    <row r="290" spans="1:8" x14ac:dyDescent="0.25">
      <c r="A290">
        <f t="shared" si="16"/>
        <v>2034</v>
      </c>
      <c r="B290">
        <f t="shared" si="17"/>
        <v>1</v>
      </c>
      <c r="G290" s="8">
        <f t="shared" si="18"/>
        <v>0.1974485116317852</v>
      </c>
      <c r="H290" s="8">
        <f t="shared" si="19"/>
        <v>0.18614625777396526</v>
      </c>
    </row>
    <row r="291" spans="1:8" x14ac:dyDescent="0.25">
      <c r="A291">
        <f t="shared" si="16"/>
        <v>2034</v>
      </c>
      <c r="B291">
        <f t="shared" si="17"/>
        <v>2</v>
      </c>
      <c r="G291" s="8">
        <f t="shared" si="18"/>
        <v>0.1974485116317852</v>
      </c>
      <c r="H291" s="8">
        <f t="shared" si="19"/>
        <v>0.18614625777396526</v>
      </c>
    </row>
    <row r="292" spans="1:8" x14ac:dyDescent="0.25">
      <c r="A292">
        <f t="shared" si="16"/>
        <v>2034</v>
      </c>
      <c r="B292">
        <f t="shared" si="17"/>
        <v>3</v>
      </c>
      <c r="G292" s="8">
        <f t="shared" si="18"/>
        <v>0.1974485116317852</v>
      </c>
      <c r="H292" s="8">
        <f t="shared" si="19"/>
        <v>0.18614625777396526</v>
      </c>
    </row>
    <row r="293" spans="1:8" x14ac:dyDescent="0.25">
      <c r="A293">
        <f t="shared" si="16"/>
        <v>2034</v>
      </c>
      <c r="B293">
        <f t="shared" si="17"/>
        <v>4</v>
      </c>
      <c r="G293" s="8">
        <f t="shared" si="18"/>
        <v>0.1974485116317852</v>
      </c>
      <c r="H293" s="8">
        <f t="shared" si="19"/>
        <v>0.18614625777396526</v>
      </c>
    </row>
    <row r="294" spans="1:8" x14ac:dyDescent="0.25">
      <c r="A294">
        <f t="shared" si="16"/>
        <v>2034</v>
      </c>
      <c r="B294">
        <f t="shared" si="17"/>
        <v>5</v>
      </c>
      <c r="G294" s="8">
        <f t="shared" si="18"/>
        <v>0.1974485116317852</v>
      </c>
      <c r="H294" s="8">
        <f t="shared" si="19"/>
        <v>0.18614625777396526</v>
      </c>
    </row>
    <row r="295" spans="1:8" x14ac:dyDescent="0.25">
      <c r="A295">
        <f t="shared" si="16"/>
        <v>2034</v>
      </c>
      <c r="B295">
        <f t="shared" si="17"/>
        <v>6</v>
      </c>
      <c r="G295" s="8">
        <f t="shared" si="18"/>
        <v>0.1974485116317852</v>
      </c>
      <c r="H295" s="8">
        <f t="shared" si="19"/>
        <v>0.18614625777396526</v>
      </c>
    </row>
    <row r="296" spans="1:8" x14ac:dyDescent="0.25">
      <c r="A296">
        <f t="shared" si="16"/>
        <v>2034</v>
      </c>
      <c r="B296">
        <f t="shared" si="17"/>
        <v>7</v>
      </c>
      <c r="G296" s="8">
        <f t="shared" si="18"/>
        <v>0.1974485116317852</v>
      </c>
      <c r="H296" s="8">
        <f t="shared" si="19"/>
        <v>0.18614625777396526</v>
      </c>
    </row>
    <row r="297" spans="1:8" x14ac:dyDescent="0.25">
      <c r="A297">
        <f t="shared" si="16"/>
        <v>2034</v>
      </c>
      <c r="B297">
        <f t="shared" si="17"/>
        <v>8</v>
      </c>
      <c r="G297" s="8">
        <f t="shared" si="18"/>
        <v>0.1974485116317852</v>
      </c>
      <c r="H297" s="8">
        <f t="shared" si="19"/>
        <v>0.18614625777396526</v>
      </c>
    </row>
    <row r="298" spans="1:8" x14ac:dyDescent="0.25">
      <c r="A298">
        <f t="shared" si="16"/>
        <v>2034</v>
      </c>
      <c r="B298">
        <f t="shared" si="17"/>
        <v>9</v>
      </c>
      <c r="G298" s="8">
        <f t="shared" si="18"/>
        <v>0.1974485116317852</v>
      </c>
      <c r="H298" s="8">
        <f t="shared" si="19"/>
        <v>0.18614625777396526</v>
      </c>
    </row>
    <row r="299" spans="1:8" x14ac:dyDescent="0.25">
      <c r="A299">
        <f t="shared" si="16"/>
        <v>2034</v>
      </c>
      <c r="B299">
        <f t="shared" si="17"/>
        <v>10</v>
      </c>
      <c r="G299" s="8">
        <f t="shared" si="18"/>
        <v>0.1974485116317852</v>
      </c>
      <c r="H299" s="8">
        <f t="shared" si="19"/>
        <v>0.18614625777396526</v>
      </c>
    </row>
    <row r="300" spans="1:8" x14ac:dyDescent="0.25">
      <c r="A300">
        <f t="shared" si="16"/>
        <v>2034</v>
      </c>
      <c r="B300">
        <f t="shared" si="17"/>
        <v>11</v>
      </c>
      <c r="G300" s="8">
        <f t="shared" si="18"/>
        <v>0.1974485116317852</v>
      </c>
      <c r="H300" s="8">
        <f t="shared" si="19"/>
        <v>0.18614625777396526</v>
      </c>
    </row>
    <row r="301" spans="1:8" x14ac:dyDescent="0.25">
      <c r="A301">
        <f t="shared" si="16"/>
        <v>2034</v>
      </c>
      <c r="B301">
        <f t="shared" si="17"/>
        <v>12</v>
      </c>
      <c r="G301" s="8">
        <f t="shared" si="18"/>
        <v>0.1974485116317852</v>
      </c>
      <c r="H301" s="8">
        <f t="shared" si="19"/>
        <v>0.18614625777396526</v>
      </c>
    </row>
    <row r="302" spans="1:8" x14ac:dyDescent="0.25">
      <c r="A302">
        <f t="shared" si="16"/>
        <v>2035</v>
      </c>
      <c r="B302">
        <f t="shared" si="17"/>
        <v>1</v>
      </c>
      <c r="G302" s="8">
        <f t="shared" si="18"/>
        <v>0.1974485116317852</v>
      </c>
      <c r="H302" s="8">
        <f t="shared" si="19"/>
        <v>0.18614625777396526</v>
      </c>
    </row>
    <row r="303" spans="1:8" x14ac:dyDescent="0.25">
      <c r="A303">
        <f t="shared" si="16"/>
        <v>2035</v>
      </c>
      <c r="B303">
        <f t="shared" si="17"/>
        <v>2</v>
      </c>
      <c r="G303" s="8">
        <f t="shared" si="18"/>
        <v>0.1974485116317852</v>
      </c>
      <c r="H303" s="8">
        <f t="shared" si="19"/>
        <v>0.18614625777396526</v>
      </c>
    </row>
    <row r="304" spans="1:8" x14ac:dyDescent="0.25">
      <c r="A304">
        <f t="shared" si="16"/>
        <v>2035</v>
      </c>
      <c r="B304">
        <f t="shared" si="17"/>
        <v>3</v>
      </c>
      <c r="G304" s="8">
        <f t="shared" si="18"/>
        <v>0.1974485116317852</v>
      </c>
      <c r="H304" s="8">
        <f t="shared" si="19"/>
        <v>0.18614625777396526</v>
      </c>
    </row>
    <row r="305" spans="1:8" x14ac:dyDescent="0.25">
      <c r="A305">
        <f t="shared" si="16"/>
        <v>2035</v>
      </c>
      <c r="B305">
        <f t="shared" si="17"/>
        <v>4</v>
      </c>
      <c r="G305" s="8">
        <f t="shared" si="18"/>
        <v>0.1974485116317852</v>
      </c>
      <c r="H305" s="8">
        <f t="shared" si="19"/>
        <v>0.18614625777396526</v>
      </c>
    </row>
    <row r="306" spans="1:8" x14ac:dyDescent="0.25">
      <c r="A306">
        <f t="shared" si="16"/>
        <v>2035</v>
      </c>
      <c r="B306">
        <f t="shared" si="17"/>
        <v>5</v>
      </c>
      <c r="G306" s="8">
        <f t="shared" si="18"/>
        <v>0.1974485116317852</v>
      </c>
      <c r="H306" s="8">
        <f t="shared" si="19"/>
        <v>0.18614625777396526</v>
      </c>
    </row>
    <row r="307" spans="1:8" x14ac:dyDescent="0.25">
      <c r="A307">
        <f t="shared" si="16"/>
        <v>2035</v>
      </c>
      <c r="B307">
        <f t="shared" si="17"/>
        <v>6</v>
      </c>
      <c r="G307" s="8">
        <f t="shared" si="18"/>
        <v>0.1974485116317852</v>
      </c>
      <c r="H307" s="8">
        <f t="shared" si="19"/>
        <v>0.18614625777396526</v>
      </c>
    </row>
    <row r="308" spans="1:8" x14ac:dyDescent="0.25">
      <c r="A308">
        <f t="shared" si="16"/>
        <v>2035</v>
      </c>
      <c r="B308">
        <f t="shared" si="17"/>
        <v>7</v>
      </c>
      <c r="G308" s="8">
        <f t="shared" si="18"/>
        <v>0.1974485116317852</v>
      </c>
      <c r="H308" s="8">
        <f t="shared" si="19"/>
        <v>0.18614625777396526</v>
      </c>
    </row>
    <row r="309" spans="1:8" x14ac:dyDescent="0.25">
      <c r="A309">
        <f t="shared" si="16"/>
        <v>2035</v>
      </c>
      <c r="B309">
        <f t="shared" si="17"/>
        <v>8</v>
      </c>
      <c r="G309" s="8">
        <f t="shared" si="18"/>
        <v>0.1974485116317852</v>
      </c>
      <c r="H309" s="8">
        <f t="shared" si="19"/>
        <v>0.18614625777396526</v>
      </c>
    </row>
    <row r="310" spans="1:8" x14ac:dyDescent="0.25">
      <c r="A310">
        <f t="shared" si="16"/>
        <v>2035</v>
      </c>
      <c r="B310">
        <f t="shared" si="17"/>
        <v>9</v>
      </c>
      <c r="G310" s="8">
        <f t="shared" si="18"/>
        <v>0.1974485116317852</v>
      </c>
      <c r="H310" s="8">
        <f t="shared" si="19"/>
        <v>0.18614625777396526</v>
      </c>
    </row>
    <row r="311" spans="1:8" x14ac:dyDescent="0.25">
      <c r="A311">
        <f t="shared" si="16"/>
        <v>2035</v>
      </c>
      <c r="B311">
        <f t="shared" si="17"/>
        <v>10</v>
      </c>
      <c r="G311" s="8">
        <f t="shared" si="18"/>
        <v>0.1974485116317852</v>
      </c>
      <c r="H311" s="8">
        <f t="shared" si="19"/>
        <v>0.18614625777396526</v>
      </c>
    </row>
    <row r="312" spans="1:8" x14ac:dyDescent="0.25">
      <c r="A312">
        <f t="shared" si="16"/>
        <v>2035</v>
      </c>
      <c r="B312">
        <f t="shared" si="17"/>
        <v>11</v>
      </c>
      <c r="G312" s="8">
        <f t="shared" si="18"/>
        <v>0.1974485116317852</v>
      </c>
      <c r="H312" s="8">
        <f t="shared" si="19"/>
        <v>0.18614625777396526</v>
      </c>
    </row>
    <row r="313" spans="1:8" x14ac:dyDescent="0.25">
      <c r="A313">
        <f t="shared" si="16"/>
        <v>2035</v>
      </c>
      <c r="B313">
        <f t="shared" si="17"/>
        <v>12</v>
      </c>
      <c r="G313" s="8">
        <f t="shared" si="18"/>
        <v>0.1974485116317852</v>
      </c>
      <c r="H313" s="8">
        <f t="shared" si="19"/>
        <v>0.18614625777396526</v>
      </c>
    </row>
    <row r="314" spans="1:8" x14ac:dyDescent="0.25">
      <c r="A314">
        <f t="shared" si="16"/>
        <v>2036</v>
      </c>
      <c r="B314">
        <f t="shared" si="17"/>
        <v>1</v>
      </c>
      <c r="G314" s="8">
        <f t="shared" si="18"/>
        <v>0.1974485116317852</v>
      </c>
      <c r="H314" s="8">
        <f t="shared" si="19"/>
        <v>0.18614625777396526</v>
      </c>
    </row>
    <row r="315" spans="1:8" x14ac:dyDescent="0.25">
      <c r="A315">
        <f t="shared" si="16"/>
        <v>2036</v>
      </c>
      <c r="B315">
        <f t="shared" si="17"/>
        <v>2</v>
      </c>
      <c r="G315" s="8">
        <f t="shared" si="18"/>
        <v>0.1974485116317852</v>
      </c>
      <c r="H315" s="8">
        <f t="shared" si="19"/>
        <v>0.18614625777396526</v>
      </c>
    </row>
    <row r="316" spans="1:8" x14ac:dyDescent="0.25">
      <c r="A316">
        <f t="shared" si="16"/>
        <v>2036</v>
      </c>
      <c r="B316">
        <f t="shared" si="17"/>
        <v>3</v>
      </c>
      <c r="G316" s="8">
        <f t="shared" si="18"/>
        <v>0.1974485116317852</v>
      </c>
      <c r="H316" s="8">
        <f t="shared" si="19"/>
        <v>0.18614625777396526</v>
      </c>
    </row>
    <row r="317" spans="1:8" x14ac:dyDescent="0.25">
      <c r="A317">
        <f t="shared" si="16"/>
        <v>2036</v>
      </c>
      <c r="B317">
        <f t="shared" si="17"/>
        <v>4</v>
      </c>
      <c r="G317" s="8">
        <f t="shared" si="18"/>
        <v>0.1974485116317852</v>
      </c>
      <c r="H317" s="8">
        <f t="shared" si="19"/>
        <v>0.18614625777396526</v>
      </c>
    </row>
    <row r="318" spans="1:8" x14ac:dyDescent="0.25">
      <c r="A318">
        <f t="shared" si="16"/>
        <v>2036</v>
      </c>
      <c r="B318">
        <f t="shared" si="17"/>
        <v>5</v>
      </c>
      <c r="G318" s="8">
        <f t="shared" si="18"/>
        <v>0.1974485116317852</v>
      </c>
      <c r="H318" s="8">
        <f t="shared" si="19"/>
        <v>0.18614625777396526</v>
      </c>
    </row>
    <row r="319" spans="1:8" x14ac:dyDescent="0.25">
      <c r="A319">
        <f t="shared" si="16"/>
        <v>2036</v>
      </c>
      <c r="B319">
        <f t="shared" si="17"/>
        <v>6</v>
      </c>
      <c r="G319" s="8">
        <f t="shared" si="18"/>
        <v>0.1974485116317852</v>
      </c>
      <c r="H319" s="8">
        <f t="shared" si="19"/>
        <v>0.18614625777396526</v>
      </c>
    </row>
    <row r="320" spans="1:8" x14ac:dyDescent="0.25">
      <c r="A320">
        <f t="shared" si="16"/>
        <v>2036</v>
      </c>
      <c r="B320">
        <f t="shared" si="17"/>
        <v>7</v>
      </c>
      <c r="G320" s="8">
        <f t="shared" si="18"/>
        <v>0.1974485116317852</v>
      </c>
      <c r="H320" s="8">
        <f t="shared" si="19"/>
        <v>0.18614625777396526</v>
      </c>
    </row>
    <row r="321" spans="1:8" x14ac:dyDescent="0.25">
      <c r="A321">
        <f t="shared" si="16"/>
        <v>2036</v>
      </c>
      <c r="B321">
        <f t="shared" si="17"/>
        <v>8</v>
      </c>
      <c r="G321" s="8">
        <f t="shared" si="18"/>
        <v>0.1974485116317852</v>
      </c>
      <c r="H321" s="8">
        <f t="shared" si="19"/>
        <v>0.18614625777396526</v>
      </c>
    </row>
    <row r="322" spans="1:8" x14ac:dyDescent="0.25">
      <c r="A322">
        <f t="shared" si="16"/>
        <v>2036</v>
      </c>
      <c r="B322">
        <f t="shared" si="17"/>
        <v>9</v>
      </c>
      <c r="G322" s="8">
        <f t="shared" si="18"/>
        <v>0.1974485116317852</v>
      </c>
      <c r="H322" s="8">
        <f t="shared" si="19"/>
        <v>0.18614625777396526</v>
      </c>
    </row>
    <row r="323" spans="1:8" x14ac:dyDescent="0.25">
      <c r="A323">
        <f t="shared" si="16"/>
        <v>2036</v>
      </c>
      <c r="B323">
        <f t="shared" si="17"/>
        <v>10</v>
      </c>
      <c r="G323" s="8">
        <f t="shared" si="18"/>
        <v>0.1974485116317852</v>
      </c>
      <c r="H323" s="8">
        <f t="shared" si="19"/>
        <v>0.18614625777396526</v>
      </c>
    </row>
    <row r="324" spans="1:8" x14ac:dyDescent="0.25">
      <c r="A324">
        <f t="shared" si="16"/>
        <v>2036</v>
      </c>
      <c r="B324">
        <f t="shared" si="17"/>
        <v>11</v>
      </c>
      <c r="G324" s="8">
        <f t="shared" si="18"/>
        <v>0.1974485116317852</v>
      </c>
      <c r="H324" s="8">
        <f t="shared" si="19"/>
        <v>0.18614625777396526</v>
      </c>
    </row>
    <row r="325" spans="1:8" x14ac:dyDescent="0.25">
      <c r="A325">
        <f t="shared" si="16"/>
        <v>2036</v>
      </c>
      <c r="B325">
        <f t="shared" si="17"/>
        <v>12</v>
      </c>
      <c r="G325" s="8">
        <f t="shared" si="18"/>
        <v>0.1974485116317852</v>
      </c>
      <c r="H325" s="8">
        <f t="shared" si="19"/>
        <v>0.18614625777396526</v>
      </c>
    </row>
    <row r="326" spans="1:8" x14ac:dyDescent="0.25">
      <c r="A326">
        <f t="shared" si="16"/>
        <v>2037</v>
      </c>
      <c r="B326">
        <f t="shared" si="17"/>
        <v>1</v>
      </c>
      <c r="G326" s="8">
        <f t="shared" si="18"/>
        <v>0.1974485116317852</v>
      </c>
      <c r="H326" s="8">
        <f t="shared" si="19"/>
        <v>0.18614625777396526</v>
      </c>
    </row>
    <row r="327" spans="1:8" x14ac:dyDescent="0.25">
      <c r="A327">
        <f t="shared" si="16"/>
        <v>2037</v>
      </c>
      <c r="B327">
        <f t="shared" si="17"/>
        <v>2</v>
      </c>
      <c r="G327" s="8">
        <f t="shared" si="18"/>
        <v>0.1974485116317852</v>
      </c>
      <c r="H327" s="8">
        <f t="shared" si="19"/>
        <v>0.18614625777396526</v>
      </c>
    </row>
    <row r="328" spans="1:8" x14ac:dyDescent="0.25">
      <c r="A328">
        <f t="shared" si="16"/>
        <v>2037</v>
      </c>
      <c r="B328">
        <f t="shared" si="17"/>
        <v>3</v>
      </c>
      <c r="G328" s="8">
        <f t="shared" si="18"/>
        <v>0.1974485116317852</v>
      </c>
      <c r="H328" s="8">
        <f t="shared" si="19"/>
        <v>0.18614625777396526</v>
      </c>
    </row>
    <row r="329" spans="1:8" x14ac:dyDescent="0.25">
      <c r="A329">
        <f t="shared" si="16"/>
        <v>2037</v>
      </c>
      <c r="B329">
        <f t="shared" si="17"/>
        <v>4</v>
      </c>
      <c r="G329" s="8">
        <f t="shared" si="18"/>
        <v>0.1974485116317852</v>
      </c>
      <c r="H329" s="8">
        <f t="shared" si="19"/>
        <v>0.18614625777396526</v>
      </c>
    </row>
    <row r="330" spans="1:8" x14ac:dyDescent="0.25">
      <c r="A330">
        <f t="shared" si="16"/>
        <v>2037</v>
      </c>
      <c r="B330">
        <f t="shared" si="17"/>
        <v>5</v>
      </c>
      <c r="G330" s="8">
        <f t="shared" si="18"/>
        <v>0.1974485116317852</v>
      </c>
      <c r="H330" s="8">
        <f t="shared" si="19"/>
        <v>0.18614625777396526</v>
      </c>
    </row>
    <row r="331" spans="1:8" x14ac:dyDescent="0.25">
      <c r="A331">
        <f t="shared" si="16"/>
        <v>2037</v>
      </c>
      <c r="B331">
        <f t="shared" si="17"/>
        <v>6</v>
      </c>
      <c r="G331" s="8">
        <f t="shared" si="18"/>
        <v>0.1974485116317852</v>
      </c>
      <c r="H331" s="8">
        <f t="shared" si="19"/>
        <v>0.18614625777396526</v>
      </c>
    </row>
    <row r="332" spans="1:8" x14ac:dyDescent="0.25">
      <c r="A332">
        <f t="shared" si="16"/>
        <v>2037</v>
      </c>
      <c r="B332">
        <f t="shared" si="17"/>
        <v>7</v>
      </c>
      <c r="G332" s="8">
        <f t="shared" si="18"/>
        <v>0.1974485116317852</v>
      </c>
      <c r="H332" s="8">
        <f t="shared" si="19"/>
        <v>0.18614625777396526</v>
      </c>
    </row>
    <row r="333" spans="1:8" x14ac:dyDescent="0.25">
      <c r="A333">
        <f t="shared" si="16"/>
        <v>2037</v>
      </c>
      <c r="B333">
        <f t="shared" si="17"/>
        <v>8</v>
      </c>
      <c r="G333" s="8">
        <f t="shared" si="18"/>
        <v>0.1974485116317852</v>
      </c>
      <c r="H333" s="8">
        <f t="shared" si="19"/>
        <v>0.18614625777396526</v>
      </c>
    </row>
    <row r="334" spans="1:8" x14ac:dyDescent="0.25">
      <c r="A334">
        <f t="shared" si="16"/>
        <v>2037</v>
      </c>
      <c r="B334">
        <f t="shared" si="17"/>
        <v>9</v>
      </c>
      <c r="G334" s="8">
        <f t="shared" si="18"/>
        <v>0.1974485116317852</v>
      </c>
      <c r="H334" s="8">
        <f t="shared" si="19"/>
        <v>0.18614625777396526</v>
      </c>
    </row>
    <row r="335" spans="1:8" x14ac:dyDescent="0.25">
      <c r="A335">
        <f t="shared" ref="A335:A398" si="20">A323+1</f>
        <v>2037</v>
      </c>
      <c r="B335">
        <f t="shared" ref="B335:B398" si="21">B323</f>
        <v>10</v>
      </c>
      <c r="G335" s="8">
        <f t="shared" si="18"/>
        <v>0.1974485116317852</v>
      </c>
      <c r="H335" s="8">
        <f t="shared" si="19"/>
        <v>0.18614625777396526</v>
      </c>
    </row>
    <row r="336" spans="1:8" x14ac:dyDescent="0.25">
      <c r="A336">
        <f t="shared" si="20"/>
        <v>2037</v>
      </c>
      <c r="B336">
        <f t="shared" si="21"/>
        <v>11</v>
      </c>
      <c r="G336" s="8">
        <f t="shared" si="18"/>
        <v>0.1974485116317852</v>
      </c>
      <c r="H336" s="8">
        <f t="shared" si="19"/>
        <v>0.18614625777396526</v>
      </c>
    </row>
    <row r="337" spans="1:8" x14ac:dyDescent="0.25">
      <c r="A337">
        <f t="shared" si="20"/>
        <v>2037</v>
      </c>
      <c r="B337">
        <f t="shared" si="21"/>
        <v>12</v>
      </c>
      <c r="G337" s="8">
        <f t="shared" si="18"/>
        <v>0.1974485116317852</v>
      </c>
      <c r="H337" s="8">
        <f t="shared" si="19"/>
        <v>0.18614625777396526</v>
      </c>
    </row>
    <row r="338" spans="1:8" x14ac:dyDescent="0.25">
      <c r="A338">
        <f t="shared" si="20"/>
        <v>2038</v>
      </c>
      <c r="B338">
        <f t="shared" si="21"/>
        <v>1</v>
      </c>
      <c r="G338" s="8">
        <f t="shared" si="18"/>
        <v>0.1974485116317852</v>
      </c>
      <c r="H338" s="8">
        <f t="shared" si="19"/>
        <v>0.18614625777396526</v>
      </c>
    </row>
    <row r="339" spans="1:8" x14ac:dyDescent="0.25">
      <c r="A339">
        <f t="shared" si="20"/>
        <v>2038</v>
      </c>
      <c r="B339">
        <f t="shared" si="21"/>
        <v>2</v>
      </c>
      <c r="G339" s="8">
        <f t="shared" si="18"/>
        <v>0.1974485116317852</v>
      </c>
      <c r="H339" s="8">
        <f t="shared" si="19"/>
        <v>0.18614625777396526</v>
      </c>
    </row>
    <row r="340" spans="1:8" x14ac:dyDescent="0.25">
      <c r="A340">
        <f t="shared" si="20"/>
        <v>2038</v>
      </c>
      <c r="B340">
        <f t="shared" si="21"/>
        <v>3</v>
      </c>
      <c r="G340" s="8">
        <f t="shared" si="18"/>
        <v>0.1974485116317852</v>
      </c>
      <c r="H340" s="8">
        <f t="shared" si="19"/>
        <v>0.18614625777396526</v>
      </c>
    </row>
    <row r="341" spans="1:8" x14ac:dyDescent="0.25">
      <c r="A341">
        <f t="shared" si="20"/>
        <v>2038</v>
      </c>
      <c r="B341">
        <f t="shared" si="21"/>
        <v>4</v>
      </c>
      <c r="G341" s="8">
        <f t="shared" si="18"/>
        <v>0.1974485116317852</v>
      </c>
      <c r="H341" s="8">
        <f t="shared" si="19"/>
        <v>0.18614625777396526</v>
      </c>
    </row>
    <row r="342" spans="1:8" x14ac:dyDescent="0.25">
      <c r="A342">
        <f t="shared" si="20"/>
        <v>2038</v>
      </c>
      <c r="B342">
        <f t="shared" si="21"/>
        <v>5</v>
      </c>
      <c r="G342" s="8">
        <f t="shared" si="18"/>
        <v>0.1974485116317852</v>
      </c>
      <c r="H342" s="8">
        <f t="shared" si="19"/>
        <v>0.18614625777396526</v>
      </c>
    </row>
    <row r="343" spans="1:8" x14ac:dyDescent="0.25">
      <c r="A343">
        <f t="shared" si="20"/>
        <v>2038</v>
      </c>
      <c r="B343">
        <f t="shared" si="21"/>
        <v>6</v>
      </c>
      <c r="G343" s="8">
        <f t="shared" si="18"/>
        <v>0.1974485116317852</v>
      </c>
      <c r="H343" s="8">
        <f t="shared" si="19"/>
        <v>0.18614625777396526</v>
      </c>
    </row>
    <row r="344" spans="1:8" x14ac:dyDescent="0.25">
      <c r="A344">
        <f t="shared" si="20"/>
        <v>2038</v>
      </c>
      <c r="B344">
        <f t="shared" si="21"/>
        <v>7</v>
      </c>
      <c r="G344" s="8">
        <f t="shared" si="18"/>
        <v>0.1974485116317852</v>
      </c>
      <c r="H344" s="8">
        <f t="shared" si="19"/>
        <v>0.18614625777396526</v>
      </c>
    </row>
    <row r="345" spans="1:8" x14ac:dyDescent="0.25">
      <c r="A345">
        <f t="shared" si="20"/>
        <v>2038</v>
      </c>
      <c r="B345">
        <f t="shared" si="21"/>
        <v>8</v>
      </c>
      <c r="G345" s="8">
        <f t="shared" si="18"/>
        <v>0.1974485116317852</v>
      </c>
      <c r="H345" s="8">
        <f t="shared" si="19"/>
        <v>0.18614625777396526</v>
      </c>
    </row>
    <row r="346" spans="1:8" x14ac:dyDescent="0.25">
      <c r="A346">
        <f t="shared" si="20"/>
        <v>2038</v>
      </c>
      <c r="B346">
        <f t="shared" si="21"/>
        <v>9</v>
      </c>
      <c r="G346" s="8">
        <f t="shared" si="18"/>
        <v>0.1974485116317852</v>
      </c>
      <c r="H346" s="8">
        <f t="shared" si="19"/>
        <v>0.18614625777396526</v>
      </c>
    </row>
    <row r="347" spans="1:8" x14ac:dyDescent="0.25">
      <c r="A347">
        <f t="shared" si="20"/>
        <v>2038</v>
      </c>
      <c r="B347">
        <f t="shared" si="21"/>
        <v>10</v>
      </c>
      <c r="G347" s="8">
        <f t="shared" si="18"/>
        <v>0.1974485116317852</v>
      </c>
      <c r="H347" s="8">
        <f t="shared" si="19"/>
        <v>0.18614625777396526</v>
      </c>
    </row>
    <row r="348" spans="1:8" x14ac:dyDescent="0.25">
      <c r="A348">
        <f t="shared" si="20"/>
        <v>2038</v>
      </c>
      <c r="B348">
        <f t="shared" si="21"/>
        <v>11</v>
      </c>
      <c r="G348" s="8">
        <f t="shared" si="18"/>
        <v>0.1974485116317852</v>
      </c>
      <c r="H348" s="8">
        <f t="shared" si="19"/>
        <v>0.18614625777396526</v>
      </c>
    </row>
    <row r="349" spans="1:8" x14ac:dyDescent="0.25">
      <c r="A349">
        <f t="shared" si="20"/>
        <v>2038</v>
      </c>
      <c r="B349">
        <f t="shared" si="21"/>
        <v>12</v>
      </c>
      <c r="G349" s="8">
        <f t="shared" ref="G349:G412" si="22">G348</f>
        <v>0.1974485116317852</v>
      </c>
      <c r="H349" s="8">
        <f t="shared" ref="H349:H412" si="23">H348</f>
        <v>0.18614625777396526</v>
      </c>
    </row>
    <row r="350" spans="1:8" x14ac:dyDescent="0.25">
      <c r="A350">
        <f t="shared" si="20"/>
        <v>2039</v>
      </c>
      <c r="B350">
        <f t="shared" si="21"/>
        <v>1</v>
      </c>
      <c r="G350" s="8">
        <f t="shared" si="22"/>
        <v>0.1974485116317852</v>
      </c>
      <c r="H350" s="8">
        <f t="shared" si="23"/>
        <v>0.18614625777396526</v>
      </c>
    </row>
    <row r="351" spans="1:8" x14ac:dyDescent="0.25">
      <c r="A351">
        <f t="shared" si="20"/>
        <v>2039</v>
      </c>
      <c r="B351">
        <f t="shared" si="21"/>
        <v>2</v>
      </c>
      <c r="G351" s="8">
        <f t="shared" si="22"/>
        <v>0.1974485116317852</v>
      </c>
      <c r="H351" s="8">
        <f t="shared" si="23"/>
        <v>0.18614625777396526</v>
      </c>
    </row>
    <row r="352" spans="1:8" x14ac:dyDescent="0.25">
      <c r="A352">
        <f t="shared" si="20"/>
        <v>2039</v>
      </c>
      <c r="B352">
        <f t="shared" si="21"/>
        <v>3</v>
      </c>
      <c r="G352" s="8">
        <f t="shared" si="22"/>
        <v>0.1974485116317852</v>
      </c>
      <c r="H352" s="8">
        <f t="shared" si="23"/>
        <v>0.18614625777396526</v>
      </c>
    </row>
    <row r="353" spans="1:8" x14ac:dyDescent="0.25">
      <c r="A353">
        <f t="shared" si="20"/>
        <v>2039</v>
      </c>
      <c r="B353">
        <f t="shared" si="21"/>
        <v>4</v>
      </c>
      <c r="G353" s="8">
        <f t="shared" si="22"/>
        <v>0.1974485116317852</v>
      </c>
      <c r="H353" s="8">
        <f t="shared" si="23"/>
        <v>0.18614625777396526</v>
      </c>
    </row>
    <row r="354" spans="1:8" x14ac:dyDescent="0.25">
      <c r="A354">
        <f t="shared" si="20"/>
        <v>2039</v>
      </c>
      <c r="B354">
        <f t="shared" si="21"/>
        <v>5</v>
      </c>
      <c r="G354" s="8">
        <f t="shared" si="22"/>
        <v>0.1974485116317852</v>
      </c>
      <c r="H354" s="8">
        <f t="shared" si="23"/>
        <v>0.18614625777396526</v>
      </c>
    </row>
    <row r="355" spans="1:8" x14ac:dyDescent="0.25">
      <c r="A355">
        <f t="shared" si="20"/>
        <v>2039</v>
      </c>
      <c r="B355">
        <f t="shared" si="21"/>
        <v>6</v>
      </c>
      <c r="G355" s="8">
        <f t="shared" si="22"/>
        <v>0.1974485116317852</v>
      </c>
      <c r="H355" s="8">
        <f t="shared" si="23"/>
        <v>0.18614625777396526</v>
      </c>
    </row>
    <row r="356" spans="1:8" x14ac:dyDescent="0.25">
      <c r="A356">
        <f t="shared" si="20"/>
        <v>2039</v>
      </c>
      <c r="B356">
        <f t="shared" si="21"/>
        <v>7</v>
      </c>
      <c r="G356" s="8">
        <f t="shared" si="22"/>
        <v>0.1974485116317852</v>
      </c>
      <c r="H356" s="8">
        <f t="shared" si="23"/>
        <v>0.18614625777396526</v>
      </c>
    </row>
    <row r="357" spans="1:8" x14ac:dyDescent="0.25">
      <c r="A357">
        <f t="shared" si="20"/>
        <v>2039</v>
      </c>
      <c r="B357">
        <f t="shared" si="21"/>
        <v>8</v>
      </c>
      <c r="G357" s="8">
        <f t="shared" si="22"/>
        <v>0.1974485116317852</v>
      </c>
      <c r="H357" s="8">
        <f t="shared" si="23"/>
        <v>0.18614625777396526</v>
      </c>
    </row>
    <row r="358" spans="1:8" x14ac:dyDescent="0.25">
      <c r="A358">
        <f t="shared" si="20"/>
        <v>2039</v>
      </c>
      <c r="B358">
        <f t="shared" si="21"/>
        <v>9</v>
      </c>
      <c r="G358" s="8">
        <f t="shared" si="22"/>
        <v>0.1974485116317852</v>
      </c>
      <c r="H358" s="8">
        <f t="shared" si="23"/>
        <v>0.18614625777396526</v>
      </c>
    </row>
    <row r="359" spans="1:8" x14ac:dyDescent="0.25">
      <c r="A359">
        <f t="shared" si="20"/>
        <v>2039</v>
      </c>
      <c r="B359">
        <f t="shared" si="21"/>
        <v>10</v>
      </c>
      <c r="G359" s="8">
        <f t="shared" si="22"/>
        <v>0.1974485116317852</v>
      </c>
      <c r="H359" s="8">
        <f t="shared" si="23"/>
        <v>0.18614625777396526</v>
      </c>
    </row>
    <row r="360" spans="1:8" x14ac:dyDescent="0.25">
      <c r="A360">
        <f t="shared" si="20"/>
        <v>2039</v>
      </c>
      <c r="B360">
        <f t="shared" si="21"/>
        <v>11</v>
      </c>
      <c r="G360" s="8">
        <f t="shared" si="22"/>
        <v>0.1974485116317852</v>
      </c>
      <c r="H360" s="8">
        <f t="shared" si="23"/>
        <v>0.18614625777396526</v>
      </c>
    </row>
    <row r="361" spans="1:8" x14ac:dyDescent="0.25">
      <c r="A361">
        <f t="shared" si="20"/>
        <v>2039</v>
      </c>
      <c r="B361">
        <f t="shared" si="21"/>
        <v>12</v>
      </c>
      <c r="G361" s="8">
        <f t="shared" si="22"/>
        <v>0.1974485116317852</v>
      </c>
      <c r="H361" s="8">
        <f t="shared" si="23"/>
        <v>0.18614625777396526</v>
      </c>
    </row>
    <row r="362" spans="1:8" x14ac:dyDescent="0.25">
      <c r="A362">
        <f t="shared" si="20"/>
        <v>2040</v>
      </c>
      <c r="B362">
        <f t="shared" si="21"/>
        <v>1</v>
      </c>
      <c r="G362" s="8">
        <f t="shared" si="22"/>
        <v>0.1974485116317852</v>
      </c>
      <c r="H362" s="8">
        <f t="shared" si="23"/>
        <v>0.18614625777396526</v>
      </c>
    </row>
    <row r="363" spans="1:8" x14ac:dyDescent="0.25">
      <c r="A363">
        <f t="shared" si="20"/>
        <v>2040</v>
      </c>
      <c r="B363">
        <f t="shared" si="21"/>
        <v>2</v>
      </c>
      <c r="G363" s="8">
        <f t="shared" si="22"/>
        <v>0.1974485116317852</v>
      </c>
      <c r="H363" s="8">
        <f t="shared" si="23"/>
        <v>0.18614625777396526</v>
      </c>
    </row>
    <row r="364" spans="1:8" x14ac:dyDescent="0.25">
      <c r="A364">
        <f t="shared" si="20"/>
        <v>2040</v>
      </c>
      <c r="B364">
        <f t="shared" si="21"/>
        <v>3</v>
      </c>
      <c r="G364" s="8">
        <f t="shared" si="22"/>
        <v>0.1974485116317852</v>
      </c>
      <c r="H364" s="8">
        <f t="shared" si="23"/>
        <v>0.18614625777396526</v>
      </c>
    </row>
    <row r="365" spans="1:8" x14ac:dyDescent="0.25">
      <c r="A365">
        <f t="shared" si="20"/>
        <v>2040</v>
      </c>
      <c r="B365">
        <f t="shared" si="21"/>
        <v>4</v>
      </c>
      <c r="G365" s="8">
        <f t="shared" si="22"/>
        <v>0.1974485116317852</v>
      </c>
      <c r="H365" s="8">
        <f t="shared" si="23"/>
        <v>0.18614625777396526</v>
      </c>
    </row>
    <row r="366" spans="1:8" x14ac:dyDescent="0.25">
      <c r="A366">
        <f t="shared" si="20"/>
        <v>2040</v>
      </c>
      <c r="B366">
        <f t="shared" si="21"/>
        <v>5</v>
      </c>
      <c r="G366" s="8">
        <f t="shared" si="22"/>
        <v>0.1974485116317852</v>
      </c>
      <c r="H366" s="8">
        <f t="shared" si="23"/>
        <v>0.18614625777396526</v>
      </c>
    </row>
    <row r="367" spans="1:8" x14ac:dyDescent="0.25">
      <c r="A367">
        <f t="shared" si="20"/>
        <v>2040</v>
      </c>
      <c r="B367">
        <f t="shared" si="21"/>
        <v>6</v>
      </c>
      <c r="G367" s="8">
        <f t="shared" si="22"/>
        <v>0.1974485116317852</v>
      </c>
      <c r="H367" s="8">
        <f t="shared" si="23"/>
        <v>0.18614625777396526</v>
      </c>
    </row>
    <row r="368" spans="1:8" x14ac:dyDescent="0.25">
      <c r="A368">
        <f t="shared" si="20"/>
        <v>2040</v>
      </c>
      <c r="B368">
        <f t="shared" si="21"/>
        <v>7</v>
      </c>
      <c r="G368" s="8">
        <f t="shared" si="22"/>
        <v>0.1974485116317852</v>
      </c>
      <c r="H368" s="8">
        <f t="shared" si="23"/>
        <v>0.18614625777396526</v>
      </c>
    </row>
    <row r="369" spans="1:8" x14ac:dyDescent="0.25">
      <c r="A369">
        <f t="shared" si="20"/>
        <v>2040</v>
      </c>
      <c r="B369">
        <f t="shared" si="21"/>
        <v>8</v>
      </c>
      <c r="G369" s="8">
        <f t="shared" si="22"/>
        <v>0.1974485116317852</v>
      </c>
      <c r="H369" s="8">
        <f t="shared" si="23"/>
        <v>0.18614625777396526</v>
      </c>
    </row>
    <row r="370" spans="1:8" x14ac:dyDescent="0.25">
      <c r="A370">
        <f t="shared" si="20"/>
        <v>2040</v>
      </c>
      <c r="B370">
        <f t="shared" si="21"/>
        <v>9</v>
      </c>
      <c r="G370" s="8">
        <f t="shared" si="22"/>
        <v>0.1974485116317852</v>
      </c>
      <c r="H370" s="8">
        <f t="shared" si="23"/>
        <v>0.18614625777396526</v>
      </c>
    </row>
    <row r="371" spans="1:8" x14ac:dyDescent="0.25">
      <c r="A371">
        <f t="shared" si="20"/>
        <v>2040</v>
      </c>
      <c r="B371">
        <f t="shared" si="21"/>
        <v>10</v>
      </c>
      <c r="G371" s="8">
        <f t="shared" si="22"/>
        <v>0.1974485116317852</v>
      </c>
      <c r="H371" s="8">
        <f t="shared" si="23"/>
        <v>0.18614625777396526</v>
      </c>
    </row>
    <row r="372" spans="1:8" x14ac:dyDescent="0.25">
      <c r="A372">
        <f t="shared" si="20"/>
        <v>2040</v>
      </c>
      <c r="B372">
        <f t="shared" si="21"/>
        <v>11</v>
      </c>
      <c r="G372" s="8">
        <f t="shared" si="22"/>
        <v>0.1974485116317852</v>
      </c>
      <c r="H372" s="8">
        <f t="shared" si="23"/>
        <v>0.18614625777396526</v>
      </c>
    </row>
    <row r="373" spans="1:8" x14ac:dyDescent="0.25">
      <c r="A373">
        <f t="shared" si="20"/>
        <v>2040</v>
      </c>
      <c r="B373">
        <f t="shared" si="21"/>
        <v>12</v>
      </c>
      <c r="G373" s="8">
        <f t="shared" si="22"/>
        <v>0.1974485116317852</v>
      </c>
      <c r="H373" s="8">
        <f t="shared" si="23"/>
        <v>0.18614625777396526</v>
      </c>
    </row>
    <row r="374" spans="1:8" x14ac:dyDescent="0.25">
      <c r="A374">
        <f t="shared" si="20"/>
        <v>2041</v>
      </c>
      <c r="B374">
        <f t="shared" si="21"/>
        <v>1</v>
      </c>
      <c r="G374" s="8">
        <f t="shared" si="22"/>
        <v>0.1974485116317852</v>
      </c>
      <c r="H374" s="8">
        <f t="shared" si="23"/>
        <v>0.18614625777396526</v>
      </c>
    </row>
    <row r="375" spans="1:8" x14ac:dyDescent="0.25">
      <c r="A375">
        <f t="shared" si="20"/>
        <v>2041</v>
      </c>
      <c r="B375">
        <f t="shared" si="21"/>
        <v>2</v>
      </c>
      <c r="G375" s="8">
        <f t="shared" si="22"/>
        <v>0.1974485116317852</v>
      </c>
      <c r="H375" s="8">
        <f t="shared" si="23"/>
        <v>0.18614625777396526</v>
      </c>
    </row>
    <row r="376" spans="1:8" x14ac:dyDescent="0.25">
      <c r="A376">
        <f t="shared" si="20"/>
        <v>2041</v>
      </c>
      <c r="B376">
        <f t="shared" si="21"/>
        <v>3</v>
      </c>
      <c r="G376" s="8">
        <f t="shared" si="22"/>
        <v>0.1974485116317852</v>
      </c>
      <c r="H376" s="8">
        <f t="shared" si="23"/>
        <v>0.18614625777396526</v>
      </c>
    </row>
    <row r="377" spans="1:8" x14ac:dyDescent="0.25">
      <c r="A377">
        <f t="shared" si="20"/>
        <v>2041</v>
      </c>
      <c r="B377">
        <f t="shared" si="21"/>
        <v>4</v>
      </c>
      <c r="G377" s="8">
        <f t="shared" si="22"/>
        <v>0.1974485116317852</v>
      </c>
      <c r="H377" s="8">
        <f t="shared" si="23"/>
        <v>0.18614625777396526</v>
      </c>
    </row>
    <row r="378" spans="1:8" x14ac:dyDescent="0.25">
      <c r="A378">
        <f t="shared" si="20"/>
        <v>2041</v>
      </c>
      <c r="B378">
        <f t="shared" si="21"/>
        <v>5</v>
      </c>
      <c r="G378" s="8">
        <f t="shared" si="22"/>
        <v>0.1974485116317852</v>
      </c>
      <c r="H378" s="8">
        <f t="shared" si="23"/>
        <v>0.18614625777396526</v>
      </c>
    </row>
    <row r="379" spans="1:8" x14ac:dyDescent="0.25">
      <c r="A379">
        <f t="shared" si="20"/>
        <v>2041</v>
      </c>
      <c r="B379">
        <f t="shared" si="21"/>
        <v>6</v>
      </c>
      <c r="G379" s="8">
        <f t="shared" si="22"/>
        <v>0.1974485116317852</v>
      </c>
      <c r="H379" s="8">
        <f t="shared" si="23"/>
        <v>0.18614625777396526</v>
      </c>
    </row>
    <row r="380" spans="1:8" x14ac:dyDescent="0.25">
      <c r="A380">
        <f t="shared" si="20"/>
        <v>2041</v>
      </c>
      <c r="B380">
        <f t="shared" si="21"/>
        <v>7</v>
      </c>
      <c r="G380" s="8">
        <f t="shared" si="22"/>
        <v>0.1974485116317852</v>
      </c>
      <c r="H380" s="8">
        <f t="shared" si="23"/>
        <v>0.18614625777396526</v>
      </c>
    </row>
    <row r="381" spans="1:8" x14ac:dyDescent="0.25">
      <c r="A381">
        <f t="shared" si="20"/>
        <v>2041</v>
      </c>
      <c r="B381">
        <f t="shared" si="21"/>
        <v>8</v>
      </c>
      <c r="G381" s="8">
        <f t="shared" si="22"/>
        <v>0.1974485116317852</v>
      </c>
      <c r="H381" s="8">
        <f t="shared" si="23"/>
        <v>0.18614625777396526</v>
      </c>
    </row>
    <row r="382" spans="1:8" x14ac:dyDescent="0.25">
      <c r="A382">
        <f t="shared" si="20"/>
        <v>2041</v>
      </c>
      <c r="B382">
        <f t="shared" si="21"/>
        <v>9</v>
      </c>
      <c r="G382" s="8">
        <f t="shared" si="22"/>
        <v>0.1974485116317852</v>
      </c>
      <c r="H382" s="8">
        <f t="shared" si="23"/>
        <v>0.18614625777396526</v>
      </c>
    </row>
    <row r="383" spans="1:8" x14ac:dyDescent="0.25">
      <c r="A383">
        <f t="shared" si="20"/>
        <v>2041</v>
      </c>
      <c r="B383">
        <f t="shared" si="21"/>
        <v>10</v>
      </c>
      <c r="G383" s="8">
        <f t="shared" si="22"/>
        <v>0.1974485116317852</v>
      </c>
      <c r="H383" s="8">
        <f t="shared" si="23"/>
        <v>0.18614625777396526</v>
      </c>
    </row>
    <row r="384" spans="1:8" x14ac:dyDescent="0.25">
      <c r="A384">
        <f t="shared" si="20"/>
        <v>2041</v>
      </c>
      <c r="B384">
        <f t="shared" si="21"/>
        <v>11</v>
      </c>
      <c r="G384" s="8">
        <f t="shared" si="22"/>
        <v>0.1974485116317852</v>
      </c>
      <c r="H384" s="8">
        <f t="shared" si="23"/>
        <v>0.18614625777396526</v>
      </c>
    </row>
    <row r="385" spans="1:8" x14ac:dyDescent="0.25">
      <c r="A385">
        <f t="shared" si="20"/>
        <v>2041</v>
      </c>
      <c r="B385">
        <f t="shared" si="21"/>
        <v>12</v>
      </c>
      <c r="G385" s="8">
        <f t="shared" si="22"/>
        <v>0.1974485116317852</v>
      </c>
      <c r="H385" s="8">
        <f t="shared" si="23"/>
        <v>0.18614625777396526</v>
      </c>
    </row>
    <row r="386" spans="1:8" x14ac:dyDescent="0.25">
      <c r="A386">
        <f t="shared" si="20"/>
        <v>2042</v>
      </c>
      <c r="B386">
        <f t="shared" si="21"/>
        <v>1</v>
      </c>
      <c r="G386" s="8">
        <f t="shared" si="22"/>
        <v>0.1974485116317852</v>
      </c>
      <c r="H386" s="8">
        <f t="shared" si="23"/>
        <v>0.18614625777396526</v>
      </c>
    </row>
    <row r="387" spans="1:8" x14ac:dyDescent="0.25">
      <c r="A387">
        <f t="shared" si="20"/>
        <v>2042</v>
      </c>
      <c r="B387">
        <f t="shared" si="21"/>
        <v>2</v>
      </c>
      <c r="G387" s="8">
        <f t="shared" si="22"/>
        <v>0.1974485116317852</v>
      </c>
      <c r="H387" s="8">
        <f t="shared" si="23"/>
        <v>0.18614625777396526</v>
      </c>
    </row>
    <row r="388" spans="1:8" x14ac:dyDescent="0.25">
      <c r="A388">
        <f t="shared" si="20"/>
        <v>2042</v>
      </c>
      <c r="B388">
        <f t="shared" si="21"/>
        <v>3</v>
      </c>
      <c r="G388" s="8">
        <f t="shared" si="22"/>
        <v>0.1974485116317852</v>
      </c>
      <c r="H388" s="8">
        <f t="shared" si="23"/>
        <v>0.18614625777396526</v>
      </c>
    </row>
    <row r="389" spans="1:8" x14ac:dyDescent="0.25">
      <c r="A389">
        <f t="shared" si="20"/>
        <v>2042</v>
      </c>
      <c r="B389">
        <f t="shared" si="21"/>
        <v>4</v>
      </c>
      <c r="G389" s="8">
        <f t="shared" si="22"/>
        <v>0.1974485116317852</v>
      </c>
      <c r="H389" s="8">
        <f t="shared" si="23"/>
        <v>0.18614625777396526</v>
      </c>
    </row>
    <row r="390" spans="1:8" x14ac:dyDescent="0.25">
      <c r="A390">
        <f t="shared" si="20"/>
        <v>2042</v>
      </c>
      <c r="B390">
        <f t="shared" si="21"/>
        <v>5</v>
      </c>
      <c r="G390" s="8">
        <f t="shared" si="22"/>
        <v>0.1974485116317852</v>
      </c>
      <c r="H390" s="8">
        <f t="shared" si="23"/>
        <v>0.18614625777396526</v>
      </c>
    </row>
    <row r="391" spans="1:8" x14ac:dyDescent="0.25">
      <c r="A391">
        <f t="shared" si="20"/>
        <v>2042</v>
      </c>
      <c r="B391">
        <f t="shared" si="21"/>
        <v>6</v>
      </c>
      <c r="G391" s="8">
        <f t="shared" si="22"/>
        <v>0.1974485116317852</v>
      </c>
      <c r="H391" s="8">
        <f t="shared" si="23"/>
        <v>0.18614625777396526</v>
      </c>
    </row>
    <row r="392" spans="1:8" x14ac:dyDescent="0.25">
      <c r="A392">
        <f t="shared" si="20"/>
        <v>2042</v>
      </c>
      <c r="B392">
        <f t="shared" si="21"/>
        <v>7</v>
      </c>
      <c r="G392" s="8">
        <f t="shared" si="22"/>
        <v>0.1974485116317852</v>
      </c>
      <c r="H392" s="8">
        <f t="shared" si="23"/>
        <v>0.18614625777396526</v>
      </c>
    </row>
    <row r="393" spans="1:8" x14ac:dyDescent="0.25">
      <c r="A393">
        <f t="shared" si="20"/>
        <v>2042</v>
      </c>
      <c r="B393">
        <f t="shared" si="21"/>
        <v>8</v>
      </c>
      <c r="G393" s="8">
        <f t="shared" si="22"/>
        <v>0.1974485116317852</v>
      </c>
      <c r="H393" s="8">
        <f t="shared" si="23"/>
        <v>0.18614625777396526</v>
      </c>
    </row>
    <row r="394" spans="1:8" x14ac:dyDescent="0.25">
      <c r="A394">
        <f t="shared" si="20"/>
        <v>2042</v>
      </c>
      <c r="B394">
        <f t="shared" si="21"/>
        <v>9</v>
      </c>
      <c r="G394" s="8">
        <f t="shared" si="22"/>
        <v>0.1974485116317852</v>
      </c>
      <c r="H394" s="8">
        <f t="shared" si="23"/>
        <v>0.18614625777396526</v>
      </c>
    </row>
    <row r="395" spans="1:8" x14ac:dyDescent="0.25">
      <c r="A395">
        <f t="shared" si="20"/>
        <v>2042</v>
      </c>
      <c r="B395">
        <f t="shared" si="21"/>
        <v>10</v>
      </c>
      <c r="G395" s="8">
        <f t="shared" si="22"/>
        <v>0.1974485116317852</v>
      </c>
      <c r="H395" s="8">
        <f t="shared" si="23"/>
        <v>0.18614625777396526</v>
      </c>
    </row>
    <row r="396" spans="1:8" x14ac:dyDescent="0.25">
      <c r="A396">
        <f t="shared" si="20"/>
        <v>2042</v>
      </c>
      <c r="B396">
        <f t="shared" si="21"/>
        <v>11</v>
      </c>
      <c r="G396" s="8">
        <f t="shared" si="22"/>
        <v>0.1974485116317852</v>
      </c>
      <c r="H396" s="8">
        <f t="shared" si="23"/>
        <v>0.18614625777396526</v>
      </c>
    </row>
    <row r="397" spans="1:8" x14ac:dyDescent="0.25">
      <c r="A397">
        <f t="shared" si="20"/>
        <v>2042</v>
      </c>
      <c r="B397">
        <f t="shared" si="21"/>
        <v>12</v>
      </c>
      <c r="G397" s="8">
        <f t="shared" si="22"/>
        <v>0.1974485116317852</v>
      </c>
      <c r="H397" s="8">
        <f t="shared" si="23"/>
        <v>0.18614625777396526</v>
      </c>
    </row>
    <row r="398" spans="1:8" x14ac:dyDescent="0.25">
      <c r="A398">
        <f t="shared" si="20"/>
        <v>2043</v>
      </c>
      <c r="B398">
        <f t="shared" si="21"/>
        <v>1</v>
      </c>
      <c r="G398" s="8">
        <f t="shared" si="22"/>
        <v>0.1974485116317852</v>
      </c>
      <c r="H398" s="8">
        <f t="shared" si="23"/>
        <v>0.18614625777396526</v>
      </c>
    </row>
    <row r="399" spans="1:8" x14ac:dyDescent="0.25">
      <c r="A399">
        <f t="shared" ref="A399:A433" si="24">A387+1</f>
        <v>2043</v>
      </c>
      <c r="B399">
        <f t="shared" ref="B399:B433" si="25">B387</f>
        <v>2</v>
      </c>
      <c r="G399" s="8">
        <f t="shared" si="22"/>
        <v>0.1974485116317852</v>
      </c>
      <c r="H399" s="8">
        <f t="shared" si="23"/>
        <v>0.18614625777396526</v>
      </c>
    </row>
    <row r="400" spans="1:8" x14ac:dyDescent="0.25">
      <c r="A400">
        <f t="shared" si="24"/>
        <v>2043</v>
      </c>
      <c r="B400">
        <f t="shared" si="25"/>
        <v>3</v>
      </c>
      <c r="G400" s="8">
        <f t="shared" si="22"/>
        <v>0.1974485116317852</v>
      </c>
      <c r="H400" s="8">
        <f t="shared" si="23"/>
        <v>0.18614625777396526</v>
      </c>
    </row>
    <row r="401" spans="1:8" x14ac:dyDescent="0.25">
      <c r="A401">
        <f t="shared" si="24"/>
        <v>2043</v>
      </c>
      <c r="B401">
        <f t="shared" si="25"/>
        <v>4</v>
      </c>
      <c r="G401" s="8">
        <f t="shared" si="22"/>
        <v>0.1974485116317852</v>
      </c>
      <c r="H401" s="8">
        <f t="shared" si="23"/>
        <v>0.18614625777396526</v>
      </c>
    </row>
    <row r="402" spans="1:8" x14ac:dyDescent="0.25">
      <c r="A402">
        <f t="shared" si="24"/>
        <v>2043</v>
      </c>
      <c r="B402">
        <f t="shared" si="25"/>
        <v>5</v>
      </c>
      <c r="G402" s="8">
        <f t="shared" si="22"/>
        <v>0.1974485116317852</v>
      </c>
      <c r="H402" s="8">
        <f t="shared" si="23"/>
        <v>0.18614625777396526</v>
      </c>
    </row>
    <row r="403" spans="1:8" x14ac:dyDescent="0.25">
      <c r="A403">
        <f t="shared" si="24"/>
        <v>2043</v>
      </c>
      <c r="B403">
        <f t="shared" si="25"/>
        <v>6</v>
      </c>
      <c r="G403" s="8">
        <f t="shared" si="22"/>
        <v>0.1974485116317852</v>
      </c>
      <c r="H403" s="8">
        <f t="shared" si="23"/>
        <v>0.18614625777396526</v>
      </c>
    </row>
    <row r="404" spans="1:8" x14ac:dyDescent="0.25">
      <c r="A404">
        <f t="shared" si="24"/>
        <v>2043</v>
      </c>
      <c r="B404">
        <f t="shared" si="25"/>
        <v>7</v>
      </c>
      <c r="G404" s="8">
        <f t="shared" si="22"/>
        <v>0.1974485116317852</v>
      </c>
      <c r="H404" s="8">
        <f t="shared" si="23"/>
        <v>0.18614625777396526</v>
      </c>
    </row>
    <row r="405" spans="1:8" x14ac:dyDescent="0.25">
      <c r="A405">
        <f t="shared" si="24"/>
        <v>2043</v>
      </c>
      <c r="B405">
        <f t="shared" si="25"/>
        <v>8</v>
      </c>
      <c r="G405" s="8">
        <f t="shared" si="22"/>
        <v>0.1974485116317852</v>
      </c>
      <c r="H405" s="8">
        <f t="shared" si="23"/>
        <v>0.18614625777396526</v>
      </c>
    </row>
    <row r="406" spans="1:8" x14ac:dyDescent="0.25">
      <c r="A406">
        <f t="shared" si="24"/>
        <v>2043</v>
      </c>
      <c r="B406">
        <f t="shared" si="25"/>
        <v>9</v>
      </c>
      <c r="G406" s="8">
        <f t="shared" si="22"/>
        <v>0.1974485116317852</v>
      </c>
      <c r="H406" s="8">
        <f t="shared" si="23"/>
        <v>0.18614625777396526</v>
      </c>
    </row>
    <row r="407" spans="1:8" x14ac:dyDescent="0.25">
      <c r="A407">
        <f t="shared" si="24"/>
        <v>2043</v>
      </c>
      <c r="B407">
        <f t="shared" si="25"/>
        <v>10</v>
      </c>
      <c r="G407" s="8">
        <f t="shared" si="22"/>
        <v>0.1974485116317852</v>
      </c>
      <c r="H407" s="8">
        <f t="shared" si="23"/>
        <v>0.18614625777396526</v>
      </c>
    </row>
    <row r="408" spans="1:8" x14ac:dyDescent="0.25">
      <c r="A408">
        <f t="shared" si="24"/>
        <v>2043</v>
      </c>
      <c r="B408">
        <f t="shared" si="25"/>
        <v>11</v>
      </c>
      <c r="G408" s="8">
        <f t="shared" si="22"/>
        <v>0.1974485116317852</v>
      </c>
      <c r="H408" s="8">
        <f t="shared" si="23"/>
        <v>0.18614625777396526</v>
      </c>
    </row>
    <row r="409" spans="1:8" x14ac:dyDescent="0.25">
      <c r="A409">
        <f t="shared" si="24"/>
        <v>2043</v>
      </c>
      <c r="B409">
        <f t="shared" si="25"/>
        <v>12</v>
      </c>
      <c r="G409" s="8">
        <f t="shared" si="22"/>
        <v>0.1974485116317852</v>
      </c>
      <c r="H409" s="8">
        <f t="shared" si="23"/>
        <v>0.18614625777396526</v>
      </c>
    </row>
    <row r="410" spans="1:8" x14ac:dyDescent="0.25">
      <c r="A410">
        <f t="shared" si="24"/>
        <v>2044</v>
      </c>
      <c r="B410">
        <f t="shared" si="25"/>
        <v>1</v>
      </c>
      <c r="G410" s="8">
        <f t="shared" si="22"/>
        <v>0.1974485116317852</v>
      </c>
      <c r="H410" s="8">
        <f t="shared" si="23"/>
        <v>0.18614625777396526</v>
      </c>
    </row>
    <row r="411" spans="1:8" x14ac:dyDescent="0.25">
      <c r="A411">
        <f t="shared" si="24"/>
        <v>2044</v>
      </c>
      <c r="B411">
        <f t="shared" si="25"/>
        <v>2</v>
      </c>
      <c r="G411" s="8">
        <f t="shared" si="22"/>
        <v>0.1974485116317852</v>
      </c>
      <c r="H411" s="8">
        <f t="shared" si="23"/>
        <v>0.18614625777396526</v>
      </c>
    </row>
    <row r="412" spans="1:8" x14ac:dyDescent="0.25">
      <c r="A412">
        <f t="shared" si="24"/>
        <v>2044</v>
      </c>
      <c r="B412">
        <f t="shared" si="25"/>
        <v>3</v>
      </c>
      <c r="G412" s="8">
        <f t="shared" si="22"/>
        <v>0.1974485116317852</v>
      </c>
      <c r="H412" s="8">
        <f t="shared" si="23"/>
        <v>0.18614625777396526</v>
      </c>
    </row>
    <row r="413" spans="1:8" x14ac:dyDescent="0.25">
      <c r="A413">
        <f t="shared" si="24"/>
        <v>2044</v>
      </c>
      <c r="B413">
        <f t="shared" si="25"/>
        <v>4</v>
      </c>
      <c r="G413" s="8">
        <f t="shared" ref="G413:G433" si="26">G412</f>
        <v>0.1974485116317852</v>
      </c>
      <c r="H413" s="8">
        <f t="shared" ref="H413:H433" si="27">H412</f>
        <v>0.18614625777396526</v>
      </c>
    </row>
    <row r="414" spans="1:8" x14ac:dyDescent="0.25">
      <c r="A414">
        <f t="shared" si="24"/>
        <v>2044</v>
      </c>
      <c r="B414">
        <f t="shared" si="25"/>
        <v>5</v>
      </c>
      <c r="G414" s="8">
        <f t="shared" si="26"/>
        <v>0.1974485116317852</v>
      </c>
      <c r="H414" s="8">
        <f t="shared" si="27"/>
        <v>0.18614625777396526</v>
      </c>
    </row>
    <row r="415" spans="1:8" x14ac:dyDescent="0.25">
      <c r="A415">
        <f t="shared" si="24"/>
        <v>2044</v>
      </c>
      <c r="B415">
        <f t="shared" si="25"/>
        <v>6</v>
      </c>
      <c r="G415" s="8">
        <f t="shared" si="26"/>
        <v>0.1974485116317852</v>
      </c>
      <c r="H415" s="8">
        <f t="shared" si="27"/>
        <v>0.18614625777396526</v>
      </c>
    </row>
    <row r="416" spans="1:8" x14ac:dyDescent="0.25">
      <c r="A416">
        <f t="shared" si="24"/>
        <v>2044</v>
      </c>
      <c r="B416">
        <f t="shared" si="25"/>
        <v>7</v>
      </c>
      <c r="G416" s="8">
        <f t="shared" si="26"/>
        <v>0.1974485116317852</v>
      </c>
      <c r="H416" s="8">
        <f t="shared" si="27"/>
        <v>0.18614625777396526</v>
      </c>
    </row>
    <row r="417" spans="1:8" x14ac:dyDescent="0.25">
      <c r="A417">
        <f t="shared" si="24"/>
        <v>2044</v>
      </c>
      <c r="B417">
        <f t="shared" si="25"/>
        <v>8</v>
      </c>
      <c r="G417" s="8">
        <f t="shared" si="26"/>
        <v>0.1974485116317852</v>
      </c>
      <c r="H417" s="8">
        <f t="shared" si="27"/>
        <v>0.18614625777396526</v>
      </c>
    </row>
    <row r="418" spans="1:8" x14ac:dyDescent="0.25">
      <c r="A418">
        <f t="shared" si="24"/>
        <v>2044</v>
      </c>
      <c r="B418">
        <f t="shared" si="25"/>
        <v>9</v>
      </c>
      <c r="G418" s="8">
        <f t="shared" si="26"/>
        <v>0.1974485116317852</v>
      </c>
      <c r="H418" s="8">
        <f t="shared" si="27"/>
        <v>0.18614625777396526</v>
      </c>
    </row>
    <row r="419" spans="1:8" x14ac:dyDescent="0.25">
      <c r="A419">
        <f t="shared" si="24"/>
        <v>2044</v>
      </c>
      <c r="B419">
        <f t="shared" si="25"/>
        <v>10</v>
      </c>
      <c r="G419" s="8">
        <f t="shared" si="26"/>
        <v>0.1974485116317852</v>
      </c>
      <c r="H419" s="8">
        <f t="shared" si="27"/>
        <v>0.18614625777396526</v>
      </c>
    </row>
    <row r="420" spans="1:8" x14ac:dyDescent="0.25">
      <c r="A420">
        <f t="shared" si="24"/>
        <v>2044</v>
      </c>
      <c r="B420">
        <f t="shared" si="25"/>
        <v>11</v>
      </c>
      <c r="G420" s="8">
        <f t="shared" si="26"/>
        <v>0.1974485116317852</v>
      </c>
      <c r="H420" s="8">
        <f t="shared" si="27"/>
        <v>0.18614625777396526</v>
      </c>
    </row>
    <row r="421" spans="1:8" x14ac:dyDescent="0.25">
      <c r="A421">
        <f t="shared" si="24"/>
        <v>2044</v>
      </c>
      <c r="B421">
        <f t="shared" si="25"/>
        <v>12</v>
      </c>
      <c r="G421" s="8">
        <f t="shared" si="26"/>
        <v>0.1974485116317852</v>
      </c>
      <c r="H421" s="8">
        <f t="shared" si="27"/>
        <v>0.18614625777396526</v>
      </c>
    </row>
    <row r="422" spans="1:8" x14ac:dyDescent="0.25">
      <c r="A422">
        <f t="shared" si="24"/>
        <v>2045</v>
      </c>
      <c r="B422">
        <f t="shared" si="25"/>
        <v>1</v>
      </c>
      <c r="G422" s="8">
        <f t="shared" si="26"/>
        <v>0.1974485116317852</v>
      </c>
      <c r="H422" s="8">
        <f t="shared" si="27"/>
        <v>0.18614625777396526</v>
      </c>
    </row>
    <row r="423" spans="1:8" x14ac:dyDescent="0.25">
      <c r="A423">
        <f t="shared" si="24"/>
        <v>2045</v>
      </c>
      <c r="B423">
        <f t="shared" si="25"/>
        <v>2</v>
      </c>
      <c r="G423" s="8">
        <f t="shared" si="26"/>
        <v>0.1974485116317852</v>
      </c>
      <c r="H423" s="8">
        <f t="shared" si="27"/>
        <v>0.18614625777396526</v>
      </c>
    </row>
    <row r="424" spans="1:8" x14ac:dyDescent="0.25">
      <c r="A424">
        <f t="shared" si="24"/>
        <v>2045</v>
      </c>
      <c r="B424">
        <f t="shared" si="25"/>
        <v>3</v>
      </c>
      <c r="G424" s="8">
        <f t="shared" si="26"/>
        <v>0.1974485116317852</v>
      </c>
      <c r="H424" s="8">
        <f t="shared" si="27"/>
        <v>0.18614625777396526</v>
      </c>
    </row>
    <row r="425" spans="1:8" x14ac:dyDescent="0.25">
      <c r="A425">
        <f t="shared" si="24"/>
        <v>2045</v>
      </c>
      <c r="B425">
        <f t="shared" si="25"/>
        <v>4</v>
      </c>
      <c r="G425" s="8">
        <f t="shared" si="26"/>
        <v>0.1974485116317852</v>
      </c>
      <c r="H425" s="8">
        <f t="shared" si="27"/>
        <v>0.18614625777396526</v>
      </c>
    </row>
    <row r="426" spans="1:8" x14ac:dyDescent="0.25">
      <c r="A426">
        <f t="shared" si="24"/>
        <v>2045</v>
      </c>
      <c r="B426">
        <f t="shared" si="25"/>
        <v>5</v>
      </c>
      <c r="G426" s="8">
        <f t="shared" si="26"/>
        <v>0.1974485116317852</v>
      </c>
      <c r="H426" s="8">
        <f t="shared" si="27"/>
        <v>0.18614625777396526</v>
      </c>
    </row>
    <row r="427" spans="1:8" x14ac:dyDescent="0.25">
      <c r="A427">
        <f t="shared" si="24"/>
        <v>2045</v>
      </c>
      <c r="B427">
        <f t="shared" si="25"/>
        <v>6</v>
      </c>
      <c r="G427" s="8">
        <f t="shared" si="26"/>
        <v>0.1974485116317852</v>
      </c>
      <c r="H427" s="8">
        <f t="shared" si="27"/>
        <v>0.18614625777396526</v>
      </c>
    </row>
    <row r="428" spans="1:8" x14ac:dyDescent="0.25">
      <c r="A428">
        <f t="shared" si="24"/>
        <v>2045</v>
      </c>
      <c r="B428">
        <f t="shared" si="25"/>
        <v>7</v>
      </c>
      <c r="G428" s="8">
        <f t="shared" si="26"/>
        <v>0.1974485116317852</v>
      </c>
      <c r="H428" s="8">
        <f t="shared" si="27"/>
        <v>0.18614625777396526</v>
      </c>
    </row>
    <row r="429" spans="1:8" x14ac:dyDescent="0.25">
      <c r="A429">
        <f t="shared" si="24"/>
        <v>2045</v>
      </c>
      <c r="B429">
        <f t="shared" si="25"/>
        <v>8</v>
      </c>
      <c r="G429" s="8">
        <f t="shared" si="26"/>
        <v>0.1974485116317852</v>
      </c>
      <c r="H429" s="8">
        <f t="shared" si="27"/>
        <v>0.18614625777396526</v>
      </c>
    </row>
    <row r="430" spans="1:8" x14ac:dyDescent="0.25">
      <c r="A430">
        <f t="shared" si="24"/>
        <v>2045</v>
      </c>
      <c r="B430">
        <f t="shared" si="25"/>
        <v>9</v>
      </c>
      <c r="G430" s="8">
        <f t="shared" si="26"/>
        <v>0.1974485116317852</v>
      </c>
      <c r="H430" s="8">
        <f t="shared" si="27"/>
        <v>0.18614625777396526</v>
      </c>
    </row>
    <row r="431" spans="1:8" x14ac:dyDescent="0.25">
      <c r="A431">
        <f t="shared" si="24"/>
        <v>2045</v>
      </c>
      <c r="B431">
        <f t="shared" si="25"/>
        <v>10</v>
      </c>
      <c r="G431" s="8">
        <f t="shared" si="26"/>
        <v>0.1974485116317852</v>
      </c>
      <c r="H431" s="8">
        <f t="shared" si="27"/>
        <v>0.18614625777396526</v>
      </c>
    </row>
    <row r="432" spans="1:8" x14ac:dyDescent="0.25">
      <c r="A432">
        <f t="shared" si="24"/>
        <v>2045</v>
      </c>
      <c r="B432">
        <f t="shared" si="25"/>
        <v>11</v>
      </c>
      <c r="G432" s="8">
        <f t="shared" si="26"/>
        <v>0.1974485116317852</v>
      </c>
      <c r="H432" s="8">
        <f t="shared" si="27"/>
        <v>0.18614625777396526</v>
      </c>
    </row>
    <row r="433" spans="1:8" x14ac:dyDescent="0.25">
      <c r="A433">
        <f t="shared" si="24"/>
        <v>2045</v>
      </c>
      <c r="B433">
        <f t="shared" si="25"/>
        <v>12</v>
      </c>
      <c r="G433" s="8">
        <f t="shared" si="26"/>
        <v>0.1974485116317852</v>
      </c>
      <c r="H433" s="8">
        <f t="shared" si="27"/>
        <v>0.18614625777396526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</vt:lpstr>
      <vt:lpstr>Variable for modeling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Russo, Michael</cp:lastModifiedBy>
  <dcterms:created xsi:type="dcterms:W3CDTF">2022-08-03T17:05:00Z</dcterms:created>
  <dcterms:modified xsi:type="dcterms:W3CDTF">2025-08-05T21:44:47Z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2025-08-05T18:50:47Z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1e8e9021-0253-4591-8a79-84aeab5a7f5a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