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hUq_DH8lZAZRO5wu_C2vO7X3Mwlc9Kcc\"/>
    </mc:Choice>
  </mc:AlternateContent>
  <xr:revisionPtr revIDLastSave="0" documentId="13_ncr:1_{7AE01AFD-FA28-4B95-B5D7-01F53A96C3F4}" xr6:coauthVersionLast="47" xr6:coauthVersionMax="47" xr10:uidLastSave="{00000000-0000-0000-0000-000000000000}"/>
  <bookViews>
    <workbookView xWindow="-120" yWindow="-120" windowWidth="29040" windowHeight="15840" xr2:uid="{AF41A3E3-BD53-42EC-BAE6-5974352874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E52" i="1"/>
  <c r="F52" i="1"/>
  <c r="G52" i="1"/>
  <c r="C52" i="1"/>
  <c r="D47" i="1"/>
  <c r="E47" i="1"/>
  <c r="F47" i="1"/>
  <c r="G47" i="1"/>
  <c r="C47" i="1"/>
  <c r="D45" i="1"/>
  <c r="E45" i="1"/>
  <c r="F45" i="1"/>
  <c r="G45" i="1"/>
  <c r="C45" i="1"/>
  <c r="C34" i="1"/>
  <c r="D34" i="1"/>
  <c r="E34" i="1"/>
  <c r="F34" i="1"/>
  <c r="G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C39" i="1"/>
  <c r="D39" i="1"/>
  <c r="E39" i="1"/>
  <c r="F39" i="1"/>
  <c r="G39" i="1"/>
  <c r="C40" i="1"/>
  <c r="D40" i="1"/>
  <c r="E40" i="1"/>
  <c r="F40" i="1"/>
  <c r="G40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D33" i="1"/>
  <c r="E33" i="1"/>
  <c r="F33" i="1"/>
  <c r="G33" i="1"/>
  <c r="C33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D18" i="1"/>
  <c r="D30" i="1" s="1"/>
  <c r="E18" i="1"/>
  <c r="E30" i="1" s="1"/>
  <c r="F18" i="1"/>
  <c r="F30" i="1" s="1"/>
  <c r="G18" i="1"/>
  <c r="G30" i="1" s="1"/>
  <c r="C18" i="1"/>
  <c r="C30" i="1" s="1"/>
</calcChain>
</file>

<file path=xl/sharedStrings.xml><?xml version="1.0" encoding="utf-8"?>
<sst xmlns="http://schemas.openxmlformats.org/spreadsheetml/2006/main" count="67" uniqueCount="31">
  <si>
    <t>System Peak</t>
  </si>
  <si>
    <t>Month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</si>
  <si>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</si>
  <si>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</si>
  <si>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</si>
  <si>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</si>
  <si>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</si>
  <si>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</si>
  <si>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</si>
  <si>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</si>
  <si>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</si>
  <si>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October</t>
  </si>
  <si>
    <t>November</t>
  </si>
  <si>
    <t>December</t>
  </si>
  <si>
    <t>Estimate Annual Expense</t>
  </si>
  <si>
    <t>TOTAL LV</t>
  </si>
  <si>
    <t>Load Forecast</t>
  </si>
  <si>
    <t>Estimate Rates</t>
  </si>
  <si>
    <t>Common ST Lines</t>
  </si>
  <si>
    <t>Specific ST Lines</t>
  </si>
  <si>
    <t>HVDS - Low Voltage</t>
  </si>
  <si>
    <t>Service Charge</t>
  </si>
  <si>
    <t>Meter Charge</t>
  </si>
  <si>
    <t>Billing Determinants</t>
  </si>
  <si>
    <t>% Peak kW</t>
  </si>
  <si>
    <t>KM</t>
  </si>
  <si>
    <t>#</t>
  </si>
  <si>
    <t>Appendix 2-Z</t>
  </si>
  <si>
    <t>Variance</t>
  </si>
  <si>
    <t>ST Line</t>
  </si>
  <si>
    <t>Low Voltage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</si>
</sst>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B9B"/>
        <bgColor indexed="64"/>
      </patternFill>
    </fill>
    <fill>
      <patternFill patternType="solid">
        <fgColor rgb="FF80808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10" fontId="1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right" wrapText="1"/>
    </xf>
    <xf numFmtId="0" fontId="0" fillId="0" borderId="0" xfId="0" applyBorder="1"/>
    <xf numFmtId="4" fontId="1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6" fontId="1" fillId="0" borderId="0" xfId="0" applyNumberFormat="1" applyFont="1" applyBorder="1" applyAlignment="1">
      <alignment wrapText="1"/>
    </xf>
    <xf numFmtId="8" fontId="1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right" wrapText="1"/>
    </xf>
    <xf numFmtId="0" fontId="5" fillId="0" borderId="0" xfId="1" applyBorder="1" applyAlignment="1">
      <alignment wrapText="1"/>
    </xf>
    <xf numFmtId="0" fontId="6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A83D-E67D-4CE2-B771-B375ABB9AB7B}">
  <dimension ref="A1:P1000"/>
  <sheetViews>
    <sheetView tabSelected="1" workbookViewId="0">
      <selection activeCell="H5" sqref="H5"/>
    </sheetView>
  </sheetViews>
  <sheetFormatPr defaultRowHeight="15" x14ac:dyDescent="0.25"/>
  <cols>
    <col min="1" max="1" width="35.42578125" style="13" bestFit="1" customWidth="1"/>
    <col min="2" max="2" width="12.42578125" style="13" customWidth="1"/>
    <col min="3" max="7" width="16.42578125" style="13" customWidth="1"/>
    <col min="8" max="9" width="9.140625" style="13"/>
    <col min="10" max="10" width="11" style="13" bestFit="1" customWidth="1"/>
    <col min="11" max="11" width="19.7109375" style="13" bestFit="1" customWidth="1"/>
    <col min="12" max="16" width="8.5703125" style="13" bestFit="1" customWidth="1"/>
    <col min="17" max="16384" width="9.140625" style="13"/>
  </cols>
  <sheetData>
    <row r="1" spans="1:16" x14ac:dyDescent="0.25">
      <c r="A1" s="1"/>
      <c r="B1" s="1"/>
      <c r="C1" s="1"/>
      <c r="D1" s="1"/>
      <c r="E1" s="1"/>
      <c r="F1" s="1"/>
      <c r="G1" s="1"/>
    </row>
    <row r="2" spans="1:16" x14ac:dyDescent="0.25">
      <c r="A2" s="2"/>
      <c r="B2" s="2"/>
      <c r="C2" s="3" t="s">
        <v>16</v>
      </c>
      <c r="D2" s="3" t="s">
        <v>16</v>
      </c>
      <c r="E2" s="3" t="s">
        <v>16</v>
      </c>
      <c r="F2" s="3" t="s">
        <v>16</v>
      </c>
      <c r="G2" s="3" t="s">
        <v>16</v>
      </c>
    </row>
    <row r="3" spans="1:16" x14ac:dyDescent="0.25">
      <c r="A3" s="4" t="s">
        <v>0</v>
      </c>
      <c r="B3" s="4" t="s">
        <v>1</v>
      </c>
      <c r="C3" s="5">
        <v>2026</v>
      </c>
      <c r="D3" s="5">
        <v>2027</v>
      </c>
      <c r="E3" s="5">
        <v>2028</v>
      </c>
      <c r="F3" s="5">
        <v>2029</v>
      </c>
      <c r="G3" s="5">
        <v>2030</v>
      </c>
      <c r="J3" s="21"/>
      <c r="K3" s="4" t="s">
        <v>17</v>
      </c>
      <c r="L3" s="16">
        <v>2026</v>
      </c>
      <c r="M3" s="16">
        <v>2027</v>
      </c>
      <c r="N3" s="16">
        <v>2028</v>
      </c>
      <c r="O3" s="16">
        <v>2029</v>
      </c>
      <c r="P3" s="16">
        <v>2030</v>
      </c>
    </row>
    <row r="4" spans="1:16" x14ac:dyDescent="0.25">
      <c r="A4" s="6">
        <v>1</v>
      </c>
      <c r="B4" s="1" t="s">
        <v>2</v>
      </c>
      <c r="C4" s="19">
        <v>1233757.2</v>
      </c>
      <c r="D4" s="19">
        <v>1240714.8999999999</v>
      </c>
      <c r="E4" s="19">
        <v>1258005.3</v>
      </c>
      <c r="F4" s="19">
        <v>1272829.2</v>
      </c>
      <c r="G4" s="19">
        <v>1310882.5</v>
      </c>
      <c r="J4" s="6"/>
      <c r="K4" s="1" t="s">
        <v>18</v>
      </c>
      <c r="L4" s="6">
        <v>1.7713000000000001</v>
      </c>
      <c r="M4" s="6">
        <v>1.8204</v>
      </c>
      <c r="N4" s="6">
        <v>1.8586</v>
      </c>
      <c r="O4" s="6">
        <v>1.8976</v>
      </c>
      <c r="P4" s="6">
        <v>1.9374</v>
      </c>
    </row>
    <row r="5" spans="1:16" x14ac:dyDescent="0.25">
      <c r="A5" s="6">
        <v>2</v>
      </c>
      <c r="B5" s="1" t="s">
        <v>3</v>
      </c>
      <c r="C5" s="19">
        <v>1198908.7</v>
      </c>
      <c r="D5" s="19">
        <v>1206796.1000000001</v>
      </c>
      <c r="E5" s="19">
        <v>1185531.8999999999</v>
      </c>
      <c r="F5" s="19">
        <v>1241417.1000000001</v>
      </c>
      <c r="G5" s="19">
        <v>1246274.8999999999</v>
      </c>
      <c r="J5" s="6"/>
      <c r="K5" s="1" t="s">
        <v>19</v>
      </c>
      <c r="L5" s="6">
        <v>702.36030000000005</v>
      </c>
      <c r="M5" s="6">
        <v>721.81569999999999</v>
      </c>
      <c r="N5" s="6">
        <v>736.97379999999998</v>
      </c>
      <c r="O5" s="6">
        <v>752.4502</v>
      </c>
      <c r="P5" s="6">
        <v>768.25170000000003</v>
      </c>
    </row>
    <row r="6" spans="1:16" x14ac:dyDescent="0.25">
      <c r="A6" s="6">
        <v>3</v>
      </c>
      <c r="B6" s="1" t="s">
        <v>4</v>
      </c>
      <c r="C6" s="19">
        <v>1129471.1000000001</v>
      </c>
      <c r="D6" s="19">
        <v>1135461.8999999999</v>
      </c>
      <c r="E6" s="19">
        <v>1147522</v>
      </c>
      <c r="F6" s="19">
        <v>1159011.3999999999</v>
      </c>
      <c r="G6" s="19">
        <v>1166281.8999999999</v>
      </c>
      <c r="J6" s="6"/>
      <c r="K6" s="1" t="s">
        <v>20</v>
      </c>
      <c r="L6" s="6">
        <v>5.9260999999999999</v>
      </c>
      <c r="M6" s="6">
        <v>6.0903</v>
      </c>
      <c r="N6" s="6">
        <v>6.2182000000000004</v>
      </c>
      <c r="O6" s="6">
        <v>6.3487999999999998</v>
      </c>
      <c r="P6" s="6">
        <v>6.4821</v>
      </c>
    </row>
    <row r="7" spans="1:16" x14ac:dyDescent="0.25">
      <c r="A7" s="6">
        <v>4</v>
      </c>
      <c r="B7" s="1" t="s">
        <v>5</v>
      </c>
      <c r="C7" s="19">
        <v>967346.9</v>
      </c>
      <c r="D7" s="19">
        <v>972617.3</v>
      </c>
      <c r="E7" s="19">
        <v>982696.2</v>
      </c>
      <c r="F7" s="19">
        <v>986395.2</v>
      </c>
      <c r="G7" s="19">
        <v>1000761.2</v>
      </c>
      <c r="J7" s="6"/>
      <c r="K7" s="1" t="s">
        <v>21</v>
      </c>
      <c r="L7" s="6">
        <v>854.04</v>
      </c>
      <c r="M7" s="6">
        <v>877.7</v>
      </c>
      <c r="N7" s="6">
        <v>896.13</v>
      </c>
      <c r="O7" s="6">
        <v>914.95</v>
      </c>
      <c r="P7" s="6">
        <v>934.16</v>
      </c>
    </row>
    <row r="8" spans="1:16" x14ac:dyDescent="0.25">
      <c r="A8" s="6">
        <v>5</v>
      </c>
      <c r="B8" s="1" t="s">
        <v>6</v>
      </c>
      <c r="C8" s="19">
        <v>1181291.5</v>
      </c>
      <c r="D8" s="19">
        <v>1186152.6000000001</v>
      </c>
      <c r="E8" s="19">
        <v>1194133.7</v>
      </c>
      <c r="F8" s="19">
        <v>1199240.1000000001</v>
      </c>
      <c r="G8" s="19">
        <v>1205447.8</v>
      </c>
      <c r="J8" s="6"/>
      <c r="K8" s="1" t="s">
        <v>22</v>
      </c>
      <c r="L8" s="6">
        <v>432.66</v>
      </c>
      <c r="M8" s="6">
        <v>444.64</v>
      </c>
      <c r="N8" s="6">
        <v>453.98</v>
      </c>
      <c r="O8" s="6">
        <v>463.51</v>
      </c>
      <c r="P8" s="6">
        <v>473.24</v>
      </c>
    </row>
    <row r="9" spans="1:16" x14ac:dyDescent="0.25">
      <c r="A9" s="6">
        <v>6</v>
      </c>
      <c r="B9" s="1" t="s">
        <v>7</v>
      </c>
      <c r="C9" s="19">
        <v>1335445.5</v>
      </c>
      <c r="D9" s="19">
        <v>1342766.7</v>
      </c>
      <c r="E9" s="19">
        <v>1353445.5</v>
      </c>
      <c r="F9" s="19">
        <v>1360463.7</v>
      </c>
      <c r="G9" s="19">
        <v>1369412.7</v>
      </c>
      <c r="J9" s="1"/>
      <c r="K9" s="1"/>
      <c r="L9" s="1"/>
      <c r="M9" s="1"/>
      <c r="N9" s="1"/>
      <c r="O9" s="1"/>
      <c r="P9" s="1"/>
    </row>
    <row r="10" spans="1:16" x14ac:dyDescent="0.25">
      <c r="A10" s="6">
        <v>7</v>
      </c>
      <c r="B10" s="1" t="s">
        <v>8</v>
      </c>
      <c r="C10" s="19">
        <v>1555531.5</v>
      </c>
      <c r="D10" s="19">
        <v>1570340.5</v>
      </c>
      <c r="E10" s="19">
        <v>1585433.2</v>
      </c>
      <c r="F10" s="19">
        <v>1599621.1</v>
      </c>
      <c r="G10" s="19">
        <v>1615098</v>
      </c>
      <c r="J10" s="1"/>
      <c r="K10" s="8" t="s">
        <v>23</v>
      </c>
      <c r="L10" s="1"/>
      <c r="M10" s="1"/>
      <c r="N10" s="1"/>
      <c r="O10" s="1"/>
      <c r="P10" s="1"/>
    </row>
    <row r="11" spans="1:16" x14ac:dyDescent="0.25">
      <c r="A11" s="6">
        <v>8</v>
      </c>
      <c r="B11" s="1" t="s">
        <v>9</v>
      </c>
      <c r="C11" s="19">
        <v>1475552.5</v>
      </c>
      <c r="D11" s="19">
        <v>1485791.5</v>
      </c>
      <c r="E11" s="19">
        <v>1499759.3</v>
      </c>
      <c r="F11" s="19">
        <v>1510200</v>
      </c>
      <c r="G11" s="19">
        <v>1521745.2</v>
      </c>
      <c r="J11" s="6" t="s">
        <v>24</v>
      </c>
      <c r="K11" s="1" t="s">
        <v>18</v>
      </c>
      <c r="L11" s="10">
        <v>8.326957188397285E-3</v>
      </c>
      <c r="M11" s="1"/>
      <c r="N11" s="1"/>
      <c r="O11" s="1"/>
      <c r="P11" s="1"/>
    </row>
    <row r="12" spans="1:16" x14ac:dyDescent="0.25">
      <c r="A12" s="6">
        <v>9</v>
      </c>
      <c r="B12" s="1" t="s">
        <v>10</v>
      </c>
      <c r="C12" s="19">
        <v>1179351</v>
      </c>
      <c r="D12" s="19">
        <v>1184196.6000000001</v>
      </c>
      <c r="E12" s="19">
        <v>1192933.7</v>
      </c>
      <c r="F12" s="19">
        <v>1195801.3</v>
      </c>
      <c r="G12" s="19">
        <v>1201477.5</v>
      </c>
      <c r="J12" s="6" t="s">
        <v>25</v>
      </c>
      <c r="K12" s="1" t="s">
        <v>19</v>
      </c>
      <c r="L12" s="6">
        <v>10.5</v>
      </c>
      <c r="M12" s="1"/>
      <c r="N12" s="1"/>
      <c r="O12" s="1"/>
      <c r="P12" s="1"/>
    </row>
    <row r="13" spans="1:16" x14ac:dyDescent="0.25">
      <c r="A13" s="6">
        <v>10</v>
      </c>
      <c r="B13" s="1" t="s">
        <v>11</v>
      </c>
      <c r="C13" s="19">
        <v>962789.8</v>
      </c>
      <c r="D13" s="19">
        <v>968987</v>
      </c>
      <c r="E13" s="19">
        <v>973545.5</v>
      </c>
      <c r="F13" s="19">
        <v>976947.4</v>
      </c>
      <c r="G13" s="19">
        <v>981767.6</v>
      </c>
      <c r="J13" s="6" t="s">
        <v>24</v>
      </c>
      <c r="K13" s="1" t="s">
        <v>20</v>
      </c>
      <c r="L13" s="10">
        <v>6.0837140738319989E-4</v>
      </c>
      <c r="M13" s="1"/>
      <c r="N13" s="1"/>
      <c r="O13" s="1"/>
      <c r="P13" s="1"/>
    </row>
    <row r="14" spans="1:16" x14ac:dyDescent="0.25">
      <c r="A14" s="6">
        <v>11</v>
      </c>
      <c r="B14" s="1" t="s">
        <v>12</v>
      </c>
      <c r="C14" s="19">
        <v>1061358.1000000001</v>
      </c>
      <c r="D14" s="19">
        <v>1067680.3</v>
      </c>
      <c r="E14" s="19">
        <v>1080252.2</v>
      </c>
      <c r="F14" s="19">
        <v>1090898.5</v>
      </c>
      <c r="G14" s="19">
        <v>1099152.1000000001</v>
      </c>
      <c r="J14" s="6" t="s">
        <v>26</v>
      </c>
      <c r="K14" s="1" t="s">
        <v>21</v>
      </c>
      <c r="L14" s="6">
        <v>7</v>
      </c>
      <c r="M14" s="1"/>
      <c r="N14" s="1"/>
      <c r="O14" s="1"/>
      <c r="P14" s="1"/>
    </row>
    <row r="15" spans="1:16" x14ac:dyDescent="0.25">
      <c r="A15" s="6">
        <v>12</v>
      </c>
      <c r="B15" s="1" t="s">
        <v>13</v>
      </c>
      <c r="C15" s="19">
        <v>1193449.3</v>
      </c>
      <c r="D15" s="19">
        <v>1200506.8</v>
      </c>
      <c r="E15" s="19">
        <v>1215778.5</v>
      </c>
      <c r="F15" s="19">
        <v>1228627.8</v>
      </c>
      <c r="G15" s="19">
        <v>1240287.8999999999</v>
      </c>
      <c r="J15" s="6" t="s">
        <v>26</v>
      </c>
      <c r="K15" s="1" t="s">
        <v>22</v>
      </c>
      <c r="L15" s="6">
        <v>6</v>
      </c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8" t="s">
        <v>29</v>
      </c>
      <c r="B17" s="1"/>
      <c r="C17" s="1"/>
      <c r="D17" s="1"/>
      <c r="E17" s="1"/>
      <c r="F17" s="1"/>
      <c r="G17" s="1"/>
    </row>
    <row r="18" spans="1:7" x14ac:dyDescent="0.25">
      <c r="A18" s="6">
        <v>1</v>
      </c>
      <c r="B18" s="1" t="s">
        <v>2</v>
      </c>
      <c r="C18" s="7">
        <f t="shared" ref="C18:C29" si="0">(C4*$L$11*L$4)+($L$12*L$5)</f>
        <v>25572.133418340985</v>
      </c>
      <c r="D18" s="7">
        <f t="shared" ref="D18:D29" si="1">(D4*$L$11*M$4)+($L$12*M$5)</f>
        <v>26386.308738600164</v>
      </c>
      <c r="E18" s="7">
        <f t="shared" ref="E18:E29" si="2">(E4*$L$11*N$4)+($L$12*N$5)</f>
        <v>27207.72207434478</v>
      </c>
      <c r="F18" s="7">
        <f t="shared" ref="F18:F29" si="3">(F4*$L$11*O$4)+($L$12*O$5)</f>
        <v>28012.999081214031</v>
      </c>
      <c r="G18" s="7">
        <f t="shared" ref="G18:G29" si="4">(G4*$L$11*P$4)+($L$12*P$5)</f>
        <v>29214.647293260306</v>
      </c>
    </row>
    <row r="19" spans="1:7" x14ac:dyDescent="0.25">
      <c r="A19" s="6">
        <v>2</v>
      </c>
      <c r="B19" s="1" t="s">
        <v>3</v>
      </c>
      <c r="C19" s="7">
        <f t="shared" si="0"/>
        <v>25058.134099166775</v>
      </c>
      <c r="D19" s="7">
        <f t="shared" si="1"/>
        <v>25872.154242665081</v>
      </c>
      <c r="E19" s="7">
        <f t="shared" si="2"/>
        <v>26086.088758081991</v>
      </c>
      <c r="F19" s="7">
        <f t="shared" si="3"/>
        <v>27516.649139917048</v>
      </c>
      <c r="G19" s="7">
        <f t="shared" si="4"/>
        <v>28172.355698194857</v>
      </c>
    </row>
    <row r="20" spans="1:7" x14ac:dyDescent="0.25">
      <c r="A20" s="6">
        <v>3</v>
      </c>
      <c r="B20" s="1" t="s">
        <v>4</v>
      </c>
      <c r="C20" s="7">
        <f t="shared" si="0"/>
        <v>24033.961491304424</v>
      </c>
      <c r="D20" s="7">
        <f t="shared" si="1"/>
        <v>24790.842414300496</v>
      </c>
      <c r="E20" s="7">
        <f t="shared" si="2"/>
        <v>25497.829200950455</v>
      </c>
      <c r="F20" s="7">
        <f t="shared" si="3"/>
        <v>26214.537394521565</v>
      </c>
      <c r="G20" s="7">
        <f t="shared" si="4"/>
        <v>26881.856878178784</v>
      </c>
    </row>
    <row r="21" spans="1:7" x14ac:dyDescent="0.25">
      <c r="A21" s="6">
        <v>4</v>
      </c>
      <c r="B21" s="1" t="s">
        <v>5</v>
      </c>
      <c r="C21" s="7">
        <f t="shared" si="0"/>
        <v>21642.704237142447</v>
      </c>
      <c r="D21" s="7">
        <f t="shared" si="1"/>
        <v>22322.379991433216</v>
      </c>
      <c r="E21" s="7">
        <f t="shared" si="2"/>
        <v>22946.905570216055</v>
      </c>
      <c r="F21" s="7">
        <f t="shared" si="3"/>
        <v>23486.98843291412</v>
      </c>
      <c r="G21" s="7">
        <f t="shared" si="4"/>
        <v>24211.569877588299</v>
      </c>
    </row>
    <row r="22" spans="1:7" x14ac:dyDescent="0.25">
      <c r="A22" s="6">
        <v>5</v>
      </c>
      <c r="B22" s="1" t="s">
        <v>6</v>
      </c>
      <c r="C22" s="7">
        <f t="shared" si="0"/>
        <v>24798.288515977947</v>
      </c>
      <c r="D22" s="7">
        <f t="shared" si="1"/>
        <v>25559.231959540797</v>
      </c>
      <c r="E22" s="7">
        <f t="shared" si="2"/>
        <v>26219.21436637178</v>
      </c>
      <c r="F22" s="7">
        <f t="shared" si="3"/>
        <v>26850.200495156489</v>
      </c>
      <c r="G22" s="7">
        <f t="shared" si="4"/>
        <v>27513.706511707562</v>
      </c>
    </row>
    <row r="23" spans="1:7" x14ac:dyDescent="0.25">
      <c r="A23" s="6">
        <v>6</v>
      </c>
      <c r="B23" s="1" t="s">
        <v>7</v>
      </c>
      <c r="C23" s="7">
        <f t="shared" si="0"/>
        <v>27071.988992267638</v>
      </c>
      <c r="D23" s="7">
        <f t="shared" si="1"/>
        <v>27933.250015657974</v>
      </c>
      <c r="E23" s="7">
        <f t="shared" si="2"/>
        <v>28684.8006718824</v>
      </c>
      <c r="F23" s="7">
        <f t="shared" si="3"/>
        <v>29397.73231874323</v>
      </c>
      <c r="G23" s="7">
        <f t="shared" si="4"/>
        <v>30158.894340318235</v>
      </c>
    </row>
    <row r="24" spans="1:7" x14ac:dyDescent="0.25">
      <c r="A24" s="6">
        <v>7</v>
      </c>
      <c r="B24" s="1" t="s">
        <v>8</v>
      </c>
      <c r="C24" s="7">
        <f t="shared" si="0"/>
        <v>30318.156091562454</v>
      </c>
      <c r="D24" s="7">
        <f t="shared" si="1"/>
        <v>31382.903082011504</v>
      </c>
      <c r="E24" s="7">
        <f t="shared" si="2"/>
        <v>32275.154281388452</v>
      </c>
      <c r="F24" s="7">
        <f t="shared" si="3"/>
        <v>33176.714349576592</v>
      </c>
      <c r="G24" s="7">
        <f t="shared" si="4"/>
        <v>34122.448523125422</v>
      </c>
    </row>
    <row r="25" spans="1:7" x14ac:dyDescent="0.25">
      <c r="A25" s="6">
        <v>8</v>
      </c>
      <c r="B25" s="1" t="s">
        <v>9</v>
      </c>
      <c r="C25" s="7">
        <f t="shared" si="0"/>
        <v>29138.502690462428</v>
      </c>
      <c r="D25" s="7">
        <f t="shared" si="1"/>
        <v>30101.276123604497</v>
      </c>
      <c r="E25" s="7">
        <f t="shared" si="2"/>
        <v>30949.223656163667</v>
      </c>
      <c r="F25" s="7">
        <f t="shared" si="3"/>
        <v>31763.750627453199</v>
      </c>
      <c r="G25" s="7">
        <f t="shared" si="4"/>
        <v>32616.420767631858</v>
      </c>
    </row>
    <row r="26" spans="1:7" x14ac:dyDescent="0.25">
      <c r="A26" s="6">
        <v>9</v>
      </c>
      <c r="B26" s="1" t="s">
        <v>10</v>
      </c>
      <c r="C26" s="7">
        <f t="shared" si="0"/>
        <v>24769.667035028764</v>
      </c>
      <c r="D26" s="7">
        <f t="shared" si="1"/>
        <v>25529.582143095373</v>
      </c>
      <c r="E26" s="7">
        <f t="shared" si="2"/>
        <v>26200.642587215356</v>
      </c>
      <c r="F26" s="7">
        <f t="shared" si="3"/>
        <v>26795.863211812422</v>
      </c>
      <c r="G26" s="7">
        <f t="shared" si="4"/>
        <v>27449.655063892005</v>
      </c>
    </row>
    <row r="27" spans="1:7" x14ac:dyDescent="0.25">
      <c r="A27" s="6">
        <v>10</v>
      </c>
      <c r="B27" s="1" t="s">
        <v>11</v>
      </c>
      <c r="C27" s="7">
        <f t="shared" si="0"/>
        <v>21575.489111745119</v>
      </c>
      <c r="D27" s="7">
        <f t="shared" si="1"/>
        <v>22267.350477812652</v>
      </c>
      <c r="E27" s="7">
        <f t="shared" si="2"/>
        <v>22805.284920610462</v>
      </c>
      <c r="F27" s="7">
        <f t="shared" si="3"/>
        <v>23337.701534700194</v>
      </c>
      <c r="G27" s="7">
        <f t="shared" si="4"/>
        <v>23905.152836248963</v>
      </c>
    </row>
    <row r="28" spans="1:7" x14ac:dyDescent="0.25">
      <c r="A28" s="6">
        <v>11</v>
      </c>
      <c r="B28" s="1" t="s">
        <v>12</v>
      </c>
      <c r="C28" s="7">
        <f t="shared" si="0"/>
        <v>23029.32612315621</v>
      </c>
      <c r="D28" s="7">
        <f t="shared" si="1"/>
        <v>23763.382292430808</v>
      </c>
      <c r="E28" s="7">
        <f t="shared" si="2"/>
        <v>24456.729309702983</v>
      </c>
      <c r="F28" s="7">
        <f t="shared" si="3"/>
        <v>25138.269525879623</v>
      </c>
      <c r="G28" s="7">
        <f t="shared" si="4"/>
        <v>25798.87552121111</v>
      </c>
    </row>
    <row r="29" spans="1:7" x14ac:dyDescent="0.25">
      <c r="A29" s="6">
        <v>12</v>
      </c>
      <c r="B29" s="1" t="s">
        <v>13</v>
      </c>
      <c r="C29" s="7">
        <f t="shared" si="0"/>
        <v>24977.610464488105</v>
      </c>
      <c r="D29" s="7">
        <f t="shared" si="1"/>
        <v>25776.818562414468</v>
      </c>
      <c r="E29" s="7">
        <f t="shared" si="2"/>
        <v>26554.199737609295</v>
      </c>
      <c r="F29" s="7">
        <f t="shared" si="3"/>
        <v>27314.562418423429</v>
      </c>
      <c r="G29" s="7">
        <f t="shared" si="4"/>
        <v>28075.769541463189</v>
      </c>
    </row>
    <row r="30" spans="1:7" x14ac:dyDescent="0.25">
      <c r="A30" s="8" t="s">
        <v>14</v>
      </c>
      <c r="B30" s="1"/>
      <c r="C30" s="14">
        <f>SUM(C18:C29)</f>
        <v>301985.96227064327</v>
      </c>
      <c r="D30" s="14">
        <f t="shared" ref="D30:G30" si="5">SUM(D18:D29)</f>
        <v>311685.48004356702</v>
      </c>
      <c r="E30" s="14">
        <f t="shared" si="5"/>
        <v>319883.79513453768</v>
      </c>
      <c r="F30" s="14">
        <f t="shared" si="5"/>
        <v>329005.96853031195</v>
      </c>
      <c r="G30" s="14">
        <f t="shared" si="5"/>
        <v>338121.35285282065</v>
      </c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8" t="s">
        <v>30</v>
      </c>
      <c r="B32" s="1"/>
      <c r="C32" s="1"/>
      <c r="D32" s="1"/>
      <c r="E32" s="1"/>
      <c r="F32" s="1"/>
      <c r="G32" s="1"/>
    </row>
    <row r="33" spans="1:7" x14ac:dyDescent="0.25">
      <c r="A33" s="6">
        <v>1</v>
      </c>
      <c r="B33" s="1" t="s">
        <v>2</v>
      </c>
      <c r="C33" s="7">
        <f>((C4*$L$13)*L$6)+(L$7*$L$14)+(L$8*$L$15)</f>
        <v>13022.267570353495</v>
      </c>
      <c r="D33" s="7">
        <f t="shared" ref="D33:G33" si="6">((D4*$L$13)*M$6)+(M$7*$L$14)+(M$8*$L$15)</f>
        <v>13408.792656175487</v>
      </c>
      <c r="E33" s="7">
        <f t="shared" si="6"/>
        <v>13755.792707188841</v>
      </c>
      <c r="F33" s="7">
        <f t="shared" si="6"/>
        <v>14101.921639221329</v>
      </c>
      <c r="G33" s="7">
        <f t="shared" si="6"/>
        <v>14548.056992930791</v>
      </c>
    </row>
    <row r="34" spans="1:7" x14ac:dyDescent="0.25">
      <c r="A34" s="6">
        <v>2</v>
      </c>
      <c r="B34" s="1" t="s">
        <v>3</v>
      </c>
      <c r="C34" s="7">
        <f t="shared" ref="C34:C44" si="7">((C5*$L$13)*L$6)+(L$7*$L$14)+(L$8*$L$15)</f>
        <v>12896.629325822509</v>
      </c>
      <c r="D34" s="7">
        <f t="shared" ref="D34:D44" si="8">((D5*$L$13)*M$6)+(M$7*$L$14)+(M$8*$L$15)</f>
        <v>13283.117926522216</v>
      </c>
      <c r="E34" s="7">
        <f t="shared" ref="E34:E44" si="9">((E5*$L$13)*N$6)+(N$7*$L$14)+(N$8*$L$15)</f>
        <v>13481.627640635321</v>
      </c>
      <c r="F34" s="7">
        <f t="shared" ref="F34:F44" si="10">((F5*$L$13)*O$6)+(O$7*$L$14)+(O$8*$L$15)</f>
        <v>13980.594652354292</v>
      </c>
      <c r="G34" s="7">
        <f t="shared" ref="G34:G44" si="11">((G5*$L$13)*P$6)+(P$7*$L$14)+(P$8*$L$15)</f>
        <v>14293.27535237912</v>
      </c>
    </row>
    <row r="35" spans="1:7" x14ac:dyDescent="0.25">
      <c r="A35" s="6">
        <v>3</v>
      </c>
      <c r="B35" s="1" t="s">
        <v>4</v>
      </c>
      <c r="C35" s="7">
        <f t="shared" si="7"/>
        <v>12646.288043745957</v>
      </c>
      <c r="D35" s="7">
        <f t="shared" si="8"/>
        <v>13018.812989436225</v>
      </c>
      <c r="E35" s="7">
        <f t="shared" si="9"/>
        <v>13337.837135937149</v>
      </c>
      <c r="F35" s="7">
        <f t="shared" si="10"/>
        <v>13662.308537078037</v>
      </c>
      <c r="G35" s="7">
        <f t="shared" si="11"/>
        <v>13977.821013065328</v>
      </c>
    </row>
    <row r="36" spans="1:7" x14ac:dyDescent="0.25">
      <c r="A36" s="6">
        <v>4</v>
      </c>
      <c r="B36" s="1" t="s">
        <v>5</v>
      </c>
      <c r="C36" s="7">
        <f t="shared" si="7"/>
        <v>12061.786562075573</v>
      </c>
      <c r="D36" s="7">
        <f t="shared" si="8"/>
        <v>12415.446977652346</v>
      </c>
      <c r="E36" s="7">
        <f t="shared" si="9"/>
        <v>12714.305241107639</v>
      </c>
      <c r="F36" s="7">
        <f t="shared" si="10"/>
        <v>12995.590825417938</v>
      </c>
      <c r="G36" s="7">
        <f t="shared" si="11"/>
        <v>13325.086110495648</v>
      </c>
    </row>
    <row r="37" spans="1:7" x14ac:dyDescent="0.25">
      <c r="A37" s="6">
        <v>5</v>
      </c>
      <c r="B37" s="1" t="s">
        <v>6</v>
      </c>
      <c r="C37" s="7">
        <f t="shared" si="7"/>
        <v>12833.114566749628</v>
      </c>
      <c r="D37" s="7">
        <f t="shared" si="8"/>
        <v>13206.630365594432</v>
      </c>
      <c r="E37" s="7">
        <f t="shared" si="9"/>
        <v>13514.168035724833</v>
      </c>
      <c r="F37" s="7">
        <f t="shared" si="10"/>
        <v>13817.689010098884</v>
      </c>
      <c r="G37" s="7">
        <f t="shared" si="11"/>
        <v>14132.272691438811</v>
      </c>
    </row>
    <row r="38" spans="1:7" x14ac:dyDescent="0.25">
      <c r="A38" s="6">
        <v>6</v>
      </c>
      <c r="B38" s="1" t="s">
        <v>7</v>
      </c>
      <c r="C38" s="7">
        <f t="shared" si="7"/>
        <v>13388.881327081624</v>
      </c>
      <c r="D38" s="7">
        <f t="shared" si="8"/>
        <v>13786.911350693856</v>
      </c>
      <c r="E38" s="7">
        <f t="shared" si="9"/>
        <v>14116.840605933503</v>
      </c>
      <c r="F38" s="7">
        <f t="shared" si="10"/>
        <v>14440.403620069461</v>
      </c>
      <c r="G38" s="7">
        <f t="shared" si="11"/>
        <v>14778.872258902864</v>
      </c>
    </row>
    <row r="39" spans="1:7" x14ac:dyDescent="0.25">
      <c r="A39" s="6">
        <v>7</v>
      </c>
      <c r="B39" s="1" t="s">
        <v>8</v>
      </c>
      <c r="C39" s="7">
        <f t="shared" si="7"/>
        <v>14182.350735688779</v>
      </c>
      <c r="D39" s="7">
        <f t="shared" si="8"/>
        <v>14630.109688818069</v>
      </c>
      <c r="E39" s="7">
        <f t="shared" si="9"/>
        <v>14994.444295150479</v>
      </c>
      <c r="F39" s="7">
        <f t="shared" si="10"/>
        <v>15364.131951793712</v>
      </c>
      <c r="G39" s="7">
        <f t="shared" si="11"/>
        <v>15747.738209556184</v>
      </c>
    </row>
    <row r="40" spans="1:7" x14ac:dyDescent="0.25">
      <c r="A40" s="6">
        <v>8</v>
      </c>
      <c r="B40" s="1" t="s">
        <v>9</v>
      </c>
      <c r="C40" s="7">
        <f t="shared" si="7"/>
        <v>13894.004862571037</v>
      </c>
      <c r="D40" s="7">
        <f t="shared" si="8"/>
        <v>14316.841745451724</v>
      </c>
      <c r="E40" s="7">
        <f t="shared" si="9"/>
        <v>14670.342065982266</v>
      </c>
      <c r="F40" s="7">
        <f t="shared" si="10"/>
        <v>15018.749356381873</v>
      </c>
      <c r="G40" s="7">
        <f t="shared" si="11"/>
        <v>15379.599174301942</v>
      </c>
    </row>
    <row r="41" spans="1:7" x14ac:dyDescent="0.25">
      <c r="A41" s="6">
        <v>9</v>
      </c>
      <c r="B41" s="1" t="s">
        <v>10</v>
      </c>
      <c r="C41" s="7">
        <f t="shared" si="7"/>
        <v>12826.118540707983</v>
      </c>
      <c r="D41" s="7">
        <f t="shared" si="8"/>
        <v>13199.383064062487</v>
      </c>
      <c r="E41" s="7">
        <f t="shared" si="9"/>
        <v>13509.628465622365</v>
      </c>
      <c r="F41" s="7">
        <f t="shared" si="10"/>
        <v>13804.406891347242</v>
      </c>
      <c r="G41" s="7">
        <f t="shared" si="11"/>
        <v>14116.615716911321</v>
      </c>
    </row>
    <row r="42" spans="1:7" x14ac:dyDescent="0.25">
      <c r="A42" s="6">
        <v>10</v>
      </c>
      <c r="B42" s="1" t="s">
        <v>11</v>
      </c>
      <c r="C42" s="7">
        <f t="shared" si="7"/>
        <v>12045.356987082327</v>
      </c>
      <c r="D42" s="7">
        <f t="shared" si="8"/>
        <v>12401.996119394969</v>
      </c>
      <c r="E42" s="7">
        <f t="shared" si="9"/>
        <v>12679.688370993757</v>
      </c>
      <c r="F42" s="7">
        <f t="shared" si="10"/>
        <v>12959.099374463611</v>
      </c>
      <c r="G42" s="7">
        <f t="shared" si="11"/>
        <v>13250.184387354991</v>
      </c>
    </row>
    <row r="43" spans="1:7" x14ac:dyDescent="0.25">
      <c r="A43" s="6">
        <v>11</v>
      </c>
      <c r="B43" s="1" t="s">
        <v>12</v>
      </c>
      <c r="C43" s="7">
        <f t="shared" si="7"/>
        <v>12400.722302042901</v>
      </c>
      <c r="D43" s="7">
        <f t="shared" si="8"/>
        <v>12767.671019335095</v>
      </c>
      <c r="E43" s="7">
        <f t="shared" si="9"/>
        <v>13083.357158537965</v>
      </c>
      <c r="F43" s="7">
        <f t="shared" si="10"/>
        <v>13399.22733831145</v>
      </c>
      <c r="G43" s="7">
        <f t="shared" si="11"/>
        <v>13713.093015524706</v>
      </c>
    </row>
    <row r="44" spans="1:7" x14ac:dyDescent="0.25">
      <c r="A44" s="6">
        <v>12</v>
      </c>
      <c r="B44" s="1" t="s">
        <v>13</v>
      </c>
      <c r="C44" s="7">
        <f t="shared" si="7"/>
        <v>12876.946715891165</v>
      </c>
      <c r="D44" s="7">
        <f t="shared" si="8"/>
        <v>13259.815036172076</v>
      </c>
      <c r="E44" s="7">
        <f t="shared" si="9"/>
        <v>13596.049774853087</v>
      </c>
      <c r="F44" s="7">
        <f t="shared" si="10"/>
        <v>13931.196896930787</v>
      </c>
      <c r="G44" s="7">
        <f t="shared" si="11"/>
        <v>14269.665472396226</v>
      </c>
    </row>
    <row r="45" spans="1:7" x14ac:dyDescent="0.25">
      <c r="A45" s="8" t="s">
        <v>14</v>
      </c>
      <c r="B45" s="1"/>
      <c r="C45" s="14">
        <f>SUM(C33:C44)</f>
        <v>155074.46753981299</v>
      </c>
      <c r="D45" s="14">
        <f t="shared" ref="D45:G45" si="12">SUM(D33:D44)</f>
        <v>159695.52893930898</v>
      </c>
      <c r="E45" s="14">
        <f t="shared" si="12"/>
        <v>163454.08149766721</v>
      </c>
      <c r="F45" s="14">
        <f t="shared" si="12"/>
        <v>167475.32009346859</v>
      </c>
      <c r="G45" s="14">
        <f t="shared" si="12"/>
        <v>171532.28039525793</v>
      </c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9" t="s">
        <v>15</v>
      </c>
      <c r="B47" s="1"/>
      <c r="C47" s="15">
        <f>C45+C30</f>
        <v>457060.42981045623</v>
      </c>
      <c r="D47" s="15">
        <f t="shared" ref="D47:G47" si="13">D45+D30</f>
        <v>471381.00898287597</v>
      </c>
      <c r="E47" s="15">
        <f t="shared" si="13"/>
        <v>483337.87663220486</v>
      </c>
      <c r="F47" s="15">
        <f t="shared" si="13"/>
        <v>496481.28862378054</v>
      </c>
      <c r="G47" s="15">
        <f t="shared" si="13"/>
        <v>509653.63324807858</v>
      </c>
    </row>
    <row r="48" spans="1:7" x14ac:dyDescent="0.25">
      <c r="A48" s="1"/>
      <c r="B48" s="1"/>
      <c r="C48" s="7"/>
      <c r="D48" s="7"/>
      <c r="E48" s="7"/>
      <c r="F48" s="7"/>
      <c r="G48" s="7"/>
    </row>
    <row r="49" spans="1:7" x14ac:dyDescent="0.25">
      <c r="A49" s="1"/>
      <c r="B49" s="1"/>
      <c r="C49" s="10"/>
      <c r="D49" s="10"/>
      <c r="E49" s="10"/>
      <c r="F49" s="10"/>
      <c r="G49" s="10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 t="s">
        <v>27</v>
      </c>
      <c r="B51" s="1"/>
      <c r="C51" s="17">
        <v>457046</v>
      </c>
      <c r="D51" s="17">
        <v>471394</v>
      </c>
      <c r="E51" s="17">
        <v>483342</v>
      </c>
      <c r="F51" s="17">
        <v>496447</v>
      </c>
      <c r="G51" s="17">
        <v>509659</v>
      </c>
    </row>
    <row r="52" spans="1:7" x14ac:dyDescent="0.25">
      <c r="A52" s="1" t="s">
        <v>28</v>
      </c>
      <c r="B52" s="1"/>
      <c r="C52" s="18">
        <f>C51-C47</f>
        <v>-14.429810456233099</v>
      </c>
      <c r="D52" s="18">
        <f t="shared" ref="D52:G52" si="14">D51-D47</f>
        <v>12.991017124033533</v>
      </c>
      <c r="E52" s="18">
        <f t="shared" si="14"/>
        <v>4.1233677951386198</v>
      </c>
      <c r="F52" s="18">
        <f t="shared" si="14"/>
        <v>-34.288623780536</v>
      </c>
      <c r="G52" s="18">
        <f t="shared" si="14"/>
        <v>5.3667519214213826</v>
      </c>
    </row>
    <row r="53" spans="1:7" x14ac:dyDescent="0.25">
      <c r="A53" s="11"/>
      <c r="B53" s="1"/>
      <c r="C53" s="1"/>
      <c r="D53" s="1"/>
      <c r="E53" s="1"/>
      <c r="F53" s="1"/>
      <c r="G53" s="1"/>
    </row>
    <row r="54" spans="1:7" x14ac:dyDescent="0.25">
      <c r="A54" s="20"/>
      <c r="B54" s="20"/>
      <c r="C54" s="12"/>
      <c r="D54" s="12"/>
      <c r="E54" s="12"/>
      <c r="F54" s="12"/>
      <c r="G54" s="12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1"/>
      <c r="B507" s="1"/>
      <c r="C507" s="1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"/>
      <c r="B510" s="1"/>
      <c r="C510" s="1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1"/>
      <c r="B514" s="1"/>
      <c r="C514" s="1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"/>
      <c r="B517" s="1"/>
      <c r="C517" s="1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1"/>
      <c r="B521" s="1"/>
      <c r="C521" s="1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"/>
      <c r="B524" s="1"/>
      <c r="C524" s="1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1"/>
      <c r="B528" s="1"/>
      <c r="C528" s="1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"/>
      <c r="B531" s="1"/>
      <c r="C531" s="1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1"/>
      <c r="B535" s="1"/>
      <c r="C535" s="1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"/>
      <c r="B538" s="1"/>
      <c r="C538" s="1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1"/>
      <c r="B542" s="1"/>
      <c r="C542" s="1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"/>
      <c r="B545" s="1"/>
      <c r="C545" s="1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"/>
      <c r="B552" s="1"/>
      <c r="C552" s="1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1"/>
      <c r="B556" s="1"/>
      <c r="C556" s="1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"/>
      <c r="B559" s="1"/>
      <c r="C559" s="1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1"/>
      <c r="B563" s="1"/>
      <c r="C563" s="1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"/>
      <c r="B566" s="1"/>
      <c r="C566" s="1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1"/>
      <c r="B570" s="1"/>
      <c r="C570" s="1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"/>
      <c r="B573" s="1"/>
      <c r="C573" s="1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F575" s="1"/>
      <c r="G575" s="1"/>
    </row>
    <row r="576" spans="1:7" x14ac:dyDescent="0.25">
      <c r="A576" s="1"/>
      <c r="B576" s="1"/>
      <c r="C576" s="1"/>
      <c r="D576" s="1"/>
      <c r="E576" s="1"/>
      <c r="F576" s="1"/>
      <c r="G576" s="1"/>
    </row>
    <row r="577" spans="1:7" x14ac:dyDescent="0.25">
      <c r="A577" s="1"/>
      <c r="B577" s="1"/>
      <c r="C577" s="1"/>
      <c r="D577" s="1"/>
      <c r="E577" s="1"/>
      <c r="F577" s="1"/>
      <c r="G577" s="1"/>
    </row>
    <row r="578" spans="1:7" x14ac:dyDescent="0.25">
      <c r="A578" s="1"/>
      <c r="B578" s="1"/>
      <c r="C578" s="1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1"/>
      <c r="B580" s="1"/>
      <c r="C580" s="1"/>
      <c r="D580" s="1"/>
      <c r="E580" s="1"/>
      <c r="F580" s="1"/>
      <c r="G580" s="1"/>
    </row>
    <row r="581" spans="1:7" x14ac:dyDescent="0.25">
      <c r="A581" s="1"/>
      <c r="B581" s="1"/>
      <c r="C581" s="1"/>
      <c r="D581" s="1"/>
      <c r="E581" s="1"/>
      <c r="F581" s="1"/>
      <c r="G581" s="1"/>
    </row>
    <row r="582" spans="1:7" x14ac:dyDescent="0.25">
      <c r="A582" s="1"/>
      <c r="B582" s="1"/>
      <c r="C582" s="1"/>
      <c r="D582" s="1"/>
      <c r="E582" s="1"/>
      <c r="F582" s="1"/>
      <c r="G582" s="1"/>
    </row>
    <row r="583" spans="1:7" x14ac:dyDescent="0.25">
      <c r="A583" s="1"/>
      <c r="B583" s="1"/>
      <c r="C583" s="1"/>
      <c r="D583" s="1"/>
      <c r="E583" s="1"/>
      <c r="F583" s="1"/>
      <c r="G583" s="1"/>
    </row>
    <row r="584" spans="1:7" x14ac:dyDescent="0.25">
      <c r="A584" s="1"/>
      <c r="B584" s="1"/>
      <c r="C584" s="1"/>
      <c r="D584" s="1"/>
      <c r="E584" s="1"/>
      <c r="F584" s="1"/>
      <c r="G584" s="1"/>
    </row>
    <row r="585" spans="1:7" x14ac:dyDescent="0.25">
      <c r="A585" s="1"/>
      <c r="B585" s="1"/>
      <c r="C585" s="1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1"/>
      <c r="B587" s="1"/>
      <c r="C587" s="1"/>
      <c r="D587" s="1"/>
      <c r="E587" s="1"/>
      <c r="F587" s="1"/>
      <c r="G587" s="1"/>
    </row>
    <row r="588" spans="1:7" x14ac:dyDescent="0.25">
      <c r="A588" s="1"/>
      <c r="B588" s="1"/>
      <c r="C588" s="1"/>
      <c r="D588" s="1"/>
      <c r="E588" s="1"/>
      <c r="F588" s="1"/>
      <c r="G588" s="1"/>
    </row>
    <row r="589" spans="1:7" x14ac:dyDescent="0.25">
      <c r="A589" s="1"/>
      <c r="B589" s="1"/>
      <c r="C589" s="1"/>
      <c r="D589" s="1"/>
      <c r="E589" s="1"/>
      <c r="F589" s="1"/>
      <c r="G589" s="1"/>
    </row>
    <row r="590" spans="1:7" x14ac:dyDescent="0.25">
      <c r="A590" s="1"/>
      <c r="B590" s="1"/>
      <c r="C590" s="1"/>
      <c r="D590" s="1"/>
      <c r="E590" s="1"/>
      <c r="F590" s="1"/>
      <c r="G590" s="1"/>
    </row>
    <row r="591" spans="1:7" x14ac:dyDescent="0.25">
      <c r="A591" s="1"/>
      <c r="B591" s="1"/>
      <c r="C591" s="1"/>
      <c r="D591" s="1"/>
      <c r="E591" s="1"/>
      <c r="F591" s="1"/>
      <c r="G591" s="1"/>
    </row>
    <row r="592" spans="1:7" x14ac:dyDescent="0.25">
      <c r="A592" s="1"/>
      <c r="B592" s="1"/>
      <c r="C592" s="1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1"/>
      <c r="B594" s="1"/>
      <c r="C594" s="1"/>
      <c r="D594" s="1"/>
      <c r="E594" s="1"/>
      <c r="F594" s="1"/>
      <c r="G594" s="1"/>
    </row>
    <row r="595" spans="1:7" x14ac:dyDescent="0.25">
      <c r="A595" s="1"/>
      <c r="B595" s="1"/>
      <c r="C595" s="1"/>
      <c r="D595" s="1"/>
      <c r="E595" s="1"/>
      <c r="F595" s="1"/>
      <c r="G595" s="1"/>
    </row>
    <row r="596" spans="1:7" x14ac:dyDescent="0.25">
      <c r="A596" s="1"/>
      <c r="B596" s="1"/>
      <c r="C596" s="1"/>
      <c r="D596" s="1"/>
      <c r="E596" s="1"/>
      <c r="F596" s="1"/>
      <c r="G596" s="1"/>
    </row>
    <row r="597" spans="1:7" x14ac:dyDescent="0.25">
      <c r="A597" s="1"/>
      <c r="B597" s="1"/>
      <c r="C597" s="1"/>
      <c r="D597" s="1"/>
      <c r="E597" s="1"/>
      <c r="F597" s="1"/>
      <c r="G597" s="1"/>
    </row>
    <row r="598" spans="1:7" x14ac:dyDescent="0.25">
      <c r="A598" s="1"/>
      <c r="B598" s="1"/>
      <c r="C598" s="1"/>
      <c r="D598" s="1"/>
      <c r="E598" s="1"/>
      <c r="F598" s="1"/>
      <c r="G598" s="1"/>
    </row>
    <row r="599" spans="1:7" x14ac:dyDescent="0.25">
      <c r="A599" s="1"/>
      <c r="B599" s="1"/>
      <c r="C599" s="1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1"/>
      <c r="B601" s="1"/>
      <c r="C601" s="1"/>
      <c r="D601" s="1"/>
      <c r="E601" s="1"/>
      <c r="F601" s="1"/>
      <c r="G601" s="1"/>
    </row>
    <row r="602" spans="1:7" x14ac:dyDescent="0.25">
      <c r="A602" s="1"/>
      <c r="B602" s="1"/>
      <c r="C602" s="1"/>
      <c r="D602" s="1"/>
      <c r="E602" s="1"/>
      <c r="F602" s="1"/>
      <c r="G602" s="1"/>
    </row>
    <row r="603" spans="1:7" x14ac:dyDescent="0.25">
      <c r="A603" s="1"/>
      <c r="B603" s="1"/>
      <c r="C603" s="1"/>
      <c r="D603" s="1"/>
      <c r="E603" s="1"/>
      <c r="F603" s="1"/>
      <c r="G603" s="1"/>
    </row>
    <row r="604" spans="1:7" x14ac:dyDescent="0.25">
      <c r="A604" s="1"/>
      <c r="B604" s="1"/>
      <c r="C604" s="1"/>
      <c r="D604" s="1"/>
      <c r="E604" s="1"/>
      <c r="F604" s="1"/>
      <c r="G604" s="1"/>
    </row>
    <row r="605" spans="1:7" x14ac:dyDescent="0.25">
      <c r="A605" s="1"/>
      <c r="B605" s="1"/>
      <c r="C605" s="1"/>
      <c r="D605" s="1"/>
      <c r="E605" s="1"/>
      <c r="F605" s="1"/>
      <c r="G605" s="1"/>
    </row>
    <row r="606" spans="1:7" x14ac:dyDescent="0.25">
      <c r="A606" s="1"/>
      <c r="B606" s="1"/>
      <c r="C606" s="1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1"/>
      <c r="B608" s="1"/>
      <c r="C608" s="1"/>
      <c r="D608" s="1"/>
      <c r="E608" s="1"/>
      <c r="F608" s="1"/>
      <c r="G608" s="1"/>
    </row>
    <row r="609" spans="1:7" x14ac:dyDescent="0.25">
      <c r="A609" s="1"/>
      <c r="B609" s="1"/>
      <c r="C609" s="1"/>
      <c r="D609" s="1"/>
      <c r="E609" s="1"/>
      <c r="F609" s="1"/>
      <c r="G609" s="1"/>
    </row>
    <row r="610" spans="1:7" x14ac:dyDescent="0.25">
      <c r="A610" s="1"/>
      <c r="B610" s="1"/>
      <c r="C610" s="1"/>
      <c r="D610" s="1"/>
      <c r="E610" s="1"/>
      <c r="F610" s="1"/>
      <c r="G610" s="1"/>
    </row>
    <row r="611" spans="1:7" x14ac:dyDescent="0.25">
      <c r="A611" s="1"/>
      <c r="B611" s="1"/>
      <c r="C611" s="1"/>
      <c r="D611" s="1"/>
      <c r="E611" s="1"/>
      <c r="F611" s="1"/>
      <c r="G611" s="1"/>
    </row>
    <row r="612" spans="1:7" x14ac:dyDescent="0.25">
      <c r="A612" s="1"/>
      <c r="B612" s="1"/>
      <c r="C612" s="1"/>
      <c r="D612" s="1"/>
      <c r="E612" s="1"/>
      <c r="F612" s="1"/>
      <c r="G612" s="1"/>
    </row>
    <row r="613" spans="1:7" x14ac:dyDescent="0.25">
      <c r="A613" s="1"/>
      <c r="B613" s="1"/>
      <c r="C613" s="1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1"/>
      <c r="B615" s="1"/>
      <c r="C615" s="1"/>
      <c r="D615" s="1"/>
      <c r="E615" s="1"/>
      <c r="F615" s="1"/>
      <c r="G615" s="1"/>
    </row>
    <row r="616" spans="1:7" x14ac:dyDescent="0.25">
      <c r="A616" s="1"/>
      <c r="B616" s="1"/>
      <c r="C616" s="1"/>
      <c r="D616" s="1"/>
      <c r="E616" s="1"/>
      <c r="F616" s="1"/>
      <c r="G616" s="1"/>
    </row>
    <row r="617" spans="1:7" x14ac:dyDescent="0.25">
      <c r="A617" s="1"/>
      <c r="B617" s="1"/>
      <c r="C617" s="1"/>
      <c r="D617" s="1"/>
      <c r="E617" s="1"/>
      <c r="F617" s="1"/>
      <c r="G617" s="1"/>
    </row>
    <row r="618" spans="1:7" x14ac:dyDescent="0.25">
      <c r="A618" s="1"/>
      <c r="B618" s="1"/>
      <c r="C618" s="1"/>
      <c r="D618" s="1"/>
      <c r="E618" s="1"/>
      <c r="F618" s="1"/>
      <c r="G618" s="1"/>
    </row>
    <row r="619" spans="1:7" x14ac:dyDescent="0.25">
      <c r="A619" s="1"/>
      <c r="B619" s="1"/>
      <c r="C619" s="1"/>
      <c r="D619" s="1"/>
      <c r="E619" s="1"/>
      <c r="F619" s="1"/>
      <c r="G619" s="1"/>
    </row>
    <row r="620" spans="1:7" x14ac:dyDescent="0.25">
      <c r="A620" s="1"/>
      <c r="B620" s="1"/>
      <c r="C620" s="1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1"/>
      <c r="B622" s="1"/>
      <c r="C622" s="1"/>
      <c r="D622" s="1"/>
      <c r="E622" s="1"/>
      <c r="F622" s="1"/>
      <c r="G622" s="1"/>
    </row>
    <row r="623" spans="1:7" x14ac:dyDescent="0.25">
      <c r="A623" s="1"/>
      <c r="B623" s="1"/>
      <c r="C623" s="1"/>
      <c r="D623" s="1"/>
      <c r="E623" s="1"/>
      <c r="F623" s="1"/>
      <c r="G623" s="1"/>
    </row>
    <row r="624" spans="1:7" x14ac:dyDescent="0.25">
      <c r="A624" s="1"/>
      <c r="B624" s="1"/>
      <c r="C624" s="1"/>
      <c r="D624" s="1"/>
      <c r="E624" s="1"/>
      <c r="F624" s="1"/>
      <c r="G624" s="1"/>
    </row>
    <row r="625" spans="1:7" x14ac:dyDescent="0.25">
      <c r="A625" s="1"/>
      <c r="B625" s="1"/>
      <c r="C625" s="1"/>
      <c r="D625" s="1"/>
      <c r="E625" s="1"/>
      <c r="F625" s="1"/>
      <c r="G625" s="1"/>
    </row>
    <row r="626" spans="1:7" x14ac:dyDescent="0.25">
      <c r="A626" s="1"/>
      <c r="B626" s="1"/>
      <c r="C626" s="1"/>
      <c r="D626" s="1"/>
      <c r="E626" s="1"/>
      <c r="F626" s="1"/>
      <c r="G626" s="1"/>
    </row>
    <row r="627" spans="1:7" x14ac:dyDescent="0.25">
      <c r="A627" s="1"/>
      <c r="B627" s="1"/>
      <c r="C627" s="1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1"/>
      <c r="B629" s="1"/>
      <c r="C629" s="1"/>
      <c r="D629" s="1"/>
      <c r="E629" s="1"/>
      <c r="F629" s="1"/>
      <c r="G629" s="1"/>
    </row>
    <row r="630" spans="1:7" x14ac:dyDescent="0.25">
      <c r="A630" s="1"/>
      <c r="B630" s="1"/>
      <c r="C630" s="1"/>
      <c r="D630" s="1"/>
      <c r="E630" s="1"/>
      <c r="F630" s="1"/>
      <c r="G630" s="1"/>
    </row>
    <row r="631" spans="1:7" x14ac:dyDescent="0.25">
      <c r="A631" s="1"/>
      <c r="B631" s="1"/>
      <c r="C631" s="1"/>
      <c r="D631" s="1"/>
      <c r="E631" s="1"/>
      <c r="F631" s="1"/>
      <c r="G631" s="1"/>
    </row>
    <row r="632" spans="1:7" x14ac:dyDescent="0.25">
      <c r="A632" s="1"/>
      <c r="B632" s="1"/>
      <c r="C632" s="1"/>
      <c r="D632" s="1"/>
      <c r="E632" s="1"/>
      <c r="F632" s="1"/>
      <c r="G632" s="1"/>
    </row>
    <row r="633" spans="1:7" x14ac:dyDescent="0.25">
      <c r="A633" s="1"/>
      <c r="B633" s="1"/>
      <c r="C633" s="1"/>
      <c r="D633" s="1"/>
      <c r="E633" s="1"/>
      <c r="F633" s="1"/>
      <c r="G633" s="1"/>
    </row>
    <row r="634" spans="1:7" x14ac:dyDescent="0.25">
      <c r="A634" s="1"/>
      <c r="B634" s="1"/>
      <c r="C634" s="1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1"/>
      <c r="B636" s="1"/>
      <c r="C636" s="1"/>
      <c r="D636" s="1"/>
      <c r="E636" s="1"/>
      <c r="F636" s="1"/>
      <c r="G636" s="1"/>
    </row>
    <row r="637" spans="1:7" x14ac:dyDescent="0.25">
      <c r="A637" s="1"/>
      <c r="B637" s="1"/>
      <c r="C637" s="1"/>
      <c r="D637" s="1"/>
      <c r="E637" s="1"/>
      <c r="F637" s="1"/>
      <c r="G637" s="1"/>
    </row>
    <row r="638" spans="1:7" x14ac:dyDescent="0.25">
      <c r="A638" s="1"/>
      <c r="B638" s="1"/>
      <c r="C638" s="1"/>
      <c r="D638" s="1"/>
      <c r="E638" s="1"/>
      <c r="F638" s="1"/>
      <c r="G638" s="1"/>
    </row>
    <row r="639" spans="1:7" x14ac:dyDescent="0.25">
      <c r="A639" s="1"/>
      <c r="B639" s="1"/>
      <c r="C639" s="1"/>
      <c r="D639" s="1"/>
      <c r="E639" s="1"/>
      <c r="F639" s="1"/>
      <c r="G639" s="1"/>
    </row>
    <row r="640" spans="1:7" x14ac:dyDescent="0.25">
      <c r="A640" s="1"/>
      <c r="B640" s="1"/>
      <c r="C640" s="1"/>
      <c r="D640" s="1"/>
      <c r="E640" s="1"/>
      <c r="F640" s="1"/>
      <c r="G640" s="1"/>
    </row>
    <row r="641" spans="1:7" x14ac:dyDescent="0.25">
      <c r="A641" s="1"/>
      <c r="B641" s="1"/>
      <c r="C641" s="1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1"/>
      <c r="B643" s="1"/>
      <c r="C643" s="1"/>
      <c r="D643" s="1"/>
      <c r="E643" s="1"/>
      <c r="F643" s="1"/>
      <c r="G643" s="1"/>
    </row>
    <row r="644" spans="1:7" x14ac:dyDescent="0.25">
      <c r="A644" s="1"/>
      <c r="B644" s="1"/>
      <c r="C644" s="1"/>
      <c r="D644" s="1"/>
      <c r="E644" s="1"/>
      <c r="F644" s="1"/>
      <c r="G644" s="1"/>
    </row>
    <row r="645" spans="1:7" x14ac:dyDescent="0.25">
      <c r="A645" s="1"/>
      <c r="B645" s="1"/>
      <c r="C645" s="1"/>
      <c r="D645" s="1"/>
      <c r="E645" s="1"/>
      <c r="F645" s="1"/>
      <c r="G645" s="1"/>
    </row>
    <row r="646" spans="1:7" x14ac:dyDescent="0.25">
      <c r="A646" s="1"/>
      <c r="B646" s="1"/>
      <c r="C646" s="1"/>
      <c r="D646" s="1"/>
      <c r="E646" s="1"/>
      <c r="F646" s="1"/>
      <c r="G646" s="1"/>
    </row>
    <row r="647" spans="1:7" x14ac:dyDescent="0.25">
      <c r="A647" s="1"/>
      <c r="B647" s="1"/>
      <c r="C647" s="1"/>
      <c r="D647" s="1"/>
      <c r="E647" s="1"/>
      <c r="F647" s="1"/>
      <c r="G647" s="1"/>
    </row>
    <row r="648" spans="1:7" x14ac:dyDescent="0.25">
      <c r="A648" s="1"/>
      <c r="B648" s="1"/>
      <c r="C648" s="1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1"/>
      <c r="B650" s="1"/>
      <c r="C650" s="1"/>
      <c r="D650" s="1"/>
      <c r="E650" s="1"/>
      <c r="F650" s="1"/>
      <c r="G650" s="1"/>
    </row>
    <row r="651" spans="1:7" x14ac:dyDescent="0.25">
      <c r="A651" s="1"/>
      <c r="B651" s="1"/>
      <c r="C651" s="1"/>
      <c r="D651" s="1"/>
      <c r="E651" s="1"/>
      <c r="F651" s="1"/>
      <c r="G651" s="1"/>
    </row>
    <row r="652" spans="1:7" x14ac:dyDescent="0.25">
      <c r="A652" s="1"/>
      <c r="B652" s="1"/>
      <c r="C652" s="1"/>
      <c r="D652" s="1"/>
      <c r="E652" s="1"/>
      <c r="F652" s="1"/>
      <c r="G652" s="1"/>
    </row>
    <row r="653" spans="1:7" x14ac:dyDescent="0.25">
      <c r="A653" s="1"/>
      <c r="B653" s="1"/>
      <c r="C653" s="1"/>
      <c r="D653" s="1"/>
      <c r="E653" s="1"/>
      <c r="F653" s="1"/>
      <c r="G653" s="1"/>
    </row>
    <row r="654" spans="1:7" x14ac:dyDescent="0.25">
      <c r="A654" s="1"/>
      <c r="B654" s="1"/>
      <c r="C654" s="1"/>
      <c r="D654" s="1"/>
      <c r="E654" s="1"/>
      <c r="F654" s="1"/>
      <c r="G654" s="1"/>
    </row>
    <row r="655" spans="1:7" x14ac:dyDescent="0.25">
      <c r="A655" s="1"/>
      <c r="B655" s="1"/>
      <c r="C655" s="1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1"/>
      <c r="B657" s="1"/>
      <c r="C657" s="1"/>
      <c r="D657" s="1"/>
      <c r="E657" s="1"/>
      <c r="F657" s="1"/>
      <c r="G657" s="1"/>
    </row>
    <row r="658" spans="1:7" x14ac:dyDescent="0.25">
      <c r="A658" s="1"/>
      <c r="B658" s="1"/>
      <c r="C658" s="1"/>
      <c r="D658" s="1"/>
      <c r="E658" s="1"/>
      <c r="F658" s="1"/>
      <c r="G658" s="1"/>
    </row>
    <row r="659" spans="1:7" x14ac:dyDescent="0.25">
      <c r="A659" s="1"/>
      <c r="B659" s="1"/>
      <c r="C659" s="1"/>
      <c r="D659" s="1"/>
      <c r="E659" s="1"/>
      <c r="F659" s="1"/>
      <c r="G659" s="1"/>
    </row>
    <row r="660" spans="1:7" x14ac:dyDescent="0.25">
      <c r="A660" s="1"/>
      <c r="B660" s="1"/>
      <c r="C660" s="1"/>
      <c r="D660" s="1"/>
      <c r="E660" s="1"/>
      <c r="F660" s="1"/>
      <c r="G660" s="1"/>
    </row>
    <row r="661" spans="1:7" x14ac:dyDescent="0.25">
      <c r="A661" s="1"/>
      <c r="B661" s="1"/>
      <c r="C661" s="1"/>
      <c r="D661" s="1"/>
      <c r="E661" s="1"/>
      <c r="F661" s="1"/>
      <c r="G661" s="1"/>
    </row>
    <row r="662" spans="1:7" x14ac:dyDescent="0.25">
      <c r="A662" s="1"/>
      <c r="B662" s="1"/>
      <c r="C662" s="1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1"/>
      <c r="B664" s="1"/>
      <c r="C664" s="1"/>
      <c r="D664" s="1"/>
      <c r="E664" s="1"/>
      <c r="F664" s="1"/>
      <c r="G664" s="1"/>
    </row>
    <row r="665" spans="1:7" x14ac:dyDescent="0.25">
      <c r="A665" s="1"/>
      <c r="B665" s="1"/>
      <c r="C665" s="1"/>
      <c r="D665" s="1"/>
      <c r="E665" s="1"/>
      <c r="F665" s="1"/>
      <c r="G665" s="1"/>
    </row>
    <row r="666" spans="1:7" x14ac:dyDescent="0.25">
      <c r="A666" s="1"/>
      <c r="B666" s="1"/>
      <c r="C666" s="1"/>
      <c r="D666" s="1"/>
      <c r="E666" s="1"/>
      <c r="F666" s="1"/>
      <c r="G666" s="1"/>
    </row>
    <row r="667" spans="1:7" x14ac:dyDescent="0.25">
      <c r="A667" s="1"/>
      <c r="B667" s="1"/>
      <c r="C667" s="1"/>
      <c r="D667" s="1"/>
      <c r="E667" s="1"/>
      <c r="F667" s="1"/>
      <c r="G667" s="1"/>
    </row>
    <row r="668" spans="1:7" x14ac:dyDescent="0.25">
      <c r="A668" s="1"/>
      <c r="B668" s="1"/>
      <c r="C668" s="1"/>
      <c r="D668" s="1"/>
      <c r="E668" s="1"/>
      <c r="F668" s="1"/>
      <c r="G668" s="1"/>
    </row>
    <row r="669" spans="1:7" x14ac:dyDescent="0.25">
      <c r="A669" s="1"/>
      <c r="B669" s="1"/>
      <c r="C669" s="1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1"/>
      <c r="B671" s="1"/>
      <c r="C671" s="1"/>
      <c r="D671" s="1"/>
      <c r="E671" s="1"/>
      <c r="F671" s="1"/>
      <c r="G671" s="1"/>
    </row>
    <row r="672" spans="1:7" x14ac:dyDescent="0.25">
      <c r="A672" s="1"/>
      <c r="B672" s="1"/>
      <c r="C672" s="1"/>
      <c r="D672" s="1"/>
      <c r="E672" s="1"/>
      <c r="F672" s="1"/>
      <c r="G672" s="1"/>
    </row>
    <row r="673" spans="1:7" x14ac:dyDescent="0.25">
      <c r="A673" s="1"/>
      <c r="B673" s="1"/>
      <c r="C673" s="1"/>
      <c r="D673" s="1"/>
      <c r="E673" s="1"/>
      <c r="F673" s="1"/>
      <c r="G673" s="1"/>
    </row>
    <row r="674" spans="1:7" x14ac:dyDescent="0.25">
      <c r="A674" s="1"/>
      <c r="B674" s="1"/>
      <c r="C674" s="1"/>
      <c r="D674" s="1"/>
      <c r="E674" s="1"/>
      <c r="F674" s="1"/>
      <c r="G674" s="1"/>
    </row>
    <row r="675" spans="1:7" x14ac:dyDescent="0.25">
      <c r="A675" s="1"/>
      <c r="B675" s="1"/>
      <c r="C675" s="1"/>
      <c r="D675" s="1"/>
      <c r="E675" s="1"/>
      <c r="F675" s="1"/>
      <c r="G675" s="1"/>
    </row>
    <row r="676" spans="1:7" x14ac:dyDescent="0.25">
      <c r="A676" s="1"/>
      <c r="B676" s="1"/>
      <c r="C676" s="1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1"/>
      <c r="B678" s="1"/>
      <c r="C678" s="1"/>
      <c r="D678" s="1"/>
      <c r="E678" s="1"/>
      <c r="F678" s="1"/>
      <c r="G678" s="1"/>
    </row>
    <row r="679" spans="1:7" x14ac:dyDescent="0.25">
      <c r="A679" s="1"/>
      <c r="B679" s="1"/>
      <c r="C679" s="1"/>
      <c r="D679" s="1"/>
      <c r="E679" s="1"/>
      <c r="F679" s="1"/>
      <c r="G679" s="1"/>
    </row>
    <row r="680" spans="1:7" x14ac:dyDescent="0.25">
      <c r="A680" s="1"/>
      <c r="B680" s="1"/>
      <c r="C680" s="1"/>
      <c r="D680" s="1"/>
      <c r="E680" s="1"/>
      <c r="F680" s="1"/>
      <c r="G680" s="1"/>
    </row>
    <row r="681" spans="1:7" x14ac:dyDescent="0.25">
      <c r="A681" s="1"/>
      <c r="B681" s="1"/>
      <c r="C681" s="1"/>
      <c r="D681" s="1"/>
      <c r="E681" s="1"/>
      <c r="F681" s="1"/>
      <c r="G681" s="1"/>
    </row>
    <row r="682" spans="1:7" x14ac:dyDescent="0.25">
      <c r="A682" s="1"/>
      <c r="B682" s="1"/>
      <c r="C682" s="1"/>
      <c r="D682" s="1"/>
      <c r="E682" s="1"/>
      <c r="F682" s="1"/>
      <c r="G682" s="1"/>
    </row>
    <row r="683" spans="1:7" x14ac:dyDescent="0.25">
      <c r="A683" s="1"/>
      <c r="B683" s="1"/>
      <c r="C683" s="1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1"/>
      <c r="B685" s="1"/>
      <c r="C685" s="1"/>
      <c r="D685" s="1"/>
      <c r="E685" s="1"/>
      <c r="F685" s="1"/>
      <c r="G685" s="1"/>
    </row>
    <row r="686" spans="1:7" x14ac:dyDescent="0.25">
      <c r="A686" s="1"/>
      <c r="B686" s="1"/>
      <c r="C686" s="1"/>
      <c r="D686" s="1"/>
      <c r="E686" s="1"/>
      <c r="F686" s="1"/>
      <c r="G686" s="1"/>
    </row>
    <row r="687" spans="1:7" x14ac:dyDescent="0.25">
      <c r="A687" s="1"/>
      <c r="B687" s="1"/>
      <c r="C687" s="1"/>
      <c r="D687" s="1"/>
      <c r="E687" s="1"/>
      <c r="F687" s="1"/>
      <c r="G687" s="1"/>
    </row>
    <row r="688" spans="1:7" x14ac:dyDescent="0.25">
      <c r="A688" s="1"/>
      <c r="B688" s="1"/>
      <c r="C688" s="1"/>
      <c r="D688" s="1"/>
      <c r="E688" s="1"/>
      <c r="F688" s="1"/>
      <c r="G688" s="1"/>
    </row>
    <row r="689" spans="1:7" x14ac:dyDescent="0.25">
      <c r="A689" s="1"/>
      <c r="B689" s="1"/>
      <c r="C689" s="1"/>
      <c r="D689" s="1"/>
      <c r="E689" s="1"/>
      <c r="F689" s="1"/>
      <c r="G689" s="1"/>
    </row>
    <row r="690" spans="1:7" x14ac:dyDescent="0.25">
      <c r="A690" s="1"/>
      <c r="B690" s="1"/>
      <c r="C690" s="1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1"/>
      <c r="B692" s="1"/>
      <c r="C692" s="1"/>
      <c r="D692" s="1"/>
      <c r="E692" s="1"/>
      <c r="F692" s="1"/>
      <c r="G692" s="1"/>
    </row>
    <row r="693" spans="1:7" x14ac:dyDescent="0.25">
      <c r="A693" s="1"/>
      <c r="B693" s="1"/>
      <c r="C693" s="1"/>
      <c r="D693" s="1"/>
      <c r="E693" s="1"/>
      <c r="F693" s="1"/>
      <c r="G693" s="1"/>
    </row>
    <row r="694" spans="1:7" x14ac:dyDescent="0.25">
      <c r="A694" s="1"/>
      <c r="B694" s="1"/>
      <c r="C694" s="1"/>
      <c r="D694" s="1"/>
      <c r="E694" s="1"/>
      <c r="F694" s="1"/>
      <c r="G694" s="1"/>
    </row>
    <row r="695" spans="1:7" x14ac:dyDescent="0.25">
      <c r="A695" s="1"/>
      <c r="B695" s="1"/>
      <c r="C695" s="1"/>
      <c r="D695" s="1"/>
      <c r="E695" s="1"/>
      <c r="F695" s="1"/>
      <c r="G695" s="1"/>
    </row>
    <row r="696" spans="1:7" x14ac:dyDescent="0.25">
      <c r="A696" s="1"/>
      <c r="B696" s="1"/>
      <c r="C696" s="1"/>
      <c r="D696" s="1"/>
      <c r="E696" s="1"/>
      <c r="F696" s="1"/>
      <c r="G696" s="1"/>
    </row>
    <row r="697" spans="1:7" x14ac:dyDescent="0.25">
      <c r="A697" s="1"/>
      <c r="B697" s="1"/>
      <c r="C697" s="1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1"/>
      <c r="B699" s="1"/>
      <c r="C699" s="1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1"/>
      <c r="B702" s="1"/>
      <c r="C702" s="1"/>
      <c r="D702" s="1"/>
      <c r="E702" s="1"/>
      <c r="F702" s="1"/>
      <c r="G702" s="1"/>
    </row>
    <row r="703" spans="1:7" x14ac:dyDescent="0.25">
      <c r="A703" s="1"/>
      <c r="B703" s="1"/>
      <c r="C703" s="1"/>
      <c r="D703" s="1"/>
      <c r="E703" s="1"/>
      <c r="F703" s="1"/>
      <c r="G703" s="1"/>
    </row>
    <row r="704" spans="1:7" x14ac:dyDescent="0.25">
      <c r="A704" s="1"/>
      <c r="B704" s="1"/>
      <c r="C704" s="1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1"/>
      <c r="B706" s="1"/>
      <c r="C706" s="1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1"/>
      <c r="B709" s="1"/>
      <c r="C709" s="1"/>
      <c r="D709" s="1"/>
      <c r="E709" s="1"/>
      <c r="F709" s="1"/>
      <c r="G709" s="1"/>
    </row>
    <row r="710" spans="1:7" x14ac:dyDescent="0.25">
      <c r="A710" s="1"/>
      <c r="B710" s="1"/>
      <c r="C710" s="1"/>
      <c r="D710" s="1"/>
      <c r="E710" s="1"/>
      <c r="F710" s="1"/>
      <c r="G710" s="1"/>
    </row>
    <row r="711" spans="1:7" x14ac:dyDescent="0.25">
      <c r="A711" s="1"/>
      <c r="B711" s="1"/>
      <c r="C711" s="1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1"/>
      <c r="B713" s="1"/>
      <c r="C713" s="1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1"/>
      <c r="B716" s="1"/>
      <c r="C716" s="1"/>
      <c r="D716" s="1"/>
      <c r="E716" s="1"/>
      <c r="F716" s="1"/>
      <c r="G716" s="1"/>
    </row>
    <row r="717" spans="1:7" x14ac:dyDescent="0.25">
      <c r="A717" s="1"/>
      <c r="B717" s="1"/>
      <c r="C717" s="1"/>
      <c r="D717" s="1"/>
      <c r="E717" s="1"/>
      <c r="F717" s="1"/>
      <c r="G717" s="1"/>
    </row>
    <row r="718" spans="1:7" x14ac:dyDescent="0.25">
      <c r="A718" s="1"/>
      <c r="B718" s="1"/>
      <c r="C718" s="1"/>
      <c r="D718" s="1"/>
      <c r="E718" s="1"/>
      <c r="F718" s="1"/>
      <c r="G718" s="1"/>
    </row>
    <row r="719" spans="1:7" x14ac:dyDescent="0.25">
      <c r="A719" s="1"/>
      <c r="B719" s="1"/>
      <c r="C719" s="1"/>
      <c r="D719" s="1"/>
      <c r="E719" s="1"/>
      <c r="F719" s="1"/>
      <c r="G719" s="1"/>
    </row>
    <row r="720" spans="1:7" x14ac:dyDescent="0.25">
      <c r="A720" s="1"/>
      <c r="B720" s="1"/>
      <c r="C720" s="1"/>
      <c r="D720" s="1"/>
      <c r="E720" s="1"/>
      <c r="F720" s="1"/>
      <c r="G720" s="1"/>
    </row>
    <row r="721" spans="1:7" x14ac:dyDescent="0.25">
      <c r="A721" s="1"/>
      <c r="B721" s="1"/>
      <c r="C721" s="1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1"/>
      <c r="B723" s="1"/>
      <c r="C723" s="1"/>
      <c r="D723" s="1"/>
      <c r="E723" s="1"/>
      <c r="F723" s="1"/>
      <c r="G723" s="1"/>
    </row>
    <row r="724" spans="1:7" x14ac:dyDescent="0.25">
      <c r="A724" s="1"/>
      <c r="B724" s="1"/>
      <c r="C724" s="1"/>
      <c r="D724" s="1"/>
      <c r="E724" s="1"/>
      <c r="F724" s="1"/>
      <c r="G724" s="1"/>
    </row>
    <row r="725" spans="1:7" x14ac:dyDescent="0.25">
      <c r="A725" s="1"/>
      <c r="B725" s="1"/>
      <c r="C725" s="1"/>
      <c r="D725" s="1"/>
      <c r="E725" s="1"/>
      <c r="F725" s="1"/>
      <c r="G725" s="1"/>
    </row>
    <row r="726" spans="1:7" x14ac:dyDescent="0.25">
      <c r="A726" s="1"/>
      <c r="B726" s="1"/>
      <c r="C726" s="1"/>
      <c r="D726" s="1"/>
      <c r="E726" s="1"/>
      <c r="F726" s="1"/>
      <c r="G726" s="1"/>
    </row>
    <row r="727" spans="1:7" x14ac:dyDescent="0.25">
      <c r="A727" s="1"/>
      <c r="B727" s="1"/>
      <c r="C727" s="1"/>
      <c r="D727" s="1"/>
      <c r="E727" s="1"/>
      <c r="F727" s="1"/>
      <c r="G727" s="1"/>
    </row>
    <row r="728" spans="1:7" x14ac:dyDescent="0.25">
      <c r="A728" s="1"/>
      <c r="B728" s="1"/>
      <c r="C728" s="1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1"/>
      <c r="B730" s="1"/>
      <c r="C730" s="1"/>
      <c r="D730" s="1"/>
      <c r="E730" s="1"/>
      <c r="F730" s="1"/>
      <c r="G730" s="1"/>
    </row>
    <row r="731" spans="1:7" x14ac:dyDescent="0.25">
      <c r="A731" s="1"/>
      <c r="B731" s="1"/>
      <c r="C731" s="1"/>
      <c r="D731" s="1"/>
      <c r="E731" s="1"/>
      <c r="F731" s="1"/>
      <c r="G731" s="1"/>
    </row>
    <row r="732" spans="1:7" x14ac:dyDescent="0.25">
      <c r="A732" s="1"/>
      <c r="B732" s="1"/>
      <c r="C732" s="1"/>
      <c r="D732" s="1"/>
      <c r="E732" s="1"/>
      <c r="F732" s="1"/>
      <c r="G732" s="1"/>
    </row>
    <row r="733" spans="1:7" x14ac:dyDescent="0.25">
      <c r="A733" s="1"/>
      <c r="B733" s="1"/>
      <c r="C733" s="1"/>
      <c r="D733" s="1"/>
      <c r="E733" s="1"/>
      <c r="F733" s="1"/>
      <c r="G733" s="1"/>
    </row>
    <row r="734" spans="1:7" x14ac:dyDescent="0.25">
      <c r="A734" s="1"/>
      <c r="B734" s="1"/>
      <c r="C734" s="1"/>
      <c r="D734" s="1"/>
      <c r="E734" s="1"/>
      <c r="F734" s="1"/>
      <c r="G734" s="1"/>
    </row>
    <row r="735" spans="1:7" x14ac:dyDescent="0.25">
      <c r="A735" s="1"/>
      <c r="B735" s="1"/>
      <c r="C735" s="1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1"/>
      <c r="B737" s="1"/>
      <c r="C737" s="1"/>
      <c r="D737" s="1"/>
      <c r="E737" s="1"/>
      <c r="F737" s="1"/>
      <c r="G737" s="1"/>
    </row>
    <row r="738" spans="1:7" x14ac:dyDescent="0.25">
      <c r="A738" s="1"/>
      <c r="B738" s="1"/>
      <c r="C738" s="1"/>
      <c r="D738" s="1"/>
      <c r="E738" s="1"/>
      <c r="F738" s="1"/>
      <c r="G738" s="1"/>
    </row>
    <row r="739" spans="1:7" x14ac:dyDescent="0.25">
      <c r="A739" s="1"/>
      <c r="B739" s="1"/>
      <c r="C739" s="1"/>
      <c r="D739" s="1"/>
      <c r="E739" s="1"/>
      <c r="F739" s="1"/>
      <c r="G739" s="1"/>
    </row>
    <row r="740" spans="1:7" x14ac:dyDescent="0.25">
      <c r="A740" s="1"/>
      <c r="B740" s="1"/>
      <c r="C740" s="1"/>
      <c r="D740" s="1"/>
      <c r="E740" s="1"/>
      <c r="F740" s="1"/>
      <c r="G740" s="1"/>
    </row>
    <row r="741" spans="1:7" x14ac:dyDescent="0.25">
      <c r="A741" s="1"/>
      <c r="B741" s="1"/>
      <c r="C741" s="1"/>
      <c r="D741" s="1"/>
      <c r="E741" s="1"/>
      <c r="F741" s="1"/>
      <c r="G741" s="1"/>
    </row>
    <row r="742" spans="1:7" x14ac:dyDescent="0.25">
      <c r="A742" s="1"/>
      <c r="B742" s="1"/>
      <c r="C742" s="1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1"/>
      <c r="B744" s="1"/>
      <c r="C744" s="1"/>
      <c r="D744" s="1"/>
      <c r="E744" s="1"/>
      <c r="F744" s="1"/>
      <c r="G744" s="1"/>
    </row>
    <row r="745" spans="1:7" x14ac:dyDescent="0.25">
      <c r="A745" s="1"/>
      <c r="B745" s="1"/>
      <c r="C745" s="1"/>
      <c r="D745" s="1"/>
      <c r="E745" s="1"/>
      <c r="F745" s="1"/>
      <c r="G745" s="1"/>
    </row>
    <row r="746" spans="1:7" x14ac:dyDescent="0.25">
      <c r="A746" s="1"/>
      <c r="B746" s="1"/>
      <c r="C746" s="1"/>
      <c r="D746" s="1"/>
      <c r="E746" s="1"/>
      <c r="F746" s="1"/>
      <c r="G746" s="1"/>
    </row>
    <row r="747" spans="1:7" x14ac:dyDescent="0.25">
      <c r="A747" s="1"/>
      <c r="B747" s="1"/>
      <c r="C747" s="1"/>
      <c r="D747" s="1"/>
      <c r="E747" s="1"/>
      <c r="F747" s="1"/>
      <c r="G747" s="1"/>
    </row>
    <row r="748" spans="1:7" x14ac:dyDescent="0.25">
      <c r="A748" s="1"/>
      <c r="B748" s="1"/>
      <c r="C748" s="1"/>
      <c r="D748" s="1"/>
      <c r="E748" s="1"/>
      <c r="F748" s="1"/>
      <c r="G748" s="1"/>
    </row>
    <row r="749" spans="1:7" x14ac:dyDescent="0.25">
      <c r="A749" s="1"/>
      <c r="B749" s="1"/>
      <c r="C749" s="1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1"/>
      <c r="B751" s="1"/>
      <c r="C751" s="1"/>
      <c r="D751" s="1"/>
      <c r="E751" s="1"/>
      <c r="F751" s="1"/>
      <c r="G751" s="1"/>
    </row>
    <row r="752" spans="1:7" x14ac:dyDescent="0.25">
      <c r="A752" s="1"/>
      <c r="B752" s="1"/>
      <c r="C752" s="1"/>
      <c r="D752" s="1"/>
      <c r="E752" s="1"/>
      <c r="F752" s="1"/>
      <c r="G752" s="1"/>
    </row>
    <row r="753" spans="1:7" x14ac:dyDescent="0.25">
      <c r="A753" s="1"/>
      <c r="B753" s="1"/>
      <c r="C753" s="1"/>
      <c r="D753" s="1"/>
      <c r="E753" s="1"/>
      <c r="F753" s="1"/>
      <c r="G753" s="1"/>
    </row>
    <row r="754" spans="1:7" x14ac:dyDescent="0.25">
      <c r="A754" s="1"/>
      <c r="B754" s="1"/>
      <c r="C754" s="1"/>
      <c r="D754" s="1"/>
      <c r="E754" s="1"/>
      <c r="F754" s="1"/>
      <c r="G754" s="1"/>
    </row>
    <row r="755" spans="1:7" x14ac:dyDescent="0.25">
      <c r="A755" s="1"/>
      <c r="B755" s="1"/>
      <c r="C755" s="1"/>
      <c r="D755" s="1"/>
      <c r="E755" s="1"/>
      <c r="F755" s="1"/>
      <c r="G755" s="1"/>
    </row>
    <row r="756" spans="1:7" x14ac:dyDescent="0.25">
      <c r="A756" s="1"/>
      <c r="B756" s="1"/>
      <c r="C756" s="1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1"/>
      <c r="B758" s="1"/>
      <c r="C758" s="1"/>
      <c r="D758" s="1"/>
      <c r="E758" s="1"/>
      <c r="F758" s="1"/>
      <c r="G758" s="1"/>
    </row>
    <row r="759" spans="1:7" x14ac:dyDescent="0.25">
      <c r="A759" s="1"/>
      <c r="B759" s="1"/>
      <c r="C759" s="1"/>
      <c r="D759" s="1"/>
      <c r="E759" s="1"/>
      <c r="F759" s="1"/>
      <c r="G759" s="1"/>
    </row>
    <row r="760" spans="1:7" x14ac:dyDescent="0.25">
      <c r="A760" s="1"/>
      <c r="B760" s="1"/>
      <c r="C760" s="1"/>
      <c r="D760" s="1"/>
      <c r="E760" s="1"/>
      <c r="F760" s="1"/>
      <c r="G760" s="1"/>
    </row>
    <row r="761" spans="1:7" x14ac:dyDescent="0.25">
      <c r="A761" s="1"/>
      <c r="B761" s="1"/>
      <c r="C761" s="1"/>
      <c r="D761" s="1"/>
      <c r="E761" s="1"/>
      <c r="F761" s="1"/>
      <c r="G761" s="1"/>
    </row>
    <row r="762" spans="1:7" x14ac:dyDescent="0.25">
      <c r="A762" s="1"/>
      <c r="B762" s="1"/>
      <c r="C762" s="1"/>
      <c r="D762" s="1"/>
      <c r="E762" s="1"/>
      <c r="F762" s="1"/>
      <c r="G762" s="1"/>
    </row>
    <row r="763" spans="1:7" x14ac:dyDescent="0.25">
      <c r="A763" s="1"/>
      <c r="B763" s="1"/>
      <c r="C763" s="1"/>
      <c r="D763" s="1"/>
      <c r="E763" s="1"/>
      <c r="F763" s="1"/>
      <c r="G763" s="1"/>
    </row>
    <row r="764" spans="1:7" x14ac:dyDescent="0.25">
      <c r="A764" s="1"/>
      <c r="B764" s="1"/>
      <c r="C764" s="1"/>
      <c r="D764" s="1"/>
      <c r="E764" s="1"/>
      <c r="F764" s="1"/>
      <c r="G764" s="1"/>
    </row>
    <row r="765" spans="1:7" x14ac:dyDescent="0.25">
      <c r="A765" s="1"/>
      <c r="B765" s="1"/>
      <c r="C765" s="1"/>
      <c r="D765" s="1"/>
      <c r="E765" s="1"/>
      <c r="F765" s="1"/>
      <c r="G765" s="1"/>
    </row>
    <row r="766" spans="1:7" x14ac:dyDescent="0.25">
      <c r="A766" s="1"/>
      <c r="B766" s="1"/>
      <c r="C766" s="1"/>
      <c r="D766" s="1"/>
      <c r="E766" s="1"/>
      <c r="F766" s="1"/>
      <c r="G766" s="1"/>
    </row>
    <row r="767" spans="1:7" x14ac:dyDescent="0.25">
      <c r="A767" s="1"/>
      <c r="B767" s="1"/>
      <c r="C767" s="1"/>
      <c r="D767" s="1"/>
      <c r="E767" s="1"/>
      <c r="F767" s="1"/>
      <c r="G767" s="1"/>
    </row>
    <row r="768" spans="1:7" x14ac:dyDescent="0.25">
      <c r="A768" s="1"/>
      <c r="B768" s="1"/>
      <c r="C768" s="1"/>
      <c r="D768" s="1"/>
      <c r="E768" s="1"/>
      <c r="F768" s="1"/>
      <c r="G768" s="1"/>
    </row>
    <row r="769" spans="1:7" x14ac:dyDescent="0.25">
      <c r="A769" s="1"/>
      <c r="B769" s="1"/>
      <c r="C769" s="1"/>
      <c r="D769" s="1"/>
      <c r="E769" s="1"/>
      <c r="F769" s="1"/>
      <c r="G769" s="1"/>
    </row>
    <row r="770" spans="1:7" x14ac:dyDescent="0.25">
      <c r="A770" s="1"/>
      <c r="B770" s="1"/>
      <c r="C770" s="1"/>
      <c r="D770" s="1"/>
      <c r="E770" s="1"/>
      <c r="F770" s="1"/>
      <c r="G770" s="1"/>
    </row>
    <row r="771" spans="1:7" x14ac:dyDescent="0.25">
      <c r="A771" s="1"/>
      <c r="B771" s="1"/>
      <c r="C771" s="1"/>
      <c r="D771" s="1"/>
      <c r="E771" s="1"/>
      <c r="F771" s="1"/>
      <c r="G771" s="1"/>
    </row>
    <row r="772" spans="1:7" x14ac:dyDescent="0.25">
      <c r="A772" s="1"/>
      <c r="B772" s="1"/>
      <c r="C772" s="1"/>
      <c r="D772" s="1"/>
      <c r="E772" s="1"/>
      <c r="F772" s="1"/>
      <c r="G772" s="1"/>
    </row>
    <row r="773" spans="1:7" x14ac:dyDescent="0.25">
      <c r="A773" s="1"/>
      <c r="B773" s="1"/>
      <c r="C773" s="1"/>
      <c r="D773" s="1"/>
      <c r="E773" s="1"/>
      <c r="F773" s="1"/>
      <c r="G773" s="1"/>
    </row>
    <row r="774" spans="1:7" x14ac:dyDescent="0.25">
      <c r="A774" s="1"/>
      <c r="B774" s="1"/>
      <c r="C774" s="1"/>
      <c r="D774" s="1"/>
      <c r="E774" s="1"/>
      <c r="F774" s="1"/>
      <c r="G774" s="1"/>
    </row>
    <row r="775" spans="1:7" x14ac:dyDescent="0.25">
      <c r="A775" s="1"/>
      <c r="B775" s="1"/>
      <c r="C775" s="1"/>
      <c r="D775" s="1"/>
      <c r="E775" s="1"/>
      <c r="F775" s="1"/>
      <c r="G775" s="1"/>
    </row>
    <row r="776" spans="1:7" x14ac:dyDescent="0.25">
      <c r="A776" s="1"/>
      <c r="B776" s="1"/>
      <c r="C776" s="1"/>
      <c r="D776" s="1"/>
      <c r="E776" s="1"/>
      <c r="F776" s="1"/>
      <c r="G776" s="1"/>
    </row>
    <row r="777" spans="1:7" x14ac:dyDescent="0.25">
      <c r="A777" s="1"/>
      <c r="B777" s="1"/>
      <c r="C777" s="1"/>
      <c r="D777" s="1"/>
      <c r="E777" s="1"/>
      <c r="F777" s="1"/>
      <c r="G777" s="1"/>
    </row>
    <row r="778" spans="1:7" x14ac:dyDescent="0.25">
      <c r="A778" s="1"/>
      <c r="B778" s="1"/>
      <c r="C778" s="1"/>
      <c r="D778" s="1"/>
      <c r="E778" s="1"/>
      <c r="F778" s="1"/>
      <c r="G778" s="1"/>
    </row>
    <row r="779" spans="1:7" x14ac:dyDescent="0.25">
      <c r="A779" s="1"/>
      <c r="B779" s="1"/>
      <c r="C779" s="1"/>
      <c r="D779" s="1"/>
      <c r="E779" s="1"/>
      <c r="F779" s="1"/>
      <c r="G779" s="1"/>
    </row>
    <row r="780" spans="1:7" x14ac:dyDescent="0.25">
      <c r="A780" s="1"/>
      <c r="B780" s="1"/>
      <c r="C780" s="1"/>
      <c r="D780" s="1"/>
      <c r="E780" s="1"/>
      <c r="F780" s="1"/>
      <c r="G780" s="1"/>
    </row>
    <row r="781" spans="1:7" x14ac:dyDescent="0.25">
      <c r="A781" s="1"/>
      <c r="B781" s="1"/>
      <c r="C781" s="1"/>
      <c r="D781" s="1"/>
      <c r="E781" s="1"/>
      <c r="F781" s="1"/>
      <c r="G781" s="1"/>
    </row>
    <row r="782" spans="1:7" x14ac:dyDescent="0.25">
      <c r="A782" s="1"/>
      <c r="B782" s="1"/>
      <c r="C782" s="1"/>
      <c r="D782" s="1"/>
      <c r="E782" s="1"/>
      <c r="F782" s="1"/>
      <c r="G782" s="1"/>
    </row>
    <row r="783" spans="1:7" x14ac:dyDescent="0.25">
      <c r="A783" s="1"/>
      <c r="B783" s="1"/>
      <c r="C783" s="1"/>
      <c r="D783" s="1"/>
      <c r="E783" s="1"/>
      <c r="F783" s="1"/>
      <c r="G783" s="1"/>
    </row>
    <row r="784" spans="1:7" x14ac:dyDescent="0.25">
      <c r="A784" s="1"/>
      <c r="B784" s="1"/>
      <c r="C784" s="1"/>
      <c r="D784" s="1"/>
      <c r="E784" s="1"/>
      <c r="F784" s="1"/>
      <c r="G784" s="1"/>
    </row>
    <row r="785" spans="1:7" x14ac:dyDescent="0.25">
      <c r="A785" s="1"/>
      <c r="B785" s="1"/>
      <c r="C785" s="1"/>
      <c r="D785" s="1"/>
      <c r="E785" s="1"/>
      <c r="F785" s="1"/>
      <c r="G785" s="1"/>
    </row>
    <row r="786" spans="1:7" x14ac:dyDescent="0.25">
      <c r="A786" s="1"/>
      <c r="B786" s="1"/>
      <c r="C786" s="1"/>
      <c r="D786" s="1"/>
      <c r="E786" s="1"/>
      <c r="F786" s="1"/>
      <c r="G786" s="1"/>
    </row>
    <row r="787" spans="1:7" x14ac:dyDescent="0.25">
      <c r="A787" s="1"/>
      <c r="B787" s="1"/>
      <c r="C787" s="1"/>
      <c r="D787" s="1"/>
      <c r="E787" s="1"/>
      <c r="F787" s="1"/>
      <c r="G787" s="1"/>
    </row>
    <row r="788" spans="1:7" x14ac:dyDescent="0.25">
      <c r="A788" s="1"/>
      <c r="B788" s="1"/>
      <c r="C788" s="1"/>
      <c r="D788" s="1"/>
      <c r="E788" s="1"/>
      <c r="F788" s="1"/>
      <c r="G788" s="1"/>
    </row>
    <row r="789" spans="1:7" x14ac:dyDescent="0.25">
      <c r="A789" s="1"/>
      <c r="B789" s="1"/>
      <c r="C789" s="1"/>
      <c r="D789" s="1"/>
      <c r="E789" s="1"/>
      <c r="F789" s="1"/>
      <c r="G789" s="1"/>
    </row>
    <row r="790" spans="1:7" x14ac:dyDescent="0.25">
      <c r="A790" s="1"/>
      <c r="B790" s="1"/>
      <c r="C790" s="1"/>
      <c r="D790" s="1"/>
      <c r="E790" s="1"/>
      <c r="F790" s="1"/>
      <c r="G790" s="1"/>
    </row>
    <row r="791" spans="1:7" x14ac:dyDescent="0.25">
      <c r="A791" s="1"/>
      <c r="B791" s="1"/>
      <c r="C791" s="1"/>
      <c r="D791" s="1"/>
      <c r="E791" s="1"/>
      <c r="F791" s="1"/>
      <c r="G791" s="1"/>
    </row>
    <row r="792" spans="1:7" x14ac:dyDescent="0.25">
      <c r="A792" s="1"/>
      <c r="B792" s="1"/>
      <c r="C792" s="1"/>
      <c r="D792" s="1"/>
      <c r="E792" s="1"/>
      <c r="F792" s="1"/>
      <c r="G792" s="1"/>
    </row>
    <row r="793" spans="1:7" x14ac:dyDescent="0.25">
      <c r="A793" s="1"/>
      <c r="B793" s="1"/>
      <c r="C793" s="1"/>
      <c r="D793" s="1"/>
      <c r="E793" s="1"/>
      <c r="F793" s="1"/>
      <c r="G793" s="1"/>
    </row>
    <row r="794" spans="1:7" x14ac:dyDescent="0.25">
      <c r="A794" s="1"/>
      <c r="B794" s="1"/>
      <c r="C794" s="1"/>
      <c r="D794" s="1"/>
      <c r="E794" s="1"/>
      <c r="F794" s="1"/>
      <c r="G794" s="1"/>
    </row>
    <row r="795" spans="1:7" x14ac:dyDescent="0.25">
      <c r="A795" s="1"/>
      <c r="B795" s="1"/>
      <c r="C795" s="1"/>
      <c r="D795" s="1"/>
      <c r="E795" s="1"/>
      <c r="F795" s="1"/>
      <c r="G795" s="1"/>
    </row>
    <row r="796" spans="1:7" x14ac:dyDescent="0.25">
      <c r="A796" s="1"/>
      <c r="B796" s="1"/>
      <c r="C796" s="1"/>
      <c r="D796" s="1"/>
      <c r="E796" s="1"/>
      <c r="F796" s="1"/>
      <c r="G796" s="1"/>
    </row>
    <row r="797" spans="1:7" x14ac:dyDescent="0.25">
      <c r="A797" s="1"/>
      <c r="B797" s="1"/>
      <c r="C797" s="1"/>
      <c r="D797" s="1"/>
      <c r="E797" s="1"/>
      <c r="F797" s="1"/>
      <c r="G797" s="1"/>
    </row>
    <row r="798" spans="1:7" x14ac:dyDescent="0.25">
      <c r="A798" s="1"/>
      <c r="B798" s="1"/>
      <c r="C798" s="1"/>
      <c r="D798" s="1"/>
      <c r="E798" s="1"/>
      <c r="F798" s="1"/>
      <c r="G798" s="1"/>
    </row>
    <row r="799" spans="1:7" x14ac:dyDescent="0.25">
      <c r="A799" s="1"/>
      <c r="B799" s="1"/>
      <c r="C799" s="1"/>
      <c r="D799" s="1"/>
      <c r="E799" s="1"/>
      <c r="F799" s="1"/>
      <c r="G799" s="1"/>
    </row>
    <row r="800" spans="1:7" x14ac:dyDescent="0.25">
      <c r="A800" s="1"/>
      <c r="B800" s="1"/>
      <c r="C800" s="1"/>
      <c r="D800" s="1"/>
      <c r="E800" s="1"/>
      <c r="F800" s="1"/>
      <c r="G800" s="1"/>
    </row>
    <row r="801" spans="1:7" x14ac:dyDescent="0.25">
      <c r="A801" s="1"/>
      <c r="B801" s="1"/>
      <c r="C801" s="1"/>
      <c r="D801" s="1"/>
      <c r="E801" s="1"/>
      <c r="F801" s="1"/>
      <c r="G801" s="1"/>
    </row>
    <row r="802" spans="1:7" x14ac:dyDescent="0.25">
      <c r="A802" s="1"/>
      <c r="B802" s="1"/>
      <c r="C802" s="1"/>
      <c r="D802" s="1"/>
      <c r="E802" s="1"/>
      <c r="F802" s="1"/>
      <c r="G802" s="1"/>
    </row>
    <row r="803" spans="1:7" x14ac:dyDescent="0.25">
      <c r="A803" s="1"/>
      <c r="B803" s="1"/>
      <c r="C803" s="1"/>
      <c r="D803" s="1"/>
      <c r="E803" s="1"/>
      <c r="F803" s="1"/>
      <c r="G803" s="1"/>
    </row>
    <row r="804" spans="1:7" x14ac:dyDescent="0.25">
      <c r="A804" s="1"/>
      <c r="B804" s="1"/>
      <c r="C804" s="1"/>
      <c r="D804" s="1"/>
      <c r="E804" s="1"/>
      <c r="F804" s="1"/>
      <c r="G804" s="1"/>
    </row>
    <row r="805" spans="1:7" x14ac:dyDescent="0.25">
      <c r="A805" s="1"/>
      <c r="B805" s="1"/>
      <c r="C805" s="1"/>
      <c r="D805" s="1"/>
      <c r="E805" s="1"/>
      <c r="F805" s="1"/>
      <c r="G805" s="1"/>
    </row>
    <row r="806" spans="1:7" x14ac:dyDescent="0.25">
      <c r="A806" s="1"/>
      <c r="B806" s="1"/>
      <c r="C806" s="1"/>
      <c r="D806" s="1"/>
      <c r="E806" s="1"/>
      <c r="F806" s="1"/>
      <c r="G806" s="1"/>
    </row>
    <row r="807" spans="1:7" x14ac:dyDescent="0.25">
      <c r="A807" s="1"/>
      <c r="B807" s="1"/>
      <c r="C807" s="1"/>
      <c r="D807" s="1"/>
      <c r="E807" s="1"/>
      <c r="F807" s="1"/>
      <c r="G807" s="1"/>
    </row>
    <row r="808" spans="1:7" x14ac:dyDescent="0.25">
      <c r="A808" s="1"/>
      <c r="B808" s="1"/>
      <c r="C808" s="1"/>
      <c r="D808" s="1"/>
      <c r="E808" s="1"/>
      <c r="F808" s="1"/>
      <c r="G808" s="1"/>
    </row>
    <row r="809" spans="1:7" x14ac:dyDescent="0.25">
      <c r="A809" s="1"/>
      <c r="B809" s="1"/>
      <c r="C809" s="1"/>
      <c r="D809" s="1"/>
      <c r="E809" s="1"/>
      <c r="F809" s="1"/>
      <c r="G809" s="1"/>
    </row>
    <row r="810" spans="1:7" x14ac:dyDescent="0.25">
      <c r="A810" s="1"/>
      <c r="B810" s="1"/>
      <c r="C810" s="1"/>
      <c r="D810" s="1"/>
      <c r="E810" s="1"/>
      <c r="F810" s="1"/>
      <c r="G810" s="1"/>
    </row>
    <row r="811" spans="1:7" x14ac:dyDescent="0.25">
      <c r="A811" s="1"/>
      <c r="B811" s="1"/>
      <c r="C811" s="1"/>
      <c r="D811" s="1"/>
      <c r="E811" s="1"/>
      <c r="F811" s="1"/>
      <c r="G811" s="1"/>
    </row>
    <row r="812" spans="1:7" x14ac:dyDescent="0.25">
      <c r="A812" s="1"/>
      <c r="B812" s="1"/>
      <c r="C812" s="1"/>
      <c r="D812" s="1"/>
      <c r="E812" s="1"/>
      <c r="F812" s="1"/>
      <c r="G812" s="1"/>
    </row>
    <row r="813" spans="1:7" x14ac:dyDescent="0.25">
      <c r="A813" s="1"/>
      <c r="B813" s="1"/>
      <c r="C813" s="1"/>
      <c r="D813" s="1"/>
      <c r="E813" s="1"/>
      <c r="F813" s="1"/>
      <c r="G813" s="1"/>
    </row>
    <row r="814" spans="1:7" x14ac:dyDescent="0.25">
      <c r="A814" s="1"/>
      <c r="B814" s="1"/>
      <c r="C814" s="1"/>
      <c r="D814" s="1"/>
      <c r="E814" s="1"/>
      <c r="F814" s="1"/>
      <c r="G814" s="1"/>
    </row>
    <row r="815" spans="1:7" x14ac:dyDescent="0.25">
      <c r="A815" s="1"/>
      <c r="B815" s="1"/>
      <c r="C815" s="1"/>
      <c r="D815" s="1"/>
      <c r="E815" s="1"/>
      <c r="F815" s="1"/>
      <c r="G815" s="1"/>
    </row>
    <row r="816" spans="1:7" x14ac:dyDescent="0.25">
      <c r="A816" s="1"/>
      <c r="B816" s="1"/>
      <c r="C816" s="1"/>
      <c r="D816" s="1"/>
      <c r="E816" s="1"/>
      <c r="F816" s="1"/>
      <c r="G816" s="1"/>
    </row>
    <row r="817" spans="1:7" x14ac:dyDescent="0.25">
      <c r="A817" s="1"/>
      <c r="B817" s="1"/>
      <c r="C817" s="1"/>
      <c r="D817" s="1"/>
      <c r="E817" s="1"/>
      <c r="F817" s="1"/>
      <c r="G817" s="1"/>
    </row>
    <row r="818" spans="1:7" x14ac:dyDescent="0.25">
      <c r="A818" s="1"/>
      <c r="B818" s="1"/>
      <c r="C818" s="1"/>
      <c r="D818" s="1"/>
      <c r="E818" s="1"/>
      <c r="F818" s="1"/>
      <c r="G818" s="1"/>
    </row>
    <row r="819" spans="1:7" x14ac:dyDescent="0.25">
      <c r="A819" s="1"/>
      <c r="B819" s="1"/>
      <c r="C819" s="1"/>
      <c r="D819" s="1"/>
      <c r="E819" s="1"/>
      <c r="F819" s="1"/>
      <c r="G819" s="1"/>
    </row>
    <row r="820" spans="1:7" x14ac:dyDescent="0.25">
      <c r="A820" s="1"/>
      <c r="B820" s="1"/>
      <c r="C820" s="1"/>
      <c r="D820" s="1"/>
      <c r="E820" s="1"/>
      <c r="F820" s="1"/>
      <c r="G820" s="1"/>
    </row>
    <row r="821" spans="1:7" x14ac:dyDescent="0.25">
      <c r="A821" s="1"/>
      <c r="B821" s="1"/>
      <c r="C821" s="1"/>
      <c r="D821" s="1"/>
      <c r="E821" s="1"/>
      <c r="F821" s="1"/>
      <c r="G821" s="1"/>
    </row>
    <row r="822" spans="1:7" x14ac:dyDescent="0.25">
      <c r="A822" s="1"/>
      <c r="B822" s="1"/>
      <c r="C822" s="1"/>
      <c r="D822" s="1"/>
      <c r="E822" s="1"/>
      <c r="F822" s="1"/>
      <c r="G822" s="1"/>
    </row>
    <row r="823" spans="1:7" x14ac:dyDescent="0.25">
      <c r="A823" s="1"/>
      <c r="B823" s="1"/>
      <c r="C823" s="1"/>
      <c r="D823" s="1"/>
      <c r="E823" s="1"/>
      <c r="F823" s="1"/>
      <c r="G823" s="1"/>
    </row>
    <row r="824" spans="1:7" x14ac:dyDescent="0.25">
      <c r="A824" s="1"/>
      <c r="B824" s="1"/>
      <c r="C824" s="1"/>
      <c r="D824" s="1"/>
      <c r="E824" s="1"/>
      <c r="F824" s="1"/>
      <c r="G824" s="1"/>
    </row>
    <row r="825" spans="1:7" x14ac:dyDescent="0.25">
      <c r="A825" s="1"/>
      <c r="B825" s="1"/>
      <c r="C825" s="1"/>
      <c r="D825" s="1"/>
      <c r="E825" s="1"/>
      <c r="F825" s="1"/>
      <c r="G825" s="1"/>
    </row>
    <row r="826" spans="1:7" x14ac:dyDescent="0.25">
      <c r="A826" s="1"/>
      <c r="B826" s="1"/>
      <c r="C826" s="1"/>
      <c r="D826" s="1"/>
      <c r="E826" s="1"/>
      <c r="F826" s="1"/>
      <c r="G826" s="1"/>
    </row>
    <row r="827" spans="1:7" x14ac:dyDescent="0.25">
      <c r="A827" s="1"/>
      <c r="B827" s="1"/>
      <c r="C827" s="1"/>
      <c r="D827" s="1"/>
      <c r="E827" s="1"/>
      <c r="F827" s="1"/>
      <c r="G827" s="1"/>
    </row>
    <row r="828" spans="1:7" x14ac:dyDescent="0.25">
      <c r="A828" s="1"/>
      <c r="B828" s="1"/>
      <c r="C828" s="1"/>
      <c r="D828" s="1"/>
      <c r="E828" s="1"/>
      <c r="F828" s="1"/>
      <c r="G828" s="1"/>
    </row>
    <row r="829" spans="1:7" x14ac:dyDescent="0.25">
      <c r="A829" s="1"/>
      <c r="B829" s="1"/>
      <c r="C829" s="1"/>
      <c r="D829" s="1"/>
      <c r="E829" s="1"/>
      <c r="F829" s="1"/>
      <c r="G829" s="1"/>
    </row>
    <row r="830" spans="1:7" x14ac:dyDescent="0.25">
      <c r="A830" s="1"/>
      <c r="B830" s="1"/>
      <c r="C830" s="1"/>
      <c r="D830" s="1"/>
      <c r="E830" s="1"/>
      <c r="F830" s="1"/>
      <c r="G830" s="1"/>
    </row>
    <row r="831" spans="1:7" x14ac:dyDescent="0.25">
      <c r="A831" s="1"/>
      <c r="B831" s="1"/>
      <c r="C831" s="1"/>
      <c r="D831" s="1"/>
      <c r="E831" s="1"/>
      <c r="F831" s="1"/>
      <c r="G831" s="1"/>
    </row>
    <row r="832" spans="1:7" x14ac:dyDescent="0.25">
      <c r="A832" s="1"/>
      <c r="B832" s="1"/>
      <c r="C832" s="1"/>
      <c r="D832" s="1"/>
      <c r="E832" s="1"/>
      <c r="F832" s="1"/>
      <c r="G832" s="1"/>
    </row>
    <row r="833" spans="1:7" x14ac:dyDescent="0.25">
      <c r="A833" s="1"/>
      <c r="B833" s="1"/>
      <c r="C833" s="1"/>
      <c r="D833" s="1"/>
      <c r="E833" s="1"/>
      <c r="F833" s="1"/>
      <c r="G833" s="1"/>
    </row>
    <row r="834" spans="1:7" x14ac:dyDescent="0.25">
      <c r="A834" s="1"/>
      <c r="B834" s="1"/>
      <c r="C834" s="1"/>
      <c r="D834" s="1"/>
      <c r="E834" s="1"/>
      <c r="F834" s="1"/>
      <c r="G834" s="1"/>
    </row>
    <row r="835" spans="1:7" x14ac:dyDescent="0.25">
      <c r="A835" s="1"/>
      <c r="B835" s="1"/>
      <c r="C835" s="1"/>
      <c r="D835" s="1"/>
      <c r="E835" s="1"/>
      <c r="F835" s="1"/>
      <c r="G835" s="1"/>
    </row>
    <row r="836" spans="1:7" x14ac:dyDescent="0.25">
      <c r="A836" s="1"/>
      <c r="B836" s="1"/>
      <c r="C836" s="1"/>
      <c r="D836" s="1"/>
      <c r="E836" s="1"/>
      <c r="F836" s="1"/>
      <c r="G836" s="1"/>
    </row>
    <row r="837" spans="1:7" x14ac:dyDescent="0.25">
      <c r="A837" s="1"/>
      <c r="B837" s="1"/>
      <c r="C837" s="1"/>
      <c r="D837" s="1"/>
      <c r="E837" s="1"/>
      <c r="F837" s="1"/>
      <c r="G837" s="1"/>
    </row>
    <row r="838" spans="1:7" x14ac:dyDescent="0.25">
      <c r="A838" s="1"/>
      <c r="B838" s="1"/>
      <c r="C838" s="1"/>
      <c r="D838" s="1"/>
      <c r="E838" s="1"/>
      <c r="F838" s="1"/>
      <c r="G838" s="1"/>
    </row>
    <row r="839" spans="1:7" x14ac:dyDescent="0.25">
      <c r="A839" s="1"/>
      <c r="B839" s="1"/>
      <c r="C839" s="1"/>
      <c r="D839" s="1"/>
      <c r="E839" s="1"/>
      <c r="F839" s="1"/>
      <c r="G839" s="1"/>
    </row>
    <row r="840" spans="1:7" x14ac:dyDescent="0.25">
      <c r="A840" s="1"/>
      <c r="B840" s="1"/>
      <c r="C840" s="1"/>
      <c r="D840" s="1"/>
      <c r="E840" s="1"/>
      <c r="F840" s="1"/>
      <c r="G840" s="1"/>
    </row>
    <row r="841" spans="1:7" x14ac:dyDescent="0.25">
      <c r="A841" s="1"/>
      <c r="B841" s="1"/>
      <c r="C841" s="1"/>
      <c r="D841" s="1"/>
      <c r="E841" s="1"/>
      <c r="F841" s="1"/>
      <c r="G841" s="1"/>
    </row>
    <row r="842" spans="1:7" x14ac:dyDescent="0.25">
      <c r="A842" s="1"/>
      <c r="B842" s="1"/>
      <c r="C842" s="1"/>
      <c r="D842" s="1"/>
      <c r="E842" s="1"/>
      <c r="F842" s="1"/>
      <c r="G842" s="1"/>
    </row>
    <row r="843" spans="1:7" x14ac:dyDescent="0.25">
      <c r="A843" s="1"/>
      <c r="B843" s="1"/>
      <c r="C843" s="1"/>
      <c r="D843" s="1"/>
      <c r="E843" s="1"/>
      <c r="F843" s="1"/>
      <c r="G843" s="1"/>
    </row>
    <row r="844" spans="1:7" x14ac:dyDescent="0.25">
      <c r="A844" s="1"/>
      <c r="B844" s="1"/>
      <c r="C844" s="1"/>
      <c r="D844" s="1"/>
      <c r="E844" s="1"/>
      <c r="F844" s="1"/>
      <c r="G844" s="1"/>
    </row>
    <row r="845" spans="1:7" x14ac:dyDescent="0.25">
      <c r="A845" s="1"/>
      <c r="B845" s="1"/>
      <c r="C845" s="1"/>
      <c r="D845" s="1"/>
      <c r="E845" s="1"/>
      <c r="F845" s="1"/>
      <c r="G845" s="1"/>
    </row>
    <row r="846" spans="1:7" x14ac:dyDescent="0.25">
      <c r="A846" s="1"/>
      <c r="B846" s="1"/>
      <c r="C846" s="1"/>
      <c r="D846" s="1"/>
      <c r="E846" s="1"/>
      <c r="F846" s="1"/>
      <c r="G846" s="1"/>
    </row>
    <row r="847" spans="1:7" x14ac:dyDescent="0.25">
      <c r="A847" s="1"/>
      <c r="B847" s="1"/>
      <c r="C847" s="1"/>
      <c r="D847" s="1"/>
      <c r="E847" s="1"/>
      <c r="F847" s="1"/>
      <c r="G847" s="1"/>
    </row>
    <row r="848" spans="1:7" x14ac:dyDescent="0.25">
      <c r="A848" s="1"/>
      <c r="B848" s="1"/>
      <c r="C848" s="1"/>
      <c r="D848" s="1"/>
      <c r="E848" s="1"/>
      <c r="F848" s="1"/>
      <c r="G848" s="1"/>
    </row>
    <row r="849" spans="1:7" x14ac:dyDescent="0.25">
      <c r="A849" s="1"/>
      <c r="B849" s="1"/>
      <c r="C849" s="1"/>
      <c r="D849" s="1"/>
      <c r="E849" s="1"/>
      <c r="F849" s="1"/>
      <c r="G849" s="1"/>
    </row>
    <row r="850" spans="1:7" x14ac:dyDescent="0.25">
      <c r="A850" s="1"/>
      <c r="B850" s="1"/>
      <c r="C850" s="1"/>
      <c r="D850" s="1"/>
      <c r="E850" s="1"/>
      <c r="F850" s="1"/>
      <c r="G850" s="1"/>
    </row>
    <row r="851" spans="1:7" x14ac:dyDescent="0.25">
      <c r="A851" s="1"/>
      <c r="B851" s="1"/>
      <c r="C851" s="1"/>
      <c r="D851" s="1"/>
      <c r="E851" s="1"/>
      <c r="F851" s="1"/>
      <c r="G851" s="1"/>
    </row>
    <row r="852" spans="1:7" x14ac:dyDescent="0.25">
      <c r="A852" s="1"/>
      <c r="B852" s="1"/>
      <c r="C852" s="1"/>
      <c r="D852" s="1"/>
      <c r="E852" s="1"/>
      <c r="F852" s="1"/>
      <c r="G852" s="1"/>
    </row>
    <row r="853" spans="1:7" x14ac:dyDescent="0.25">
      <c r="A853" s="1"/>
      <c r="B853" s="1"/>
      <c r="C853" s="1"/>
      <c r="D853" s="1"/>
      <c r="E853" s="1"/>
      <c r="F853" s="1"/>
      <c r="G853" s="1"/>
    </row>
    <row r="854" spans="1:7" x14ac:dyDescent="0.25">
      <c r="A854" s="1"/>
      <c r="B854" s="1"/>
      <c r="C854" s="1"/>
      <c r="D854" s="1"/>
      <c r="E854" s="1"/>
      <c r="F854" s="1"/>
      <c r="G854" s="1"/>
    </row>
    <row r="855" spans="1:7" x14ac:dyDescent="0.25">
      <c r="A855" s="1"/>
      <c r="B855" s="1"/>
      <c r="C855" s="1"/>
      <c r="D855" s="1"/>
      <c r="E855" s="1"/>
      <c r="F855" s="1"/>
      <c r="G855" s="1"/>
    </row>
    <row r="856" spans="1:7" x14ac:dyDescent="0.25">
      <c r="A856" s="1"/>
      <c r="B856" s="1"/>
      <c r="C856" s="1"/>
      <c r="D856" s="1"/>
      <c r="E856" s="1"/>
      <c r="F856" s="1"/>
      <c r="G856" s="1"/>
    </row>
    <row r="857" spans="1:7" x14ac:dyDescent="0.25">
      <c r="A857" s="1"/>
      <c r="B857" s="1"/>
      <c r="C857" s="1"/>
      <c r="D857" s="1"/>
      <c r="E857" s="1"/>
      <c r="F857" s="1"/>
      <c r="G857" s="1"/>
    </row>
    <row r="858" spans="1:7" x14ac:dyDescent="0.25">
      <c r="A858" s="1"/>
      <c r="B858" s="1"/>
      <c r="C858" s="1"/>
      <c r="D858" s="1"/>
      <c r="E858" s="1"/>
      <c r="F858" s="1"/>
      <c r="G858" s="1"/>
    </row>
    <row r="859" spans="1:7" x14ac:dyDescent="0.25">
      <c r="A859" s="1"/>
      <c r="B859" s="1"/>
      <c r="C859" s="1"/>
      <c r="D859" s="1"/>
      <c r="E859" s="1"/>
      <c r="F859" s="1"/>
      <c r="G859" s="1"/>
    </row>
    <row r="860" spans="1:7" x14ac:dyDescent="0.25">
      <c r="A860" s="1"/>
      <c r="B860" s="1"/>
      <c r="C860" s="1"/>
      <c r="D860" s="1"/>
      <c r="E860" s="1"/>
      <c r="F860" s="1"/>
      <c r="G860" s="1"/>
    </row>
    <row r="861" spans="1:7" x14ac:dyDescent="0.25">
      <c r="A861" s="1"/>
      <c r="B861" s="1"/>
      <c r="C861" s="1"/>
      <c r="D861" s="1"/>
      <c r="E861" s="1"/>
      <c r="F861" s="1"/>
      <c r="G861" s="1"/>
    </row>
    <row r="862" spans="1:7" x14ac:dyDescent="0.25">
      <c r="A862" s="1"/>
      <c r="B862" s="1"/>
      <c r="C862" s="1"/>
      <c r="D862" s="1"/>
      <c r="E862" s="1"/>
      <c r="F862" s="1"/>
      <c r="G862" s="1"/>
    </row>
    <row r="863" spans="1:7" x14ac:dyDescent="0.25">
      <c r="A863" s="1"/>
      <c r="B863" s="1"/>
      <c r="C863" s="1"/>
      <c r="D863" s="1"/>
      <c r="E863" s="1"/>
      <c r="F863" s="1"/>
      <c r="G863" s="1"/>
    </row>
    <row r="864" spans="1:7" x14ac:dyDescent="0.25">
      <c r="A864" s="1"/>
      <c r="B864" s="1"/>
      <c r="C864" s="1"/>
      <c r="D864" s="1"/>
      <c r="E864" s="1"/>
      <c r="F864" s="1"/>
      <c r="G864" s="1"/>
    </row>
    <row r="865" spans="1:7" x14ac:dyDescent="0.25">
      <c r="A865" s="1"/>
      <c r="B865" s="1"/>
      <c r="C865" s="1"/>
      <c r="D865" s="1"/>
      <c r="E865" s="1"/>
      <c r="F865" s="1"/>
      <c r="G865" s="1"/>
    </row>
    <row r="866" spans="1:7" x14ac:dyDescent="0.25">
      <c r="A866" s="1"/>
      <c r="B866" s="1"/>
      <c r="C866" s="1"/>
      <c r="D866" s="1"/>
      <c r="E866" s="1"/>
      <c r="F866" s="1"/>
      <c r="G866" s="1"/>
    </row>
    <row r="867" spans="1:7" x14ac:dyDescent="0.25">
      <c r="A867" s="1"/>
      <c r="B867" s="1"/>
      <c r="C867" s="1"/>
      <c r="D867" s="1"/>
      <c r="E867" s="1"/>
      <c r="F867" s="1"/>
      <c r="G867" s="1"/>
    </row>
    <row r="868" spans="1:7" x14ac:dyDescent="0.25">
      <c r="A868" s="1"/>
      <c r="B868" s="1"/>
      <c r="C868" s="1"/>
      <c r="D868" s="1"/>
      <c r="E868" s="1"/>
      <c r="F868" s="1"/>
      <c r="G868" s="1"/>
    </row>
    <row r="869" spans="1:7" x14ac:dyDescent="0.25">
      <c r="A869" s="1"/>
      <c r="B869" s="1"/>
      <c r="C869" s="1"/>
      <c r="D869" s="1"/>
      <c r="E869" s="1"/>
      <c r="F869" s="1"/>
      <c r="G869" s="1"/>
    </row>
    <row r="870" spans="1:7" x14ac:dyDescent="0.25">
      <c r="A870" s="1"/>
      <c r="B870" s="1"/>
      <c r="C870" s="1"/>
      <c r="D870" s="1"/>
      <c r="E870" s="1"/>
      <c r="F870" s="1"/>
      <c r="G870" s="1"/>
    </row>
    <row r="871" spans="1:7" x14ac:dyDescent="0.25">
      <c r="A871" s="1"/>
      <c r="B871" s="1"/>
      <c r="C871" s="1"/>
      <c r="D871" s="1"/>
      <c r="E871" s="1"/>
      <c r="F871" s="1"/>
      <c r="G871" s="1"/>
    </row>
    <row r="872" spans="1:7" x14ac:dyDescent="0.25">
      <c r="A872" s="1"/>
      <c r="B872" s="1"/>
      <c r="C872" s="1"/>
      <c r="D872" s="1"/>
      <c r="E872" s="1"/>
      <c r="F872" s="1"/>
      <c r="G872" s="1"/>
    </row>
    <row r="873" spans="1:7" x14ac:dyDescent="0.25">
      <c r="A873" s="1"/>
      <c r="B873" s="1"/>
      <c r="C873" s="1"/>
      <c r="D873" s="1"/>
      <c r="E873" s="1"/>
      <c r="F873" s="1"/>
      <c r="G873" s="1"/>
    </row>
    <row r="874" spans="1:7" x14ac:dyDescent="0.25">
      <c r="A874" s="1"/>
      <c r="B874" s="1"/>
      <c r="C874" s="1"/>
      <c r="D874" s="1"/>
      <c r="E874" s="1"/>
      <c r="F874" s="1"/>
      <c r="G874" s="1"/>
    </row>
    <row r="875" spans="1:7" x14ac:dyDescent="0.25">
      <c r="A875" s="1"/>
      <c r="B875" s="1"/>
      <c r="C875" s="1"/>
      <c r="D875" s="1"/>
      <c r="E875" s="1"/>
      <c r="F875" s="1"/>
      <c r="G875" s="1"/>
    </row>
    <row r="876" spans="1:7" x14ac:dyDescent="0.25">
      <c r="A876" s="1"/>
      <c r="B876" s="1"/>
      <c r="C876" s="1"/>
      <c r="D876" s="1"/>
      <c r="E876" s="1"/>
      <c r="F876" s="1"/>
      <c r="G876" s="1"/>
    </row>
    <row r="877" spans="1:7" x14ac:dyDescent="0.25">
      <c r="A877" s="1"/>
      <c r="B877" s="1"/>
      <c r="C877" s="1"/>
      <c r="D877" s="1"/>
      <c r="E877" s="1"/>
      <c r="F877" s="1"/>
      <c r="G877" s="1"/>
    </row>
    <row r="878" spans="1:7" x14ac:dyDescent="0.25">
      <c r="A878" s="1"/>
      <c r="B878" s="1"/>
      <c r="C878" s="1"/>
      <c r="D878" s="1"/>
      <c r="E878" s="1"/>
      <c r="F878" s="1"/>
      <c r="G878" s="1"/>
    </row>
    <row r="879" spans="1:7" x14ac:dyDescent="0.25">
      <c r="A879" s="1"/>
      <c r="B879" s="1"/>
      <c r="C879" s="1"/>
      <c r="D879" s="1"/>
      <c r="E879" s="1"/>
      <c r="F879" s="1"/>
      <c r="G879" s="1"/>
    </row>
    <row r="880" spans="1:7" x14ac:dyDescent="0.25">
      <c r="A880" s="1"/>
      <c r="B880" s="1"/>
      <c r="C880" s="1"/>
      <c r="D880" s="1"/>
      <c r="E880" s="1"/>
      <c r="F880" s="1"/>
      <c r="G880" s="1"/>
    </row>
    <row r="881" spans="1:7" x14ac:dyDescent="0.25">
      <c r="A881" s="1"/>
      <c r="B881" s="1"/>
      <c r="C881" s="1"/>
      <c r="D881" s="1"/>
      <c r="E881" s="1"/>
      <c r="F881" s="1"/>
      <c r="G881" s="1"/>
    </row>
    <row r="882" spans="1:7" x14ac:dyDescent="0.25">
      <c r="A882" s="1"/>
      <c r="B882" s="1"/>
      <c r="C882" s="1"/>
      <c r="D882" s="1"/>
      <c r="E882" s="1"/>
      <c r="F882" s="1"/>
      <c r="G882" s="1"/>
    </row>
    <row r="883" spans="1:7" x14ac:dyDescent="0.25">
      <c r="A883" s="1"/>
      <c r="B883" s="1"/>
      <c r="C883" s="1"/>
      <c r="D883" s="1"/>
      <c r="E883" s="1"/>
      <c r="F883" s="1"/>
      <c r="G883" s="1"/>
    </row>
    <row r="884" spans="1:7" x14ac:dyDescent="0.25">
      <c r="A884" s="1"/>
      <c r="B884" s="1"/>
      <c r="C884" s="1"/>
      <c r="D884" s="1"/>
      <c r="E884" s="1"/>
      <c r="F884" s="1"/>
      <c r="G884" s="1"/>
    </row>
    <row r="885" spans="1:7" x14ac:dyDescent="0.25">
      <c r="A885" s="1"/>
      <c r="B885" s="1"/>
      <c r="C885" s="1"/>
      <c r="D885" s="1"/>
      <c r="E885" s="1"/>
      <c r="F885" s="1"/>
      <c r="G885" s="1"/>
    </row>
    <row r="886" spans="1:7" x14ac:dyDescent="0.25">
      <c r="A886" s="1"/>
      <c r="B886" s="1"/>
      <c r="C886" s="1"/>
      <c r="D886" s="1"/>
      <c r="E886" s="1"/>
      <c r="F886" s="1"/>
      <c r="G886" s="1"/>
    </row>
    <row r="887" spans="1:7" x14ac:dyDescent="0.25">
      <c r="A887" s="1"/>
      <c r="B887" s="1"/>
      <c r="C887" s="1"/>
      <c r="D887" s="1"/>
      <c r="E887" s="1"/>
      <c r="F887" s="1"/>
      <c r="G887" s="1"/>
    </row>
    <row r="888" spans="1:7" x14ac:dyDescent="0.25">
      <c r="A888" s="1"/>
      <c r="B888" s="1"/>
      <c r="C888" s="1"/>
      <c r="D888" s="1"/>
      <c r="E888" s="1"/>
      <c r="F888" s="1"/>
      <c r="G888" s="1"/>
    </row>
    <row r="889" spans="1:7" x14ac:dyDescent="0.25">
      <c r="A889" s="1"/>
      <c r="B889" s="1"/>
      <c r="C889" s="1"/>
      <c r="D889" s="1"/>
      <c r="E889" s="1"/>
      <c r="F889" s="1"/>
      <c r="G889" s="1"/>
    </row>
    <row r="890" spans="1:7" x14ac:dyDescent="0.25">
      <c r="A890" s="1"/>
      <c r="B890" s="1"/>
      <c r="C890" s="1"/>
      <c r="D890" s="1"/>
      <c r="E890" s="1"/>
      <c r="F890" s="1"/>
      <c r="G890" s="1"/>
    </row>
    <row r="891" spans="1:7" x14ac:dyDescent="0.25">
      <c r="A891" s="1"/>
      <c r="B891" s="1"/>
      <c r="C891" s="1"/>
      <c r="D891" s="1"/>
      <c r="E891" s="1"/>
      <c r="F891" s="1"/>
      <c r="G891" s="1"/>
    </row>
    <row r="892" spans="1:7" x14ac:dyDescent="0.25">
      <c r="A892" s="1"/>
      <c r="B892" s="1"/>
      <c r="C892" s="1"/>
      <c r="D892" s="1"/>
      <c r="E892" s="1"/>
      <c r="F892" s="1"/>
      <c r="G892" s="1"/>
    </row>
    <row r="893" spans="1:7" x14ac:dyDescent="0.25">
      <c r="A893" s="1"/>
      <c r="B893" s="1"/>
      <c r="C893" s="1"/>
      <c r="D893" s="1"/>
      <c r="E893" s="1"/>
      <c r="F893" s="1"/>
      <c r="G893" s="1"/>
    </row>
    <row r="894" spans="1:7" x14ac:dyDescent="0.25">
      <c r="A894" s="1"/>
      <c r="B894" s="1"/>
      <c r="C894" s="1"/>
      <c r="D894" s="1"/>
      <c r="E894" s="1"/>
      <c r="F894" s="1"/>
      <c r="G894" s="1"/>
    </row>
    <row r="895" spans="1:7" x14ac:dyDescent="0.25">
      <c r="A895" s="1"/>
      <c r="B895" s="1"/>
      <c r="C895" s="1"/>
      <c r="D895" s="1"/>
      <c r="E895" s="1"/>
      <c r="F895" s="1"/>
      <c r="G895" s="1"/>
    </row>
    <row r="896" spans="1:7" x14ac:dyDescent="0.25">
      <c r="A896" s="1"/>
      <c r="B896" s="1"/>
      <c r="C896" s="1"/>
      <c r="D896" s="1"/>
      <c r="E896" s="1"/>
      <c r="F896" s="1"/>
      <c r="G896" s="1"/>
    </row>
    <row r="897" spans="1:7" x14ac:dyDescent="0.25">
      <c r="A897" s="1"/>
      <c r="B897" s="1"/>
      <c r="C897" s="1"/>
      <c r="D897" s="1"/>
      <c r="E897" s="1"/>
      <c r="F897" s="1"/>
      <c r="G897" s="1"/>
    </row>
    <row r="898" spans="1:7" x14ac:dyDescent="0.25">
      <c r="A898" s="1"/>
      <c r="B898" s="1"/>
      <c r="C898" s="1"/>
      <c r="D898" s="1"/>
      <c r="E898" s="1"/>
      <c r="F898" s="1"/>
      <c r="G898" s="1"/>
    </row>
    <row r="899" spans="1:7" x14ac:dyDescent="0.25">
      <c r="A899" s="1"/>
      <c r="B899" s="1"/>
      <c r="C899" s="1"/>
      <c r="D899" s="1"/>
      <c r="E899" s="1"/>
      <c r="F899" s="1"/>
      <c r="G899" s="1"/>
    </row>
    <row r="900" spans="1:7" x14ac:dyDescent="0.25">
      <c r="A900" s="1"/>
      <c r="B900" s="1"/>
      <c r="C900" s="1"/>
      <c r="D900" s="1"/>
      <c r="E900" s="1"/>
      <c r="F900" s="1"/>
      <c r="G900" s="1"/>
    </row>
    <row r="901" spans="1:7" x14ac:dyDescent="0.25">
      <c r="A901" s="1"/>
      <c r="B901" s="1"/>
      <c r="C901" s="1"/>
      <c r="D901" s="1"/>
      <c r="E901" s="1"/>
      <c r="F901" s="1"/>
      <c r="G901" s="1"/>
    </row>
    <row r="902" spans="1:7" x14ac:dyDescent="0.25">
      <c r="A902" s="1"/>
      <c r="B902" s="1"/>
      <c r="C902" s="1"/>
      <c r="D902" s="1"/>
      <c r="E902" s="1"/>
      <c r="F902" s="1"/>
      <c r="G902" s="1"/>
    </row>
    <row r="903" spans="1:7" x14ac:dyDescent="0.25">
      <c r="A903" s="1"/>
      <c r="B903" s="1"/>
      <c r="C903" s="1"/>
      <c r="D903" s="1"/>
      <c r="E903" s="1"/>
      <c r="F903" s="1"/>
      <c r="G903" s="1"/>
    </row>
    <row r="904" spans="1:7" x14ac:dyDescent="0.25">
      <c r="A904" s="1"/>
      <c r="B904" s="1"/>
      <c r="C904" s="1"/>
      <c r="D904" s="1"/>
      <c r="E904" s="1"/>
      <c r="F904" s="1"/>
      <c r="G904" s="1"/>
    </row>
    <row r="905" spans="1:7" x14ac:dyDescent="0.25">
      <c r="A905" s="1"/>
      <c r="B905" s="1"/>
      <c r="C905" s="1"/>
      <c r="D905" s="1"/>
      <c r="E905" s="1"/>
      <c r="F905" s="1"/>
      <c r="G905" s="1"/>
    </row>
    <row r="906" spans="1:7" x14ac:dyDescent="0.25">
      <c r="A906" s="1"/>
      <c r="B906" s="1"/>
      <c r="C906" s="1"/>
      <c r="D906" s="1"/>
      <c r="E906" s="1"/>
      <c r="F906" s="1"/>
      <c r="G906" s="1"/>
    </row>
    <row r="907" spans="1:7" x14ac:dyDescent="0.25">
      <c r="A907" s="1"/>
      <c r="B907" s="1"/>
      <c r="C907" s="1"/>
      <c r="D907" s="1"/>
      <c r="E907" s="1"/>
      <c r="F907" s="1"/>
      <c r="G907" s="1"/>
    </row>
    <row r="908" spans="1:7" x14ac:dyDescent="0.25">
      <c r="A908" s="1"/>
      <c r="B908" s="1"/>
      <c r="C908" s="1"/>
      <c r="D908" s="1"/>
      <c r="E908" s="1"/>
      <c r="F908" s="1"/>
      <c r="G908" s="1"/>
    </row>
    <row r="909" spans="1:7" x14ac:dyDescent="0.25">
      <c r="A909" s="1"/>
      <c r="B909" s="1"/>
      <c r="C909" s="1"/>
      <c r="D909" s="1"/>
      <c r="E909" s="1"/>
      <c r="F909" s="1"/>
      <c r="G909" s="1"/>
    </row>
    <row r="910" spans="1:7" x14ac:dyDescent="0.25">
      <c r="A910" s="1"/>
      <c r="B910" s="1"/>
      <c r="C910" s="1"/>
      <c r="D910" s="1"/>
      <c r="E910" s="1"/>
      <c r="F910" s="1"/>
      <c r="G910" s="1"/>
    </row>
    <row r="911" spans="1:7" x14ac:dyDescent="0.25">
      <c r="A911" s="1"/>
      <c r="B911" s="1"/>
      <c r="C911" s="1"/>
      <c r="D911" s="1"/>
      <c r="E911" s="1"/>
      <c r="F911" s="1"/>
      <c r="G911" s="1"/>
    </row>
    <row r="912" spans="1:7" x14ac:dyDescent="0.25">
      <c r="A912" s="1"/>
      <c r="B912" s="1"/>
      <c r="C912" s="1"/>
      <c r="D912" s="1"/>
      <c r="E912" s="1"/>
      <c r="F912" s="1"/>
      <c r="G912" s="1"/>
    </row>
    <row r="913" spans="1:7" x14ac:dyDescent="0.25">
      <c r="A913" s="1"/>
      <c r="B913" s="1"/>
      <c r="C913" s="1"/>
      <c r="D913" s="1"/>
      <c r="E913" s="1"/>
      <c r="F913" s="1"/>
      <c r="G913" s="1"/>
    </row>
    <row r="914" spans="1:7" x14ac:dyDescent="0.25">
      <c r="A914" s="1"/>
      <c r="B914" s="1"/>
      <c r="C914" s="1"/>
      <c r="D914" s="1"/>
      <c r="E914" s="1"/>
      <c r="F914" s="1"/>
      <c r="G914" s="1"/>
    </row>
    <row r="915" spans="1:7" x14ac:dyDescent="0.25">
      <c r="A915" s="1"/>
      <c r="B915" s="1"/>
      <c r="C915" s="1"/>
      <c r="D915" s="1"/>
      <c r="E915" s="1"/>
      <c r="F915" s="1"/>
      <c r="G915" s="1"/>
    </row>
    <row r="916" spans="1:7" x14ac:dyDescent="0.25">
      <c r="A916" s="1"/>
      <c r="B916" s="1"/>
      <c r="C916" s="1"/>
      <c r="D916" s="1"/>
      <c r="E916" s="1"/>
      <c r="F916" s="1"/>
      <c r="G916" s="1"/>
    </row>
    <row r="917" spans="1:7" x14ac:dyDescent="0.25">
      <c r="A917" s="1"/>
      <c r="B917" s="1"/>
      <c r="C917" s="1"/>
      <c r="D917" s="1"/>
      <c r="E917" s="1"/>
      <c r="F917" s="1"/>
      <c r="G917" s="1"/>
    </row>
    <row r="918" spans="1:7" x14ac:dyDescent="0.25">
      <c r="A918" s="1"/>
      <c r="B918" s="1"/>
      <c r="C918" s="1"/>
      <c r="D918" s="1"/>
      <c r="E918" s="1"/>
      <c r="F918" s="1"/>
      <c r="G918" s="1"/>
    </row>
    <row r="919" spans="1:7" x14ac:dyDescent="0.25">
      <c r="A919" s="1"/>
      <c r="B919" s="1"/>
      <c r="C919" s="1"/>
      <c r="D919" s="1"/>
      <c r="E919" s="1"/>
      <c r="F919" s="1"/>
      <c r="G919" s="1"/>
    </row>
    <row r="920" spans="1:7" x14ac:dyDescent="0.25">
      <c r="A920" s="1"/>
      <c r="B920" s="1"/>
      <c r="C920" s="1"/>
      <c r="D920" s="1"/>
      <c r="E920" s="1"/>
      <c r="F920" s="1"/>
      <c r="G920" s="1"/>
    </row>
    <row r="921" spans="1:7" x14ac:dyDescent="0.25">
      <c r="A921" s="1"/>
      <c r="B921" s="1"/>
      <c r="C921" s="1"/>
      <c r="D921" s="1"/>
      <c r="E921" s="1"/>
      <c r="F921" s="1"/>
      <c r="G921" s="1"/>
    </row>
    <row r="922" spans="1:7" x14ac:dyDescent="0.25">
      <c r="A922" s="1"/>
      <c r="B922" s="1"/>
      <c r="C922" s="1"/>
      <c r="D922" s="1"/>
      <c r="E922" s="1"/>
      <c r="F922" s="1"/>
      <c r="G922" s="1"/>
    </row>
    <row r="923" spans="1:7" x14ac:dyDescent="0.25">
      <c r="A923" s="1"/>
      <c r="B923" s="1"/>
      <c r="C923" s="1"/>
      <c r="D923" s="1"/>
      <c r="E923" s="1"/>
      <c r="F923" s="1"/>
      <c r="G923" s="1"/>
    </row>
    <row r="924" spans="1:7" x14ac:dyDescent="0.25">
      <c r="A924" s="1"/>
      <c r="B924" s="1"/>
      <c r="C924" s="1"/>
      <c r="D924" s="1"/>
      <c r="E924" s="1"/>
      <c r="F924" s="1"/>
      <c r="G924" s="1"/>
    </row>
    <row r="925" spans="1:7" x14ac:dyDescent="0.25">
      <c r="A925" s="1"/>
      <c r="B925" s="1"/>
      <c r="C925" s="1"/>
      <c r="D925" s="1"/>
      <c r="E925" s="1"/>
      <c r="F925" s="1"/>
      <c r="G925" s="1"/>
    </row>
    <row r="926" spans="1:7" x14ac:dyDescent="0.25">
      <c r="A926" s="1"/>
      <c r="B926" s="1"/>
      <c r="C926" s="1"/>
      <c r="D926" s="1"/>
      <c r="E926" s="1"/>
      <c r="F926" s="1"/>
      <c r="G926" s="1"/>
    </row>
    <row r="927" spans="1:7" x14ac:dyDescent="0.25">
      <c r="A927" s="1"/>
      <c r="B927" s="1"/>
      <c r="C927" s="1"/>
      <c r="D927" s="1"/>
      <c r="E927" s="1"/>
      <c r="F927" s="1"/>
      <c r="G927" s="1"/>
    </row>
    <row r="928" spans="1:7" x14ac:dyDescent="0.25">
      <c r="A928" s="1"/>
      <c r="B928" s="1"/>
      <c r="C928" s="1"/>
      <c r="D928" s="1"/>
      <c r="E928" s="1"/>
      <c r="F928" s="1"/>
      <c r="G928" s="1"/>
    </row>
    <row r="929" spans="1:7" x14ac:dyDescent="0.25">
      <c r="A929" s="1"/>
      <c r="B929" s="1"/>
      <c r="C929" s="1"/>
      <c r="D929" s="1"/>
      <c r="E929" s="1"/>
      <c r="F929" s="1"/>
      <c r="G929" s="1"/>
    </row>
    <row r="930" spans="1:7" x14ac:dyDescent="0.25">
      <c r="A930" s="1"/>
      <c r="B930" s="1"/>
      <c r="C930" s="1"/>
      <c r="D930" s="1"/>
      <c r="E930" s="1"/>
      <c r="F930" s="1"/>
      <c r="G930" s="1"/>
    </row>
    <row r="931" spans="1:7" x14ac:dyDescent="0.25">
      <c r="A931" s="1"/>
      <c r="B931" s="1"/>
      <c r="C931" s="1"/>
      <c r="D931" s="1"/>
      <c r="E931" s="1"/>
      <c r="F931" s="1"/>
      <c r="G931" s="1"/>
    </row>
    <row r="932" spans="1:7" x14ac:dyDescent="0.25">
      <c r="A932" s="1"/>
      <c r="B932" s="1"/>
      <c r="C932" s="1"/>
      <c r="D932" s="1"/>
      <c r="E932" s="1"/>
      <c r="F932" s="1"/>
      <c r="G932" s="1"/>
    </row>
    <row r="933" spans="1:7" x14ac:dyDescent="0.25">
      <c r="A933" s="1"/>
      <c r="B933" s="1"/>
      <c r="C933" s="1"/>
      <c r="D933" s="1"/>
      <c r="E933" s="1"/>
      <c r="F933" s="1"/>
      <c r="G933" s="1"/>
    </row>
    <row r="934" spans="1:7" x14ac:dyDescent="0.25">
      <c r="A934" s="1"/>
      <c r="B934" s="1"/>
      <c r="C934" s="1"/>
      <c r="D934" s="1"/>
      <c r="E934" s="1"/>
      <c r="F934" s="1"/>
      <c r="G934" s="1"/>
    </row>
    <row r="935" spans="1:7" x14ac:dyDescent="0.25">
      <c r="A935" s="1"/>
      <c r="B935" s="1"/>
      <c r="C935" s="1"/>
      <c r="D935" s="1"/>
      <c r="E935" s="1"/>
      <c r="F935" s="1"/>
      <c r="G935" s="1"/>
    </row>
    <row r="936" spans="1:7" x14ac:dyDescent="0.25">
      <c r="A936" s="1"/>
      <c r="B936" s="1"/>
      <c r="C936" s="1"/>
      <c r="D936" s="1"/>
      <c r="E936" s="1"/>
      <c r="F936" s="1"/>
      <c r="G936" s="1"/>
    </row>
    <row r="937" spans="1:7" x14ac:dyDescent="0.25">
      <c r="A937" s="1"/>
      <c r="B937" s="1"/>
      <c r="C937" s="1"/>
      <c r="D937" s="1"/>
      <c r="E937" s="1"/>
      <c r="F937" s="1"/>
      <c r="G937" s="1"/>
    </row>
    <row r="938" spans="1:7" x14ac:dyDescent="0.25">
      <c r="A938" s="1"/>
      <c r="B938" s="1"/>
      <c r="C938" s="1"/>
      <c r="D938" s="1"/>
      <c r="E938" s="1"/>
      <c r="F938" s="1"/>
      <c r="G938" s="1"/>
    </row>
    <row r="939" spans="1:7" x14ac:dyDescent="0.25">
      <c r="A939" s="1"/>
      <c r="B939" s="1"/>
      <c r="C939" s="1"/>
      <c r="D939" s="1"/>
      <c r="E939" s="1"/>
      <c r="F939" s="1"/>
      <c r="G939" s="1"/>
    </row>
    <row r="940" spans="1:7" x14ac:dyDescent="0.25">
      <c r="A940" s="1"/>
      <c r="B940" s="1"/>
      <c r="C940" s="1"/>
      <c r="D940" s="1"/>
      <c r="E940" s="1"/>
      <c r="F940" s="1"/>
      <c r="G940" s="1"/>
    </row>
    <row r="941" spans="1:7" x14ac:dyDescent="0.25">
      <c r="A941" s="1"/>
      <c r="B941" s="1"/>
      <c r="C941" s="1"/>
      <c r="D941" s="1"/>
      <c r="E941" s="1"/>
      <c r="F941" s="1"/>
      <c r="G941" s="1"/>
    </row>
    <row r="942" spans="1:7" x14ac:dyDescent="0.25">
      <c r="A942" s="1"/>
      <c r="B942" s="1"/>
      <c r="C942" s="1"/>
      <c r="D942" s="1"/>
      <c r="E942" s="1"/>
      <c r="F942" s="1"/>
      <c r="G942" s="1"/>
    </row>
    <row r="943" spans="1:7" x14ac:dyDescent="0.25">
      <c r="A943" s="1"/>
      <c r="B943" s="1"/>
      <c r="C943" s="1"/>
      <c r="D943" s="1"/>
      <c r="E943" s="1"/>
      <c r="F943" s="1"/>
      <c r="G943" s="1"/>
    </row>
    <row r="944" spans="1:7" x14ac:dyDescent="0.25">
      <c r="A944" s="1"/>
      <c r="B944" s="1"/>
      <c r="C944" s="1"/>
      <c r="D944" s="1"/>
      <c r="E944" s="1"/>
      <c r="F944" s="1"/>
      <c r="G944" s="1"/>
    </row>
    <row r="945" spans="1:7" x14ac:dyDescent="0.25">
      <c r="A945" s="1"/>
      <c r="B945" s="1"/>
      <c r="C945" s="1"/>
      <c r="D945" s="1"/>
      <c r="E945" s="1"/>
      <c r="F945" s="1"/>
      <c r="G945" s="1"/>
    </row>
    <row r="946" spans="1:7" x14ac:dyDescent="0.25">
      <c r="A946" s="1"/>
      <c r="B946" s="1"/>
      <c r="C946" s="1"/>
      <c r="D946" s="1"/>
      <c r="E946" s="1"/>
      <c r="F946" s="1"/>
      <c r="G946" s="1"/>
    </row>
    <row r="947" spans="1:7" x14ac:dyDescent="0.25">
      <c r="A947" s="1"/>
      <c r="B947" s="1"/>
      <c r="C947" s="1"/>
      <c r="D947" s="1"/>
      <c r="E947" s="1"/>
      <c r="F947" s="1"/>
      <c r="G947" s="1"/>
    </row>
    <row r="948" spans="1:7" x14ac:dyDescent="0.25">
      <c r="A948" s="1"/>
      <c r="B948" s="1"/>
      <c r="C948" s="1"/>
      <c r="D948" s="1"/>
      <c r="E948" s="1"/>
      <c r="F948" s="1"/>
      <c r="G948" s="1"/>
    </row>
    <row r="949" spans="1:7" x14ac:dyDescent="0.25">
      <c r="A949" s="1"/>
      <c r="B949" s="1"/>
      <c r="C949" s="1"/>
      <c r="D949" s="1"/>
      <c r="E949" s="1"/>
      <c r="F949" s="1"/>
      <c r="G949" s="1"/>
    </row>
    <row r="950" spans="1:7" x14ac:dyDescent="0.25">
      <c r="A950" s="1"/>
      <c r="B950" s="1"/>
      <c r="C950" s="1"/>
      <c r="D950" s="1"/>
      <c r="E950" s="1"/>
      <c r="F950" s="1"/>
      <c r="G950" s="1"/>
    </row>
    <row r="951" spans="1:7" x14ac:dyDescent="0.25">
      <c r="A951" s="1"/>
      <c r="B951" s="1"/>
      <c r="C951" s="1"/>
      <c r="D951" s="1"/>
      <c r="E951" s="1"/>
      <c r="F951" s="1"/>
      <c r="G951" s="1"/>
    </row>
    <row r="952" spans="1:7" x14ac:dyDescent="0.25">
      <c r="A952" s="1"/>
      <c r="B952" s="1"/>
      <c r="C952" s="1"/>
      <c r="D952" s="1"/>
      <c r="E952" s="1"/>
      <c r="F952" s="1"/>
      <c r="G952" s="1"/>
    </row>
    <row r="953" spans="1:7" x14ac:dyDescent="0.25">
      <c r="A953" s="1"/>
      <c r="B953" s="1"/>
      <c r="C953" s="1"/>
      <c r="D953" s="1"/>
      <c r="E953" s="1"/>
      <c r="F953" s="1"/>
      <c r="G953" s="1"/>
    </row>
    <row r="954" spans="1:7" x14ac:dyDescent="0.25">
      <c r="A954" s="1"/>
      <c r="B954" s="1"/>
      <c r="C954" s="1"/>
      <c r="D954" s="1"/>
      <c r="E954" s="1"/>
      <c r="F954" s="1"/>
      <c r="G954" s="1"/>
    </row>
    <row r="955" spans="1:7" x14ac:dyDescent="0.25">
      <c r="A955" s="1"/>
      <c r="B955" s="1"/>
      <c r="C955" s="1"/>
      <c r="D955" s="1"/>
      <c r="E955" s="1"/>
      <c r="F955" s="1"/>
      <c r="G955" s="1"/>
    </row>
    <row r="956" spans="1:7" x14ac:dyDescent="0.25">
      <c r="A956" s="1"/>
      <c r="B956" s="1"/>
      <c r="C956" s="1"/>
      <c r="D956" s="1"/>
      <c r="E956" s="1"/>
      <c r="F956" s="1"/>
      <c r="G956" s="1"/>
    </row>
    <row r="957" spans="1:7" x14ac:dyDescent="0.25">
      <c r="A957" s="1"/>
      <c r="B957" s="1"/>
      <c r="C957" s="1"/>
      <c r="D957" s="1"/>
      <c r="E957" s="1"/>
      <c r="F957" s="1"/>
      <c r="G957" s="1"/>
    </row>
    <row r="958" spans="1:7" x14ac:dyDescent="0.25">
      <c r="A958" s="1"/>
      <c r="B958" s="1"/>
      <c r="C958" s="1"/>
      <c r="D958" s="1"/>
      <c r="E958" s="1"/>
      <c r="F958" s="1"/>
      <c r="G958" s="1"/>
    </row>
    <row r="959" spans="1:7" x14ac:dyDescent="0.25">
      <c r="A959" s="1"/>
      <c r="B959" s="1"/>
      <c r="C959" s="1"/>
      <c r="D959" s="1"/>
      <c r="E959" s="1"/>
      <c r="F959" s="1"/>
      <c r="G959" s="1"/>
    </row>
    <row r="960" spans="1:7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  <row r="978" spans="1:7" x14ac:dyDescent="0.25">
      <c r="A978" s="1"/>
      <c r="B978" s="1"/>
      <c r="C978" s="1"/>
      <c r="D978" s="1"/>
      <c r="E978" s="1"/>
      <c r="F978" s="1"/>
      <c r="G978" s="1"/>
    </row>
    <row r="979" spans="1:7" x14ac:dyDescent="0.25">
      <c r="A979" s="1"/>
      <c r="B979" s="1"/>
      <c r="C979" s="1"/>
      <c r="D979" s="1"/>
      <c r="E979" s="1"/>
      <c r="F979" s="1"/>
      <c r="G979" s="1"/>
    </row>
    <row r="980" spans="1:7" x14ac:dyDescent="0.25">
      <c r="A980" s="1"/>
      <c r="B980" s="1"/>
      <c r="C980" s="1"/>
      <c r="D980" s="1"/>
      <c r="E980" s="1"/>
      <c r="F980" s="1"/>
      <c r="G980" s="1"/>
    </row>
    <row r="981" spans="1:7" x14ac:dyDescent="0.25">
      <c r="A981" s="1"/>
      <c r="B981" s="1"/>
      <c r="C981" s="1"/>
      <c r="D981" s="1"/>
      <c r="E981" s="1"/>
      <c r="F981" s="1"/>
      <c r="G981" s="1"/>
    </row>
    <row r="982" spans="1:7" x14ac:dyDescent="0.25">
      <c r="A982" s="1"/>
      <c r="B982" s="1"/>
      <c r="C982" s="1"/>
      <c r="D982" s="1"/>
      <c r="E982" s="1"/>
      <c r="F982" s="1"/>
      <c r="G982" s="1"/>
    </row>
    <row r="983" spans="1:7" x14ac:dyDescent="0.25">
      <c r="A983" s="1"/>
      <c r="B983" s="1"/>
      <c r="C983" s="1"/>
      <c r="D983" s="1"/>
      <c r="E983" s="1"/>
      <c r="F983" s="1"/>
      <c r="G983" s="1"/>
    </row>
    <row r="984" spans="1:7" x14ac:dyDescent="0.25">
      <c r="A984" s="1"/>
      <c r="B984" s="1"/>
      <c r="C984" s="1"/>
      <c r="D984" s="1"/>
      <c r="E984" s="1"/>
      <c r="F984" s="1"/>
      <c r="G984" s="1"/>
    </row>
    <row r="985" spans="1:7" x14ac:dyDescent="0.25">
      <c r="A985" s="1"/>
      <c r="B985" s="1"/>
      <c r="C985" s="1"/>
      <c r="D985" s="1"/>
      <c r="E985" s="1"/>
      <c r="F985" s="1"/>
      <c r="G985" s="1"/>
    </row>
    <row r="986" spans="1:7" x14ac:dyDescent="0.25">
      <c r="A986" s="1"/>
      <c r="B986" s="1"/>
      <c r="C986" s="1"/>
      <c r="D986" s="1"/>
      <c r="E986" s="1"/>
      <c r="F986" s="1"/>
      <c r="G986" s="1"/>
    </row>
    <row r="987" spans="1:7" x14ac:dyDescent="0.25">
      <c r="A987" s="1"/>
      <c r="B987" s="1"/>
      <c r="C987" s="1"/>
      <c r="D987" s="1"/>
      <c r="E987" s="1"/>
      <c r="F987" s="1"/>
      <c r="G987" s="1"/>
    </row>
    <row r="988" spans="1:7" x14ac:dyDescent="0.25">
      <c r="A988" s="1"/>
      <c r="B988" s="1"/>
      <c r="C988" s="1"/>
      <c r="D988" s="1"/>
      <c r="E988" s="1"/>
      <c r="F988" s="1"/>
      <c r="G988" s="1"/>
    </row>
    <row r="989" spans="1:7" x14ac:dyDescent="0.25">
      <c r="A989" s="1"/>
      <c r="B989" s="1"/>
      <c r="C989" s="1"/>
      <c r="D989" s="1"/>
      <c r="E989" s="1"/>
      <c r="F989" s="1"/>
      <c r="G989" s="1"/>
    </row>
    <row r="990" spans="1:7" x14ac:dyDescent="0.25">
      <c r="A990" s="1"/>
      <c r="B990" s="1"/>
      <c r="C990" s="1"/>
      <c r="D990" s="1"/>
      <c r="E990" s="1"/>
      <c r="F990" s="1"/>
      <c r="G990" s="1"/>
    </row>
    <row r="991" spans="1:7" x14ac:dyDescent="0.25">
      <c r="A991" s="1"/>
      <c r="B991" s="1"/>
      <c r="C991" s="1"/>
      <c r="D991" s="1"/>
      <c r="E991" s="1"/>
      <c r="F991" s="1"/>
      <c r="G991" s="1"/>
    </row>
    <row r="992" spans="1:7" x14ac:dyDescent="0.25">
      <c r="A992" s="1"/>
      <c r="B992" s="1"/>
      <c r="C992" s="1"/>
      <c r="D992" s="1"/>
      <c r="E992" s="1"/>
      <c r="F992" s="1"/>
      <c r="G992" s="1"/>
    </row>
    <row r="993" spans="1:7" x14ac:dyDescent="0.25">
      <c r="A993" s="1"/>
      <c r="B993" s="1"/>
      <c r="C993" s="1"/>
      <c r="D993" s="1"/>
      <c r="E993" s="1"/>
      <c r="F993" s="1"/>
      <c r="G993" s="1"/>
    </row>
    <row r="994" spans="1:7" x14ac:dyDescent="0.25">
      <c r="A994" s="1"/>
      <c r="B994" s="1"/>
      <c r="C994" s="1"/>
      <c r="D994" s="1"/>
      <c r="E994" s="1"/>
      <c r="F994" s="1"/>
      <c r="G994" s="1"/>
    </row>
    <row r="995" spans="1:7" x14ac:dyDescent="0.25">
      <c r="A995" s="1"/>
      <c r="B995" s="1"/>
      <c r="C995" s="1"/>
      <c r="D995" s="1"/>
      <c r="E995" s="1"/>
      <c r="F995" s="1"/>
      <c r="G995" s="1"/>
    </row>
    <row r="996" spans="1:7" x14ac:dyDescent="0.25">
      <c r="A996" s="1"/>
      <c r="B996" s="1"/>
      <c r="C996" s="1"/>
      <c r="D996" s="1"/>
      <c r="E996" s="1"/>
      <c r="F996" s="1"/>
      <c r="G996" s="1"/>
    </row>
    <row r="997" spans="1:7" x14ac:dyDescent="0.25">
      <c r="A997" s="1"/>
      <c r="B997" s="1"/>
      <c r="C997" s="1"/>
      <c r="D997" s="1"/>
      <c r="E997" s="1"/>
      <c r="F997" s="1"/>
      <c r="G997" s="1"/>
    </row>
    <row r="998" spans="1:7" x14ac:dyDescent="0.25">
      <c r="A998" s="1"/>
      <c r="B998" s="1"/>
      <c r="C998" s="1"/>
      <c r="D998" s="1"/>
      <c r="E998" s="1"/>
      <c r="F998" s="1"/>
      <c r="G998" s="1"/>
    </row>
    <row r="999" spans="1:7" x14ac:dyDescent="0.25">
      <c r="A999" s="1"/>
      <c r="B999" s="1"/>
      <c r="C999" s="1"/>
      <c r="D999" s="1"/>
      <c r="E999" s="1"/>
      <c r="F999" s="1"/>
      <c r="G999" s="1"/>
    </row>
    <row r="1000" spans="1:7" x14ac:dyDescent="0.25">
      <c r="A1000" s="1"/>
      <c r="B1000" s="1"/>
      <c r="C1000" s="1"/>
      <c r="D1000" s="1"/>
      <c r="E1000" s="1"/>
      <c r="F1000" s="1"/>
      <c r="G1000" s="1"/>
    </row>
  </sheetData>
  <mergeCells count="1">
    <mergeCell ref="A54:B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Milin, Nicholas</dc:creator>
  <cp:lastModifiedBy>Thompson, Shayne</cp:lastModifiedBy>
  <dcterms:created xsi:type="dcterms:W3CDTF">2025-07-31T18:49:10Z</dcterms:created>
  <dcterms:modified xsi:type="dcterms:W3CDTF">2025-08-06T11:36:02Z</dcterms:modified>
</cp:coreProperties>
</file>