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spreadsheetml.comments+xml" PartName="/xl/comments2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apital Contributions" sheetId="1" r:id="rId4"/>
    <sheet state="visible" name="In-Service Additions" sheetId="2" r:id="rId5"/>
  </sheets>
  <definedNames/>
  <calcPr/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A15">
      <text>
        <t xml:space="preserve">Contributed Plant and Contributed Capital</t>
      </text>
    </comment>
  </commentList>
</comments>
</file>

<file path=xl/comments2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A23">
      <text>
        <t xml:space="preserve">Contributed Plant and Contributed Capital</t>
      </text>
    </comment>
  </commentList>
</comments>
</file>

<file path=xl/sharedStrings.xml><?xml version="1.0" encoding="utf-8"?>
<sst xmlns="http://schemas.openxmlformats.org/spreadsheetml/2006/main" count="115" uniqueCount="68">
  <si>
    <t>Appendix 2-AA</t>
  </si>
  <si>
    <t>Capital Programs Table</t>
  </si>
  <si>
    <t>Capital Contributions ($000s)</t>
  </si>
  <si>
    <t>Projects</t>
  </si>
  <si>
    <t>2024
Actual</t>
  </si>
  <si>
    <t>2025 Bridge Year</t>
  </si>
  <si>
    <t>2026 Test Year</t>
  </si>
  <si>
    <t>Reporting Basis</t>
  </si>
  <si>
    <t>MIFRS</t>
  </si>
  <si>
    <t xml:space="preserve">    Plant Relocation</t>
  </si>
  <si>
    <t xml:space="preserve">    System Expansion</t>
  </si>
  <si>
    <t xml:space="preserve">    Customer Connections</t>
  </si>
  <si>
    <t xml:space="preserve">    Generation Connections</t>
  </si>
  <si>
    <t xml:space="preserve">    Metering</t>
  </si>
  <si>
    <t>System Access Capital Contributions</t>
  </si>
  <si>
    <t xml:space="preserve">    OH Distribution Asset Renewal</t>
  </si>
  <si>
    <t xml:space="preserve">    Corrective Renewal</t>
  </si>
  <si>
    <t>System Renewal Capital Contributions</t>
  </si>
  <si>
    <t xml:space="preserve">    Capacity Upgrades</t>
  </si>
  <si>
    <t xml:space="preserve">    Distribution Enhancements</t>
  </si>
  <si>
    <t>System Service Capital Contributions</t>
  </si>
  <si>
    <t xml:space="preserve">    Fleet Replacement</t>
  </si>
  <si>
    <t xml:space="preserve">    Buildings - Facilities</t>
  </si>
  <si>
    <t xml:space="preserve">    PILs Capital Contribution</t>
  </si>
  <si>
    <t xml:space="preserve">    Infrastructure and Cybersecurity</t>
  </si>
  <si>
    <t>General Plant Capital Contributions</t>
  </si>
  <si>
    <t>Total</t>
  </si>
  <si>
    <t>In-Service Additions</t>
  </si>
  <si>
    <t>In-Service Additions ($000s)</t>
  </si>
  <si>
    <t>System Access</t>
  </si>
  <si>
    <t>Plant Relocation</t>
  </si>
  <si>
    <t>System Expansion</t>
  </si>
  <si>
    <t>Corrective Renewal</t>
  </si>
  <si>
    <t>Customer Connections</t>
  </si>
  <si>
    <t>Generation Connections</t>
  </si>
  <si>
    <t>Metering</t>
  </si>
  <si>
    <t>System Access Gross Capital Additions</t>
  </si>
  <si>
    <t>System Access Capital Contributions Additions</t>
  </si>
  <si>
    <t>Sub-Total</t>
  </si>
  <si>
    <t>System Renewal</t>
  </si>
  <si>
    <t>Stations &amp; Bldgs Infra Renewal</t>
  </si>
  <si>
    <t>OH Distribution Asset Renewal</t>
  </si>
  <si>
    <t>UG Distribution Assets Renewal</t>
  </si>
  <si>
    <t>Metering Renewal</t>
  </si>
  <si>
    <t>System Renewal Gross Capital Additions</t>
  </si>
  <si>
    <t>System Renewal Capital Contributions Additions</t>
  </si>
  <si>
    <t>System Service</t>
  </si>
  <si>
    <t>Capacity Upgrades</t>
  </si>
  <si>
    <t>Stations Enhancements</t>
  </si>
  <si>
    <t>Distribution Enhancements</t>
  </si>
  <si>
    <t>Grid Technologies</t>
  </si>
  <si>
    <t>Control and Optimization</t>
  </si>
  <si>
    <t>Field Area Network</t>
  </si>
  <si>
    <t>System Service Gross Capital Additions</t>
  </si>
  <si>
    <t>System Service Capital Contributions Additions</t>
  </si>
  <si>
    <t>General Plant</t>
  </si>
  <si>
    <t>CCRA</t>
  </si>
  <si>
    <t>Fleet Replacement</t>
  </si>
  <si>
    <t>Tools Replacement</t>
  </si>
  <si>
    <t>Buildings - Facilites</t>
  </si>
  <si>
    <t>Meter to Cash</t>
  </si>
  <si>
    <t>Customer Engagement Platform</t>
  </si>
  <si>
    <t>Enterprise Solutions</t>
  </si>
  <si>
    <t>Infrastructure and Cybersecurity</t>
  </si>
  <si>
    <t>Data and System Integrations</t>
  </si>
  <si>
    <t>General Plant Gross Expenditures</t>
  </si>
  <si>
    <t>Miscellaneous</t>
  </si>
  <si>
    <r>
      <rPr>
        <rFont val="Arial"/>
        <b/>
        <color theme="1"/>
      </rPr>
      <t xml:space="preserve">Less Renewable Generation Facility Assets and Other Non-Rate-Regulated Utility Assets </t>
    </r>
    <r>
      <rPr>
        <rFont val="Arial"/>
        <b/>
        <i/>
        <color rgb="FFFF0000"/>
        <sz val="10.0"/>
      </rPr>
      <t>(input as negative)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</si>
</sst>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#,##0;(#,##0)"/>
  </numFmts>
  <fonts count="5">
    <font>
      <sz val="10.0"/>
      <color rgb="FF000000"/>
      <name val="Arial"/>
      <scheme val="minor"/>
    </font>
    <font>
      <color theme="1"/>
      <name val="Arial"/>
    </font>
    <font>
      <b/>
      <sz val="14.0"/>
      <color theme="1"/>
      <name val="Arial"/>
    </font>
    <font>
      <b/>
      <color theme="1"/>
      <name val="Arial"/>
    </font>
    <font>
      <b/>
      <sz val="10.0"/>
      <color theme="1"/>
      <name val="Arial"/>
    </font>
  </fonts>
  <fills count="4">
    <fill>
      <patternFill patternType="none"/>
    </fill>
    <fill>
      <patternFill patternType="lightGray"/>
    </fill>
    <fill>
      <patternFill patternType="solid">
        <fgColor rgb="FFDBE5F1"/>
        <bgColor rgb="FFDBE5F1"/>
      </patternFill>
    </fill>
    <fill>
      <patternFill patternType="solid">
        <fgColor rgb="FFEAF1DD"/>
        <bgColor rgb="FFEAF1DD"/>
      </patternFill>
    </fill>
  </fills>
  <borders count="12">
    <border/>
    <border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double">
        <color rgb="FF000000"/>
      </top>
    </border>
    <border>
      <left style="thin">
        <color rgb="FF000000"/>
      </left>
      <right style="thin">
        <color rgb="FF000000"/>
      </right>
      <top style="double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</border>
    <border>
      <right style="thin">
        <color rgb="FF000000"/>
      </right>
      <top style="double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7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vertical="bottom"/>
    </xf>
    <xf borderId="0" fillId="0" fontId="2" numFmtId="0" xfId="0" applyAlignment="1" applyFont="1">
      <alignment horizontal="center" vertical="top"/>
    </xf>
    <xf borderId="0" fillId="0" fontId="2" numFmtId="0" xfId="0" applyAlignment="1" applyFont="1">
      <alignment horizontal="center" readingOrder="0" vertical="top"/>
    </xf>
    <xf borderId="1" fillId="0" fontId="3" numFmtId="0" xfId="0" applyAlignment="1" applyBorder="1" applyFont="1">
      <alignment vertical="bottom"/>
    </xf>
    <xf borderId="2" fillId="0" fontId="3" numFmtId="0" xfId="0" applyAlignment="1" applyBorder="1" applyFont="1">
      <alignment horizontal="center" shrinkToFit="0" vertical="bottom" wrapText="1"/>
    </xf>
    <xf borderId="3" fillId="0" fontId="3" numFmtId="0" xfId="0" applyAlignment="1" applyBorder="1" applyFont="1">
      <alignment vertical="bottom"/>
    </xf>
    <xf borderId="4" fillId="2" fontId="3" numFmtId="0" xfId="0" applyAlignment="1" applyBorder="1" applyFill="1" applyFont="1">
      <alignment horizontal="center" vertical="bottom"/>
    </xf>
    <xf borderId="5" fillId="3" fontId="1" numFmtId="0" xfId="0" applyAlignment="1" applyBorder="1" applyFill="1" applyFont="1">
      <alignment vertical="bottom"/>
    </xf>
    <xf borderId="6" fillId="3" fontId="1" numFmtId="164" xfId="0" applyAlignment="1" applyBorder="1" applyFont="1" applyNumberFormat="1">
      <alignment horizontal="right" readingOrder="0" vertical="bottom"/>
    </xf>
    <xf borderId="6" fillId="3" fontId="1" numFmtId="164" xfId="0" applyAlignment="1" applyBorder="1" applyFont="1" applyNumberFormat="1">
      <alignment vertical="bottom"/>
    </xf>
    <xf borderId="7" fillId="0" fontId="4" numFmtId="0" xfId="0" applyBorder="1" applyFont="1"/>
    <xf borderId="6" fillId="0" fontId="1" numFmtId="164" xfId="0" applyAlignment="1" applyBorder="1" applyFont="1" applyNumberFormat="1">
      <alignment horizontal="right" vertical="bottom"/>
    </xf>
    <xf borderId="6" fillId="3" fontId="1" numFmtId="164" xfId="0" applyAlignment="1" applyBorder="1" applyFont="1" applyNumberFormat="1">
      <alignment horizontal="right" vertical="bottom"/>
    </xf>
    <xf borderId="6" fillId="0" fontId="1" numFmtId="164" xfId="0" applyAlignment="1" applyBorder="1" applyFont="1" applyNumberFormat="1">
      <alignment horizontal="right" readingOrder="0" vertical="bottom"/>
    </xf>
    <xf borderId="7" fillId="0" fontId="3" numFmtId="0" xfId="0" applyAlignment="1" applyBorder="1" applyFont="1">
      <alignment vertical="bottom"/>
    </xf>
    <xf borderId="8" fillId="0" fontId="3" numFmtId="0" xfId="0" applyAlignment="1" applyBorder="1" applyFont="1">
      <alignment vertical="bottom"/>
    </xf>
    <xf borderId="9" fillId="0" fontId="3" numFmtId="164" xfId="0" applyAlignment="1" applyBorder="1" applyFont="1" applyNumberFormat="1">
      <alignment horizontal="right" vertical="bottom"/>
    </xf>
    <xf borderId="5" fillId="3" fontId="3" numFmtId="0" xfId="0" applyAlignment="1" applyBorder="1" applyFont="1">
      <alignment vertical="bottom"/>
    </xf>
    <xf borderId="6" fillId="0" fontId="1" numFmtId="3" xfId="0" applyAlignment="1" applyBorder="1" applyFont="1" applyNumberFormat="1">
      <alignment vertical="bottom"/>
    </xf>
    <xf borderId="5" fillId="3" fontId="3" numFmtId="0" xfId="0" applyAlignment="1" applyBorder="1" applyFont="1">
      <alignment shrinkToFit="0" vertical="bottom" wrapText="1"/>
    </xf>
    <xf borderId="6" fillId="0" fontId="1" numFmtId="164" xfId="0" applyAlignment="1" applyBorder="1" applyFont="1" applyNumberFormat="1">
      <alignment vertical="bottom"/>
    </xf>
    <xf borderId="6" fillId="0" fontId="3" numFmtId="164" xfId="0" applyAlignment="1" applyBorder="1" applyFont="1" applyNumberFormat="1">
      <alignment horizontal="right" vertical="bottom"/>
    </xf>
    <xf borderId="6" fillId="0" fontId="3" numFmtId="0" xfId="0" applyAlignment="1" applyBorder="1" applyFont="1">
      <alignment shrinkToFit="0" vertical="top" wrapText="1"/>
    </xf>
    <xf borderId="9" fillId="0" fontId="3" numFmtId="0" xfId="0" applyAlignment="1" applyBorder="1" applyFont="1">
      <alignment vertical="bottom"/>
    </xf>
    <xf borderId="10" fillId="0" fontId="1" numFmtId="3" xfId="0" applyAlignment="1" applyBorder="1" applyFont="1" applyNumberFormat="1">
      <alignment vertical="bottom"/>
    </xf>
    <xf borderId="11" fillId="0" fontId="1" numFmtId="3" xfId="0" applyAlignment="1" applyBorder="1" applyFont="1" applyNumberFormat="1">
      <alignment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drawing" Target="../drawings/drawing2.xml"/><Relationship Id="rId3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39.75"/>
  </cols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>
      <c r="A4" s="2" t="s">
        <v>0</v>
      </c>
    </row>
    <row r="5">
      <c r="A5" s="3" t="s">
        <v>1</v>
      </c>
    </row>
    <row r="6">
      <c r="A6" s="3" t="s">
        <v>2</v>
      </c>
    </row>
    <row r="7">
      <c r="A7" s="1"/>
      <c r="B7" s="1"/>
      <c r="C7" s="1"/>
      <c r="D7" s="1"/>
      <c r="E7" s="1"/>
      <c r="F7" s="1"/>
      <c r="G7" s="1"/>
      <c r="H7" s="1"/>
      <c r="I7" s="1"/>
      <c r="J7" s="1"/>
      <c r="K7" s="1"/>
    </row>
    <row r="8">
      <c r="A8" s="4" t="s">
        <v>3</v>
      </c>
      <c r="B8" s="5">
        <v>2021.0</v>
      </c>
      <c r="C8" s="5">
        <v>2022.0</v>
      </c>
      <c r="D8" s="5">
        <v>2023.0</v>
      </c>
      <c r="E8" s="5" t="s">
        <v>4</v>
      </c>
      <c r="F8" s="5" t="s">
        <v>5</v>
      </c>
      <c r="G8" s="5" t="s">
        <v>6</v>
      </c>
      <c r="H8" s="5">
        <v>2027.0</v>
      </c>
      <c r="I8" s="5">
        <v>2028.0</v>
      </c>
      <c r="J8" s="5">
        <v>2029.0</v>
      </c>
      <c r="K8" s="5">
        <v>2030.0</v>
      </c>
    </row>
    <row r="9">
      <c r="A9" s="6" t="s">
        <v>7</v>
      </c>
      <c r="B9" s="7" t="s">
        <v>8</v>
      </c>
      <c r="C9" s="7" t="s">
        <v>8</v>
      </c>
      <c r="D9" s="7" t="s">
        <v>8</v>
      </c>
      <c r="E9" s="7" t="s">
        <v>8</v>
      </c>
      <c r="F9" s="7" t="s">
        <v>8</v>
      </c>
      <c r="G9" s="7" t="s">
        <v>8</v>
      </c>
      <c r="H9" s="7" t="s">
        <v>8</v>
      </c>
      <c r="I9" s="7" t="s">
        <v>8</v>
      </c>
      <c r="J9" s="7" t="s">
        <v>8</v>
      </c>
      <c r="K9" s="7" t="s">
        <v>8</v>
      </c>
    </row>
    <row r="10">
      <c r="A10" s="8" t="s">
        <v>9</v>
      </c>
      <c r="B10" s="9">
        <v>-5309.28858</v>
      </c>
      <c r="C10" s="9">
        <v>-3922.9745099999996</v>
      </c>
      <c r="D10" s="9">
        <v>-5212.65311</v>
      </c>
      <c r="E10" s="9">
        <v>-6372.86164</v>
      </c>
      <c r="F10" s="10"/>
      <c r="G10" s="9">
        <v>-3788.2216000000003</v>
      </c>
      <c r="H10" s="9">
        <v>-3842.56148</v>
      </c>
      <c r="I10" s="9">
        <v>-3988.05341</v>
      </c>
      <c r="J10" s="9">
        <v>-4075.52297</v>
      </c>
      <c r="K10" s="9">
        <v>-4179.61084</v>
      </c>
    </row>
    <row r="11">
      <c r="A11" s="8" t="s">
        <v>10</v>
      </c>
      <c r="B11" s="9">
        <v>-5723.61266</v>
      </c>
      <c r="C11" s="9">
        <v>-7699.905940000001</v>
      </c>
      <c r="D11" s="9">
        <v>-3836.4361200000003</v>
      </c>
      <c r="E11" s="9">
        <v>-9444.086150000001</v>
      </c>
      <c r="F11" s="10"/>
      <c r="G11" s="9">
        <v>-21936.55145</v>
      </c>
      <c r="H11" s="9">
        <v>-9043.69597</v>
      </c>
      <c r="I11" s="9">
        <v>-8667.12246</v>
      </c>
      <c r="J11" s="9">
        <v>-2676.47166</v>
      </c>
      <c r="K11" s="9">
        <v>-9265.16706</v>
      </c>
    </row>
    <row r="12">
      <c r="A12" s="8" t="s">
        <v>11</v>
      </c>
      <c r="B12" s="9">
        <v>-14917.64708</v>
      </c>
      <c r="C12" s="9">
        <v>-15648.36061</v>
      </c>
      <c r="D12" s="9">
        <v>-19364.17767</v>
      </c>
      <c r="E12" s="9">
        <v>-29539.41173</v>
      </c>
      <c r="F12" s="10"/>
      <c r="G12" s="9">
        <v>-17552.30601</v>
      </c>
      <c r="H12" s="9">
        <v>-29401.01431</v>
      </c>
      <c r="I12" s="9">
        <v>-23740.65198</v>
      </c>
      <c r="J12" s="9">
        <v>-23842.52938</v>
      </c>
      <c r="K12" s="9">
        <v>-26097.46268</v>
      </c>
    </row>
    <row r="13">
      <c r="A13" s="8" t="s">
        <v>12</v>
      </c>
      <c r="B13" s="9">
        <v>-71.79764999999999</v>
      </c>
      <c r="C13" s="9">
        <v>-68.86969</v>
      </c>
      <c r="D13" s="9">
        <v>7.35757</v>
      </c>
      <c r="E13" s="9">
        <v>-5.87571</v>
      </c>
      <c r="F13" s="10"/>
      <c r="G13" s="9">
        <v>-690.43816</v>
      </c>
      <c r="H13" s="9">
        <v>-747.2273100000001</v>
      </c>
      <c r="I13" s="9">
        <v>-817.30511</v>
      </c>
      <c r="J13" s="9">
        <v>-907.52162</v>
      </c>
      <c r="K13" s="9">
        <v>-1012.61483</v>
      </c>
    </row>
    <row r="14">
      <c r="A14" s="8" t="s">
        <v>13</v>
      </c>
      <c r="B14" s="9">
        <v>0.0</v>
      </c>
      <c r="C14" s="9">
        <v>0.0</v>
      </c>
      <c r="D14" s="9">
        <v>0.0</v>
      </c>
      <c r="E14" s="9">
        <v>-3.51827</v>
      </c>
      <c r="F14" s="10"/>
      <c r="G14" s="9"/>
      <c r="H14" s="9"/>
      <c r="I14" s="9"/>
      <c r="J14" s="9"/>
      <c r="K14" s="9"/>
    </row>
    <row r="15">
      <c r="A15" s="11" t="s">
        <v>14</v>
      </c>
      <c r="B15" s="12">
        <v>-26022.34597</v>
      </c>
      <c r="C15" s="12">
        <v>-27340.11075</v>
      </c>
      <c r="D15" s="12">
        <v>-28405.90933</v>
      </c>
      <c r="E15" s="12">
        <v>-45365.7535</v>
      </c>
      <c r="F15" s="12">
        <v>-31243.283</v>
      </c>
      <c r="G15" s="12">
        <v>-43967.51722</v>
      </c>
      <c r="H15" s="12">
        <v>-43034.49907</v>
      </c>
      <c r="I15" s="12">
        <v>-37213.13296</v>
      </c>
      <c r="J15" s="12">
        <v>-31502.04563</v>
      </c>
      <c r="K15" s="12">
        <v>-40554.85541</v>
      </c>
    </row>
    <row r="16">
      <c r="A16" s="8" t="s">
        <v>15</v>
      </c>
      <c r="B16" s="9">
        <v>-7.506</v>
      </c>
      <c r="C16" s="9">
        <v>0.0</v>
      </c>
      <c r="D16" s="9">
        <v>0.0</v>
      </c>
      <c r="E16" s="9">
        <v>0.0</v>
      </c>
      <c r="F16" s="10"/>
      <c r="G16" s="13"/>
      <c r="H16" s="13"/>
      <c r="I16" s="13"/>
      <c r="J16" s="13"/>
      <c r="K16" s="13"/>
    </row>
    <row r="17">
      <c r="A17" s="8" t="s">
        <v>16</v>
      </c>
      <c r="B17" s="9">
        <v>0.0</v>
      </c>
      <c r="C17" s="9">
        <v>0.0</v>
      </c>
      <c r="D17" s="9">
        <v>-4.28</v>
      </c>
      <c r="E17" s="9">
        <v>0.0</v>
      </c>
      <c r="F17" s="10"/>
      <c r="G17" s="9">
        <v>0.0</v>
      </c>
      <c r="H17" s="9">
        <v>0.0</v>
      </c>
      <c r="I17" s="9">
        <v>0.0</v>
      </c>
      <c r="J17" s="9">
        <v>0.0</v>
      </c>
      <c r="K17" s="9">
        <v>0.0</v>
      </c>
    </row>
    <row r="18">
      <c r="A18" s="11" t="s">
        <v>17</v>
      </c>
      <c r="B18" s="12">
        <v>-7.506</v>
      </c>
      <c r="C18" s="12">
        <v>0.0</v>
      </c>
      <c r="D18" s="12">
        <v>-4.28</v>
      </c>
      <c r="E18" s="12">
        <v>0.0</v>
      </c>
      <c r="F18" s="12">
        <v>0.0</v>
      </c>
      <c r="G18" s="12">
        <v>0.0</v>
      </c>
      <c r="H18" s="12">
        <v>0.0</v>
      </c>
      <c r="I18" s="12">
        <v>0.0</v>
      </c>
      <c r="J18" s="12">
        <v>0.0</v>
      </c>
      <c r="K18" s="12">
        <v>0.0</v>
      </c>
    </row>
    <row r="19">
      <c r="A19" s="8" t="s">
        <v>18</v>
      </c>
      <c r="B19" s="9">
        <v>-48.05735</v>
      </c>
      <c r="C19" s="9">
        <v>0.0</v>
      </c>
      <c r="D19" s="9">
        <v>0.0</v>
      </c>
      <c r="E19" s="9">
        <v>0.0</v>
      </c>
      <c r="F19" s="10"/>
      <c r="G19" s="9">
        <v>-1337.4034199999999</v>
      </c>
      <c r="H19" s="9">
        <v>-2621.69</v>
      </c>
      <c r="I19" s="9">
        <v>-373.983</v>
      </c>
      <c r="J19" s="9">
        <v>0.0</v>
      </c>
      <c r="K19" s="9">
        <v>0.0</v>
      </c>
    </row>
    <row r="20">
      <c r="A20" s="8" t="s">
        <v>19</v>
      </c>
      <c r="B20" s="9">
        <v>0.0</v>
      </c>
      <c r="C20" s="9">
        <v>-8.314</v>
      </c>
      <c r="D20" s="9">
        <v>0.0</v>
      </c>
      <c r="E20" s="9">
        <v>0.0</v>
      </c>
      <c r="F20" s="10"/>
      <c r="G20" s="13"/>
      <c r="H20" s="13"/>
      <c r="I20" s="13"/>
      <c r="J20" s="13"/>
      <c r="K20" s="13"/>
    </row>
    <row r="21">
      <c r="A21" s="11" t="s">
        <v>20</v>
      </c>
      <c r="B21" s="14">
        <v>-48.05735</v>
      </c>
      <c r="C21" s="14">
        <v>-8.314</v>
      </c>
      <c r="D21" s="14">
        <v>0.0</v>
      </c>
      <c r="E21" s="14">
        <v>0.0</v>
      </c>
      <c r="F21" s="14">
        <v>0.0</v>
      </c>
      <c r="G21" s="14">
        <v>-1337.4034199999999</v>
      </c>
      <c r="H21" s="14">
        <v>-2621.69</v>
      </c>
      <c r="I21" s="14">
        <v>-373.983</v>
      </c>
      <c r="J21" s="14">
        <v>0.0</v>
      </c>
      <c r="K21" s="14">
        <v>0.0</v>
      </c>
    </row>
    <row r="22">
      <c r="A22" s="8" t="s">
        <v>21</v>
      </c>
      <c r="B22" s="13"/>
      <c r="C22" s="13"/>
      <c r="D22" s="9">
        <v>-100.0</v>
      </c>
      <c r="E22" s="9">
        <v>0.0</v>
      </c>
      <c r="F22" s="10"/>
      <c r="G22" s="13"/>
      <c r="H22" s="13"/>
      <c r="I22" s="13"/>
      <c r="J22" s="13"/>
      <c r="K22" s="13"/>
    </row>
    <row r="23">
      <c r="A23" s="8" t="s">
        <v>22</v>
      </c>
      <c r="B23" s="13"/>
      <c r="C23" s="13"/>
      <c r="D23" s="9">
        <v>-202.5</v>
      </c>
      <c r="E23" s="9">
        <v>-99.99999000000001</v>
      </c>
      <c r="F23" s="10"/>
      <c r="G23" s="9">
        <v>0.0</v>
      </c>
      <c r="H23" s="9">
        <v>0.0</v>
      </c>
      <c r="I23" s="9">
        <v>0.0</v>
      </c>
      <c r="J23" s="9">
        <v>0.0</v>
      </c>
      <c r="K23" s="9">
        <v>0.0</v>
      </c>
    </row>
    <row r="24">
      <c r="A24" s="8" t="s">
        <v>23</v>
      </c>
      <c r="B24" s="13"/>
      <c r="C24" s="13"/>
      <c r="D24" s="13"/>
      <c r="E24" s="13"/>
      <c r="F24" s="10"/>
      <c r="G24" s="9">
        <v>-5066.0</v>
      </c>
      <c r="H24" s="9">
        <v>-4096.0</v>
      </c>
      <c r="I24" s="9">
        <v>0.0</v>
      </c>
      <c r="J24" s="9">
        <v>0.0</v>
      </c>
      <c r="K24" s="9">
        <v>0.0</v>
      </c>
    </row>
    <row r="25">
      <c r="A25" s="8" t="s">
        <v>24</v>
      </c>
      <c r="B25" s="9">
        <v>-459.806</v>
      </c>
      <c r="C25" s="9">
        <v>-181.663</v>
      </c>
      <c r="D25" s="9">
        <v>-434.441</v>
      </c>
      <c r="E25" s="9">
        <v>-741.136</v>
      </c>
      <c r="F25" s="10"/>
      <c r="G25" s="9">
        <v>-576.0</v>
      </c>
      <c r="H25" s="9">
        <v>-839.0</v>
      </c>
      <c r="I25" s="9">
        <v>-860.0</v>
      </c>
      <c r="J25" s="9">
        <v>-695.0</v>
      </c>
      <c r="K25" s="9">
        <v>-497.0</v>
      </c>
    </row>
    <row r="26">
      <c r="A26" s="15" t="s">
        <v>25</v>
      </c>
      <c r="B26" s="14">
        <v>-459.806</v>
      </c>
      <c r="C26" s="14">
        <v>-181.663</v>
      </c>
      <c r="D26" s="14">
        <v>-736.941</v>
      </c>
      <c r="E26" s="14">
        <v>-841.13599</v>
      </c>
      <c r="F26" s="14">
        <v>-1359.364</v>
      </c>
      <c r="G26" s="14">
        <v>-5642.0</v>
      </c>
      <c r="H26" s="14">
        <v>-4935.0</v>
      </c>
      <c r="I26" s="14">
        <v>-860.0</v>
      </c>
      <c r="J26" s="14">
        <v>-695.0</v>
      </c>
      <c r="K26" s="14">
        <v>-497.0</v>
      </c>
    </row>
    <row r="27">
      <c r="A27" s="16" t="s">
        <v>26</v>
      </c>
      <c r="B27" s="17">
        <f t="shared" ref="B27:K27" si="1">B15+B18+B21+B26</f>
        <v>-26537.71532</v>
      </c>
      <c r="C27" s="17">
        <f t="shared" si="1"/>
        <v>-27530.08775</v>
      </c>
      <c r="D27" s="17">
        <f t="shared" si="1"/>
        <v>-29147.13033</v>
      </c>
      <c r="E27" s="17">
        <f t="shared" si="1"/>
        <v>-46206.88949</v>
      </c>
      <c r="F27" s="17">
        <f t="shared" si="1"/>
        <v>-32602.647</v>
      </c>
      <c r="G27" s="17">
        <f t="shared" si="1"/>
        <v>-50946.92064</v>
      </c>
      <c r="H27" s="17">
        <f t="shared" si="1"/>
        <v>-50591.18907</v>
      </c>
      <c r="I27" s="17">
        <f t="shared" si="1"/>
        <v>-38447.11596</v>
      </c>
      <c r="J27" s="17">
        <f t="shared" si="1"/>
        <v>-32197.04563</v>
      </c>
      <c r="K27" s="17">
        <f t="shared" si="1"/>
        <v>-41051.85541</v>
      </c>
    </row>
  </sheetData>
  <mergeCells count="3">
    <mergeCell ref="A4:K4"/>
    <mergeCell ref="A5:K5"/>
    <mergeCell ref="A6:K6"/>
  </mergeCell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39.75"/>
  </cols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>
      <c r="A4" s="2" t="s">
        <v>0</v>
      </c>
    </row>
    <row r="5">
      <c r="A5" s="2" t="s">
        <v>27</v>
      </c>
    </row>
    <row r="6">
      <c r="A6" s="2" t="s">
        <v>28</v>
      </c>
    </row>
    <row r="7">
      <c r="A7" s="1"/>
      <c r="B7" s="1"/>
      <c r="C7" s="1"/>
      <c r="D7" s="1"/>
      <c r="E7" s="1"/>
      <c r="F7" s="1"/>
      <c r="G7" s="1"/>
      <c r="H7" s="1"/>
      <c r="I7" s="1"/>
      <c r="J7" s="1"/>
      <c r="K7" s="1"/>
    </row>
    <row r="8">
      <c r="A8" s="4" t="s">
        <v>3</v>
      </c>
      <c r="B8" s="5">
        <v>2021.0</v>
      </c>
      <c r="C8" s="5">
        <v>2022.0</v>
      </c>
      <c r="D8" s="5">
        <v>2023.0</v>
      </c>
      <c r="E8" s="5" t="s">
        <v>4</v>
      </c>
      <c r="F8" s="5" t="s">
        <v>5</v>
      </c>
      <c r="G8" s="5" t="s">
        <v>6</v>
      </c>
      <c r="H8" s="5">
        <v>2027.0</v>
      </c>
      <c r="I8" s="5">
        <v>2028.0</v>
      </c>
      <c r="J8" s="5">
        <v>2029.0</v>
      </c>
      <c r="K8" s="5">
        <v>2030.0</v>
      </c>
    </row>
    <row r="9">
      <c r="A9" s="6" t="s">
        <v>7</v>
      </c>
      <c r="B9" s="7" t="s">
        <v>8</v>
      </c>
      <c r="C9" s="7" t="s">
        <v>8</v>
      </c>
      <c r="D9" s="7" t="s">
        <v>8</v>
      </c>
      <c r="E9" s="7" t="s">
        <v>8</v>
      </c>
      <c r="F9" s="7" t="s">
        <v>8</v>
      </c>
      <c r="G9" s="7" t="s">
        <v>8</v>
      </c>
      <c r="H9" s="7" t="s">
        <v>8</v>
      </c>
      <c r="I9" s="7" t="s">
        <v>8</v>
      </c>
      <c r="J9" s="7" t="s">
        <v>8</v>
      </c>
      <c r="K9" s="7" t="s">
        <v>8</v>
      </c>
    </row>
    <row r="10">
      <c r="A10" s="18" t="s">
        <v>29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</row>
    <row r="11">
      <c r="A11" s="8" t="s">
        <v>30</v>
      </c>
      <c r="B11" s="13">
        <v>11847.07985</v>
      </c>
      <c r="C11" s="13">
        <v>8270.43064</v>
      </c>
      <c r="D11" s="13">
        <v>7995.38791</v>
      </c>
      <c r="E11" s="13">
        <v>9684.35392</v>
      </c>
      <c r="F11" s="10"/>
      <c r="G11" s="13">
        <v>6469.39241</v>
      </c>
      <c r="H11" s="13">
        <v>6843.97513</v>
      </c>
      <c r="I11" s="13">
        <v>7062.41371</v>
      </c>
      <c r="J11" s="13">
        <v>7192.701059999999</v>
      </c>
      <c r="K11" s="13">
        <v>7389.785809999999</v>
      </c>
    </row>
    <row r="12">
      <c r="A12" s="8" t="s">
        <v>31</v>
      </c>
      <c r="B12" s="13">
        <v>4933.0643</v>
      </c>
      <c r="C12" s="13">
        <v>3563.89954</v>
      </c>
      <c r="D12" s="13">
        <v>3254.48181</v>
      </c>
      <c r="E12" s="13">
        <v>17124.94093</v>
      </c>
      <c r="F12" s="10"/>
      <c r="G12" s="13">
        <v>12715.34813</v>
      </c>
      <c r="H12" s="13">
        <v>76966.14048999999</v>
      </c>
      <c r="I12" s="13">
        <v>14272.68283</v>
      </c>
      <c r="J12" s="13">
        <v>2326.22696</v>
      </c>
      <c r="K12" s="13">
        <v>27936.33215</v>
      </c>
    </row>
    <row r="13">
      <c r="A13" s="8" t="s">
        <v>32</v>
      </c>
      <c r="B13" s="13">
        <v>526.2541600000001</v>
      </c>
      <c r="C13" s="13">
        <v>838.35286</v>
      </c>
      <c r="D13" s="13">
        <v>0.0</v>
      </c>
      <c r="E13" s="13">
        <v>0.0</v>
      </c>
      <c r="F13" s="10"/>
      <c r="G13" s="13">
        <v>0.0</v>
      </c>
      <c r="H13" s="13">
        <v>0.0</v>
      </c>
      <c r="I13" s="13">
        <v>0.0</v>
      </c>
      <c r="J13" s="13">
        <v>0.0</v>
      </c>
      <c r="K13" s="13">
        <v>0.0</v>
      </c>
    </row>
    <row r="14">
      <c r="A14" s="8" t="s">
        <v>33</v>
      </c>
      <c r="B14" s="13">
        <v>46541.93546</v>
      </c>
      <c r="C14" s="13">
        <v>32768.15533</v>
      </c>
      <c r="D14" s="13">
        <v>44449.36547</v>
      </c>
      <c r="E14" s="13">
        <v>53162.543560000006</v>
      </c>
      <c r="F14" s="10"/>
      <c r="G14" s="13">
        <v>46218.639090000004</v>
      </c>
      <c r="H14" s="13">
        <v>65481.64635</v>
      </c>
      <c r="I14" s="13">
        <v>59317.43535</v>
      </c>
      <c r="J14" s="13">
        <v>59984.8368</v>
      </c>
      <c r="K14" s="13">
        <v>64894.860310000004</v>
      </c>
    </row>
    <row r="15">
      <c r="A15" s="8" t="s">
        <v>34</v>
      </c>
      <c r="B15" s="13">
        <v>357.62435</v>
      </c>
      <c r="C15" s="13">
        <v>75.66907</v>
      </c>
      <c r="D15" s="13">
        <v>7.07422</v>
      </c>
      <c r="E15" s="13">
        <v>1.4822</v>
      </c>
      <c r="F15" s="10"/>
      <c r="G15" s="13">
        <v>695.6908000000001</v>
      </c>
      <c r="H15" s="13">
        <v>752.8595799999999</v>
      </c>
      <c r="I15" s="13">
        <v>835.49815</v>
      </c>
      <c r="J15" s="13">
        <v>924.42937</v>
      </c>
      <c r="K15" s="13">
        <v>1032.88003</v>
      </c>
    </row>
    <row r="16">
      <c r="A16" s="8" t="s">
        <v>35</v>
      </c>
      <c r="B16" s="13">
        <v>531.96078</v>
      </c>
      <c r="C16" s="13">
        <v>99.30288</v>
      </c>
      <c r="D16" s="13">
        <v>406.00534999999996</v>
      </c>
      <c r="E16" s="13">
        <v>319.74953999999997</v>
      </c>
      <c r="F16" s="10"/>
      <c r="G16" s="13">
        <v>322.87660999999997</v>
      </c>
      <c r="H16" s="13">
        <v>331.8238</v>
      </c>
      <c r="I16" s="13">
        <v>346.65924</v>
      </c>
      <c r="J16" s="13">
        <v>356.22738</v>
      </c>
      <c r="K16" s="13">
        <v>366.65557</v>
      </c>
    </row>
    <row r="17">
      <c r="A17" s="15" t="s">
        <v>36</v>
      </c>
      <c r="B17" s="12">
        <v>64737.9189</v>
      </c>
      <c r="C17" s="12">
        <v>45615.810320000004</v>
      </c>
      <c r="D17" s="12">
        <v>56112.31476</v>
      </c>
      <c r="E17" s="12">
        <v>80293.07015</v>
      </c>
      <c r="F17" s="12">
        <v>82289.23123</v>
      </c>
      <c r="G17" s="12">
        <v>66421.94704000001</v>
      </c>
      <c r="H17" s="12">
        <v>150376.44535</v>
      </c>
      <c r="I17" s="12">
        <v>81834.68927999999</v>
      </c>
      <c r="J17" s="12">
        <v>70784.42156999999</v>
      </c>
      <c r="K17" s="12">
        <v>101620.51387</v>
      </c>
    </row>
    <row r="18">
      <c r="A18" s="8" t="s">
        <v>9</v>
      </c>
      <c r="B18" s="13">
        <v>-7577.89035</v>
      </c>
      <c r="C18" s="13">
        <v>-4125.20476</v>
      </c>
      <c r="D18" s="13">
        <v>-4532.933440000001</v>
      </c>
      <c r="E18" s="13">
        <v>-4763.41955</v>
      </c>
      <c r="F18" s="10"/>
      <c r="G18" s="13">
        <v>-3706.7880499999997</v>
      </c>
      <c r="H18" s="13">
        <v>-3923.99492</v>
      </c>
      <c r="I18" s="13">
        <v>-3988.05344</v>
      </c>
      <c r="J18" s="13">
        <v>-4075.52305</v>
      </c>
      <c r="K18" s="13">
        <v>-4179.61085</v>
      </c>
    </row>
    <row r="19">
      <c r="A19" s="8" t="s">
        <v>10</v>
      </c>
      <c r="B19" s="13">
        <v>-3267.8562599999996</v>
      </c>
      <c r="C19" s="13">
        <v>-3293.58441</v>
      </c>
      <c r="D19" s="13">
        <v>-722.99054</v>
      </c>
      <c r="E19" s="13">
        <v>-9794.48</v>
      </c>
      <c r="F19" s="10"/>
      <c r="G19" s="13">
        <v>-9007.266730000001</v>
      </c>
      <c r="H19" s="13">
        <v>-28811.17319</v>
      </c>
      <c r="I19" s="13">
        <v>-8667.12248</v>
      </c>
      <c r="J19" s="13">
        <v>-1417.69526</v>
      </c>
      <c r="K19" s="13">
        <v>-10523.94344</v>
      </c>
    </row>
    <row r="20">
      <c r="A20" s="8" t="s">
        <v>11</v>
      </c>
      <c r="B20" s="13">
        <v>-34065.82921</v>
      </c>
      <c r="C20" s="13">
        <v>-20316.37382</v>
      </c>
      <c r="D20" s="13">
        <v>-32138.34343</v>
      </c>
      <c r="E20" s="13">
        <v>-37840.31179</v>
      </c>
      <c r="F20" s="10"/>
      <c r="G20" s="13">
        <v>-31452.90699</v>
      </c>
      <c r="H20" s="13">
        <v>-44043.9073</v>
      </c>
      <c r="I20" s="13">
        <v>-39385.427</v>
      </c>
      <c r="J20" s="13">
        <v>-40356.71926</v>
      </c>
      <c r="K20" s="13">
        <v>-43533.629799999995</v>
      </c>
    </row>
    <row r="21">
      <c r="A21" s="8" t="s">
        <v>12</v>
      </c>
      <c r="B21" s="13">
        <v>-17.845740000000003</v>
      </c>
      <c r="C21" s="13">
        <v>-84.20977</v>
      </c>
      <c r="D21" s="13">
        <v>-2.85033</v>
      </c>
      <c r="E21" s="13">
        <v>-6.79947</v>
      </c>
      <c r="F21" s="10"/>
      <c r="G21" s="13">
        <v>-690.43817</v>
      </c>
      <c r="H21" s="13">
        <v>-747.2273</v>
      </c>
      <c r="I21" s="13">
        <v>-817.30511</v>
      </c>
      <c r="J21" s="13">
        <v>-907.52162</v>
      </c>
      <c r="K21" s="13">
        <v>-1012.6148199999999</v>
      </c>
    </row>
    <row r="22">
      <c r="A22" s="8" t="s">
        <v>13</v>
      </c>
      <c r="B22" s="13">
        <v>0.0</v>
      </c>
      <c r="C22" s="13">
        <v>0.0</v>
      </c>
      <c r="D22" s="13">
        <v>0.0</v>
      </c>
      <c r="E22" s="13">
        <v>-3.51827</v>
      </c>
      <c r="F22" s="10"/>
      <c r="G22" s="13">
        <v>0.0</v>
      </c>
      <c r="H22" s="13">
        <v>0.0</v>
      </c>
      <c r="I22" s="13">
        <v>0.0</v>
      </c>
      <c r="J22" s="13">
        <v>0.0</v>
      </c>
      <c r="K22" s="13">
        <v>0.0</v>
      </c>
    </row>
    <row r="23">
      <c r="A23" s="15" t="s">
        <v>37</v>
      </c>
      <c r="B23" s="12">
        <v>-44929.421559999995</v>
      </c>
      <c r="C23" s="12">
        <v>-27819.372760000002</v>
      </c>
      <c r="D23" s="12">
        <v>-37397.11774</v>
      </c>
      <c r="E23" s="12">
        <v>-52408.52907999999</v>
      </c>
      <c r="F23" s="12">
        <v>-51760.932179999996</v>
      </c>
      <c r="G23" s="12">
        <v>-44857.39994</v>
      </c>
      <c r="H23" s="12">
        <v>-77526.30271</v>
      </c>
      <c r="I23" s="12">
        <v>-52857.908030000006</v>
      </c>
      <c r="J23" s="12">
        <v>-46757.459189999994</v>
      </c>
      <c r="K23" s="12">
        <v>-59249.79891</v>
      </c>
    </row>
    <row r="24">
      <c r="A24" s="15" t="s">
        <v>38</v>
      </c>
      <c r="B24" s="12">
        <v>19808.49734</v>
      </c>
      <c r="C24" s="12">
        <v>17796.437560000002</v>
      </c>
      <c r="D24" s="12">
        <v>18715.19702</v>
      </c>
      <c r="E24" s="12">
        <v>27884.541070000007</v>
      </c>
      <c r="F24" s="12">
        <v>30528.29905000001</v>
      </c>
      <c r="G24" s="12">
        <v>21564.54710000001</v>
      </c>
      <c r="H24" s="12">
        <v>72850.14263999999</v>
      </c>
      <c r="I24" s="12">
        <v>28976.781249999985</v>
      </c>
      <c r="J24" s="12">
        <v>24026.962379999997</v>
      </c>
      <c r="K24" s="12">
        <v>42370.71496</v>
      </c>
    </row>
    <row r="25">
      <c r="A25" s="20" t="s">
        <v>39</v>
      </c>
      <c r="B25" s="21"/>
      <c r="C25" s="21"/>
      <c r="D25" s="21"/>
      <c r="E25" s="21"/>
      <c r="F25" s="21"/>
      <c r="G25" s="21"/>
      <c r="H25" s="21"/>
      <c r="I25" s="21"/>
      <c r="J25" s="21"/>
      <c r="K25" s="21"/>
    </row>
    <row r="26">
      <c r="A26" s="8" t="s">
        <v>40</v>
      </c>
      <c r="B26" s="13">
        <v>6406.1485999999995</v>
      </c>
      <c r="C26" s="13">
        <v>12322.698970000001</v>
      </c>
      <c r="D26" s="13">
        <v>13880.0785</v>
      </c>
      <c r="E26" s="13">
        <v>6243.64193</v>
      </c>
      <c r="F26" s="10"/>
      <c r="G26" s="13">
        <v>20988.653469999997</v>
      </c>
      <c r="H26" s="13">
        <v>23135.25937</v>
      </c>
      <c r="I26" s="13">
        <v>22238.979809999997</v>
      </c>
      <c r="J26" s="13">
        <v>17337.43128</v>
      </c>
      <c r="K26" s="13">
        <v>24592.639870000003</v>
      </c>
    </row>
    <row r="27">
      <c r="A27" s="8" t="s">
        <v>41</v>
      </c>
      <c r="B27" s="13">
        <v>9241.9257</v>
      </c>
      <c r="C27" s="13">
        <v>8743.74639</v>
      </c>
      <c r="D27" s="13">
        <v>8837.8165</v>
      </c>
      <c r="E27" s="13">
        <v>11957.041439999999</v>
      </c>
      <c r="F27" s="10"/>
      <c r="G27" s="13">
        <v>12912.731</v>
      </c>
      <c r="H27" s="13">
        <v>12941.484849999999</v>
      </c>
      <c r="I27" s="13">
        <v>13547.46619</v>
      </c>
      <c r="J27" s="13">
        <v>14056.37327</v>
      </c>
      <c r="K27" s="13">
        <v>14341.55337</v>
      </c>
    </row>
    <row r="28">
      <c r="A28" s="8" t="s">
        <v>42</v>
      </c>
      <c r="B28" s="13">
        <v>9606.415570000001</v>
      </c>
      <c r="C28" s="13">
        <v>17899.15795</v>
      </c>
      <c r="D28" s="13">
        <v>11871.28921</v>
      </c>
      <c r="E28" s="13">
        <v>5243.25319</v>
      </c>
      <c r="F28" s="10"/>
      <c r="G28" s="13">
        <v>19097.23341</v>
      </c>
      <c r="H28" s="13">
        <v>19674.54711</v>
      </c>
      <c r="I28" s="13">
        <v>20598.00732</v>
      </c>
      <c r="J28" s="13">
        <v>21786.59763</v>
      </c>
      <c r="K28" s="13">
        <v>21877.233940000002</v>
      </c>
    </row>
    <row r="29">
      <c r="A29" s="8" t="s">
        <v>32</v>
      </c>
      <c r="B29" s="13">
        <v>15147.11258</v>
      </c>
      <c r="C29" s="13">
        <v>25594.81495</v>
      </c>
      <c r="D29" s="13">
        <v>13140.44429</v>
      </c>
      <c r="E29" s="13">
        <v>19728.10066</v>
      </c>
      <c r="F29" s="10"/>
      <c r="G29" s="13">
        <v>12537.87795</v>
      </c>
      <c r="H29" s="13">
        <v>12782.83825</v>
      </c>
      <c r="I29" s="13">
        <v>13406.05366</v>
      </c>
      <c r="J29" s="13">
        <v>13878.56424</v>
      </c>
      <c r="K29" s="13">
        <v>14245.34708</v>
      </c>
    </row>
    <row r="30">
      <c r="A30" s="8" t="s">
        <v>43</v>
      </c>
      <c r="B30" s="13">
        <v>1462.91904</v>
      </c>
      <c r="C30" s="13">
        <v>342.1284</v>
      </c>
      <c r="D30" s="13">
        <v>1226.86591</v>
      </c>
      <c r="E30" s="13">
        <v>1572.1842900000001</v>
      </c>
      <c r="F30" s="10"/>
      <c r="G30" s="13">
        <v>15365.5217</v>
      </c>
      <c r="H30" s="13">
        <v>14648.18438</v>
      </c>
      <c r="I30" s="13">
        <v>16220.25605</v>
      </c>
      <c r="J30" s="13">
        <v>19269.399980000002</v>
      </c>
      <c r="K30" s="13">
        <v>20860.845269999998</v>
      </c>
    </row>
    <row r="31">
      <c r="A31" s="15" t="s">
        <v>44</v>
      </c>
      <c r="B31" s="12">
        <v>41864.52149000001</v>
      </c>
      <c r="C31" s="12">
        <v>64902.54666000001</v>
      </c>
      <c r="D31" s="12">
        <v>48956.49441</v>
      </c>
      <c r="E31" s="12">
        <v>44744.221509999996</v>
      </c>
      <c r="F31" s="12">
        <v>38710.91914</v>
      </c>
      <c r="G31" s="12">
        <v>80902.01753</v>
      </c>
      <c r="H31" s="12">
        <v>83182.31396000001</v>
      </c>
      <c r="I31" s="12">
        <v>86010.76303</v>
      </c>
      <c r="J31" s="12">
        <v>86328.36640000001</v>
      </c>
      <c r="K31" s="12">
        <v>95917.61953</v>
      </c>
    </row>
    <row r="32">
      <c r="A32" s="8" t="s">
        <v>15</v>
      </c>
      <c r="B32" s="13">
        <v>-7.506</v>
      </c>
      <c r="C32" s="13">
        <v>0.0</v>
      </c>
      <c r="D32" s="13">
        <v>0.0</v>
      </c>
      <c r="E32" s="13">
        <v>0.0</v>
      </c>
      <c r="F32" s="10"/>
      <c r="G32" s="13">
        <v>0.0</v>
      </c>
      <c r="H32" s="13">
        <v>0.0</v>
      </c>
      <c r="I32" s="13">
        <v>0.0</v>
      </c>
      <c r="J32" s="13">
        <v>0.0</v>
      </c>
      <c r="K32" s="13">
        <v>0.0</v>
      </c>
    </row>
    <row r="33">
      <c r="A33" s="8" t="s">
        <v>16</v>
      </c>
      <c r="B33" s="13">
        <v>0.0</v>
      </c>
      <c r="C33" s="13">
        <v>0.0</v>
      </c>
      <c r="D33" s="13">
        <v>-4.28</v>
      </c>
      <c r="E33" s="13">
        <v>0.0</v>
      </c>
      <c r="F33" s="10"/>
      <c r="G33" s="13">
        <v>0.0</v>
      </c>
      <c r="H33" s="13">
        <v>0.0</v>
      </c>
      <c r="I33" s="13">
        <v>0.0</v>
      </c>
      <c r="J33" s="13">
        <v>0.0</v>
      </c>
      <c r="K33" s="13">
        <v>0.0</v>
      </c>
    </row>
    <row r="34">
      <c r="A34" s="15" t="s">
        <v>45</v>
      </c>
      <c r="B34" s="22">
        <v>-7.506</v>
      </c>
      <c r="C34" s="22">
        <v>0.0</v>
      </c>
      <c r="D34" s="22">
        <v>-4.28</v>
      </c>
      <c r="E34" s="22">
        <v>0.0</v>
      </c>
      <c r="F34" s="22">
        <v>0.0</v>
      </c>
      <c r="G34" s="22">
        <v>0.0</v>
      </c>
      <c r="H34" s="22">
        <v>0.0</v>
      </c>
      <c r="I34" s="22">
        <v>0.0</v>
      </c>
      <c r="J34" s="22">
        <v>0.0</v>
      </c>
      <c r="K34" s="22">
        <v>0.0</v>
      </c>
    </row>
    <row r="35">
      <c r="A35" s="15" t="s">
        <v>38</v>
      </c>
      <c r="B35" s="12">
        <v>41857.015490000005</v>
      </c>
      <c r="C35" s="12">
        <v>64902.54666000001</v>
      </c>
      <c r="D35" s="12">
        <v>48952.21441</v>
      </c>
      <c r="E35" s="12">
        <v>44744.221509999996</v>
      </c>
      <c r="F35" s="12">
        <v>38710.91914</v>
      </c>
      <c r="G35" s="12">
        <v>80902.01753</v>
      </c>
      <c r="H35" s="12">
        <v>83182.31396000001</v>
      </c>
      <c r="I35" s="12">
        <v>86010.76303</v>
      </c>
      <c r="J35" s="12">
        <v>86328.36640000001</v>
      </c>
      <c r="K35" s="12">
        <v>95917.61953</v>
      </c>
    </row>
    <row r="36">
      <c r="A36" s="20" t="s">
        <v>46</v>
      </c>
      <c r="B36" s="21"/>
      <c r="C36" s="21"/>
      <c r="D36" s="21"/>
      <c r="E36" s="21"/>
      <c r="F36" s="21"/>
      <c r="G36" s="21"/>
      <c r="H36" s="21"/>
      <c r="I36" s="21"/>
      <c r="J36" s="21"/>
      <c r="K36" s="21"/>
    </row>
    <row r="37">
      <c r="A37" s="8" t="s">
        <v>47</v>
      </c>
      <c r="B37" s="13">
        <v>27875.263629999998</v>
      </c>
      <c r="C37" s="13">
        <v>22402.3696</v>
      </c>
      <c r="D37" s="13">
        <v>6831.07312</v>
      </c>
      <c r="E37" s="13">
        <v>16875.46107</v>
      </c>
      <c r="F37" s="10"/>
      <c r="G37" s="13">
        <v>55723.9205</v>
      </c>
      <c r="H37" s="13">
        <v>69083.55411</v>
      </c>
      <c r="I37" s="13">
        <v>118097.81759</v>
      </c>
      <c r="J37" s="13">
        <v>30478.95993</v>
      </c>
      <c r="K37" s="13">
        <v>41928.97897</v>
      </c>
    </row>
    <row r="38">
      <c r="A38" s="8" t="s">
        <v>48</v>
      </c>
      <c r="B38" s="13">
        <v>94.06421</v>
      </c>
      <c r="C38" s="13">
        <v>1164.23725</v>
      </c>
      <c r="D38" s="13">
        <v>324.98707</v>
      </c>
      <c r="E38" s="13">
        <v>72.05628</v>
      </c>
      <c r="F38" s="10"/>
      <c r="G38" s="13">
        <v>546.72964</v>
      </c>
      <c r="H38" s="13">
        <v>557.0663900000001</v>
      </c>
      <c r="I38" s="13">
        <v>574.23595</v>
      </c>
      <c r="J38" s="13">
        <v>679.7455799999999</v>
      </c>
      <c r="K38" s="13">
        <v>692.10653</v>
      </c>
    </row>
    <row r="39">
      <c r="A39" s="8" t="s">
        <v>49</v>
      </c>
      <c r="B39" s="13">
        <v>2172.3561099999997</v>
      </c>
      <c r="C39" s="13">
        <v>3021.37125</v>
      </c>
      <c r="D39" s="13">
        <v>2169.52349</v>
      </c>
      <c r="E39" s="13">
        <v>4704.33092</v>
      </c>
      <c r="F39" s="10"/>
      <c r="G39" s="13">
        <v>17527.73261</v>
      </c>
      <c r="H39" s="13">
        <v>19433.13363</v>
      </c>
      <c r="I39" s="13">
        <v>18451.30798</v>
      </c>
      <c r="J39" s="13">
        <v>18619.17721</v>
      </c>
      <c r="K39" s="13">
        <v>18755.016190000002</v>
      </c>
    </row>
    <row r="40">
      <c r="A40" s="8" t="s">
        <v>50</v>
      </c>
      <c r="B40" s="13">
        <v>0.0</v>
      </c>
      <c r="C40" s="13">
        <v>0.0</v>
      </c>
      <c r="D40" s="13">
        <v>36.2615</v>
      </c>
      <c r="E40" s="13">
        <v>6779.96242</v>
      </c>
      <c r="F40" s="10"/>
      <c r="G40" s="13">
        <v>3959.4512</v>
      </c>
      <c r="H40" s="13">
        <v>11615.11405</v>
      </c>
      <c r="I40" s="13">
        <v>58.27728</v>
      </c>
      <c r="J40" s="13">
        <v>5008.1186</v>
      </c>
      <c r="K40" s="13">
        <v>271.45513</v>
      </c>
    </row>
    <row r="41">
      <c r="A41" s="8" t="s">
        <v>51</v>
      </c>
      <c r="B41" s="13">
        <v>0.0</v>
      </c>
      <c r="C41" s="13">
        <v>0.0</v>
      </c>
      <c r="D41" s="13">
        <v>0.0</v>
      </c>
      <c r="E41" s="13">
        <v>0.0</v>
      </c>
      <c r="F41" s="10"/>
      <c r="G41" s="13">
        <v>691.06379</v>
      </c>
      <c r="H41" s="13">
        <v>1756.32462</v>
      </c>
      <c r="I41" s="13">
        <v>363.89677</v>
      </c>
      <c r="J41" s="13">
        <v>379.34553000000005</v>
      </c>
      <c r="K41" s="13">
        <v>395.76657</v>
      </c>
    </row>
    <row r="42">
      <c r="A42" s="8" t="s">
        <v>52</v>
      </c>
      <c r="B42" s="13">
        <v>697.05474</v>
      </c>
      <c r="C42" s="13">
        <v>-66.59774</v>
      </c>
      <c r="D42" s="13">
        <v>57.80325</v>
      </c>
      <c r="E42" s="13">
        <v>7.23906</v>
      </c>
      <c r="F42" s="10"/>
      <c r="G42" s="13">
        <v>2999.51052</v>
      </c>
      <c r="H42" s="13">
        <v>4828.57499</v>
      </c>
      <c r="I42" s="13">
        <v>6875.766610000001</v>
      </c>
      <c r="J42" s="13">
        <v>3990.01242</v>
      </c>
      <c r="K42" s="13">
        <v>2056.57794</v>
      </c>
    </row>
    <row r="43">
      <c r="A43" s="8" t="s">
        <v>35</v>
      </c>
      <c r="B43" s="13">
        <v>0.86117</v>
      </c>
      <c r="C43" s="13">
        <v>0.0</v>
      </c>
      <c r="D43" s="13">
        <v>0.0</v>
      </c>
      <c r="E43" s="13">
        <v>0.54595</v>
      </c>
      <c r="F43" s="10"/>
      <c r="G43" s="13">
        <v>0.0</v>
      </c>
      <c r="H43" s="13">
        <v>0.0</v>
      </c>
      <c r="I43" s="13">
        <v>0.0</v>
      </c>
      <c r="J43" s="13">
        <v>0.0</v>
      </c>
      <c r="K43" s="13">
        <v>0.0</v>
      </c>
    </row>
    <row r="44">
      <c r="A44" s="15" t="s">
        <v>53</v>
      </c>
      <c r="B44" s="12">
        <v>30839.59986</v>
      </c>
      <c r="C44" s="12">
        <v>26521.38036</v>
      </c>
      <c r="D44" s="12">
        <v>9419.648430000001</v>
      </c>
      <c r="E44" s="12">
        <v>28439.5957</v>
      </c>
      <c r="F44" s="12">
        <v>34681.862590000004</v>
      </c>
      <c r="G44" s="12">
        <v>81448.40825999998</v>
      </c>
      <c r="H44" s="12">
        <v>107273.76779</v>
      </c>
      <c r="I44" s="12">
        <v>144421.30218</v>
      </c>
      <c r="J44" s="12">
        <v>59155.35927</v>
      </c>
      <c r="K44" s="12">
        <v>64099.90133</v>
      </c>
    </row>
    <row r="45">
      <c r="A45" s="8" t="s">
        <v>18</v>
      </c>
      <c r="B45" s="13">
        <v>-156.21485</v>
      </c>
      <c r="C45" s="13">
        <v>0.0</v>
      </c>
      <c r="D45" s="13">
        <v>0.0</v>
      </c>
      <c r="E45" s="13">
        <v>0.0</v>
      </c>
      <c r="F45" s="10"/>
      <c r="G45" s="13">
        <v>0.0</v>
      </c>
      <c r="H45" s="13">
        <v>0.0</v>
      </c>
      <c r="I45" s="13">
        <v>-4333.07642</v>
      </c>
      <c r="J45" s="13">
        <v>0.0</v>
      </c>
      <c r="K45" s="13">
        <v>0.0</v>
      </c>
    </row>
    <row r="46">
      <c r="A46" s="8" t="s">
        <v>19</v>
      </c>
      <c r="B46" s="13">
        <v>0.0</v>
      </c>
      <c r="C46" s="13">
        <v>-8.314</v>
      </c>
      <c r="D46" s="13">
        <v>0.0</v>
      </c>
      <c r="E46" s="13">
        <v>0.0</v>
      </c>
      <c r="F46" s="10"/>
      <c r="G46" s="13">
        <v>0.0</v>
      </c>
      <c r="H46" s="13">
        <v>0.0</v>
      </c>
      <c r="I46" s="13">
        <v>0.0</v>
      </c>
      <c r="J46" s="13">
        <v>0.0</v>
      </c>
      <c r="K46" s="13">
        <v>0.0</v>
      </c>
    </row>
    <row r="47">
      <c r="A47" s="15" t="s">
        <v>54</v>
      </c>
      <c r="B47" s="12">
        <v>-156.21485</v>
      </c>
      <c r="C47" s="12">
        <v>-8.314</v>
      </c>
      <c r="D47" s="12">
        <v>0.0</v>
      </c>
      <c r="E47" s="12">
        <v>0.0</v>
      </c>
      <c r="F47" s="12">
        <v>0.0</v>
      </c>
      <c r="G47" s="12">
        <v>0.0</v>
      </c>
      <c r="H47" s="12">
        <v>0.0</v>
      </c>
      <c r="I47" s="12">
        <v>-4333.07642</v>
      </c>
      <c r="J47" s="12">
        <v>0.0</v>
      </c>
      <c r="K47" s="12">
        <v>0.0</v>
      </c>
    </row>
    <row r="48">
      <c r="A48" s="15" t="s">
        <v>38</v>
      </c>
      <c r="B48" s="12">
        <v>30683.385009999998</v>
      </c>
      <c r="C48" s="12">
        <v>26513.06636</v>
      </c>
      <c r="D48" s="12">
        <v>9419.648430000001</v>
      </c>
      <c r="E48" s="12">
        <v>28439.5957</v>
      </c>
      <c r="F48" s="12">
        <v>34681.862590000004</v>
      </c>
      <c r="G48" s="12">
        <v>81448.40825999998</v>
      </c>
      <c r="H48" s="12">
        <v>107273.76779</v>
      </c>
      <c r="I48" s="12">
        <v>140088.22576</v>
      </c>
      <c r="J48" s="12">
        <v>59155.35927</v>
      </c>
      <c r="K48" s="12">
        <v>64099.90133</v>
      </c>
    </row>
    <row r="49">
      <c r="A49" s="20" t="s">
        <v>55</v>
      </c>
      <c r="B49" s="21"/>
      <c r="C49" s="21"/>
      <c r="D49" s="21"/>
      <c r="E49" s="21"/>
      <c r="F49" s="21"/>
      <c r="G49" s="21"/>
      <c r="H49" s="21"/>
      <c r="I49" s="21"/>
      <c r="J49" s="21"/>
      <c r="K49" s="21"/>
    </row>
    <row r="50">
      <c r="A50" s="8" t="s">
        <v>56</v>
      </c>
      <c r="B50" s="13">
        <v>28449.136609999998</v>
      </c>
      <c r="C50" s="13">
        <v>20237.95663</v>
      </c>
      <c r="D50" s="13">
        <v>-4755.852</v>
      </c>
      <c r="E50" s="13">
        <v>577.69581</v>
      </c>
      <c r="F50" s="10"/>
      <c r="G50" s="13">
        <v>7696.835950000001</v>
      </c>
      <c r="H50" s="13">
        <v>7642.093900000001</v>
      </c>
      <c r="I50" s="13">
        <v>10608.15089</v>
      </c>
      <c r="J50" s="13">
        <v>17014.57676</v>
      </c>
      <c r="K50" s="13">
        <v>1024.1475500000001</v>
      </c>
    </row>
    <row r="51">
      <c r="A51" s="8" t="s">
        <v>57</v>
      </c>
      <c r="B51" s="13">
        <v>1407.81539</v>
      </c>
      <c r="C51" s="13">
        <v>4400.9654199999995</v>
      </c>
      <c r="D51" s="13">
        <v>4740.36079</v>
      </c>
      <c r="E51" s="13">
        <v>1643.68459</v>
      </c>
      <c r="F51" s="10"/>
      <c r="G51" s="13">
        <v>12098.56325</v>
      </c>
      <c r="H51" s="13">
        <v>14206.48411</v>
      </c>
      <c r="I51" s="13">
        <v>11138.476990000001</v>
      </c>
      <c r="J51" s="13">
        <v>3014.12225</v>
      </c>
      <c r="K51" s="13">
        <v>134.93135999999998</v>
      </c>
    </row>
    <row r="52">
      <c r="A52" s="8" t="s">
        <v>58</v>
      </c>
      <c r="B52" s="13">
        <v>703.68782</v>
      </c>
      <c r="C52" s="13">
        <v>562.86464</v>
      </c>
      <c r="D52" s="13">
        <v>394.09596999999997</v>
      </c>
      <c r="E52" s="13">
        <v>724.00847</v>
      </c>
      <c r="F52" s="10"/>
      <c r="G52" s="13">
        <v>1079.96814</v>
      </c>
      <c r="H52" s="13">
        <v>955.72253</v>
      </c>
      <c r="I52" s="13">
        <v>884.32448</v>
      </c>
      <c r="J52" s="13">
        <v>882.32851</v>
      </c>
      <c r="K52" s="13">
        <v>1203.0419</v>
      </c>
    </row>
    <row r="53">
      <c r="A53" s="8" t="s">
        <v>59</v>
      </c>
      <c r="B53" s="13">
        <v>301.56286</v>
      </c>
      <c r="C53" s="13">
        <v>1912.7783100000001</v>
      </c>
      <c r="D53" s="13">
        <v>1879.89306</v>
      </c>
      <c r="E53" s="13">
        <v>2934.79007</v>
      </c>
      <c r="F53" s="10"/>
      <c r="G53" s="13">
        <v>1587.15855</v>
      </c>
      <c r="H53" s="13">
        <v>1314.3571200000001</v>
      </c>
      <c r="I53" s="13">
        <v>706.39848</v>
      </c>
      <c r="J53" s="13">
        <v>1217.4255600000001</v>
      </c>
      <c r="K53" s="13">
        <v>1725.95424</v>
      </c>
    </row>
    <row r="54">
      <c r="A54" s="8" t="s">
        <v>50</v>
      </c>
      <c r="B54" s="13">
        <v>505.03346000000005</v>
      </c>
      <c r="C54" s="13">
        <v>313.86371999999994</v>
      </c>
      <c r="D54" s="13">
        <v>452.1087</v>
      </c>
      <c r="E54" s="13">
        <v>86.40289</v>
      </c>
      <c r="F54" s="10"/>
      <c r="G54" s="13">
        <v>1092.62664</v>
      </c>
      <c r="H54" s="13">
        <v>886.05091</v>
      </c>
      <c r="I54" s="13">
        <v>1042.97014</v>
      </c>
      <c r="J54" s="13">
        <v>637.62777</v>
      </c>
      <c r="K54" s="13">
        <v>637.04841</v>
      </c>
    </row>
    <row r="55">
      <c r="A55" s="8" t="s">
        <v>60</v>
      </c>
      <c r="B55" s="13">
        <v>583.76239</v>
      </c>
      <c r="C55" s="13">
        <v>1382.94822</v>
      </c>
      <c r="D55" s="13">
        <v>1079.31402</v>
      </c>
      <c r="E55" s="13">
        <v>1030.2528</v>
      </c>
      <c r="F55" s="10"/>
      <c r="G55" s="13">
        <v>301.89252</v>
      </c>
      <c r="H55" s="13">
        <v>1000.18989</v>
      </c>
      <c r="I55" s="13">
        <v>6833.2968</v>
      </c>
      <c r="J55" s="13">
        <v>352.02621000000005</v>
      </c>
      <c r="K55" s="13">
        <v>362.72240000000005</v>
      </c>
    </row>
    <row r="56">
      <c r="A56" s="8" t="s">
        <v>61</v>
      </c>
      <c r="B56" s="13">
        <v>524.2221</v>
      </c>
      <c r="C56" s="13">
        <v>299.63208000000003</v>
      </c>
      <c r="D56" s="13">
        <v>3212.4980699999996</v>
      </c>
      <c r="E56" s="13">
        <v>1964.5194099999999</v>
      </c>
      <c r="F56" s="10"/>
      <c r="G56" s="13">
        <v>850.6785600000001</v>
      </c>
      <c r="H56" s="13">
        <v>709.8815</v>
      </c>
      <c r="I56" s="13">
        <v>310.98217</v>
      </c>
      <c r="J56" s="13">
        <v>320.28256</v>
      </c>
      <c r="K56" s="13">
        <v>330.01475</v>
      </c>
    </row>
    <row r="57">
      <c r="A57" s="8" t="s">
        <v>62</v>
      </c>
      <c r="B57" s="13">
        <v>819.01314</v>
      </c>
      <c r="C57" s="13">
        <v>1537.3543200000001</v>
      </c>
      <c r="D57" s="13">
        <v>796.62351</v>
      </c>
      <c r="E57" s="13">
        <v>1293.57733</v>
      </c>
      <c r="F57" s="10"/>
      <c r="G57" s="13">
        <v>232.76088000000001</v>
      </c>
      <c r="H57" s="13">
        <v>83.67454</v>
      </c>
      <c r="I57" s="13">
        <v>927.8989</v>
      </c>
      <c r="J57" s="13">
        <v>79.78164</v>
      </c>
      <c r="K57" s="13">
        <v>105.06886</v>
      </c>
    </row>
    <row r="58">
      <c r="A58" s="8" t="s">
        <v>63</v>
      </c>
      <c r="B58" s="13">
        <v>1627.6541100000002</v>
      </c>
      <c r="C58" s="13">
        <v>2297.4754500000004</v>
      </c>
      <c r="D58" s="13">
        <v>2313.08861</v>
      </c>
      <c r="E58" s="13">
        <v>3191.70586</v>
      </c>
      <c r="F58" s="10"/>
      <c r="G58" s="13">
        <v>2578.16699</v>
      </c>
      <c r="H58" s="13">
        <v>2470.358</v>
      </c>
      <c r="I58" s="13">
        <v>2176.1213199999997</v>
      </c>
      <c r="J58" s="13">
        <v>3744.27747</v>
      </c>
      <c r="K58" s="13">
        <v>4400.66572</v>
      </c>
    </row>
    <row r="59">
      <c r="A59" s="8" t="s">
        <v>64</v>
      </c>
      <c r="B59" s="13">
        <v>0.0</v>
      </c>
      <c r="C59" s="13">
        <v>377.78089</v>
      </c>
      <c r="D59" s="13">
        <v>445.84834</v>
      </c>
      <c r="E59" s="13">
        <v>422.86256</v>
      </c>
      <c r="F59" s="10"/>
      <c r="G59" s="13">
        <v>773.4557900000001</v>
      </c>
      <c r="H59" s="13">
        <v>627.0221700000001</v>
      </c>
      <c r="I59" s="13">
        <v>473.38705</v>
      </c>
      <c r="J59" s="13">
        <v>491.98558</v>
      </c>
      <c r="K59" s="13">
        <v>1116.40653</v>
      </c>
    </row>
    <row r="60">
      <c r="A60" s="15" t="s">
        <v>65</v>
      </c>
      <c r="B60" s="12">
        <v>34921.887879999995</v>
      </c>
      <c r="C60" s="12">
        <v>33323.61968</v>
      </c>
      <c r="D60" s="12">
        <v>10557.979070000001</v>
      </c>
      <c r="E60" s="12">
        <v>13869.49979</v>
      </c>
      <c r="F60" s="12">
        <v>12727.67199</v>
      </c>
      <c r="G60" s="12">
        <v>28292.107270000004</v>
      </c>
      <c r="H60" s="12">
        <v>29895.834670000004</v>
      </c>
      <c r="I60" s="12">
        <v>35102.00722</v>
      </c>
      <c r="J60" s="12">
        <v>27754.43431</v>
      </c>
      <c r="K60" s="12">
        <v>11040.00172</v>
      </c>
    </row>
    <row r="61">
      <c r="A61" s="8" t="s">
        <v>21</v>
      </c>
      <c r="B61" s="13">
        <v>0.0</v>
      </c>
      <c r="C61" s="13">
        <v>0.0</v>
      </c>
      <c r="D61" s="13">
        <v>-100.0</v>
      </c>
      <c r="E61" s="13">
        <v>0.0</v>
      </c>
      <c r="F61" s="10"/>
      <c r="G61" s="13">
        <v>0.0</v>
      </c>
      <c r="H61" s="13">
        <v>0.0</v>
      </c>
      <c r="I61" s="13">
        <v>0.0</v>
      </c>
      <c r="J61" s="13">
        <v>0.0</v>
      </c>
      <c r="K61" s="13">
        <v>0.0</v>
      </c>
    </row>
    <row r="62">
      <c r="A62" s="8" t="s">
        <v>22</v>
      </c>
      <c r="B62" s="13">
        <v>0.0</v>
      </c>
      <c r="C62" s="13">
        <v>0.0</v>
      </c>
      <c r="D62" s="13">
        <v>-108.0</v>
      </c>
      <c r="E62" s="13">
        <v>-194.49999</v>
      </c>
      <c r="F62" s="10"/>
      <c r="G62" s="13">
        <v>0.0</v>
      </c>
      <c r="H62" s="13">
        <v>0.0</v>
      </c>
      <c r="I62" s="13">
        <v>0.0</v>
      </c>
      <c r="J62" s="13">
        <v>0.0</v>
      </c>
      <c r="K62" s="13">
        <v>0.0</v>
      </c>
    </row>
    <row r="63">
      <c r="A63" s="8" t="s">
        <v>23</v>
      </c>
      <c r="B63" s="13">
        <v>0.0</v>
      </c>
      <c r="C63" s="13">
        <v>0.0</v>
      </c>
      <c r="D63" s="13">
        <v>0.0</v>
      </c>
      <c r="E63" s="13">
        <v>0.0</v>
      </c>
      <c r="F63" s="10"/>
      <c r="G63" s="13">
        <v>-5066.0</v>
      </c>
      <c r="H63" s="13">
        <v>-4096.0</v>
      </c>
      <c r="I63" s="13">
        <v>0.0</v>
      </c>
      <c r="J63" s="13">
        <v>0.0</v>
      </c>
      <c r="K63" s="13">
        <v>0.0</v>
      </c>
    </row>
    <row r="64">
      <c r="A64" s="8" t="s">
        <v>24</v>
      </c>
      <c r="B64" s="13">
        <v>-459.806</v>
      </c>
      <c r="C64" s="13">
        <v>-181.663</v>
      </c>
      <c r="D64" s="13">
        <v>-434.441</v>
      </c>
      <c r="E64" s="13">
        <v>-741.136</v>
      </c>
      <c r="F64" s="10"/>
      <c r="G64" s="13">
        <v>-576.0</v>
      </c>
      <c r="H64" s="13">
        <v>-839.0</v>
      </c>
      <c r="I64" s="13">
        <v>-860.0</v>
      </c>
      <c r="J64" s="13">
        <v>-695.0</v>
      </c>
      <c r="K64" s="13">
        <v>-497.0</v>
      </c>
    </row>
    <row r="65">
      <c r="A65" s="15" t="s">
        <v>25</v>
      </c>
      <c r="B65" s="12">
        <v>-459.806</v>
      </c>
      <c r="C65" s="12">
        <v>-181.663</v>
      </c>
      <c r="D65" s="12">
        <v>-642.441</v>
      </c>
      <c r="E65" s="12">
        <v>-935.63599</v>
      </c>
      <c r="F65" s="12">
        <v>-1359.36401</v>
      </c>
      <c r="G65" s="12">
        <v>-5642.0</v>
      </c>
      <c r="H65" s="12">
        <v>-4935.0</v>
      </c>
      <c r="I65" s="12">
        <v>-860.0</v>
      </c>
      <c r="J65" s="12">
        <v>-695.0</v>
      </c>
      <c r="K65" s="12">
        <v>-497.0</v>
      </c>
    </row>
    <row r="66">
      <c r="A66" s="15" t="s">
        <v>38</v>
      </c>
      <c r="B66" s="12">
        <v>34462.08188</v>
      </c>
      <c r="C66" s="12">
        <v>33141.95668</v>
      </c>
      <c r="D66" s="12">
        <v>9915.53807</v>
      </c>
      <c r="E66" s="12">
        <v>12933.8638</v>
      </c>
      <c r="F66" s="12">
        <v>11368.307980000001</v>
      </c>
      <c r="G66" s="12">
        <v>22650.107270000004</v>
      </c>
      <c r="H66" s="12">
        <v>24960.834670000004</v>
      </c>
      <c r="I66" s="12">
        <v>34242.00722</v>
      </c>
      <c r="J66" s="12">
        <v>27059.43431</v>
      </c>
      <c r="K66" s="12">
        <v>10543.00172</v>
      </c>
    </row>
    <row r="67">
      <c r="A67" s="20" t="s">
        <v>66</v>
      </c>
      <c r="B67" s="10"/>
      <c r="C67" s="10"/>
      <c r="D67" s="10"/>
      <c r="E67" s="10"/>
      <c r="F67" s="10"/>
      <c r="G67" s="10"/>
      <c r="H67" s="10"/>
      <c r="I67" s="10"/>
      <c r="J67" s="10"/>
      <c r="K67" s="10"/>
    </row>
    <row r="68">
      <c r="A68" s="16" t="s">
        <v>26</v>
      </c>
      <c r="B68" s="17">
        <v>126810.97972</v>
      </c>
      <c r="C68" s="17">
        <v>142354.00726</v>
      </c>
      <c r="D68" s="17">
        <v>87002.59792999999</v>
      </c>
      <c r="E68" s="17">
        <v>114002.22208</v>
      </c>
      <c r="F68" s="17">
        <v>115289.38876</v>
      </c>
      <c r="G68" s="17">
        <v>206565.08016</v>
      </c>
      <c r="H68" s="17">
        <v>288267.05906</v>
      </c>
      <c r="I68" s="17">
        <v>289317.77726</v>
      </c>
      <c r="J68" s="17">
        <v>196570.12235999998</v>
      </c>
      <c r="K68" s="17">
        <v>212931.23754</v>
      </c>
    </row>
    <row r="69">
      <c r="A69" s="23" t="s">
        <v>67</v>
      </c>
      <c r="B69" s="10"/>
      <c r="C69" s="10"/>
      <c r="D69" s="10"/>
      <c r="E69" s="10"/>
      <c r="F69" s="10"/>
      <c r="G69" s="10"/>
      <c r="H69" s="10"/>
      <c r="I69" s="10"/>
      <c r="J69" s="10"/>
      <c r="K69" s="10"/>
    </row>
    <row r="70">
      <c r="A70" s="24" t="s">
        <v>26</v>
      </c>
      <c r="B70" s="17">
        <v>126810.97972</v>
      </c>
      <c r="C70" s="17">
        <v>142354.00726</v>
      </c>
      <c r="D70" s="17">
        <v>87002.59792999999</v>
      </c>
      <c r="E70" s="17">
        <v>114002.22208</v>
      </c>
      <c r="F70" s="17">
        <v>115289.38876</v>
      </c>
      <c r="G70" s="17">
        <v>206565.08016</v>
      </c>
      <c r="H70" s="17">
        <v>288267.05906</v>
      </c>
      <c r="I70" s="17">
        <v>289317.77726</v>
      </c>
      <c r="J70" s="17">
        <v>196570.12235999998</v>
      </c>
      <c r="K70" s="17">
        <v>212931.23754</v>
      </c>
    </row>
    <row r="71">
      <c r="A71" s="1"/>
      <c r="B71" s="25"/>
      <c r="C71" s="26"/>
      <c r="D71" s="26"/>
      <c r="E71" s="26"/>
      <c r="F71" s="26"/>
      <c r="G71" s="26"/>
      <c r="H71" s="26"/>
      <c r="I71" s="26"/>
      <c r="J71" s="26"/>
      <c r="K71" s="26"/>
    </row>
  </sheetData>
  <mergeCells count="3">
    <mergeCell ref="A4:K4"/>
    <mergeCell ref="A5:K5"/>
    <mergeCell ref="A6:K6"/>
  </mergeCells>
  <drawing r:id="rId2"/>
  <legacyDrawing r:id="rId3"/>
</worksheet>
</file>