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4" sheetId="1" r:id="rId4"/>
  </sheets>
  <definedNames/>
  <calcPr/>
  <extLst>
    <ext uri="GoogleSheetsCustomDataVersion2">
      <go:sheetsCustomData xmlns:go="http://customooxmlschemas.google.com/" r:id="rId5" roundtripDataChecksum="J9k77TqBeySTukVZsu+mdv9jwuVQMg/LNVH7fLVlRLY="/>
    </ext>
  </extLst>
</workbook>
</file>

<file path=xl/sharedStrings.xml><?xml version="1.0" encoding="utf-8"?>
<sst xmlns="http://schemas.openxmlformats.org/spreadsheetml/2006/main" count="33" uniqueCount="33">
  <si>
    <t>4-SEC-72</t>
  </si>
  <si>
    <t>Programs</t>
  </si>
  <si>
    <t>Variance between 2025/2026</t>
  </si>
  <si>
    <t>Inflation</t>
  </si>
  <si>
    <t>Labour</t>
  </si>
  <si>
    <t>Proactive Distribution Maintenace</t>
  </si>
  <si>
    <t>New IT</t>
  </si>
  <si>
    <t>Other</t>
  </si>
  <si>
    <t>Total $M</t>
  </si>
  <si>
    <t>Drivers</t>
  </si>
  <si>
    <t>$M</t>
  </si>
  <si>
    <t>Testing, Inspection &amp; Maintenance</t>
  </si>
  <si>
    <t>Vegetation Management</t>
  </si>
  <si>
    <t>Underground Locates</t>
  </si>
  <si>
    <t>Stations Maintenance</t>
  </si>
  <si>
    <t>Distribution Overhead &amp; Underground Maintenance</t>
  </si>
  <si>
    <t>Metering</t>
  </si>
  <si>
    <t>System Operations &amp; 24/7</t>
  </si>
  <si>
    <t>Engineering &amp; Design</t>
  </si>
  <si>
    <t>Distribution Support</t>
  </si>
  <si>
    <t>Minor Maintenance</t>
  </si>
  <si>
    <t>Collections</t>
  </si>
  <si>
    <t>Customer Billing</t>
  </si>
  <si>
    <t>Customer &amp; Community Relations</t>
  </si>
  <si>
    <t>Information Management &amp; Technology</t>
  </si>
  <si>
    <t>Safety, Environment &amp; Business Continuity</t>
  </si>
  <si>
    <t xml:space="preserve">Human Resources </t>
  </si>
  <si>
    <t>Supply Chain</t>
  </si>
  <si>
    <t>Facilities</t>
  </si>
  <si>
    <t>Finance</t>
  </si>
  <si>
    <t>Regulatory Affairs</t>
  </si>
  <si>
    <t>Corporate Costs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</si>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</sst>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_(&quot;$&quot;* #,##0.0_);_(&quot;$&quot;* \(#,##0.0\);_(&quot;&quot;* &quot;-&quot;??_);_(@_)"/>
  </numFmts>
  <fonts count="8">
    <font>
      <sz val="11.0"/>
      <color theme="1"/>
      <name val="Aptos Narrow"/>
      <scheme val="minor"/>
    </font>
    <font>
      <b/>
      <sz val="13.0"/>
      <color theme="1"/>
      <name val="Aptos Narrow"/>
    </font>
    <font>
      <b/>
      <sz val="10.0"/>
      <color theme="1"/>
      <name val="Arial"/>
    </font>
    <font>
      <b/>
      <sz val="11.0"/>
      <color theme="1"/>
      <name val="Aptos Narrow"/>
    </font>
    <font>
      <b/>
      <i/>
      <sz val="9.0"/>
      <color rgb="FFFF0000"/>
      <name val="Arial"/>
    </font>
    <font>
      <sz val="11.0"/>
      <color theme="1"/>
      <name val="Aptos Narrow"/>
    </font>
    <font>
      <sz val="10.0"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3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4" numFmtId="3" xfId="0" applyAlignment="1" applyBorder="1" applyFont="1" applyNumberFormat="1">
      <alignment shrinkToFit="0" vertical="center" wrapText="1"/>
    </xf>
    <xf borderId="5" fillId="0" fontId="5" numFmtId="0" xfId="0" applyAlignment="1" applyBorder="1" applyFont="1">
      <alignment horizontal="center"/>
    </xf>
    <xf borderId="5" fillId="0" fontId="5" numFmtId="164" xfId="0" applyAlignment="1" applyBorder="1" applyFont="1" applyNumberFormat="1">
      <alignment horizontal="center"/>
    </xf>
    <xf borderId="6" fillId="0" fontId="5" numFmtId="1" xfId="0" applyAlignment="1" applyBorder="1" applyFont="1" applyNumberFormat="1">
      <alignment horizontal="center"/>
    </xf>
    <xf borderId="4" fillId="2" fontId="6" numFmtId="3" xfId="0" applyBorder="1" applyFill="1" applyFont="1" applyNumberFormat="1"/>
    <xf borderId="5" fillId="0" fontId="5" numFmtId="165" xfId="0" applyAlignment="1" applyBorder="1" applyFont="1" applyNumberFormat="1">
      <alignment horizontal="center"/>
    </xf>
    <xf borderId="5" fillId="0" fontId="5" numFmtId="165" xfId="0" applyAlignment="1" applyBorder="1" applyFont="1" applyNumberFormat="1">
      <alignment horizontal="center" readingOrder="0"/>
    </xf>
    <xf borderId="5" fillId="0" fontId="7" numFmtId="165" xfId="0" applyAlignment="1" applyBorder="1" applyFont="1" applyNumberFormat="1">
      <alignment horizontal="center" readingOrder="0"/>
    </xf>
    <xf borderId="6" fillId="0" fontId="5" numFmtId="165" xfId="0" applyAlignment="1" applyBorder="1" applyFont="1" applyNumberFormat="1">
      <alignment horizontal="center"/>
    </xf>
    <xf borderId="4" fillId="2" fontId="6" numFmtId="3" xfId="0" applyAlignment="1" applyBorder="1" applyFont="1" applyNumberFormat="1">
      <alignment shrinkToFit="0" wrapText="1"/>
    </xf>
    <xf borderId="7" fillId="0" fontId="2" numFmtId="3" xfId="0" applyBorder="1" applyFont="1" applyNumberFormat="1"/>
    <xf borderId="8" fillId="0" fontId="5" numFmtId="165" xfId="0" applyAlignment="1" applyBorder="1" applyFont="1" applyNumberFormat="1">
      <alignment horizontal="center"/>
    </xf>
    <xf borderId="9" fillId="0" fontId="5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30.25"/>
    <col customWidth="1" min="3" max="3" width="10.88"/>
    <col customWidth="1" min="4" max="4" width="11.88"/>
    <col customWidth="1" min="5" max="5" width="8.63"/>
    <col customWidth="1" min="6" max="6" width="12.38"/>
    <col customWidth="1" min="7" max="7" width="8.63"/>
    <col customWidth="1" min="8" max="8" width="11.13"/>
    <col customWidth="1" min="9" max="26" width="8.63"/>
  </cols>
  <sheetData>
    <row r="3">
      <c r="A3" s="1" t="s">
        <v>0</v>
      </c>
    </row>
    <row r="5" ht="57.0" customHeight="1">
      <c r="B5" s="2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4" t="s">
        <v>6</v>
      </c>
      <c r="H5" s="4" t="s">
        <v>7</v>
      </c>
      <c r="I5" s="5" t="s">
        <v>8</v>
      </c>
    </row>
    <row r="6">
      <c r="B6" s="6" t="s">
        <v>9</v>
      </c>
      <c r="C6" s="7" t="s">
        <v>10</v>
      </c>
      <c r="D6" s="8"/>
      <c r="E6" s="8"/>
      <c r="F6" s="8"/>
      <c r="G6" s="8"/>
      <c r="H6" s="8"/>
      <c r="I6" s="9"/>
    </row>
    <row r="7">
      <c r="B7" s="10" t="s">
        <v>11</v>
      </c>
      <c r="C7" s="11">
        <v>6.1</v>
      </c>
      <c r="D7" s="12">
        <v>0.0842</v>
      </c>
      <c r="E7" s="13">
        <v>0.0</v>
      </c>
      <c r="F7" s="12">
        <v>4.5697</v>
      </c>
      <c r="G7" s="13">
        <v>0.0</v>
      </c>
      <c r="H7" s="12">
        <v>1.4461</v>
      </c>
      <c r="I7" s="14">
        <f t="shared" ref="I7:I27" si="1">sum(D7:H7)</f>
        <v>6.1</v>
      </c>
    </row>
    <row r="8">
      <c r="B8" s="10" t="s">
        <v>12</v>
      </c>
      <c r="C8" s="11">
        <v>0.3</v>
      </c>
      <c r="D8" s="12">
        <v>0.149</v>
      </c>
      <c r="E8" s="13">
        <v>0.0</v>
      </c>
      <c r="F8" s="13">
        <v>0.0</v>
      </c>
      <c r="G8" s="13">
        <v>0.0</v>
      </c>
      <c r="H8" s="12">
        <v>0.151</v>
      </c>
      <c r="I8" s="14">
        <f t="shared" si="1"/>
        <v>0.3</v>
      </c>
    </row>
    <row r="9">
      <c r="B9" s="10" t="s">
        <v>13</v>
      </c>
      <c r="C9" s="11">
        <v>0.7</v>
      </c>
      <c r="D9" s="12">
        <v>0.187</v>
      </c>
      <c r="E9" s="13">
        <v>0.0</v>
      </c>
      <c r="F9" s="13">
        <v>0.0</v>
      </c>
      <c r="G9" s="13">
        <v>0.0</v>
      </c>
      <c r="H9" s="12">
        <v>0.513</v>
      </c>
      <c r="I9" s="14">
        <f t="shared" si="1"/>
        <v>0.7</v>
      </c>
    </row>
    <row r="10">
      <c r="B10" s="10" t="s">
        <v>14</v>
      </c>
      <c r="C10" s="11">
        <v>0.9</v>
      </c>
      <c r="D10" s="12">
        <v>0.0847</v>
      </c>
      <c r="E10" s="13">
        <v>0.0</v>
      </c>
      <c r="F10" s="13">
        <v>0.0</v>
      </c>
      <c r="G10" s="13">
        <v>0.0</v>
      </c>
      <c r="H10" s="12">
        <v>0.8153</v>
      </c>
      <c r="I10" s="14">
        <f t="shared" si="1"/>
        <v>0.9</v>
      </c>
    </row>
    <row r="11" ht="31.5" customHeight="1">
      <c r="B11" s="15" t="s">
        <v>15</v>
      </c>
      <c r="C11" s="11">
        <v>-0.3</v>
      </c>
      <c r="D11" s="12">
        <v>0.0926</v>
      </c>
      <c r="E11" s="13">
        <v>0.0</v>
      </c>
      <c r="F11" s="13">
        <v>0.0</v>
      </c>
      <c r="G11" s="13">
        <v>0.0</v>
      </c>
      <c r="H11" s="12">
        <v>-0.3926</v>
      </c>
      <c r="I11" s="14">
        <f t="shared" si="1"/>
        <v>-0.3</v>
      </c>
    </row>
    <row r="12">
      <c r="B12" s="15" t="s">
        <v>16</v>
      </c>
      <c r="C12" s="13">
        <v>0.0</v>
      </c>
      <c r="D12" s="12">
        <v>0.0997</v>
      </c>
      <c r="E12" s="12">
        <v>0.1948</v>
      </c>
      <c r="F12" s="13">
        <v>0.0</v>
      </c>
      <c r="G12" s="13">
        <v>0.0</v>
      </c>
      <c r="H12" s="12">
        <v>-0.2945</v>
      </c>
      <c r="I12" s="14">
        <f t="shared" si="1"/>
        <v>0</v>
      </c>
    </row>
    <row r="13">
      <c r="B13" s="10" t="s">
        <v>17</v>
      </c>
      <c r="C13" s="11">
        <v>-0.2</v>
      </c>
      <c r="D13" s="12">
        <v>0.2171</v>
      </c>
      <c r="E13" s="13">
        <v>0.0</v>
      </c>
      <c r="F13" s="13">
        <v>0.0</v>
      </c>
      <c r="G13" s="13">
        <v>0.0</v>
      </c>
      <c r="H13" s="12">
        <v>-0.4171</v>
      </c>
      <c r="I13" s="14">
        <f t="shared" si="1"/>
        <v>-0.2</v>
      </c>
    </row>
    <row r="14" ht="15.0" customHeight="1">
      <c r="B14" s="15" t="s">
        <v>18</v>
      </c>
      <c r="C14" s="11">
        <v>6.3</v>
      </c>
      <c r="D14" s="12">
        <v>0.3033</v>
      </c>
      <c r="E14" s="12">
        <v>1.468</v>
      </c>
      <c r="F14" s="13">
        <v>0.0</v>
      </c>
      <c r="G14" s="12">
        <v>2.9506</v>
      </c>
      <c r="H14" s="12">
        <v>1.578</v>
      </c>
      <c r="I14" s="14">
        <f t="shared" si="1"/>
        <v>6.2999</v>
      </c>
    </row>
    <row r="15">
      <c r="B15" s="10" t="s">
        <v>19</v>
      </c>
      <c r="C15" s="11">
        <v>0.1</v>
      </c>
      <c r="D15" s="12">
        <v>0.0453</v>
      </c>
      <c r="E15" s="12">
        <v>2.3415</v>
      </c>
      <c r="F15" s="13">
        <v>0.0</v>
      </c>
      <c r="G15" s="12">
        <v>0.275</v>
      </c>
      <c r="H15" s="12">
        <v>-2.5618</v>
      </c>
      <c r="I15" s="14">
        <f t="shared" si="1"/>
        <v>0.1</v>
      </c>
    </row>
    <row r="16">
      <c r="B16" s="10" t="s">
        <v>20</v>
      </c>
      <c r="C16" s="11">
        <v>0.7</v>
      </c>
      <c r="D16" s="12">
        <v>0.0</v>
      </c>
      <c r="E16" s="13">
        <v>0.0</v>
      </c>
      <c r="F16" s="13">
        <v>0.0</v>
      </c>
      <c r="G16" s="13">
        <v>0.0</v>
      </c>
      <c r="H16" s="12">
        <v>0.7</v>
      </c>
      <c r="I16" s="14">
        <f t="shared" si="1"/>
        <v>0.7</v>
      </c>
    </row>
    <row r="17" ht="17.25" customHeight="1">
      <c r="B17" s="15" t="s">
        <v>21</v>
      </c>
      <c r="C17" s="11">
        <v>0.2</v>
      </c>
      <c r="D17" s="12">
        <v>0.1289</v>
      </c>
      <c r="E17" s="13">
        <v>0.0</v>
      </c>
      <c r="F17" s="13">
        <v>0.0</v>
      </c>
      <c r="G17" s="13">
        <v>0.0</v>
      </c>
      <c r="H17" s="12">
        <v>0.0711</v>
      </c>
      <c r="I17" s="14">
        <f t="shared" si="1"/>
        <v>0.2</v>
      </c>
    </row>
    <row r="18" ht="15.0" customHeight="1">
      <c r="B18" s="15" t="s">
        <v>22</v>
      </c>
      <c r="C18" s="11">
        <v>0.5</v>
      </c>
      <c r="D18" s="12">
        <v>0.3559</v>
      </c>
      <c r="E18" s="12">
        <v>0.1101</v>
      </c>
      <c r="F18" s="13">
        <v>0.0</v>
      </c>
      <c r="G18" s="12">
        <v>0.6962</v>
      </c>
      <c r="H18" s="12">
        <v>-0.6623</v>
      </c>
      <c r="I18" s="14">
        <f t="shared" si="1"/>
        <v>0.4999</v>
      </c>
    </row>
    <row r="19" ht="17.25" customHeight="1">
      <c r="B19" s="15" t="s">
        <v>23</v>
      </c>
      <c r="C19" s="11">
        <v>1.4</v>
      </c>
      <c r="D19" s="12">
        <v>0.3206</v>
      </c>
      <c r="E19" s="12">
        <v>0.1101</v>
      </c>
      <c r="F19" s="13">
        <v>0.0</v>
      </c>
      <c r="G19" s="12">
        <v>1.655</v>
      </c>
      <c r="H19" s="12">
        <v>-0.6857</v>
      </c>
      <c r="I19" s="14">
        <f t="shared" si="1"/>
        <v>1.4</v>
      </c>
    </row>
    <row r="20" ht="28.5" customHeight="1">
      <c r="B20" s="15" t="s">
        <v>24</v>
      </c>
      <c r="C20" s="11">
        <v>1.7</v>
      </c>
      <c r="D20" s="12">
        <v>0.385</v>
      </c>
      <c r="E20" s="12">
        <v>0.6719</v>
      </c>
      <c r="F20" s="13">
        <v>0.0</v>
      </c>
      <c r="G20" s="12">
        <v>0.345</v>
      </c>
      <c r="H20" s="12">
        <v>0.2981</v>
      </c>
      <c r="I20" s="14">
        <f t="shared" si="1"/>
        <v>1.7</v>
      </c>
    </row>
    <row r="21" ht="27.75" customHeight="1">
      <c r="B21" s="15" t="s">
        <v>25</v>
      </c>
      <c r="C21" s="11">
        <v>0.4</v>
      </c>
      <c r="D21" s="12">
        <v>0.1248</v>
      </c>
      <c r="E21" s="12">
        <v>0.4404</v>
      </c>
      <c r="F21" s="13">
        <v>0.0</v>
      </c>
      <c r="G21" s="13">
        <v>0.0</v>
      </c>
      <c r="H21" s="12">
        <v>-0.1652</v>
      </c>
      <c r="I21" s="14">
        <f t="shared" si="1"/>
        <v>0.4</v>
      </c>
    </row>
    <row r="22" ht="18.0" customHeight="1">
      <c r="B22" s="15" t="s">
        <v>26</v>
      </c>
      <c r="C22" s="11">
        <v>0.3</v>
      </c>
      <c r="D22" s="12">
        <v>0.1485</v>
      </c>
      <c r="E22" s="12">
        <v>0.2033</v>
      </c>
      <c r="F22" s="13">
        <v>0.0</v>
      </c>
      <c r="G22" s="12">
        <v>0.175</v>
      </c>
      <c r="H22" s="12">
        <v>-0.2268</v>
      </c>
      <c r="I22" s="14">
        <f t="shared" si="1"/>
        <v>0.3</v>
      </c>
    </row>
    <row r="23" ht="14.25" customHeight="1">
      <c r="B23" s="15" t="s">
        <v>27</v>
      </c>
      <c r="C23" s="11">
        <v>0.2</v>
      </c>
      <c r="D23" s="12">
        <v>0.0402</v>
      </c>
      <c r="E23" s="13">
        <v>0.0</v>
      </c>
      <c r="F23" s="13">
        <v>0.0</v>
      </c>
      <c r="G23" s="13">
        <v>0.0</v>
      </c>
      <c r="H23" s="12">
        <v>0.1598</v>
      </c>
      <c r="I23" s="14">
        <f t="shared" si="1"/>
        <v>0.2</v>
      </c>
    </row>
    <row r="24" ht="15.75" customHeight="1">
      <c r="B24" s="15" t="s">
        <v>28</v>
      </c>
      <c r="C24" s="11">
        <v>0.5</v>
      </c>
      <c r="D24" s="12">
        <v>0.2854</v>
      </c>
      <c r="E24" s="13">
        <v>0.0</v>
      </c>
      <c r="F24" s="13">
        <v>0.0</v>
      </c>
      <c r="G24" s="13">
        <v>0.0</v>
      </c>
      <c r="H24" s="12">
        <v>0.2146</v>
      </c>
      <c r="I24" s="14">
        <f t="shared" si="1"/>
        <v>0.5</v>
      </c>
    </row>
    <row r="25" ht="15.75" customHeight="1">
      <c r="B25" s="15" t="s">
        <v>29</v>
      </c>
      <c r="C25" s="13">
        <v>0.0</v>
      </c>
      <c r="D25" s="12">
        <v>0.1268</v>
      </c>
      <c r="E25" s="13">
        <v>0.0</v>
      </c>
      <c r="F25" s="13">
        <v>0.0</v>
      </c>
      <c r="G25" s="13">
        <v>0.0</v>
      </c>
      <c r="H25" s="12">
        <v>-0.1268</v>
      </c>
      <c r="I25" s="14">
        <f t="shared" si="1"/>
        <v>0</v>
      </c>
    </row>
    <row r="26" ht="12.75" customHeight="1">
      <c r="B26" s="15" t="s">
        <v>30</v>
      </c>
      <c r="C26" s="11">
        <v>0.6</v>
      </c>
      <c r="D26" s="12">
        <v>0.114</v>
      </c>
      <c r="E26" s="13">
        <v>0.0</v>
      </c>
      <c r="F26" s="13">
        <v>0.0</v>
      </c>
      <c r="G26" s="13">
        <v>0.0</v>
      </c>
      <c r="H26" s="12">
        <v>0.486</v>
      </c>
      <c r="I26" s="14">
        <f t="shared" si="1"/>
        <v>0.6</v>
      </c>
    </row>
    <row r="27" ht="15.0" customHeight="1">
      <c r="B27" s="15" t="s">
        <v>31</v>
      </c>
      <c r="C27" s="11">
        <v>0.7</v>
      </c>
      <c r="D27" s="12">
        <v>0.2897</v>
      </c>
      <c r="E27" s="13">
        <v>0.0</v>
      </c>
      <c r="F27" s="13">
        <v>0.0</v>
      </c>
      <c r="G27" s="13">
        <v>0.0</v>
      </c>
      <c r="H27" s="12">
        <v>0.4103</v>
      </c>
      <c r="I27" s="14">
        <f t="shared" si="1"/>
        <v>0.7</v>
      </c>
    </row>
    <row r="28" ht="15.75" customHeight="1">
      <c r="B28" s="16" t="s">
        <v>32</v>
      </c>
      <c r="C28" s="17">
        <f>SUM(C7:C27)</f>
        <v>21.1</v>
      </c>
      <c r="D28" s="17">
        <f t="shared" ref="D28:H28" si="2">sum(D7:D27)</f>
        <v>3.5827</v>
      </c>
      <c r="E28" s="17">
        <f t="shared" si="2"/>
        <v>5.5401</v>
      </c>
      <c r="F28" s="17">
        <f t="shared" si="2"/>
        <v>4.5697</v>
      </c>
      <c r="G28" s="17">
        <f t="shared" si="2"/>
        <v>6.0968</v>
      </c>
      <c r="H28" s="17">
        <f t="shared" si="2"/>
        <v>1.3105</v>
      </c>
      <c r="I28" s="18">
        <f>SUM(D28:H28)</f>
        <v>21.0998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2025-07-18T15:58:39Z</dcterms:created>
</cp:coreProperties>
</file>