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5/EB-2025-0157 - CLLP Tx Rates - 2026 Annual Update Application/Working Folder/Application and Evidence/"/>
    </mc:Choice>
  </mc:AlternateContent>
  <xr:revisionPtr revIDLastSave="101" documentId="8_{58946254-724A-4DF8-ADFA-CE105B3DC252}" xr6:coauthVersionLast="47" xr6:coauthVersionMax="47" xr10:uidLastSave="{1366E435-5A9A-42A6-8F49-19FB19ECF2C6}"/>
  <bookViews>
    <workbookView xWindow="-120" yWindow="-120" windowWidth="29040" windowHeight="15720" xr2:uid="{00000000-000D-0000-FFFF-FFFF00000000}"/>
  </bookViews>
  <sheets>
    <sheet name="A-04-01-03" sheetId="2" r:id="rId1"/>
  </sheets>
  <definedNames>
    <definedName name="_xlnm.Print_Area" localSheetId="0">'A-04-01-03'!$A$1:$I$25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C17" i="2" l="1"/>
  <c r="H17" i="2" s="1"/>
  <c r="I17" i="2" l="1"/>
  <c r="C19" i="2"/>
  <c r="H19" i="2" l="1"/>
  <c r="C21" i="2" s="1"/>
  <c r="I19" i="2" l="1"/>
  <c r="H21" i="2"/>
  <c r="C23" i="2" s="1"/>
  <c r="I21" i="2" l="1"/>
  <c r="H23" i="2"/>
  <c r="C25" i="2" s="1"/>
  <c r="H25" i="2" s="1"/>
  <c r="I25" i="2" s="1"/>
  <c r="I23" i="2" l="1"/>
</calcChain>
</file>

<file path=xl/sharedStrings.xml><?xml version="1.0" encoding="utf-8"?>
<sst xmlns="http://schemas.openxmlformats.org/spreadsheetml/2006/main" count="24" uniqueCount="24">
  <si>
    <t>CLLP</t>
  </si>
  <si>
    <t>Continuity of Property, Plant and Equipment</t>
  </si>
  <si>
    <t>Bridge (2024), Test (2025-2029) Years</t>
  </si>
  <si>
    <t>Year Ending December 31</t>
  </si>
  <si>
    <t>Total - Gross Balances</t>
  </si>
  <si>
    <t>($ Millions)</t>
  </si>
  <si>
    <t>Line No.</t>
  </si>
  <si>
    <t>Year</t>
  </si>
  <si>
    <t>Opening Balance</t>
  </si>
  <si>
    <t>Additions</t>
  </si>
  <si>
    <t>Retirements</t>
  </si>
  <si>
    <t>Sales</t>
  </si>
  <si>
    <t>Transfers In/Out</t>
  </si>
  <si>
    <t>Closing Balance</t>
  </si>
  <si>
    <t>Average</t>
  </si>
  <si>
    <t>(a)</t>
  </si>
  <si>
    <t>(b)</t>
  </si>
  <si>
    <t>(c)</t>
  </si>
  <si>
    <t>(d)</t>
  </si>
  <si>
    <t>(e)</t>
  </si>
  <si>
    <t>(f)</t>
  </si>
  <si>
    <t>(g)</t>
  </si>
  <si>
    <t>Bridge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</si>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</sst>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165" fontId="0" fillId="0" borderId="0" xfId="3" applyNumberFormat="1" applyFont="1"/>
    <xf numFmtId="166" fontId="0" fillId="0" borderId="0" xfId="0" applyNumberFormat="1"/>
    <xf numFmtId="164" fontId="0" fillId="0" borderId="0" xfId="1" applyNumberFormat="1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3" fontId="1" fillId="0" borderId="0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0" fontId="1" fillId="0" borderId="0" xfId="0" applyFont="1"/>
    <xf numFmtId="43" fontId="1" fillId="0" borderId="0" xfId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43" fontId="1" fillId="2" borderId="0" xfId="1" applyFont="1" applyFill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4">
    <cellStyle name="Comma" xfId="1" builtinId="3"/>
    <cellStyle name="Comma 2 11" xfId="2" xr:uid="{00000000-0005-0000-0000-000001000000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topLeftCell="A4" zoomScaleNormal="100" zoomScaleSheetLayoutView="115" zoomScalePageLayoutView="115" workbookViewId="0">
      <selection activeCell="I25" sqref="A1:I25"/>
    </sheetView>
  </sheetViews>
  <sheetFormatPr defaultRowHeight="12.75" x14ac:dyDescent="0.2"/>
  <cols>
    <col min="1" max="1" width="9" bestFit="1" customWidth="1"/>
    <col min="2" max="2" width="11.5703125" bestFit="1" customWidth="1"/>
    <col min="3" max="3" width="9.42578125" bestFit="1" customWidth="1"/>
    <col min="4" max="4" width="9.85546875" customWidth="1"/>
    <col min="5" max="5" width="12.85546875" customWidth="1"/>
    <col min="6" max="6" width="9" bestFit="1" customWidth="1"/>
    <col min="7" max="7" width="10.28515625" customWidth="1"/>
    <col min="8" max="8" width="10.28515625" bestFit="1" customWidth="1"/>
    <col min="9" max="9" width="9.5703125" bestFit="1" customWidth="1"/>
    <col min="10" max="10" width="10" bestFit="1" customWidth="1"/>
  </cols>
  <sheetData>
    <row r="1" spans="1:11" hidden="1" x14ac:dyDescent="0.2"/>
    <row r="2" spans="1:11" hidden="1" x14ac:dyDescent="0.2"/>
    <row r="3" spans="1:11" hidden="1" x14ac:dyDescent="0.2"/>
    <row r="4" spans="1:1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"/>
    </row>
    <row r="5" spans="1:11" x14ac:dyDescent="0.2">
      <c r="A5" s="17" t="s">
        <v>1</v>
      </c>
      <c r="B5" s="17"/>
      <c r="C5" s="17"/>
      <c r="D5" s="17"/>
      <c r="E5" s="17"/>
      <c r="F5" s="17"/>
      <c r="G5" s="17"/>
      <c r="H5" s="17"/>
      <c r="I5" s="17"/>
      <c r="J5" s="1"/>
    </row>
    <row r="6" spans="1:11" x14ac:dyDescent="0.2">
      <c r="A6" s="18" t="s">
        <v>2</v>
      </c>
      <c r="B6" s="17"/>
      <c r="C6" s="17"/>
      <c r="D6" s="17"/>
      <c r="E6" s="17"/>
      <c r="F6" s="17"/>
      <c r="G6" s="17"/>
      <c r="H6" s="17"/>
      <c r="I6" s="17"/>
      <c r="J6" s="1"/>
    </row>
    <row r="7" spans="1:11" x14ac:dyDescent="0.2">
      <c r="A7" s="17" t="s">
        <v>3</v>
      </c>
      <c r="B7" s="17"/>
      <c r="C7" s="17"/>
      <c r="D7" s="17"/>
      <c r="E7" s="17"/>
      <c r="F7" s="17"/>
      <c r="G7" s="17"/>
      <c r="H7" s="17"/>
      <c r="I7" s="17"/>
      <c r="J7" s="1"/>
    </row>
    <row r="8" spans="1:11" x14ac:dyDescent="0.2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"/>
    </row>
    <row r="9" spans="1:11" x14ac:dyDescent="0.2">
      <c r="A9" s="15" t="s">
        <v>5</v>
      </c>
      <c r="B9" s="15"/>
      <c r="C9" s="15"/>
      <c r="D9" s="15"/>
      <c r="E9" s="15"/>
      <c r="F9" s="15"/>
      <c r="G9" s="15"/>
      <c r="H9" s="15"/>
      <c r="I9" s="15"/>
      <c r="J9" s="1"/>
    </row>
    <row r="10" spans="1:11" ht="48" customHeight="1" x14ac:dyDescent="0.2">
      <c r="A10" s="12" t="s">
        <v>6</v>
      </c>
      <c r="B10" s="12" t="s">
        <v>7</v>
      </c>
      <c r="C10" s="13" t="s">
        <v>8</v>
      </c>
      <c r="D10" s="13" t="s">
        <v>9</v>
      </c>
      <c r="E10" s="13" t="s">
        <v>10</v>
      </c>
      <c r="F10" s="13" t="s">
        <v>11</v>
      </c>
      <c r="G10" s="13" t="s">
        <v>12</v>
      </c>
      <c r="H10" s="13" t="s">
        <v>13</v>
      </c>
      <c r="I10" s="13" t="s">
        <v>14</v>
      </c>
      <c r="J10" s="1"/>
    </row>
    <row r="11" spans="1:11" x14ac:dyDescent="0.2">
      <c r="A11" s="5"/>
      <c r="B11" s="5"/>
      <c r="C11" s="6" t="s">
        <v>15</v>
      </c>
      <c r="D11" s="6" t="s">
        <v>16</v>
      </c>
      <c r="E11" s="6" t="s">
        <v>17</v>
      </c>
      <c r="F11" s="5" t="s">
        <v>18</v>
      </c>
      <c r="G11" s="5" t="s">
        <v>19</v>
      </c>
      <c r="H11" s="5" t="s">
        <v>20</v>
      </c>
      <c r="I11" s="5" t="s">
        <v>21</v>
      </c>
      <c r="J11" s="1"/>
    </row>
    <row r="12" spans="1:11" x14ac:dyDescent="0.2">
      <c r="A12" s="6"/>
      <c r="B12" s="6"/>
      <c r="C12" s="7"/>
      <c r="D12" s="7"/>
      <c r="E12" s="7"/>
      <c r="F12" s="7"/>
      <c r="G12" s="7"/>
      <c r="H12" s="7"/>
      <c r="I12" s="7"/>
      <c r="J12" s="1"/>
    </row>
    <row r="13" spans="1:11" x14ac:dyDescent="0.2">
      <c r="A13" s="8" t="s">
        <v>22</v>
      </c>
      <c r="B13" s="9"/>
      <c r="C13" s="7"/>
      <c r="D13" s="7"/>
      <c r="E13" s="7"/>
      <c r="F13" s="7"/>
      <c r="G13" s="7"/>
      <c r="H13" s="7"/>
      <c r="I13" s="7"/>
      <c r="J13" s="1"/>
    </row>
    <row r="14" spans="1:11" x14ac:dyDescent="0.2">
      <c r="A14" s="6">
        <v>1</v>
      </c>
      <c r="B14" s="6">
        <v>2024</v>
      </c>
      <c r="C14" s="7">
        <v>0</v>
      </c>
      <c r="D14" s="14">
        <v>203.66</v>
      </c>
      <c r="E14" s="7">
        <v>0</v>
      </c>
      <c r="F14" s="7">
        <v>0</v>
      </c>
      <c r="G14" s="7">
        <v>0</v>
      </c>
      <c r="H14" s="7">
        <f>SUM(C14:G14)</f>
        <v>203.66</v>
      </c>
      <c r="I14" s="7"/>
      <c r="J14" s="1"/>
      <c r="K14" s="3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"/>
      <c r="K15" s="3"/>
    </row>
    <row r="16" spans="1:11" x14ac:dyDescent="0.2">
      <c r="A16" s="8" t="s">
        <v>23</v>
      </c>
      <c r="B16" s="6"/>
      <c r="C16" s="11"/>
      <c r="D16" s="11"/>
      <c r="E16" s="11"/>
      <c r="F16" s="11"/>
      <c r="G16" s="11"/>
      <c r="H16" s="7"/>
      <c r="I16" s="7"/>
      <c r="J16" s="1"/>
      <c r="K16" s="3"/>
    </row>
    <row r="17" spans="1:12" x14ac:dyDescent="0.2">
      <c r="A17" s="6">
        <v>2</v>
      </c>
      <c r="B17" s="6">
        <v>2025</v>
      </c>
      <c r="C17" s="7">
        <f>H14</f>
        <v>203.66</v>
      </c>
      <c r="D17" s="14">
        <v>9.24</v>
      </c>
      <c r="E17" s="7">
        <v>0</v>
      </c>
      <c r="F17" s="7">
        <v>0</v>
      </c>
      <c r="G17" s="7">
        <v>0</v>
      </c>
      <c r="H17" s="7">
        <f>SUM(C17:G17)</f>
        <v>212.9</v>
      </c>
      <c r="I17" s="7">
        <f>(C17+H17)/2</f>
        <v>208.28</v>
      </c>
      <c r="K17" s="3"/>
    </row>
    <row r="18" spans="1:12" x14ac:dyDescent="0.2">
      <c r="A18" s="6"/>
      <c r="B18" s="6"/>
      <c r="C18" s="7"/>
      <c r="D18" s="7"/>
      <c r="E18" s="7"/>
      <c r="F18" s="7"/>
      <c r="G18" s="7"/>
      <c r="H18" s="7"/>
      <c r="I18" s="7"/>
      <c r="K18" s="3"/>
    </row>
    <row r="19" spans="1:12" x14ac:dyDescent="0.2">
      <c r="A19" s="6">
        <v>3</v>
      </c>
      <c r="B19" s="6">
        <v>2026</v>
      </c>
      <c r="C19" s="7">
        <f>H17</f>
        <v>212.9</v>
      </c>
      <c r="D19" s="7">
        <v>0</v>
      </c>
      <c r="E19" s="7">
        <v>0</v>
      </c>
      <c r="F19" s="7">
        <v>0</v>
      </c>
      <c r="G19" s="7">
        <v>0</v>
      </c>
      <c r="H19" s="7">
        <f>SUM(C19:G19)</f>
        <v>212.9</v>
      </c>
      <c r="I19" s="7">
        <f>(C19+H19)/2</f>
        <v>212.9</v>
      </c>
      <c r="K19" s="3"/>
    </row>
    <row r="20" spans="1:12" x14ac:dyDescent="0.2">
      <c r="A20" s="6"/>
      <c r="B20" s="9"/>
      <c r="C20" s="7"/>
      <c r="D20" s="7"/>
      <c r="E20" s="7"/>
      <c r="F20" s="7"/>
      <c r="G20" s="7"/>
      <c r="H20" s="7"/>
      <c r="I20" s="7"/>
      <c r="K20" s="3"/>
    </row>
    <row r="21" spans="1:12" x14ac:dyDescent="0.2">
      <c r="A21" s="6">
        <v>4</v>
      </c>
      <c r="B21" s="6">
        <v>2027</v>
      </c>
      <c r="C21" s="7">
        <f>H19</f>
        <v>212.9</v>
      </c>
      <c r="D21" s="7">
        <v>0</v>
      </c>
      <c r="E21" s="7">
        <v>0</v>
      </c>
      <c r="F21" s="7">
        <v>0</v>
      </c>
      <c r="G21" s="7">
        <v>0</v>
      </c>
      <c r="H21" s="7">
        <f>SUM(C21:G21)</f>
        <v>212.9</v>
      </c>
      <c r="I21" s="7">
        <f>(C21+H21)/2</f>
        <v>212.9</v>
      </c>
      <c r="K21" s="3"/>
      <c r="L21" s="2"/>
    </row>
    <row r="22" spans="1:12" x14ac:dyDescent="0.2">
      <c r="A22" s="6"/>
      <c r="B22" s="9"/>
      <c r="C22" s="7"/>
      <c r="D22" s="7"/>
      <c r="E22" s="7"/>
      <c r="F22" s="7"/>
      <c r="G22" s="7"/>
      <c r="H22" s="7"/>
      <c r="I22" s="7"/>
      <c r="K22" s="3"/>
    </row>
    <row r="23" spans="1:12" x14ac:dyDescent="0.2">
      <c r="A23" s="6">
        <v>5</v>
      </c>
      <c r="B23" s="6">
        <v>2028</v>
      </c>
      <c r="C23" s="7">
        <f>H21</f>
        <v>212.9</v>
      </c>
      <c r="D23" s="7">
        <v>0</v>
      </c>
      <c r="E23" s="7">
        <v>0</v>
      </c>
      <c r="F23" s="7">
        <v>0</v>
      </c>
      <c r="G23" s="7">
        <v>0</v>
      </c>
      <c r="H23" s="7">
        <f>SUM(C23:G23)</f>
        <v>212.9</v>
      </c>
      <c r="I23" s="7">
        <f>(C23+H23)/2</f>
        <v>212.9</v>
      </c>
      <c r="K23" s="3"/>
    </row>
    <row r="24" spans="1:12" x14ac:dyDescent="0.2">
      <c r="A24" s="6"/>
      <c r="B24" s="9"/>
      <c r="C24" s="7"/>
      <c r="D24" s="7"/>
      <c r="E24" s="7"/>
      <c r="F24" s="7"/>
      <c r="G24" s="7"/>
      <c r="H24" s="7"/>
      <c r="I24" s="7"/>
      <c r="K24" s="3"/>
    </row>
    <row r="25" spans="1:12" x14ac:dyDescent="0.2">
      <c r="A25" s="6">
        <v>6</v>
      </c>
      <c r="B25" s="6">
        <v>2029</v>
      </c>
      <c r="C25" s="7">
        <f>H23</f>
        <v>212.9</v>
      </c>
      <c r="D25" s="7">
        <v>0</v>
      </c>
      <c r="E25" s="7">
        <v>0</v>
      </c>
      <c r="F25" s="7">
        <v>0</v>
      </c>
      <c r="G25" s="7">
        <v>0</v>
      </c>
      <c r="H25" s="7">
        <f>SUM(C25:G25)</f>
        <v>212.9</v>
      </c>
      <c r="I25" s="7">
        <f>(C25+H25)/2</f>
        <v>212.9</v>
      </c>
      <c r="K25" s="3"/>
    </row>
    <row r="26" spans="1:12" x14ac:dyDescent="0.2">
      <c r="C26" s="4"/>
      <c r="D26" s="4"/>
      <c r="E26" s="4"/>
      <c r="F26" s="4"/>
      <c r="G26" s="4"/>
      <c r="H26" s="4"/>
      <c r="I26" s="4"/>
    </row>
  </sheetData>
  <mergeCells count="6">
    <mergeCell ref="A9:I9"/>
    <mergeCell ref="A4:I4"/>
    <mergeCell ref="A5:I5"/>
    <mergeCell ref="A6:I6"/>
    <mergeCell ref="A7:I7"/>
    <mergeCell ref="A8:I8"/>
  </mergeCells>
  <printOptions horizontalCentered="1"/>
  <pageMargins left="0.7" right="0.7" top="0.75" bottom="0.75" header="0.3" footer="0.3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7" ma:contentTypeDescription="Create a new document." ma:contentTypeScope="" ma:versionID="6dead2ce9ec8cb57e304b4ca46259d86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de18681cfe2e53236fe1d9f55758ed06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  <xsd:element ref="ns2:MediaServiceLocation" minOccurs="0"/>
                <xsd:element ref="ns2:JeffSmithApprov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CATALANO Pasquale"/>
              <xsd:enumeration value="SMITH Jeffrey"/>
              <xsd:enumeration value="BHANDARI Melanie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  <xsd:enumeration value="Nyon Oil Inc."/>
              <xsd:enumeration value="Windsor Canada Utilities Ltd."/>
              <xsd:enumeration value="GrandBridge Energy"/>
              <xsd:enumeration value="First Nations Energy Inc (FNEI)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  <xsd:enumeration value="Tx Infrastructure Partnership 1 Ltd."/>
                        <xsd:enumeration value="Enbridge Gas"/>
                        <xsd:enumeration value="Windsor Canada Utilities Ltd."/>
                        <xsd:enumeration value="Centre Wellington Hydro Ltd. - CWH"/>
                        <xsd:enumeration value="First Nations Energy Inc. (FNEI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  <xsd:enumeration value="Draft Issues Lis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  <xsd:element name="MediaServiceLocation" ma:index="56" nillable="true" ma:displayName="Location" ma:description="" ma:indexed="true" ma:internalName="MediaServiceLocation" ma:readOnly="true">
      <xsd:simpleType>
        <xsd:restriction base="dms:Text"/>
      </xsd:simpleType>
    </xsd:element>
    <xsd:element name="JeffSmithApproval" ma:index="57" nillable="true" ma:displayName="Partnership Approval" ma:default="No" ma:format="Dropdown" ma:internalName="JeffSmithApproval">
      <xsd:simpleType>
        <xsd:restriction base="dms:Choice">
          <xsd:enumeration value="No"/>
          <xsd:enumeration value="Y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i:0#.f|membership|brittany.calhoun@hydroone.com</DisplayName>
        <AccountId>8309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i:0#.f|membership|david.ho@hydroone.com,#i:0#.f|membership|david.ho@hydroone.com,#David.Ho@hydroone.com,#,#HO David,#,#CORP FINANCE,#Manager, Capital &amp; Revenue Reporting</DisplayName>
        <AccountId>1356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EB-2025-0157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2024-07-12T04:00:00+00:00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i:0#.f|membership|donna.wallis@hydroone.com,#i:0#.f|membership|donna.wallis@hydroone.com,#Donna.Wallis@HydroOne.com,#,#WALLIS Donna,#,#CORP FINANCE,#Dir, Corporate Account &amp; Reprt</DisplayName>
        <AccountId>104</AccountId>
        <AccountType/>
      </UserInfo>
    </Witness>
    <Docket xmlns="7e651a3a-8d05-4ee0-9344-b668032e30e0" xsi:nil="true"/>
    <Applicant0 xmlns="7e651a3a-8d05-4ee0-9344-b668032e30e0">
      <Value>Chatham x Lakeshore Limited Partnership (CLLP)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MDReview xmlns="7e651a3a-8d05-4ee0-9344-b668032e30e0">false</MDReview>
    <MatchingIR xmlns="7e651a3a-8d05-4ee0-9344-b668032e30e0" xsi:nil="true"/>
    <RegLead xmlns="7e651a3a-8d05-4ee0-9344-b668032e30e0">
      <UserInfo>
        <DisplayName/>
        <AccountId xsi:nil="true"/>
        <AccountType/>
      </UserInfo>
    </RegLead>
    <JeffSmithApproval xmlns="7e651a3a-8d05-4ee0-9344-b668032e30e0">No</JeffSmithApproval>
  </documentManagement>
</p:properties>
</file>

<file path=customXml/itemProps1.xml><?xml version="1.0" encoding="utf-8"?>
<ds:datastoreItem xmlns:ds="http://schemas.openxmlformats.org/officeDocument/2006/customXml" ds:itemID="{D9E60F70-F10B-43A7-9CCC-DA532DCC9AE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7AEE122-BD9C-4953-AFE7-D75D222090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EE40F7-FE44-4DF8-BDFA-091A313B5D0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F7A6495-B6EB-4C6B-80EC-C96E0188FD10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1f5e108a-442b-424d-88d6-fdac133e65d6"/>
    <ds:schemaRef ds:uri="7e651a3a-8d05-4ee0-9344-b668032e30e0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A-04-01-03</vt:lpstr>
      <vt:lpstr>'A-04-01-03'!Print_Area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2024-2029 Continuity of Property, Plant and Equipment Updated for 2025</dc:title>
  <dc:subject/>
  <dc:creator>Anthony Nava</dc:creator>
  <cp:keywords/>
  <dc:description/>
  <cp:lastModifiedBy>Muhammad Qureshi</cp:lastModifiedBy>
  <cp:revision/>
  <cp:lastPrinted>2025-08-21T13:58:16Z</cp:lastPrinted>
  <dcterms:created xsi:type="dcterms:W3CDTF">2012-08-08T17:42:49Z</dcterms:created>
  <dcterms:modified xsi:type="dcterms:W3CDTF">2025-08-21T13:59:51Z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dro One Data Classification">
    <vt:lpwstr>Internal Use</vt:lpwstr>
  </property>
  <property fmtid="{D5CDD505-2E9C-101B-9397-08002B2CF9AE}" pid="3" name="Jurisdiction">
    <vt:lpwstr>OEB</vt:lpwstr>
  </property>
  <property fmtid="{D5CDD505-2E9C-101B-9397-08002B2CF9AE}" pid="4" name="Case Number/Docket Number">
    <vt:lpwstr>EB-2018-0275</vt:lpwstr>
  </property>
  <property fmtid="{D5CDD505-2E9C-101B-9397-08002B2CF9AE}" pid="5" name="ContentType">
    <vt:lpwstr>Regulatory Affairs Proceeding</vt:lpwstr>
  </property>
  <property fmtid="{D5CDD505-2E9C-101B-9397-08002B2CF9AE}" pid="6" name="Case Type">
    <vt:lpwstr>Electricity</vt:lpwstr>
  </property>
  <property fmtid="{D5CDD505-2E9C-101B-9397-08002B2CF9AE}" pid="7" name="Filing Status">
    <vt:lpwstr>Filed</vt:lpwstr>
  </property>
  <property fmtid="{D5CDD505-2E9C-101B-9397-08002B2CF9AE}" pid="8" name="Document Type">
    <vt:lpwstr>Prefiled evidence</vt:lpwstr>
  </property>
  <property fmtid="{D5CDD505-2E9C-101B-9397-08002B2CF9AE}" pid="9" name="Issue Date">
    <vt:lpwstr>2019-10-25T00:00:00Z</vt:lpwstr>
  </property>
  <property fmtid="{D5CDD505-2E9C-101B-9397-08002B2CF9AE}" pid="10" name="Authoring Party">
    <vt:lpwstr>Hydro One Networks - HONI</vt:lpwstr>
  </property>
  <property fmtid="{D5CDD505-2E9C-101B-9397-08002B2CF9AE}" pid="11" name="RA Contact">
    <vt:lpwstr>Oren Ben-Shlomo</vt:lpwstr>
  </property>
  <property fmtid="{D5CDD505-2E9C-101B-9397-08002B2CF9AE}" pid="12" name="Order">
    <vt:lpwstr>72800.0000000000</vt:lpwstr>
  </property>
  <property fmtid="{D5CDD505-2E9C-101B-9397-08002B2CF9AE}" pid="13" name="IconOverlay">
    <vt:lpwstr/>
  </property>
  <property fmtid="{D5CDD505-2E9C-101B-9397-08002B2CF9AE}" pid="14" name="Tab">
    <vt:lpwstr>02</vt:lpwstr>
  </property>
  <property fmtid="{D5CDD505-2E9C-101B-9397-08002B2CF9AE}" pid="15" name="Draft_Ready">
    <vt:lpwstr>0</vt:lpwstr>
  </property>
  <property fmtid="{D5CDD505-2E9C-101B-9397-08002B2CF9AE}" pid="16" name="RA_OK">
    <vt:lpwstr>1</vt:lpwstr>
  </property>
  <property fmtid="{D5CDD505-2E9C-101B-9397-08002B2CF9AE}" pid="17" name="Schedule">
    <vt:lpwstr>04</vt:lpwstr>
  </property>
  <property fmtid="{D5CDD505-2E9C-101B-9397-08002B2CF9AE}" pid="18" name="Exhibit">
    <vt:lpwstr>C</vt:lpwstr>
  </property>
  <property fmtid="{D5CDD505-2E9C-101B-9397-08002B2CF9AE}" pid="19" name="FReq">
    <vt:lpwstr/>
  </property>
  <property fmtid="{D5CDD505-2E9C-101B-9397-08002B2CF9AE}" pid="20" name="Notes0">
    <vt:lpwstr/>
  </property>
  <property fmtid="{D5CDD505-2E9C-101B-9397-08002B2CF9AE}" pid="21" name="Reg_Anlayst">
    <vt:lpwstr>6</vt:lpwstr>
  </property>
  <property fmtid="{D5CDD505-2E9C-101B-9397-08002B2CF9AE}" pid="22" name="SR_OK">
    <vt:lpwstr>0</vt:lpwstr>
  </property>
  <property fmtid="{D5CDD505-2E9C-101B-9397-08002B2CF9AE}" pid="23" name="Strategic?">
    <vt:lpwstr>0</vt:lpwstr>
  </property>
  <property fmtid="{D5CDD505-2E9C-101B-9397-08002B2CF9AE}" pid="24" name="RoutingRuleDescription">
    <vt:lpwstr>D2-02-01</vt:lpwstr>
  </property>
  <property fmtid="{D5CDD505-2E9C-101B-9397-08002B2CF9AE}" pid="25" name="Dir_OK">
    <vt:lpwstr>1</vt:lpwstr>
  </property>
  <property fmtid="{D5CDD505-2E9C-101B-9397-08002B2CF9AE}" pid="26" name="Attachment">
    <vt:lpwstr/>
  </property>
  <property fmtid="{D5CDD505-2E9C-101B-9397-08002B2CF9AE}" pid="27" name="Dir2_OK">
    <vt:lpwstr>1</vt:lpwstr>
  </property>
  <property fmtid="{D5CDD505-2E9C-101B-9397-08002B2CF9AE}" pid="28" name="Dir1N_OK">
    <vt:lpwstr>1</vt:lpwstr>
  </property>
  <property fmtid="{D5CDD505-2E9C-101B-9397-08002B2CF9AE}" pid="29" name="Exhibit Status">
    <vt:lpwstr>Red</vt:lpwstr>
  </property>
  <property fmtid="{D5CDD505-2E9C-101B-9397-08002B2CF9AE}" pid="30" name="Legal">
    <vt:lpwstr>0</vt:lpwstr>
  </property>
  <property fmtid="{D5CDD505-2E9C-101B-9397-08002B2CF9AE}" pid="31" name="ContentTypeId">
    <vt:lpwstr>0x01010062A9886C0063524695E58E529275A6AB</vt:lpwstr>
  </property>
  <property fmtid="{D5CDD505-2E9C-101B-9397-08002B2CF9AE}" pid="32" name="Dir_Approved">
    <vt:lpwstr>1</vt:lpwstr>
  </property>
  <property fmtid="{D5CDD505-2E9C-101B-9397-08002B2CF9AE}" pid="33" name="SR_Approved">
    <vt:lpwstr>0</vt:lpwstr>
  </property>
  <property fmtid="{D5CDD505-2E9C-101B-9397-08002B2CF9AE}" pid="34" name="AESI Status">
    <vt:lpwstr>Not Ready</vt:lpwstr>
  </property>
  <property fmtid="{D5CDD505-2E9C-101B-9397-08002B2CF9AE}" pid="35" name="Additional_Reviewers">
    <vt:lpwstr/>
  </property>
  <property fmtid="{D5CDD505-2E9C-101B-9397-08002B2CF9AE}" pid="36" name="RA_Approved">
    <vt:lpwstr>1</vt:lpwstr>
  </property>
  <property fmtid="{D5CDD505-2E9C-101B-9397-08002B2CF9AE}" pid="37" name="Comments">
    <vt:lpwstr/>
  </property>
  <property fmtid="{D5CDD505-2E9C-101B-9397-08002B2CF9AE}" pid="38" name="Dir_Contact">
    <vt:lpwstr>Jody McEachran</vt:lpwstr>
  </property>
  <property fmtid="{D5CDD505-2E9C-101B-9397-08002B2CF9AE}" pid="39" name="Primary_Author">
    <vt:lpwstr>399</vt:lpwstr>
  </property>
  <property fmtid="{D5CDD505-2E9C-101B-9397-08002B2CF9AE}" pid="40" name="display_urn:schemas-microsoft-com:office:office#Primary_Author">
    <vt:lpwstr>MCGLASHAN Arthur</vt:lpwstr>
  </property>
  <property fmtid="{D5CDD505-2E9C-101B-9397-08002B2CF9AE}" pid="41" name="IA Review Complete">
    <vt:lpwstr>1</vt:lpwstr>
  </property>
  <property fmtid="{D5CDD505-2E9C-101B-9397-08002B2CF9AE}" pid="42" name="ISD_Category">
    <vt:lpwstr>Other</vt:lpwstr>
  </property>
  <property fmtid="{D5CDD505-2E9C-101B-9397-08002B2CF9AE}" pid="43" name="2018 Update">
    <vt:lpwstr>Yes</vt:lpwstr>
  </property>
  <property fmtid="{D5CDD505-2E9C-101B-9397-08002B2CF9AE}" pid="44" name="2018 Update Notes">
    <vt:lpwstr>2018 Actuals, 2019-2022</vt:lpwstr>
  </property>
  <property fmtid="{D5CDD505-2E9C-101B-9397-08002B2CF9AE}" pid="45" name="RA Approved">
    <vt:lpwstr>1</vt:lpwstr>
  </property>
  <property fmtid="{D5CDD505-2E9C-101B-9397-08002B2CF9AE}" pid="46" name="Draft Ready">
    <vt:lpwstr>1</vt:lpwstr>
  </property>
  <property fmtid="{D5CDD505-2E9C-101B-9397-08002B2CF9AE}" pid="47" name="Dir Approved">
    <vt:lpwstr>0</vt:lpwstr>
  </property>
  <property fmtid="{D5CDD505-2E9C-101B-9397-08002B2CF9AE}" pid="48" name="_dlc_DocId">
    <vt:lpwstr>PMCN44DTZYCH-1907712020-1331</vt:lpwstr>
  </property>
  <property fmtid="{D5CDD505-2E9C-101B-9397-08002B2CF9AE}" pid="49" name="_dlc_DocIdItemGuid">
    <vt:lpwstr>9fedcd9d-522d-43a5-89f8-8f101a2fd4eb</vt:lpwstr>
  </property>
  <property fmtid="{D5CDD505-2E9C-101B-9397-08002B2CF9AE}" pid="50" name="_dlc_DocIdUrl">
    <vt:lpwstr>https://teams.hydroone.com/sites/ra/ra/_layouts/DocIdRedir.aspx?ID=PMCN44DTZYCH-1907712020-1331, PMCN44DTZYCH-1907712020-1331</vt:lpwstr>
  </property>
  <property fmtid="{D5CDD505-2E9C-101B-9397-08002B2CF9AE}" pid="51" name="MediaServiceImageTags">
    <vt:lpwstr/>
  </property>
</Properties>
</file>