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omments3.xml" ContentType="application/vnd.openxmlformats-officedocument.spreadsheetml.comments+xml"/>
  <Override PartName="/xl/comments4.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817"/>
  <workbookPr defaultThemeVersion="124226"/>
  <mc:AlternateContent xmlns:mc="http://schemas.openxmlformats.org/markup-compatibility/2006">
    <mc:Choice Requires="x15">
      <x15ac:absPath xmlns:x15ac="http://schemas.microsoft.com/office/spreadsheetml/2010/11/ac" url="/Users/harimbp/Downloads/AODA/Final/"/>
    </mc:Choice>
  </mc:AlternateContent>
  <xr:revisionPtr revIDLastSave="0" documentId="8_{8F334189-C4E2-E241-8CD4-727485A6C22D}" xr6:coauthVersionLast="47" xr6:coauthVersionMax="47" xr10:uidLastSave="{00000000-0000-0000-0000-000000000000}"/>
  <bookViews>
    <workbookView xWindow="0" yWindow="760" windowWidth="29040" windowHeight="16000" tabRatio="858" activeTab="1" xr2:uid="{00000000-000D-0000-FFFF-FFFF00000000}"/>
  </bookViews>
  <sheets>
    <sheet name="Accessibility Disclaimer Public" sheetId="25" r:id="rId1"/>
    <sheet name="Project Proposal Part B Cover" sheetId="15" r:id="rId2"/>
    <sheet name="1. Budget " sheetId="5" r:id="rId3"/>
    <sheet name="2. Work Plan" sheetId="4" r:id="rId4"/>
    <sheet name="3. Measuring Results" sheetId="24" r:id="rId5"/>
    <sheet name="4. Project Risk Profile" sheetId="26" r:id="rId6"/>
    <sheet name="Examples--&gt;" sheetId="16" r:id="rId7"/>
    <sheet name="Proj. Prop. Pt. B Cover EXAMPLE" sheetId="21" r:id="rId8"/>
    <sheet name="1. Budget EXAMPLE" sheetId="23" r:id="rId9"/>
    <sheet name="2. Work Plan EXAMPLE" sheetId="19" r:id="rId10"/>
    <sheet name="3. Measuring Results EXAMPLE" sheetId="27" r:id="rId11"/>
    <sheet name="4. Project Risk Profile EXAMPLE" sheetId="28" r:id="rId12"/>
    <sheet name="Options" sheetId="13" state="hidden" r:id="rId13"/>
  </sheets>
  <definedNames>
    <definedName name="solver_adj" localSheetId="8" hidden="1">'1. Budget EXAMPLE'!$M$15:$M$22</definedName>
    <definedName name="solver_cvg" localSheetId="8" hidden="1">0.0001</definedName>
    <definedName name="solver_drv" localSheetId="8" hidden="1">1</definedName>
    <definedName name="solver_eng" localSheetId="8" hidden="1">1</definedName>
    <definedName name="solver_est" localSheetId="8" hidden="1">1</definedName>
    <definedName name="solver_itr" localSheetId="8" hidden="1">2147483647</definedName>
    <definedName name="solver_lhs1" localSheetId="8" hidden="1">'1. Budget EXAMPLE'!$N$23</definedName>
    <definedName name="solver_mip" localSheetId="8" hidden="1">2147483647</definedName>
    <definedName name="solver_mni" localSheetId="8" hidden="1">30</definedName>
    <definedName name="solver_mrt" localSheetId="8" hidden="1">0.075</definedName>
    <definedName name="solver_msl" localSheetId="8" hidden="1">2</definedName>
    <definedName name="solver_neg" localSheetId="8" hidden="1">1</definedName>
    <definedName name="solver_nod" localSheetId="8" hidden="1">2147483647</definedName>
    <definedName name="solver_num" localSheetId="8" hidden="1">0</definedName>
    <definedName name="solver_nwt" localSheetId="8" hidden="1">1</definedName>
    <definedName name="solver_opt" localSheetId="8" hidden="1">'1. Budget EXAMPLE'!$N$23</definedName>
    <definedName name="solver_pre" localSheetId="8" hidden="1">0.000001</definedName>
    <definedName name="solver_rbv" localSheetId="8" hidden="1">1</definedName>
    <definedName name="solver_rel1" localSheetId="8" hidden="1">2</definedName>
    <definedName name="solver_rhs1" localSheetId="8" hidden="1">'1. Budget EXAMPLE'!$V$23</definedName>
    <definedName name="solver_rlx" localSheetId="8" hidden="1">2</definedName>
    <definedName name="solver_rsd" localSheetId="8" hidden="1">0</definedName>
    <definedName name="solver_scl" localSheetId="8" hidden="1">1</definedName>
    <definedName name="solver_sho" localSheetId="8" hidden="1">2</definedName>
    <definedName name="solver_ssz" localSheetId="8" hidden="1">100</definedName>
    <definedName name="solver_tim" localSheetId="8" hidden="1">2147483647</definedName>
    <definedName name="solver_tol" localSheetId="8" hidden="1">0.01</definedName>
    <definedName name="solver_typ" localSheetId="8" hidden="1">3</definedName>
    <definedName name="solver_val" localSheetId="8" hidden="1">27920</definedName>
    <definedName name="solver_ver" localSheetId="8" hidden="1">3</definedName>
  </definedNames>
  <calcPr calcId="191028"/>
  <customWorkbookViews>
    <customWorkbookView name="opa - Personal View" guid="{0C3EF321-74D1-4C14-A3EC-34809216350E}" mergeInterval="0" personalView="1" maximized="1" windowWidth="1276" windowHeight="878" activeSheetId="1"/>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8" i="15" l="1"/>
  <c r="B18" i="23" l="1"/>
  <c r="D3" i="28" l="1"/>
  <c r="D2" i="28"/>
  <c r="C3" i="27"/>
  <c r="C2" i="27"/>
  <c r="D3" i="19"/>
  <c r="D2" i="19"/>
  <c r="B66" i="23"/>
  <c r="B65" i="23"/>
  <c r="B64" i="23"/>
  <c r="B63" i="23"/>
  <c r="B62" i="23"/>
  <c r="B61" i="23"/>
  <c r="B60" i="23"/>
  <c r="B59" i="23"/>
  <c r="B55" i="23"/>
  <c r="B54" i="23"/>
  <c r="B53" i="23"/>
  <c r="B52" i="23"/>
  <c r="B51" i="23"/>
  <c r="B50" i="23"/>
  <c r="B49" i="23"/>
  <c r="B48" i="23"/>
  <c r="B44" i="23"/>
  <c r="B43" i="23"/>
  <c r="B42" i="23"/>
  <c r="B41" i="23"/>
  <c r="B40" i="23"/>
  <c r="B39" i="23"/>
  <c r="B38" i="23"/>
  <c r="B37" i="23"/>
  <c r="B33" i="23"/>
  <c r="B32" i="23"/>
  <c r="B31" i="23"/>
  <c r="B30" i="23"/>
  <c r="B29" i="23"/>
  <c r="B28" i="23"/>
  <c r="B27" i="23"/>
  <c r="B26" i="23"/>
  <c r="B16" i="23"/>
  <c r="B17" i="23"/>
  <c r="B19" i="23"/>
  <c r="B20" i="23"/>
  <c r="B21" i="23"/>
  <c r="B22" i="23"/>
  <c r="B15" i="23"/>
  <c r="B66" i="5"/>
  <c r="B65" i="5"/>
  <c r="B64" i="5"/>
  <c r="B63" i="5"/>
  <c r="B62" i="5"/>
  <c r="B61" i="5"/>
  <c r="B60" i="5"/>
  <c r="B59" i="5"/>
  <c r="B55" i="5"/>
  <c r="B54" i="5"/>
  <c r="B53" i="5"/>
  <c r="B52" i="5"/>
  <c r="B51" i="5"/>
  <c r="B50" i="5"/>
  <c r="B49" i="5"/>
  <c r="B48" i="5"/>
  <c r="B38" i="5"/>
  <c r="B39" i="5"/>
  <c r="B40" i="5"/>
  <c r="B41" i="5"/>
  <c r="B42" i="5"/>
  <c r="B43" i="5"/>
  <c r="B44" i="5"/>
  <c r="B37" i="5"/>
  <c r="B27" i="5"/>
  <c r="B28" i="5"/>
  <c r="B29" i="5"/>
  <c r="B30" i="5"/>
  <c r="B31" i="5"/>
  <c r="B32" i="5"/>
  <c r="B33" i="5"/>
  <c r="B26" i="5"/>
  <c r="B16" i="5"/>
  <c r="B17" i="5"/>
  <c r="B18" i="5"/>
  <c r="B19" i="5"/>
  <c r="B20" i="5"/>
  <c r="B21" i="5"/>
  <c r="B22" i="5"/>
  <c r="B15" i="5"/>
  <c r="E6" i="23"/>
  <c r="C7" i="15"/>
  <c r="C6" i="15"/>
  <c r="O23" i="5"/>
  <c r="O34" i="5"/>
  <c r="O45" i="5"/>
  <c r="O56" i="5"/>
  <c r="O67" i="5"/>
  <c r="Q23" i="23"/>
  <c r="R23" i="23"/>
  <c r="S23" i="23"/>
  <c r="N21" i="23"/>
  <c r="N22" i="23"/>
  <c r="V17" i="23"/>
  <c r="V15" i="23"/>
  <c r="N66" i="5"/>
  <c r="N65" i="5"/>
  <c r="N64" i="5"/>
  <c r="N63" i="5"/>
  <c r="N62" i="5"/>
  <c r="N61" i="5"/>
  <c r="N60" i="5"/>
  <c r="N59" i="5"/>
  <c r="N55" i="5"/>
  <c r="N54" i="5"/>
  <c r="N53" i="5"/>
  <c r="N52" i="5"/>
  <c r="N51" i="5"/>
  <c r="N50" i="5"/>
  <c r="N49" i="5"/>
  <c r="N48" i="5"/>
  <c r="N44" i="5"/>
  <c r="N43" i="5"/>
  <c r="N42" i="5"/>
  <c r="N41" i="5"/>
  <c r="N40" i="5"/>
  <c r="N39" i="5"/>
  <c r="N38" i="5"/>
  <c r="N37" i="5"/>
  <c r="N33" i="5"/>
  <c r="N32" i="5"/>
  <c r="N31" i="5"/>
  <c r="N30" i="5"/>
  <c r="N29" i="5"/>
  <c r="N28" i="5"/>
  <c r="N27" i="5"/>
  <c r="N26" i="5"/>
  <c r="U67" i="5"/>
  <c r="T67" i="5"/>
  <c r="S67" i="5"/>
  <c r="R67" i="5"/>
  <c r="Q67" i="5"/>
  <c r="P67" i="5"/>
  <c r="U56" i="5"/>
  <c r="T56" i="5"/>
  <c r="S56" i="5"/>
  <c r="R56" i="5"/>
  <c r="Q56" i="5"/>
  <c r="P56" i="5"/>
  <c r="U45" i="5"/>
  <c r="T45" i="5"/>
  <c r="S45" i="5"/>
  <c r="R45" i="5"/>
  <c r="Q45" i="5"/>
  <c r="P45" i="5"/>
  <c r="U34" i="5"/>
  <c r="T34" i="5"/>
  <c r="S34" i="5"/>
  <c r="R34" i="5"/>
  <c r="Q34" i="5"/>
  <c r="P34" i="5"/>
  <c r="T23" i="5"/>
  <c r="U23" i="5"/>
  <c r="P23" i="5"/>
  <c r="Q23" i="5"/>
  <c r="R23" i="5"/>
  <c r="S23" i="5"/>
  <c r="N26" i="23"/>
  <c r="V26" i="23"/>
  <c r="N27" i="23"/>
  <c r="V27" i="23"/>
  <c r="N28" i="23"/>
  <c r="V28" i="23"/>
  <c r="N29" i="23"/>
  <c r="V29" i="23"/>
  <c r="N30" i="23"/>
  <c r="V30" i="23"/>
  <c r="N31" i="23"/>
  <c r="V31" i="23"/>
  <c r="N32" i="23"/>
  <c r="V32" i="23"/>
  <c r="N33" i="23"/>
  <c r="V33" i="23"/>
  <c r="M34" i="23"/>
  <c r="O34" i="23"/>
  <c r="P34" i="23"/>
  <c r="T34" i="23"/>
  <c r="U34" i="23"/>
  <c r="N37" i="23"/>
  <c r="V37" i="23"/>
  <c r="N38" i="23"/>
  <c r="V38" i="23"/>
  <c r="N39" i="23"/>
  <c r="V39" i="23"/>
  <c r="N40" i="23"/>
  <c r="V40" i="23"/>
  <c r="N41" i="23"/>
  <c r="V41" i="23"/>
  <c r="N42" i="23"/>
  <c r="V42" i="23"/>
  <c r="N43" i="23"/>
  <c r="V43" i="23"/>
  <c r="N44" i="23"/>
  <c r="V44" i="23"/>
  <c r="M45" i="23"/>
  <c r="O45" i="23"/>
  <c r="P45" i="23"/>
  <c r="T45" i="23"/>
  <c r="U45" i="23"/>
  <c r="N48" i="23"/>
  <c r="V48" i="23"/>
  <c r="N49" i="23"/>
  <c r="V49" i="23"/>
  <c r="N50" i="23"/>
  <c r="V50" i="23"/>
  <c r="N51" i="23"/>
  <c r="V51" i="23"/>
  <c r="N52" i="23"/>
  <c r="V52" i="23"/>
  <c r="N53" i="23"/>
  <c r="V53" i="23"/>
  <c r="N54" i="23"/>
  <c r="V54" i="23"/>
  <c r="N55" i="23"/>
  <c r="V55" i="23"/>
  <c r="M56" i="23"/>
  <c r="O56" i="23"/>
  <c r="P56" i="23"/>
  <c r="T56" i="23"/>
  <c r="U56" i="23"/>
  <c r="N59" i="23"/>
  <c r="V59" i="23"/>
  <c r="N60" i="23"/>
  <c r="V60" i="23"/>
  <c r="N61" i="23"/>
  <c r="V61" i="23"/>
  <c r="N62" i="23"/>
  <c r="V62" i="23"/>
  <c r="N63" i="23"/>
  <c r="V63" i="23"/>
  <c r="N64" i="23"/>
  <c r="V64" i="23"/>
  <c r="N65" i="23"/>
  <c r="V65" i="23"/>
  <c r="N66" i="23"/>
  <c r="V66" i="23"/>
  <c r="M67" i="23"/>
  <c r="O67" i="23"/>
  <c r="D10" i="23" s="1"/>
  <c r="P67" i="23"/>
  <c r="T67" i="23"/>
  <c r="U67" i="23"/>
  <c r="N20" i="23"/>
  <c r="N19" i="23"/>
  <c r="N18" i="23"/>
  <c r="N17" i="23"/>
  <c r="V16" i="23"/>
  <c r="N16" i="23"/>
  <c r="N15" i="23"/>
  <c r="U23" i="23"/>
  <c r="T23" i="23"/>
  <c r="P23" i="23"/>
  <c r="O23" i="23"/>
  <c r="M23" i="23"/>
  <c r="M23" i="5"/>
  <c r="N19" i="5"/>
  <c r="N20" i="5"/>
  <c r="N21" i="5"/>
  <c r="N22" i="5"/>
  <c r="E56" i="15"/>
  <c r="F56" i="15"/>
  <c r="I40" i="15"/>
  <c r="I26" i="21"/>
  <c r="E34" i="21"/>
  <c r="F33" i="21"/>
  <c r="F32" i="21"/>
  <c r="F31" i="21"/>
  <c r="F30" i="21"/>
  <c r="F34" i="21" s="1"/>
  <c r="N56" i="23" l="1"/>
  <c r="N34" i="5"/>
  <c r="V34" i="23"/>
  <c r="N45" i="5"/>
  <c r="N23" i="5"/>
  <c r="N56" i="5"/>
  <c r="N67" i="23"/>
  <c r="V67" i="23"/>
  <c r="F10" i="23" s="1"/>
  <c r="E10" i="23" s="1"/>
  <c r="V56" i="23"/>
  <c r="E9" i="23" s="1"/>
  <c r="V45" i="23"/>
  <c r="N67" i="5"/>
  <c r="N45" i="23"/>
  <c r="N34" i="23"/>
  <c r="D11" i="23"/>
  <c r="N23" i="23"/>
  <c r="V23" i="23"/>
  <c r="E7" i="23"/>
  <c r="E8" i="23"/>
  <c r="G6" i="19"/>
  <c r="H6" i="19" s="1"/>
  <c r="I6" i="19" s="1"/>
  <c r="J6" i="19" s="1"/>
  <c r="K6" i="19" s="1"/>
  <c r="L6" i="19" s="1"/>
  <c r="M6" i="19" s="1"/>
  <c r="N6" i="19" s="1"/>
  <c r="O6" i="19" s="1"/>
  <c r="P6" i="19" s="1"/>
  <c r="Q6" i="19" s="1"/>
  <c r="R6" i="19" s="1"/>
  <c r="S6" i="19" s="1"/>
  <c r="T6" i="19" s="1"/>
  <c r="U6" i="19" s="1"/>
  <c r="V6" i="19" s="1"/>
  <c r="W6" i="19" s="1"/>
  <c r="X6" i="19" s="1"/>
  <c r="Y6" i="19" s="1"/>
  <c r="Z6" i="19" s="1"/>
  <c r="AA6" i="19" s="1"/>
  <c r="AB6" i="19" s="1"/>
  <c r="AC6" i="19" s="1"/>
  <c r="F11" i="23" l="1"/>
  <c r="E11" i="23"/>
  <c r="X59" i="5" l="1"/>
  <c r="X60" i="5"/>
  <c r="X61" i="5"/>
  <c r="X62" i="5"/>
  <c r="X63" i="5"/>
  <c r="X64" i="5"/>
  <c r="X65" i="5"/>
  <c r="X66" i="5"/>
  <c r="M67" i="5"/>
  <c r="D10" i="5"/>
  <c r="V67" i="5"/>
  <c r="W67" i="5"/>
  <c r="X48" i="5"/>
  <c r="X49" i="5"/>
  <c r="X50" i="5"/>
  <c r="X51" i="5"/>
  <c r="X52" i="5"/>
  <c r="X53" i="5"/>
  <c r="X54" i="5"/>
  <c r="X55" i="5"/>
  <c r="M56" i="5"/>
  <c r="D9" i="5"/>
  <c r="V56" i="5"/>
  <c r="W56" i="5"/>
  <c r="X37" i="5"/>
  <c r="X38" i="5"/>
  <c r="X39" i="5"/>
  <c r="X40" i="5"/>
  <c r="X41" i="5"/>
  <c r="X42" i="5"/>
  <c r="X43" i="5"/>
  <c r="X44" i="5"/>
  <c r="M45" i="5"/>
  <c r="D8" i="5"/>
  <c r="V45" i="5"/>
  <c r="W45" i="5"/>
  <c r="W34" i="5"/>
  <c r="V34" i="5"/>
  <c r="D7" i="5"/>
  <c r="M34" i="5"/>
  <c r="X33" i="5"/>
  <c r="X32" i="5"/>
  <c r="X31" i="5"/>
  <c r="X30" i="5"/>
  <c r="X29" i="5"/>
  <c r="X28" i="5"/>
  <c r="X27" i="5"/>
  <c r="X26" i="5"/>
  <c r="W23" i="5"/>
  <c r="V23" i="5"/>
  <c r="D6" i="5"/>
  <c r="X22" i="5"/>
  <c r="X21" i="5"/>
  <c r="X20" i="5"/>
  <c r="X19" i="5"/>
  <c r="X18" i="5"/>
  <c r="X17" i="5"/>
  <c r="X16" i="5"/>
  <c r="X15" i="5"/>
  <c r="D11" i="5" l="1"/>
  <c r="X67" i="5"/>
  <c r="F10" i="5" s="1"/>
  <c r="E10" i="5" s="1"/>
  <c r="X56" i="5"/>
  <c r="F9" i="5" s="1"/>
  <c r="E9" i="5" s="1"/>
  <c r="X34" i="5"/>
  <c r="F7" i="5" s="1"/>
  <c r="E7" i="5" s="1"/>
  <c r="X45" i="5"/>
  <c r="F8" i="5" s="1"/>
  <c r="E8" i="5" s="1"/>
  <c r="X23" i="5"/>
  <c r="F6" i="5" s="1"/>
  <c r="G6" i="4"/>
  <c r="H6" i="4" s="1"/>
  <c r="I6" i="4" s="1"/>
  <c r="J6" i="4" s="1"/>
  <c r="K6" i="4" s="1"/>
  <c r="L6" i="4" s="1"/>
  <c r="M6" i="4" s="1"/>
  <c r="N6" i="4" s="1"/>
  <c r="O6" i="4" s="1"/>
  <c r="P6" i="4" s="1"/>
  <c r="Q6" i="4" s="1"/>
  <c r="R6" i="4" s="1"/>
  <c r="S6" i="4" s="1"/>
  <c r="T6" i="4" s="1"/>
  <c r="U6" i="4" s="1"/>
  <c r="V6" i="4" s="1"/>
  <c r="W6" i="4" s="1"/>
  <c r="X6" i="4" s="1"/>
  <c r="Y6" i="4" s="1"/>
  <c r="Z6" i="4" s="1"/>
  <c r="AA6" i="4" s="1"/>
  <c r="AB6" i="4" s="1"/>
  <c r="AC6" i="4" s="1"/>
  <c r="F11" i="5" l="1"/>
  <c r="E6" i="5"/>
  <c r="E11" i="5"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Elyas Ahmed</author>
    <author>Philip J. Bosco</author>
    <author>daniel.carr</author>
  </authors>
  <commentList>
    <comment ref="E14" authorId="0" shapeId="0" xr:uid="{00000000-0006-0000-0300-000002000000}">
      <text>
        <r>
          <rPr>
            <sz val="9"/>
            <color indexed="81"/>
            <rFont val="Tahoma"/>
            <family val="2"/>
          </rPr>
          <t xml:space="preserve">Multiple tasks can be mapped to a single milestone. 
</t>
        </r>
      </text>
    </comment>
    <comment ref="F14" authorId="0" shapeId="0" xr:uid="{A30FDC84-99D7-4BBC-B317-BA7B12BA7D49}">
      <text>
        <r>
          <rPr>
            <sz val="14"/>
            <color indexed="81"/>
            <rFont val="Tahoma"/>
            <family val="2"/>
          </rPr>
          <t xml:space="preserve">Include tasks as described in Section 3. Add or remove rows as necessary. </t>
        </r>
      </text>
    </comment>
    <comment ref="G14" authorId="0" shapeId="0" xr:uid="{00000000-0006-0000-0300-000004000000}">
      <text>
        <r>
          <rPr>
            <sz val="9"/>
            <color indexed="81"/>
            <rFont val="Tahoma"/>
            <family val="2"/>
          </rPr>
          <t xml:space="preserve">Multiple activities can be mapped to a single task. Multiple tasks can be mapped to a single milestone. </t>
        </r>
      </text>
    </comment>
    <comment ref="I14" authorId="1" shapeId="0" xr:uid="{00000000-0006-0000-0300-000005000000}">
      <text>
        <r>
          <rPr>
            <b/>
            <sz val="12"/>
            <color indexed="81"/>
            <rFont val="Tahoma"/>
            <family val="2"/>
          </rPr>
          <t>List the expected date of completion for this task.  Should match Timeline tab of this Excel file.</t>
        </r>
      </text>
    </comment>
    <comment ref="J14" authorId="0" shapeId="0" xr:uid="{00000000-0006-0000-0300-000006000000}">
      <text>
        <r>
          <rPr>
            <sz val="11"/>
            <color indexed="81"/>
            <rFont val="Tahoma"/>
            <family val="2"/>
          </rPr>
          <t xml:space="preserve">Classification of cost for this project activity either as:
-  </t>
        </r>
        <r>
          <rPr>
            <b/>
            <sz val="11"/>
            <color indexed="81"/>
            <rFont val="Tahoma"/>
            <family val="2"/>
          </rPr>
          <t>labour cost</t>
        </r>
        <r>
          <rPr>
            <sz val="11"/>
            <color indexed="81"/>
            <rFont val="Tahoma"/>
            <family val="2"/>
          </rPr>
          <t xml:space="preserve"> including salaries and studies.
- </t>
        </r>
        <r>
          <rPr>
            <b/>
            <sz val="11"/>
            <color indexed="81"/>
            <rFont val="Tahoma"/>
            <family val="2"/>
          </rPr>
          <t>material, hardware or equipment cos</t>
        </r>
        <r>
          <rPr>
            <sz val="11"/>
            <color indexed="81"/>
            <rFont val="Tahoma"/>
            <family val="2"/>
          </rPr>
          <t>t for this project
-</t>
        </r>
        <r>
          <rPr>
            <b/>
            <sz val="11"/>
            <color indexed="81"/>
            <rFont val="Tahoma"/>
            <family val="2"/>
          </rPr>
          <t xml:space="preserve"> licensing fees</t>
        </r>
        <r>
          <rPr>
            <sz val="11"/>
            <color indexed="81"/>
            <rFont val="Tahoma"/>
            <family val="2"/>
          </rPr>
          <t xml:space="preserve"> including cost of administration fees
- </t>
        </r>
        <r>
          <rPr>
            <b/>
            <sz val="11"/>
            <color indexed="81"/>
            <rFont val="Tahoma"/>
            <family val="2"/>
          </rPr>
          <t>3rd party M&amp;V costs</t>
        </r>
        <r>
          <rPr>
            <sz val="11"/>
            <color indexed="81"/>
            <rFont val="Tahoma"/>
            <family val="2"/>
          </rPr>
          <t xml:space="preserve">
</t>
        </r>
      </text>
    </comment>
    <comment ref="K14" authorId="1" shapeId="0" xr:uid="{00000000-0006-0000-0300-000008000000}">
      <text>
        <r>
          <rPr>
            <b/>
            <sz val="12"/>
            <color indexed="81"/>
            <rFont val="Tahoma"/>
            <family val="2"/>
          </rPr>
          <t>Please list/describe the product or service provider that will be paid for performing this task.  If your service provider is not confirmed, provide a generic name/description.</t>
        </r>
        <r>
          <rPr>
            <sz val="8"/>
            <color indexed="81"/>
            <rFont val="Tahoma"/>
            <family val="2"/>
          </rPr>
          <t xml:space="preserve">
</t>
        </r>
      </text>
    </comment>
    <comment ref="L14" authorId="1" shapeId="0" xr:uid="{00000000-0006-0000-0300-000009000000}">
      <text>
        <r>
          <rPr>
            <b/>
            <sz val="12"/>
            <color indexed="81"/>
            <rFont val="Tahoma"/>
            <family val="2"/>
          </rPr>
          <t xml:space="preserve">Regardless of whether or not the supplier is known at this point, you must provide a rough estimate of the rate you expect you will pay for the good or service of this task/cost item, otherwise, there would be no basis for your request. </t>
        </r>
      </text>
    </comment>
    <comment ref="P14" authorId="1" shapeId="0" xr:uid="{00000000-0006-0000-0300-00000A000000}">
      <text>
        <r>
          <rPr>
            <b/>
            <sz val="12"/>
            <color indexed="81"/>
            <rFont val="Tahoma"/>
            <family val="2"/>
          </rPr>
          <t>Please specify the name of the funder or contributor, as well as if the contribution is in cash or in kind amount.  There should be separate columns for cash and in-kind amounts if a partner provides a contribution in both forms. If there are additional partners, please add columns.</t>
        </r>
        <r>
          <rPr>
            <sz val="8"/>
            <color indexed="81"/>
            <rFont val="Tahoma"/>
            <family val="2"/>
          </rPr>
          <t xml:space="preserve">
</t>
        </r>
      </text>
    </comment>
    <comment ref="Q14" authorId="1" shapeId="0" xr:uid="{00000000-0006-0000-0300-00000B000000}">
      <text>
        <r>
          <rPr>
            <b/>
            <sz val="12"/>
            <color indexed="81"/>
            <rFont val="Tahoma"/>
            <family val="2"/>
          </rPr>
          <t>Please specify the name of the funder or contributor, as well as if the contribution is in cash or in kind amount.  There should be separate columns for cash and in-kind amounts if a partner provides a contribution in both forms. If there are additional partners, please add columns.</t>
        </r>
        <r>
          <rPr>
            <sz val="8"/>
            <color indexed="81"/>
            <rFont val="Tahoma"/>
            <family val="2"/>
          </rPr>
          <t xml:space="preserve">
</t>
        </r>
      </text>
    </comment>
    <comment ref="R14" authorId="1" shapeId="0" xr:uid="{00000000-0006-0000-0300-00000C000000}">
      <text>
        <r>
          <rPr>
            <b/>
            <sz val="12"/>
            <color indexed="81"/>
            <rFont val="Tahoma"/>
            <family val="2"/>
          </rPr>
          <t>Please specify the name of the funder or contributor, as well as if the contribution is in cash or in kind amount.  There should be separate columns for cash and in-kind amounts if a partner provides a contribution in both forms. If there are additional partners, please add columns.</t>
        </r>
        <r>
          <rPr>
            <sz val="8"/>
            <color indexed="81"/>
            <rFont val="Tahoma"/>
            <family val="2"/>
          </rPr>
          <t xml:space="preserve">
</t>
        </r>
      </text>
    </comment>
    <comment ref="S14" authorId="1" shapeId="0" xr:uid="{00000000-0006-0000-0300-00000D000000}">
      <text>
        <r>
          <rPr>
            <b/>
            <sz val="12"/>
            <color indexed="81"/>
            <rFont val="Tahoma"/>
            <family val="2"/>
          </rPr>
          <t>Please specify the name of the funder or contributor, as well as if the contribution is in cash or in kind amount.  There should be separate columns for cash and in-kind amounts if a partner provides a contribution in both forms. If there are additional partners, please add columns.</t>
        </r>
        <r>
          <rPr>
            <sz val="8"/>
            <color indexed="81"/>
            <rFont val="Tahoma"/>
            <family val="2"/>
          </rPr>
          <t xml:space="preserve">
</t>
        </r>
      </text>
    </comment>
    <comment ref="T14" authorId="1" shapeId="0" xr:uid="{00000000-0006-0000-0300-00000E000000}">
      <text>
        <r>
          <rPr>
            <b/>
            <sz val="12"/>
            <color indexed="81"/>
            <rFont val="Tahoma"/>
            <family val="2"/>
          </rPr>
          <t>Please specify the name of the funder or contributor, as well as if the contribution is in cash or in kind amount.  There should be separate columns for cash and in-kind amounts if a partner provides a contribution in both forms. If there are additional partners, please add columns.</t>
        </r>
        <r>
          <rPr>
            <sz val="8"/>
            <color indexed="81"/>
            <rFont val="Tahoma"/>
            <family val="2"/>
          </rPr>
          <t xml:space="preserve">
</t>
        </r>
      </text>
    </comment>
    <comment ref="U14" authorId="1" shapeId="0" xr:uid="{00000000-0006-0000-0300-00000F000000}">
      <text>
        <r>
          <rPr>
            <b/>
            <sz val="12"/>
            <color indexed="81"/>
            <rFont val="Tahoma"/>
            <family val="2"/>
          </rPr>
          <t>Please specify the name of the funder or contributor, as well as if the contribution is in cash or in kind amount.  There should be separate columns for cash and in-kind amounts if a partner provides a contribution in both forms. If there are additional partners, please add columns.</t>
        </r>
        <r>
          <rPr>
            <sz val="8"/>
            <color indexed="81"/>
            <rFont val="Tahoma"/>
            <family val="2"/>
          </rPr>
          <t xml:space="preserve">
</t>
        </r>
      </text>
    </comment>
    <comment ref="V14" authorId="1" shapeId="0" xr:uid="{00000000-0006-0000-0300-000010000000}">
      <text>
        <r>
          <rPr>
            <b/>
            <sz val="12"/>
            <color indexed="81"/>
            <rFont val="Tahoma"/>
            <family val="2"/>
          </rPr>
          <t>Please specify the name of the funder or contributor, as well as if the contribution is in cash or in kind amount.  There should be separate columns for cash and in-kind amounts if a partner provides a contribution in both forms. If there are additional partners, please add columns.</t>
        </r>
        <r>
          <rPr>
            <sz val="8"/>
            <color indexed="81"/>
            <rFont val="Tahoma"/>
            <family val="2"/>
          </rPr>
          <t xml:space="preserve">
</t>
        </r>
      </text>
    </comment>
    <comment ref="W14" authorId="1" shapeId="0" xr:uid="{00000000-0006-0000-0300-000011000000}">
      <text>
        <r>
          <rPr>
            <b/>
            <sz val="12"/>
            <color indexed="81"/>
            <rFont val="Tahoma"/>
            <family val="2"/>
          </rPr>
          <t>Please specify the name of the funder or contributor, as well as if the contribution is in cash or in kind amount.  There should be separate columns for cash and in-kind amounts if a partner provides a contribution in both forms. If there are additional partners, please add columns.</t>
        </r>
        <r>
          <rPr>
            <sz val="8"/>
            <color indexed="81"/>
            <rFont val="Tahoma"/>
            <family val="2"/>
          </rPr>
          <t xml:space="preserve">
</t>
        </r>
      </text>
    </comment>
    <comment ref="X14" authorId="2" shapeId="0" xr:uid="{00000000-0006-0000-0300-000012000000}">
      <text>
        <r>
          <rPr>
            <b/>
            <sz val="12"/>
            <color indexed="81"/>
            <rFont val="Tahoma"/>
            <family val="2"/>
          </rPr>
          <t xml:space="preserve">
You should check to make sure that the total contribution for an activity matches the cost for each activity (i.e., that all costs are covered by contributions)</t>
        </r>
      </text>
    </comment>
    <comment ref="F25" authorId="0" shapeId="0" xr:uid="{00000000-0006-0000-0300-000013000000}">
      <text>
        <r>
          <rPr>
            <sz val="14"/>
            <color indexed="81"/>
            <rFont val="Tahoma"/>
            <family val="2"/>
          </rPr>
          <t xml:space="preserve">Include tasks as described in Section 3. Add or remove rows as necessary. </t>
        </r>
      </text>
    </comment>
    <comment ref="I25" authorId="1" shapeId="0" xr:uid="{00000000-0006-0000-0300-000014000000}">
      <text>
        <r>
          <rPr>
            <b/>
            <sz val="12"/>
            <color indexed="81"/>
            <rFont val="Tahoma"/>
            <family val="2"/>
          </rPr>
          <t>List the expected date of completion for this task.  Should match Timeline tab of this Excel file.</t>
        </r>
      </text>
    </comment>
    <comment ref="J25" authorId="0" shapeId="0" xr:uid="{00000000-0006-0000-0300-000015000000}">
      <text>
        <r>
          <rPr>
            <sz val="11"/>
            <color indexed="81"/>
            <rFont val="Tahoma"/>
            <family val="2"/>
          </rPr>
          <t xml:space="preserve">Classification of cost for this project activity either as:
-  </t>
        </r>
        <r>
          <rPr>
            <b/>
            <sz val="11"/>
            <color indexed="81"/>
            <rFont val="Tahoma"/>
            <family val="2"/>
          </rPr>
          <t>labour cost</t>
        </r>
        <r>
          <rPr>
            <sz val="11"/>
            <color indexed="81"/>
            <rFont val="Tahoma"/>
            <family val="2"/>
          </rPr>
          <t xml:space="preserve"> including salaries and studies.
- </t>
        </r>
        <r>
          <rPr>
            <b/>
            <sz val="11"/>
            <color indexed="81"/>
            <rFont val="Tahoma"/>
            <family val="2"/>
          </rPr>
          <t>material, hardware or equipment cos</t>
        </r>
        <r>
          <rPr>
            <sz val="11"/>
            <color indexed="81"/>
            <rFont val="Tahoma"/>
            <family val="2"/>
          </rPr>
          <t>t for this project
-</t>
        </r>
        <r>
          <rPr>
            <b/>
            <sz val="11"/>
            <color indexed="81"/>
            <rFont val="Tahoma"/>
            <family val="2"/>
          </rPr>
          <t xml:space="preserve"> licensing fees</t>
        </r>
        <r>
          <rPr>
            <sz val="11"/>
            <color indexed="81"/>
            <rFont val="Tahoma"/>
            <family val="2"/>
          </rPr>
          <t xml:space="preserve"> including cost of administration fees
- </t>
        </r>
        <r>
          <rPr>
            <b/>
            <sz val="11"/>
            <color indexed="81"/>
            <rFont val="Tahoma"/>
            <family val="2"/>
          </rPr>
          <t>3rd party M&amp;V costs</t>
        </r>
        <r>
          <rPr>
            <sz val="11"/>
            <color indexed="81"/>
            <rFont val="Tahoma"/>
            <family val="2"/>
          </rPr>
          <t xml:space="preserve">
</t>
        </r>
      </text>
    </comment>
    <comment ref="K25" authorId="1" shapeId="0" xr:uid="{00000000-0006-0000-0300-000017000000}">
      <text>
        <r>
          <rPr>
            <b/>
            <sz val="12"/>
            <color indexed="81"/>
            <rFont val="Tahoma"/>
            <family val="2"/>
          </rPr>
          <t>Please list/describe the product or service provider that will be paid for performing this task.  If your service provider is not confirmed, provide a generic name/description.</t>
        </r>
        <r>
          <rPr>
            <sz val="8"/>
            <color indexed="81"/>
            <rFont val="Tahoma"/>
            <family val="2"/>
          </rPr>
          <t xml:space="preserve">
</t>
        </r>
      </text>
    </comment>
    <comment ref="L25" authorId="1" shapeId="0" xr:uid="{00000000-0006-0000-0300-000018000000}">
      <text>
        <r>
          <rPr>
            <b/>
            <sz val="12"/>
            <color indexed="81"/>
            <rFont val="Tahoma"/>
            <family val="2"/>
          </rPr>
          <t xml:space="preserve">Regardless of whether or not the supplier is known at this point, you must provide a rough estimate of the rate you expect you will pay for the good or service of this task/cost item, otherwise, there would be no basis for your request. </t>
        </r>
      </text>
    </comment>
    <comment ref="P25" authorId="1" shapeId="0" xr:uid="{00000000-0006-0000-0300-000019000000}">
      <text>
        <r>
          <rPr>
            <b/>
            <sz val="12"/>
            <color indexed="81"/>
            <rFont val="Tahoma"/>
            <family val="2"/>
          </rPr>
          <t>Please specify the name of the funder or contributor, as well as if the contribution is in cash or in kind amount.  There should be separate columns for cash and in-kind amounts if a partner provides a contribution in both forms. If there are additional partners, please add columns.</t>
        </r>
        <r>
          <rPr>
            <sz val="8"/>
            <color indexed="81"/>
            <rFont val="Tahoma"/>
            <family val="2"/>
          </rPr>
          <t xml:space="preserve">
</t>
        </r>
      </text>
    </comment>
    <comment ref="Q25" authorId="1" shapeId="0" xr:uid="{00000000-0006-0000-0300-00001A000000}">
      <text>
        <r>
          <rPr>
            <b/>
            <sz val="12"/>
            <color indexed="81"/>
            <rFont val="Tahoma"/>
            <family val="2"/>
          </rPr>
          <t>Please specify the name of the funder or contributor, as well as if the contribution is in cash or in kind amount.  There should be separate columns for cash and in-kind amounts if a partner provides a contribution in both forms. If there are additional partners, please add columns.</t>
        </r>
        <r>
          <rPr>
            <sz val="8"/>
            <color indexed="81"/>
            <rFont val="Tahoma"/>
            <family val="2"/>
          </rPr>
          <t xml:space="preserve">
</t>
        </r>
      </text>
    </comment>
    <comment ref="R25" authorId="1" shapeId="0" xr:uid="{00000000-0006-0000-0300-00001B000000}">
      <text>
        <r>
          <rPr>
            <b/>
            <sz val="12"/>
            <color indexed="81"/>
            <rFont val="Tahoma"/>
            <family val="2"/>
          </rPr>
          <t>Please specify the name of the funder or contributor, as well as if the contribution is in cash or in kind amount.  There should be separate columns for cash and in-kind amounts if a partner provides a contribution in both forms. If there are additional partners, please add columns.</t>
        </r>
        <r>
          <rPr>
            <sz val="8"/>
            <color indexed="81"/>
            <rFont val="Tahoma"/>
            <family val="2"/>
          </rPr>
          <t xml:space="preserve">
</t>
        </r>
      </text>
    </comment>
    <comment ref="S25" authorId="1" shapeId="0" xr:uid="{00000000-0006-0000-0300-00001C000000}">
      <text>
        <r>
          <rPr>
            <b/>
            <sz val="12"/>
            <color indexed="81"/>
            <rFont val="Tahoma"/>
            <family val="2"/>
          </rPr>
          <t>Please specify the name of the funder or contributor, as well as if the contribution is in cash or in kind amount.  There should be separate columns for cash and in-kind amounts if a partner provides a contribution in both forms. If there are additional partners, please add columns.</t>
        </r>
        <r>
          <rPr>
            <sz val="8"/>
            <color indexed="81"/>
            <rFont val="Tahoma"/>
            <family val="2"/>
          </rPr>
          <t xml:space="preserve">
</t>
        </r>
      </text>
    </comment>
    <comment ref="T25" authorId="1" shapeId="0" xr:uid="{00000000-0006-0000-0300-00001D000000}">
      <text>
        <r>
          <rPr>
            <b/>
            <sz val="12"/>
            <color indexed="81"/>
            <rFont val="Tahoma"/>
            <family val="2"/>
          </rPr>
          <t>Please specify the name of the funder or contributor, as well as if the contribution is in cash or in kind amount.  There should be separate columns for cash and in-kind amounts if a partner provides a contribution in both forms. If there are additional partners, please add columns.</t>
        </r>
        <r>
          <rPr>
            <sz val="8"/>
            <color indexed="81"/>
            <rFont val="Tahoma"/>
            <family val="2"/>
          </rPr>
          <t xml:space="preserve">
</t>
        </r>
      </text>
    </comment>
    <comment ref="U25" authorId="1" shapeId="0" xr:uid="{00000000-0006-0000-0300-00001E000000}">
      <text>
        <r>
          <rPr>
            <b/>
            <sz val="12"/>
            <color indexed="81"/>
            <rFont val="Tahoma"/>
            <family val="2"/>
          </rPr>
          <t>Please specify the name of the funder or contributor, as well as if the contribution is in cash or in kind amount.  There should be separate columns for cash and in-kind amounts if a partner provides a contribution in both forms. If there are additional partners, please add columns.</t>
        </r>
        <r>
          <rPr>
            <sz val="8"/>
            <color indexed="81"/>
            <rFont val="Tahoma"/>
            <family val="2"/>
          </rPr>
          <t xml:space="preserve">
</t>
        </r>
      </text>
    </comment>
    <comment ref="V25" authorId="1" shapeId="0" xr:uid="{00000000-0006-0000-0300-00001F000000}">
      <text>
        <r>
          <rPr>
            <b/>
            <sz val="12"/>
            <color indexed="81"/>
            <rFont val="Tahoma"/>
            <family val="2"/>
          </rPr>
          <t>Please specify the name of the funder or contributor, as well as if the contribution is in cash or in kind amount.  There should be separate columns for cash and in-kind amounts if a partner provides a contribution in both forms. If there are additional partners, please add columns.</t>
        </r>
        <r>
          <rPr>
            <sz val="8"/>
            <color indexed="81"/>
            <rFont val="Tahoma"/>
            <family val="2"/>
          </rPr>
          <t xml:space="preserve">
</t>
        </r>
      </text>
    </comment>
    <comment ref="W25" authorId="1" shapeId="0" xr:uid="{00000000-0006-0000-0300-000020000000}">
      <text>
        <r>
          <rPr>
            <b/>
            <sz val="12"/>
            <color indexed="81"/>
            <rFont val="Tahoma"/>
            <family val="2"/>
          </rPr>
          <t>Please specify the name of the funder or contributor, as well as if the contribution is in cash or in kind amount.  There should be separate columns for cash and in-kind amounts if a partner provides a contribution in both forms. If there are additional partners, please add columns.</t>
        </r>
        <r>
          <rPr>
            <sz val="8"/>
            <color indexed="81"/>
            <rFont val="Tahoma"/>
            <family val="2"/>
          </rPr>
          <t xml:space="preserve">
</t>
        </r>
      </text>
    </comment>
    <comment ref="X25" authorId="2" shapeId="0" xr:uid="{00000000-0006-0000-0300-000021000000}">
      <text>
        <r>
          <rPr>
            <b/>
            <sz val="12"/>
            <color indexed="81"/>
            <rFont val="Tahoma"/>
            <family val="2"/>
          </rPr>
          <t xml:space="preserve">
You should check to make sure that the total contribution for an activity matches the cost for each activity (i.e., that all costs are covered by contributions)</t>
        </r>
      </text>
    </comment>
    <comment ref="F36" authorId="0" shapeId="0" xr:uid="{00000000-0006-0000-0300-000022000000}">
      <text>
        <r>
          <rPr>
            <sz val="14"/>
            <color indexed="81"/>
            <rFont val="Tahoma"/>
            <family val="2"/>
          </rPr>
          <t xml:space="preserve">Include tasks as described in Section 3. Add or remove rows as necessary. </t>
        </r>
      </text>
    </comment>
    <comment ref="I36" authorId="1" shapeId="0" xr:uid="{00000000-0006-0000-0300-000023000000}">
      <text>
        <r>
          <rPr>
            <b/>
            <sz val="12"/>
            <color indexed="81"/>
            <rFont val="Tahoma"/>
            <family val="2"/>
          </rPr>
          <t>List the expected date of completion for this task.  Should match Timeline tab of this Excel file.</t>
        </r>
      </text>
    </comment>
    <comment ref="J36" authorId="0" shapeId="0" xr:uid="{00000000-0006-0000-0300-000024000000}">
      <text>
        <r>
          <rPr>
            <sz val="11"/>
            <color indexed="81"/>
            <rFont val="Tahoma"/>
            <family val="2"/>
          </rPr>
          <t xml:space="preserve">Classification of cost for this project activity either as:
-  </t>
        </r>
        <r>
          <rPr>
            <b/>
            <sz val="11"/>
            <color indexed="81"/>
            <rFont val="Tahoma"/>
            <family val="2"/>
          </rPr>
          <t>labour cost</t>
        </r>
        <r>
          <rPr>
            <sz val="11"/>
            <color indexed="81"/>
            <rFont val="Tahoma"/>
            <family val="2"/>
          </rPr>
          <t xml:space="preserve"> including salaries and studies.
- </t>
        </r>
        <r>
          <rPr>
            <b/>
            <sz val="11"/>
            <color indexed="81"/>
            <rFont val="Tahoma"/>
            <family val="2"/>
          </rPr>
          <t>material, hardware or equipment cos</t>
        </r>
        <r>
          <rPr>
            <sz val="11"/>
            <color indexed="81"/>
            <rFont val="Tahoma"/>
            <family val="2"/>
          </rPr>
          <t>t for this project
-</t>
        </r>
        <r>
          <rPr>
            <b/>
            <sz val="11"/>
            <color indexed="81"/>
            <rFont val="Tahoma"/>
            <family val="2"/>
          </rPr>
          <t xml:space="preserve"> licensing fees</t>
        </r>
        <r>
          <rPr>
            <sz val="11"/>
            <color indexed="81"/>
            <rFont val="Tahoma"/>
            <family val="2"/>
          </rPr>
          <t xml:space="preserve"> including cost of administration fees
- </t>
        </r>
        <r>
          <rPr>
            <b/>
            <sz val="11"/>
            <color indexed="81"/>
            <rFont val="Tahoma"/>
            <family val="2"/>
          </rPr>
          <t>3rd party M&amp;V costs</t>
        </r>
        <r>
          <rPr>
            <sz val="11"/>
            <color indexed="81"/>
            <rFont val="Tahoma"/>
            <family val="2"/>
          </rPr>
          <t xml:space="preserve">
</t>
        </r>
      </text>
    </comment>
    <comment ref="K36" authorId="1" shapeId="0" xr:uid="{00000000-0006-0000-0300-000026000000}">
      <text>
        <r>
          <rPr>
            <b/>
            <sz val="12"/>
            <color indexed="81"/>
            <rFont val="Tahoma"/>
            <family val="2"/>
          </rPr>
          <t>Please list/describe the product or service provider that will be paid for performing this task.  If your service provider is not confirmed, provide a generic name/description.</t>
        </r>
        <r>
          <rPr>
            <sz val="8"/>
            <color indexed="81"/>
            <rFont val="Tahoma"/>
            <family val="2"/>
          </rPr>
          <t xml:space="preserve">
</t>
        </r>
      </text>
    </comment>
    <comment ref="L36" authorId="1" shapeId="0" xr:uid="{00000000-0006-0000-0300-000027000000}">
      <text>
        <r>
          <rPr>
            <b/>
            <sz val="12"/>
            <color indexed="81"/>
            <rFont val="Tahoma"/>
            <family val="2"/>
          </rPr>
          <t xml:space="preserve">Regardless of whether or not the supplier is known at this point, you must provide a rough estimate of the rate you expect you will pay for the good or service of this task/cost item, otherwise, there would be no basis for your request. </t>
        </r>
      </text>
    </comment>
    <comment ref="P36" authorId="1" shapeId="0" xr:uid="{00000000-0006-0000-0300-000028000000}">
      <text>
        <r>
          <rPr>
            <b/>
            <sz val="12"/>
            <color indexed="81"/>
            <rFont val="Tahoma"/>
            <family val="2"/>
          </rPr>
          <t>Please specify the name of the funder or contributor, as well as if the contribution is in cash or in kind amount.  There should be separate columns for cash and in-kind amounts if a partner provides a contribution in both forms. If there are additional partners, please add columns.</t>
        </r>
        <r>
          <rPr>
            <sz val="8"/>
            <color indexed="81"/>
            <rFont val="Tahoma"/>
            <family val="2"/>
          </rPr>
          <t xml:space="preserve">
</t>
        </r>
      </text>
    </comment>
    <comment ref="Q36" authorId="1" shapeId="0" xr:uid="{00000000-0006-0000-0300-000029000000}">
      <text>
        <r>
          <rPr>
            <b/>
            <sz val="12"/>
            <color indexed="81"/>
            <rFont val="Tahoma"/>
            <family val="2"/>
          </rPr>
          <t>Please specify the name of the funder or contributor, as well as if the contribution is in cash or in kind amount.  There should be separate columns for cash and in-kind amounts if a partner provides a contribution in both forms. If there are additional partners, please add columns.</t>
        </r>
        <r>
          <rPr>
            <sz val="8"/>
            <color indexed="81"/>
            <rFont val="Tahoma"/>
            <family val="2"/>
          </rPr>
          <t xml:space="preserve">
</t>
        </r>
      </text>
    </comment>
    <comment ref="R36" authorId="1" shapeId="0" xr:uid="{00000000-0006-0000-0300-00002A000000}">
      <text>
        <r>
          <rPr>
            <b/>
            <sz val="12"/>
            <color indexed="81"/>
            <rFont val="Tahoma"/>
            <family val="2"/>
          </rPr>
          <t>Please specify the name of the funder or contributor, as well as if the contribution is in cash or in kind amount.  There should be separate columns for cash and in-kind amounts if a partner provides a contribution in both forms. If there are additional partners, please add columns.</t>
        </r>
        <r>
          <rPr>
            <sz val="8"/>
            <color indexed="81"/>
            <rFont val="Tahoma"/>
            <family val="2"/>
          </rPr>
          <t xml:space="preserve">
</t>
        </r>
      </text>
    </comment>
    <comment ref="S36" authorId="1" shapeId="0" xr:uid="{00000000-0006-0000-0300-00002B000000}">
      <text>
        <r>
          <rPr>
            <b/>
            <sz val="12"/>
            <color indexed="81"/>
            <rFont val="Tahoma"/>
            <family val="2"/>
          </rPr>
          <t>Please specify the name of the funder or contributor, as well as if the contribution is in cash or in kind amount.  There should be separate columns for cash and in-kind amounts if a partner provides a contribution in both forms. If there are additional partners, please add columns.</t>
        </r>
        <r>
          <rPr>
            <sz val="8"/>
            <color indexed="81"/>
            <rFont val="Tahoma"/>
            <family val="2"/>
          </rPr>
          <t xml:space="preserve">
</t>
        </r>
      </text>
    </comment>
    <comment ref="T36" authorId="1" shapeId="0" xr:uid="{00000000-0006-0000-0300-00002C000000}">
      <text>
        <r>
          <rPr>
            <b/>
            <sz val="12"/>
            <color indexed="81"/>
            <rFont val="Tahoma"/>
            <family val="2"/>
          </rPr>
          <t>Please specify the name of the funder or contributor, as well as if the contribution is in cash or in kind amount.  There should be separate columns for cash and in-kind amounts if a partner provides a contribution in both forms. If there are additional partners, please add columns.</t>
        </r>
        <r>
          <rPr>
            <sz val="8"/>
            <color indexed="81"/>
            <rFont val="Tahoma"/>
            <family val="2"/>
          </rPr>
          <t xml:space="preserve">
</t>
        </r>
      </text>
    </comment>
    <comment ref="U36" authorId="1" shapeId="0" xr:uid="{00000000-0006-0000-0300-00002D000000}">
      <text>
        <r>
          <rPr>
            <b/>
            <sz val="12"/>
            <color indexed="81"/>
            <rFont val="Tahoma"/>
            <family val="2"/>
          </rPr>
          <t>Please specify the name of the funder or contributor, as well as if the contribution is in cash or in kind amount.  There should be separate columns for cash and in-kind amounts if a partner provides a contribution in both forms. If there are additional partners, please add columns.</t>
        </r>
        <r>
          <rPr>
            <sz val="8"/>
            <color indexed="81"/>
            <rFont val="Tahoma"/>
            <family val="2"/>
          </rPr>
          <t xml:space="preserve">
</t>
        </r>
      </text>
    </comment>
    <comment ref="V36" authorId="1" shapeId="0" xr:uid="{00000000-0006-0000-0300-00002E000000}">
      <text>
        <r>
          <rPr>
            <b/>
            <sz val="12"/>
            <color indexed="81"/>
            <rFont val="Tahoma"/>
            <family val="2"/>
          </rPr>
          <t>Please specify the name of the funder or contributor, as well as if the contribution is in cash or in kind amount.  There should be separate columns for cash and in-kind amounts if a partner provides a contribution in both forms. If there are additional partners, please add columns.</t>
        </r>
        <r>
          <rPr>
            <sz val="8"/>
            <color indexed="81"/>
            <rFont val="Tahoma"/>
            <family val="2"/>
          </rPr>
          <t xml:space="preserve">
</t>
        </r>
      </text>
    </comment>
    <comment ref="W36" authorId="1" shapeId="0" xr:uid="{00000000-0006-0000-0300-00002F000000}">
      <text>
        <r>
          <rPr>
            <b/>
            <sz val="12"/>
            <color indexed="81"/>
            <rFont val="Tahoma"/>
            <family val="2"/>
          </rPr>
          <t>Please specify the name of the funder or contributor, as well as if the contribution is in cash or in kind amount.  There should be separate columns for cash and in-kind amounts if a partner provides a contribution in both forms. If there are additional partners, please add columns.</t>
        </r>
        <r>
          <rPr>
            <sz val="8"/>
            <color indexed="81"/>
            <rFont val="Tahoma"/>
            <family val="2"/>
          </rPr>
          <t xml:space="preserve">
</t>
        </r>
      </text>
    </comment>
    <comment ref="X36" authorId="2" shapeId="0" xr:uid="{00000000-0006-0000-0300-000030000000}">
      <text>
        <r>
          <rPr>
            <b/>
            <sz val="12"/>
            <color indexed="81"/>
            <rFont val="Tahoma"/>
            <family val="2"/>
          </rPr>
          <t xml:space="preserve">
You should check to make sure that the total contribution for an activity matches the cost for each activity (i.e., that all costs are covered by contributions)</t>
        </r>
      </text>
    </comment>
    <comment ref="F47" authorId="0" shapeId="0" xr:uid="{00000000-0006-0000-0300-000031000000}">
      <text>
        <r>
          <rPr>
            <sz val="14"/>
            <color indexed="81"/>
            <rFont val="Tahoma"/>
            <family val="2"/>
          </rPr>
          <t xml:space="preserve">Include tasks as described in Section 3. Add or remove rows as necessary. </t>
        </r>
      </text>
    </comment>
    <comment ref="I47" authorId="1" shapeId="0" xr:uid="{00000000-0006-0000-0300-000032000000}">
      <text>
        <r>
          <rPr>
            <b/>
            <sz val="12"/>
            <color indexed="81"/>
            <rFont val="Tahoma"/>
            <family val="2"/>
          </rPr>
          <t>List the expected date of completion for this task.  Should match Timeline tab of this Excel file.</t>
        </r>
      </text>
    </comment>
    <comment ref="J47" authorId="0" shapeId="0" xr:uid="{00000000-0006-0000-0300-000033000000}">
      <text>
        <r>
          <rPr>
            <sz val="11"/>
            <color indexed="81"/>
            <rFont val="Tahoma"/>
            <family val="2"/>
          </rPr>
          <t xml:space="preserve">Classification of cost for this project activity either as:
-  </t>
        </r>
        <r>
          <rPr>
            <b/>
            <sz val="11"/>
            <color indexed="81"/>
            <rFont val="Tahoma"/>
            <family val="2"/>
          </rPr>
          <t>labour cost</t>
        </r>
        <r>
          <rPr>
            <sz val="11"/>
            <color indexed="81"/>
            <rFont val="Tahoma"/>
            <family val="2"/>
          </rPr>
          <t xml:space="preserve"> including salaries and studies.
- </t>
        </r>
        <r>
          <rPr>
            <b/>
            <sz val="11"/>
            <color indexed="81"/>
            <rFont val="Tahoma"/>
            <family val="2"/>
          </rPr>
          <t>material, hardware or equipment cos</t>
        </r>
        <r>
          <rPr>
            <sz val="11"/>
            <color indexed="81"/>
            <rFont val="Tahoma"/>
            <family val="2"/>
          </rPr>
          <t>t for this project
-</t>
        </r>
        <r>
          <rPr>
            <b/>
            <sz val="11"/>
            <color indexed="81"/>
            <rFont val="Tahoma"/>
            <family val="2"/>
          </rPr>
          <t xml:space="preserve"> licensing fees</t>
        </r>
        <r>
          <rPr>
            <sz val="11"/>
            <color indexed="81"/>
            <rFont val="Tahoma"/>
            <family val="2"/>
          </rPr>
          <t xml:space="preserve"> including cost of administration fees
- </t>
        </r>
        <r>
          <rPr>
            <b/>
            <sz val="11"/>
            <color indexed="81"/>
            <rFont val="Tahoma"/>
            <family val="2"/>
          </rPr>
          <t>3rd party M&amp;V costs</t>
        </r>
        <r>
          <rPr>
            <sz val="11"/>
            <color indexed="81"/>
            <rFont val="Tahoma"/>
            <family val="2"/>
          </rPr>
          <t xml:space="preserve">
</t>
        </r>
      </text>
    </comment>
    <comment ref="K47" authorId="1" shapeId="0" xr:uid="{00000000-0006-0000-0300-000035000000}">
      <text>
        <r>
          <rPr>
            <b/>
            <sz val="12"/>
            <color indexed="81"/>
            <rFont val="Tahoma"/>
            <family val="2"/>
          </rPr>
          <t>Please list/describe the product or service provider that will be paid for performing this task.  If your service provider is not confirmed, provide a generic name/description.</t>
        </r>
        <r>
          <rPr>
            <sz val="8"/>
            <color indexed="81"/>
            <rFont val="Tahoma"/>
            <family val="2"/>
          </rPr>
          <t xml:space="preserve">
</t>
        </r>
      </text>
    </comment>
    <comment ref="L47" authorId="1" shapeId="0" xr:uid="{00000000-0006-0000-0300-000036000000}">
      <text>
        <r>
          <rPr>
            <b/>
            <sz val="12"/>
            <color indexed="81"/>
            <rFont val="Tahoma"/>
            <family val="2"/>
          </rPr>
          <t xml:space="preserve">Regardless of whether or not the supplier is known at this point, you must provide a rough estimate of the rate you expect you will pay for the good or service of this task/cost item, otherwise, there would be no basis for your request. </t>
        </r>
      </text>
    </comment>
    <comment ref="P47" authorId="1" shapeId="0" xr:uid="{00000000-0006-0000-0300-000037000000}">
      <text>
        <r>
          <rPr>
            <b/>
            <sz val="12"/>
            <color indexed="81"/>
            <rFont val="Tahoma"/>
            <family val="2"/>
          </rPr>
          <t>Please specify the name of the funder or contributor, as well as if the contribution is in cash or in kind amount.  There should be separate columns for cash and in-kind amounts if a partner provides a contribution in both forms. If there are additional partners, please add columns.</t>
        </r>
        <r>
          <rPr>
            <sz val="8"/>
            <color indexed="81"/>
            <rFont val="Tahoma"/>
            <family val="2"/>
          </rPr>
          <t xml:space="preserve">
</t>
        </r>
      </text>
    </comment>
    <comment ref="Q47" authorId="1" shapeId="0" xr:uid="{00000000-0006-0000-0300-000038000000}">
      <text>
        <r>
          <rPr>
            <b/>
            <sz val="12"/>
            <color indexed="81"/>
            <rFont val="Tahoma"/>
            <family val="2"/>
          </rPr>
          <t>Please specify the name of the funder or contributor, as well as if the contribution is in cash or in kind amount.  There should be separate columns for cash and in-kind amounts if a partner provides a contribution in both forms. If there are additional partners, please add columns.</t>
        </r>
        <r>
          <rPr>
            <sz val="8"/>
            <color indexed="81"/>
            <rFont val="Tahoma"/>
            <family val="2"/>
          </rPr>
          <t xml:space="preserve">
</t>
        </r>
      </text>
    </comment>
    <comment ref="R47" authorId="1" shapeId="0" xr:uid="{00000000-0006-0000-0300-000039000000}">
      <text>
        <r>
          <rPr>
            <b/>
            <sz val="12"/>
            <color indexed="81"/>
            <rFont val="Tahoma"/>
            <family val="2"/>
          </rPr>
          <t>Please specify the name of the funder or contributor, as well as if the contribution is in cash or in kind amount.  There should be separate columns for cash and in-kind amounts if a partner provides a contribution in both forms. If there are additional partners, please add columns.</t>
        </r>
        <r>
          <rPr>
            <sz val="8"/>
            <color indexed="81"/>
            <rFont val="Tahoma"/>
            <family val="2"/>
          </rPr>
          <t xml:space="preserve">
</t>
        </r>
      </text>
    </comment>
    <comment ref="S47" authorId="1" shapeId="0" xr:uid="{00000000-0006-0000-0300-00003A000000}">
      <text>
        <r>
          <rPr>
            <b/>
            <sz val="12"/>
            <color indexed="81"/>
            <rFont val="Tahoma"/>
            <family val="2"/>
          </rPr>
          <t>Please specify the name of the funder or contributor, as well as if the contribution is in cash or in kind amount.  There should be separate columns for cash and in-kind amounts if a partner provides a contribution in both forms. If there are additional partners, please add columns.</t>
        </r>
        <r>
          <rPr>
            <sz val="8"/>
            <color indexed="81"/>
            <rFont val="Tahoma"/>
            <family val="2"/>
          </rPr>
          <t xml:space="preserve">
</t>
        </r>
      </text>
    </comment>
    <comment ref="T47" authorId="1" shapeId="0" xr:uid="{00000000-0006-0000-0300-00003B000000}">
      <text>
        <r>
          <rPr>
            <b/>
            <sz val="12"/>
            <color indexed="81"/>
            <rFont val="Tahoma"/>
            <family val="2"/>
          </rPr>
          <t>Please specify the name of the funder or contributor, as well as if the contribution is in cash or in kind amount.  There should be separate columns for cash and in-kind amounts if a partner provides a contribution in both forms. If there are additional partners, please add columns.</t>
        </r>
        <r>
          <rPr>
            <sz val="8"/>
            <color indexed="81"/>
            <rFont val="Tahoma"/>
            <family val="2"/>
          </rPr>
          <t xml:space="preserve">
</t>
        </r>
      </text>
    </comment>
    <comment ref="U47" authorId="1" shapeId="0" xr:uid="{00000000-0006-0000-0300-00003C000000}">
      <text>
        <r>
          <rPr>
            <b/>
            <sz val="12"/>
            <color indexed="81"/>
            <rFont val="Tahoma"/>
            <family val="2"/>
          </rPr>
          <t>Please specify the name of the funder or contributor, as well as if the contribution is in cash or in kind amount.  There should be separate columns for cash and in-kind amounts if a partner provides a contribution in both forms. If there are additional partners, please add columns.</t>
        </r>
        <r>
          <rPr>
            <sz val="8"/>
            <color indexed="81"/>
            <rFont val="Tahoma"/>
            <family val="2"/>
          </rPr>
          <t xml:space="preserve">
</t>
        </r>
      </text>
    </comment>
    <comment ref="V47" authorId="1" shapeId="0" xr:uid="{00000000-0006-0000-0300-00003D000000}">
      <text>
        <r>
          <rPr>
            <b/>
            <sz val="12"/>
            <color indexed="81"/>
            <rFont val="Tahoma"/>
            <family val="2"/>
          </rPr>
          <t>Please specify the name of the funder or contributor, as well as if the contribution is in cash or in kind amount.  There should be separate columns for cash and in-kind amounts if a partner provides a contribution in both forms. If there are additional partners, please add columns.</t>
        </r>
        <r>
          <rPr>
            <sz val="8"/>
            <color indexed="81"/>
            <rFont val="Tahoma"/>
            <family val="2"/>
          </rPr>
          <t xml:space="preserve">
</t>
        </r>
      </text>
    </comment>
    <comment ref="W47" authorId="1" shapeId="0" xr:uid="{00000000-0006-0000-0300-00003E000000}">
      <text>
        <r>
          <rPr>
            <b/>
            <sz val="12"/>
            <color indexed="81"/>
            <rFont val="Tahoma"/>
            <family val="2"/>
          </rPr>
          <t>Please specify the name of the funder or contributor, as well as if the contribution is in cash or in kind amount.  There should be separate columns for cash and in-kind amounts if a partner provides a contribution in both forms. If there are additional partners, please add columns.</t>
        </r>
        <r>
          <rPr>
            <sz val="8"/>
            <color indexed="81"/>
            <rFont val="Tahoma"/>
            <family val="2"/>
          </rPr>
          <t xml:space="preserve">
</t>
        </r>
      </text>
    </comment>
    <comment ref="X47" authorId="2" shapeId="0" xr:uid="{00000000-0006-0000-0300-00003F000000}">
      <text>
        <r>
          <rPr>
            <b/>
            <sz val="12"/>
            <color indexed="81"/>
            <rFont val="Tahoma"/>
            <family val="2"/>
          </rPr>
          <t xml:space="preserve">
You should check to make sure that the total contribution for an activity matches the cost for each activity (i.e., that all costs are covered by contributions)</t>
        </r>
      </text>
    </comment>
    <comment ref="F58" authorId="0" shapeId="0" xr:uid="{00000000-0006-0000-0300-000040000000}">
      <text>
        <r>
          <rPr>
            <sz val="14"/>
            <color indexed="81"/>
            <rFont val="Tahoma"/>
            <family val="2"/>
          </rPr>
          <t xml:space="preserve">Include tasks as described in Section 3. Add or remove rows as necessary. </t>
        </r>
      </text>
    </comment>
    <comment ref="I58" authorId="1" shapeId="0" xr:uid="{00000000-0006-0000-0300-000041000000}">
      <text>
        <r>
          <rPr>
            <b/>
            <sz val="12"/>
            <color indexed="81"/>
            <rFont val="Tahoma"/>
            <family val="2"/>
          </rPr>
          <t>List the expected date of completion for this task.  Should match Timeline tab of this Excel file.</t>
        </r>
      </text>
    </comment>
    <comment ref="J58" authorId="0" shapeId="0" xr:uid="{00000000-0006-0000-0300-000042000000}">
      <text>
        <r>
          <rPr>
            <sz val="11"/>
            <color indexed="81"/>
            <rFont val="Tahoma"/>
            <family val="2"/>
          </rPr>
          <t xml:space="preserve">Classification of cost for this project activity either as:
-  </t>
        </r>
        <r>
          <rPr>
            <b/>
            <sz val="11"/>
            <color indexed="81"/>
            <rFont val="Tahoma"/>
            <family val="2"/>
          </rPr>
          <t>labour cost</t>
        </r>
        <r>
          <rPr>
            <sz val="11"/>
            <color indexed="81"/>
            <rFont val="Tahoma"/>
            <family val="2"/>
          </rPr>
          <t xml:space="preserve"> including salaries and studies.
- </t>
        </r>
        <r>
          <rPr>
            <b/>
            <sz val="11"/>
            <color indexed="81"/>
            <rFont val="Tahoma"/>
            <family val="2"/>
          </rPr>
          <t>material, hardware or equipment cos</t>
        </r>
        <r>
          <rPr>
            <sz val="11"/>
            <color indexed="81"/>
            <rFont val="Tahoma"/>
            <family val="2"/>
          </rPr>
          <t>t for this project
-</t>
        </r>
        <r>
          <rPr>
            <b/>
            <sz val="11"/>
            <color indexed="81"/>
            <rFont val="Tahoma"/>
            <family val="2"/>
          </rPr>
          <t xml:space="preserve"> licensing fees</t>
        </r>
        <r>
          <rPr>
            <sz val="11"/>
            <color indexed="81"/>
            <rFont val="Tahoma"/>
            <family val="2"/>
          </rPr>
          <t xml:space="preserve"> including cost of administration fees
- </t>
        </r>
        <r>
          <rPr>
            <b/>
            <sz val="11"/>
            <color indexed="81"/>
            <rFont val="Tahoma"/>
            <family val="2"/>
          </rPr>
          <t>3rd party M&amp;V costs</t>
        </r>
        <r>
          <rPr>
            <sz val="11"/>
            <color indexed="81"/>
            <rFont val="Tahoma"/>
            <family val="2"/>
          </rPr>
          <t xml:space="preserve">
</t>
        </r>
      </text>
    </comment>
    <comment ref="K58" authorId="1" shapeId="0" xr:uid="{00000000-0006-0000-0300-000044000000}">
      <text>
        <r>
          <rPr>
            <b/>
            <sz val="12"/>
            <color indexed="81"/>
            <rFont val="Tahoma"/>
            <family val="2"/>
          </rPr>
          <t>Please list/describe the product or service provider that will be paid for performing this task.  If your service provider is not confirmed, provide a generic name/description.</t>
        </r>
        <r>
          <rPr>
            <sz val="8"/>
            <color indexed="81"/>
            <rFont val="Tahoma"/>
            <family val="2"/>
          </rPr>
          <t xml:space="preserve">
</t>
        </r>
      </text>
    </comment>
    <comment ref="L58" authorId="1" shapeId="0" xr:uid="{00000000-0006-0000-0300-000045000000}">
      <text>
        <r>
          <rPr>
            <b/>
            <sz val="12"/>
            <color indexed="81"/>
            <rFont val="Tahoma"/>
            <family val="2"/>
          </rPr>
          <t xml:space="preserve">Regardless of whether or not the supplier is known at this point, you must provide a rough estimate of the rate you expect you will pay for the good or service of this task/cost item, otherwise, there would be no basis for your request. </t>
        </r>
      </text>
    </comment>
    <comment ref="P58" authorId="1" shapeId="0" xr:uid="{00000000-0006-0000-0300-000046000000}">
      <text>
        <r>
          <rPr>
            <b/>
            <sz val="12"/>
            <color indexed="81"/>
            <rFont val="Tahoma"/>
            <family val="2"/>
          </rPr>
          <t>Please specify the name of the funder or contributor, as well as if the contribution is in cash or in kind amount.  There should be separate columns for cash and in-kind amounts if a partner provides a contribution in both forms. If there are additional partners, please add columns.</t>
        </r>
        <r>
          <rPr>
            <sz val="8"/>
            <color indexed="81"/>
            <rFont val="Tahoma"/>
            <family val="2"/>
          </rPr>
          <t xml:space="preserve">
</t>
        </r>
      </text>
    </comment>
    <comment ref="Q58" authorId="1" shapeId="0" xr:uid="{00000000-0006-0000-0300-000047000000}">
      <text>
        <r>
          <rPr>
            <b/>
            <sz val="12"/>
            <color indexed="81"/>
            <rFont val="Tahoma"/>
            <family val="2"/>
          </rPr>
          <t>Please specify the name of the funder or contributor, as well as if the contribution is in cash or in kind amount.  There should be separate columns for cash and in-kind amounts if a partner provides a contribution in both forms. If there are additional partners, please add columns.</t>
        </r>
        <r>
          <rPr>
            <sz val="8"/>
            <color indexed="81"/>
            <rFont val="Tahoma"/>
            <family val="2"/>
          </rPr>
          <t xml:space="preserve">
</t>
        </r>
      </text>
    </comment>
    <comment ref="R58" authorId="1" shapeId="0" xr:uid="{00000000-0006-0000-0300-000048000000}">
      <text>
        <r>
          <rPr>
            <b/>
            <sz val="12"/>
            <color indexed="81"/>
            <rFont val="Tahoma"/>
            <family val="2"/>
          </rPr>
          <t>Please specify the name of the funder or contributor, as well as if the contribution is in cash or in kind amount.  There should be separate columns for cash and in-kind amounts if a partner provides a contribution in both forms. If there are additional partners, please add columns.</t>
        </r>
        <r>
          <rPr>
            <sz val="8"/>
            <color indexed="81"/>
            <rFont val="Tahoma"/>
            <family val="2"/>
          </rPr>
          <t xml:space="preserve">
</t>
        </r>
      </text>
    </comment>
    <comment ref="S58" authorId="1" shapeId="0" xr:uid="{00000000-0006-0000-0300-000049000000}">
      <text>
        <r>
          <rPr>
            <b/>
            <sz val="12"/>
            <color indexed="81"/>
            <rFont val="Tahoma"/>
            <family val="2"/>
          </rPr>
          <t>Please specify the name of the funder or contributor, as well as if the contribution is in cash or in kind amount.  There should be separate columns for cash and in-kind amounts if a partner provides a contribution in both forms. If there are additional partners, please add columns.</t>
        </r>
        <r>
          <rPr>
            <sz val="8"/>
            <color indexed="81"/>
            <rFont val="Tahoma"/>
            <family val="2"/>
          </rPr>
          <t xml:space="preserve">
</t>
        </r>
      </text>
    </comment>
    <comment ref="T58" authorId="1" shapeId="0" xr:uid="{00000000-0006-0000-0300-00004A000000}">
      <text>
        <r>
          <rPr>
            <b/>
            <sz val="12"/>
            <color indexed="81"/>
            <rFont val="Tahoma"/>
            <family val="2"/>
          </rPr>
          <t>Please specify the name of the funder or contributor, as well as if the contribution is in cash or in kind amount.  There should be separate columns for cash and in-kind amounts if a partner provides a contribution in both forms. If there are additional partners, please add columns.</t>
        </r>
        <r>
          <rPr>
            <sz val="8"/>
            <color indexed="81"/>
            <rFont val="Tahoma"/>
            <family val="2"/>
          </rPr>
          <t xml:space="preserve">
</t>
        </r>
      </text>
    </comment>
    <comment ref="U58" authorId="1" shapeId="0" xr:uid="{00000000-0006-0000-0300-00004B000000}">
      <text>
        <r>
          <rPr>
            <b/>
            <sz val="12"/>
            <color indexed="81"/>
            <rFont val="Tahoma"/>
            <family val="2"/>
          </rPr>
          <t>Please specify the name of the funder or contributor, as well as if the contribution is in cash or in kind amount.  There should be separate columns for cash and in-kind amounts if a partner provides a contribution in both forms. If there are additional partners, please add columns.</t>
        </r>
        <r>
          <rPr>
            <sz val="8"/>
            <color indexed="81"/>
            <rFont val="Tahoma"/>
            <family val="2"/>
          </rPr>
          <t xml:space="preserve">
</t>
        </r>
      </text>
    </comment>
    <comment ref="V58" authorId="1" shapeId="0" xr:uid="{00000000-0006-0000-0300-00004C000000}">
      <text>
        <r>
          <rPr>
            <b/>
            <sz val="12"/>
            <color indexed="81"/>
            <rFont val="Tahoma"/>
            <family val="2"/>
          </rPr>
          <t>Please specify the name of the funder or contributor, as well as if the contribution is in cash or in kind amount.  There should be separate columns for cash and in-kind amounts if a partner provides a contribution in both forms. If there are additional partners, please add columns.</t>
        </r>
        <r>
          <rPr>
            <sz val="8"/>
            <color indexed="81"/>
            <rFont val="Tahoma"/>
            <family val="2"/>
          </rPr>
          <t xml:space="preserve">
</t>
        </r>
      </text>
    </comment>
    <comment ref="W58" authorId="1" shapeId="0" xr:uid="{00000000-0006-0000-0300-00004D000000}">
      <text>
        <r>
          <rPr>
            <b/>
            <sz val="12"/>
            <color indexed="81"/>
            <rFont val="Tahoma"/>
            <family val="2"/>
          </rPr>
          <t>Please specify the name of the funder or contributor, as well as if the contribution is in cash or in kind amount.  There should be separate columns for cash and in-kind amounts if a partner provides a contribution in both forms. If there are additional partners, please add columns.</t>
        </r>
        <r>
          <rPr>
            <sz val="8"/>
            <color indexed="81"/>
            <rFont val="Tahoma"/>
            <family val="2"/>
          </rPr>
          <t xml:space="preserve">
</t>
        </r>
      </text>
    </comment>
    <comment ref="X58" authorId="2" shapeId="0" xr:uid="{00000000-0006-0000-0300-00004E000000}">
      <text>
        <r>
          <rPr>
            <b/>
            <sz val="12"/>
            <color indexed="81"/>
            <rFont val="Tahoma"/>
            <family val="2"/>
          </rPr>
          <t xml:space="preserve">
You should check to make sure that the total contribution for an activity matches the cost for each activity (i.e., that all costs are covered by contributions)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opa</author>
    <author>daniel.carr</author>
  </authors>
  <commentList>
    <comment ref="E7" authorId="0" shapeId="0" xr:uid="{B4E825DC-A425-452F-B98C-3D09A747321B}">
      <text>
        <r>
          <rPr>
            <b/>
            <sz val="12"/>
            <color indexed="81"/>
            <rFont val="Tahoma"/>
            <family val="2"/>
          </rPr>
          <t>Measuring results requires a performance indicator to be established for EACH project task as well as plan for how and when it will be measured.</t>
        </r>
      </text>
    </comment>
    <comment ref="F7" authorId="1" shapeId="0" xr:uid="{845930F5-224C-4627-85E0-C79E0BB8C199}">
      <text>
        <r>
          <rPr>
            <b/>
            <sz val="12"/>
            <color indexed="81"/>
            <rFont val="Tahoma"/>
            <family val="2"/>
          </rPr>
          <t>The method of measurement should be chosen to reflect the data required, the level of accuracy needed and the difficulty of collecting it.  Frequency of measurement should be included if it occurs more than once.</t>
        </r>
        <r>
          <rPr>
            <sz val="8"/>
            <color indexed="81"/>
            <rFont val="Tahoma"/>
            <family val="2"/>
          </rPr>
          <t xml:space="preserve">
</t>
        </r>
      </text>
    </comment>
    <comment ref="G7" authorId="1" shapeId="0" xr:uid="{39F4613A-3748-4E30-BF74-ECE7B7F843E9}">
      <text>
        <r>
          <rPr>
            <b/>
            <sz val="12"/>
            <color indexed="81"/>
            <rFont val="Tahoma"/>
            <family val="2"/>
          </rPr>
          <t>Results should match what you hope to achieve, not the minimum or maximum possible.</t>
        </r>
        <r>
          <rPr>
            <sz val="8"/>
            <color indexed="81"/>
            <rFont val="Tahoma"/>
            <family val="2"/>
          </rPr>
          <t xml:space="preserve">
</t>
        </r>
      </text>
    </comment>
    <comment ref="H7" authorId="1" shapeId="0" xr:uid="{203BACD9-6DD2-4A22-9750-C4255B14F89F}">
      <text>
        <r>
          <rPr>
            <b/>
            <sz val="12"/>
            <color indexed="81"/>
            <rFont val="Tahoma"/>
            <family val="2"/>
          </rPr>
          <t>This date should match the dates provided in the budget.  If the activity happens on a recurring basis, the date should indicate the first time that the activity takes place.
You may choose to write Month 8 rather than a specific date to ensure the proposal does not need to be updated if project start date is delayed.</t>
        </r>
        <r>
          <rPr>
            <sz val="8"/>
            <color indexed="81"/>
            <rFont val="Tahoma"/>
            <family val="2"/>
          </rPr>
          <t xml:space="preserve">
</t>
        </r>
      </text>
    </comment>
    <comment ref="D20" authorId="0" shapeId="0" xr:uid="{51023F83-A70C-4356-B139-9B34999E96CF}">
      <text>
        <r>
          <rPr>
            <b/>
            <sz val="12"/>
            <color indexed="81"/>
            <rFont val="Tahoma"/>
            <family val="2"/>
          </rPr>
          <t>Measuring results requires a performance indicator to be established for EACH project outcome as well as plan for how and when it will be measured.</t>
        </r>
      </text>
    </comment>
    <comment ref="E20" authorId="1" shapeId="0" xr:uid="{591EA3E3-7F8A-4E9D-84E4-AD5B08BE2529}">
      <text>
        <r>
          <rPr>
            <b/>
            <sz val="12"/>
            <color indexed="81"/>
            <rFont val="Tahoma"/>
            <family val="2"/>
          </rPr>
          <t>The method of measurement should be chosen to reflect the data required, the level of accuracy needed and the difficulty of collecting it.  Frequency of measurement should be included if it occurs more than once.</t>
        </r>
        <r>
          <rPr>
            <sz val="8"/>
            <color indexed="81"/>
            <rFont val="Tahoma"/>
            <family val="2"/>
          </rPr>
          <t xml:space="preserve">
</t>
        </r>
      </text>
    </comment>
    <comment ref="F20" authorId="1" shapeId="0" xr:uid="{3FAE7655-50B9-4CA3-B901-1AA943FE6391}">
      <text>
        <r>
          <rPr>
            <b/>
            <sz val="12"/>
            <color indexed="81"/>
            <rFont val="Tahoma"/>
            <family val="2"/>
          </rPr>
          <t>Results should match what you hope to achieve, not the minimum or maximum possible.</t>
        </r>
        <r>
          <rPr>
            <sz val="8"/>
            <color indexed="81"/>
            <rFont val="Tahoma"/>
            <family val="2"/>
          </rPr>
          <t xml:space="preserve">
</t>
        </r>
      </text>
    </comment>
    <comment ref="G20" authorId="1" shapeId="0" xr:uid="{1B3FE300-0410-4E1E-B862-EDC53D116F15}">
      <text>
        <r>
          <rPr>
            <b/>
            <sz val="12"/>
            <color indexed="81"/>
            <rFont val="Tahoma"/>
            <family val="2"/>
          </rPr>
          <t>This date should match the dates provided in the budget.  If the activity happens on a recurring basis, the date should indicate the first time that the activity takes place.
You may choose to write Month 8 rather than a specific date to ensure the proposal does not need to be updated if project start date is delayed.</t>
        </r>
        <r>
          <rPr>
            <sz val="8"/>
            <color indexed="81"/>
            <rFont val="Tahoma"/>
            <family val="2"/>
          </rPr>
          <t xml:space="preserv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Elyas Ahmed</author>
    <author>Philip J. Bosco</author>
    <author>daniel.carr</author>
  </authors>
  <commentList>
    <comment ref="C14" authorId="0" shapeId="0" xr:uid="{00000000-0006-0000-0C00-000001000000}">
      <text>
        <r>
          <rPr>
            <b/>
            <sz val="9"/>
            <color indexed="81"/>
            <rFont val="Tahoma"/>
            <family val="2"/>
          </rPr>
          <t xml:space="preserve">Multiple activities can be mapped to a single task. Multiple tasks can be mapped to a single milestone. </t>
        </r>
      </text>
    </comment>
    <comment ref="E14" authorId="0" shapeId="0" xr:uid="{00000000-0006-0000-0C00-000002000000}">
      <text>
        <r>
          <rPr>
            <sz val="9"/>
            <color indexed="81"/>
            <rFont val="Tahoma"/>
            <family val="2"/>
          </rPr>
          <t xml:space="preserve">Multiple activities can be mapped to a single task. Multiple tasks can be mapped to a single milestone. 
</t>
        </r>
      </text>
    </comment>
    <comment ref="F14" authorId="0" shapeId="0" xr:uid="{00000000-0006-0000-0C00-000003000000}">
      <text>
        <r>
          <rPr>
            <sz val="14"/>
            <color indexed="81"/>
            <rFont val="Tahoma"/>
            <family val="2"/>
          </rPr>
          <t xml:space="preserve">Include tasks as described in Section 3. Add or remove rows as necessary. </t>
        </r>
      </text>
    </comment>
    <comment ref="G14" authorId="0" shapeId="0" xr:uid="{00000000-0006-0000-0C00-000004000000}">
      <text>
        <r>
          <rPr>
            <sz val="9"/>
            <color indexed="81"/>
            <rFont val="Tahoma"/>
            <family val="2"/>
          </rPr>
          <t xml:space="preserve">Multiple activities can be mapped to a single task. Multiple tasks can be mapped to a single milestone. </t>
        </r>
      </text>
    </comment>
    <comment ref="I14" authorId="1" shapeId="0" xr:uid="{00000000-0006-0000-0C00-000005000000}">
      <text>
        <r>
          <rPr>
            <b/>
            <sz val="12"/>
            <color indexed="81"/>
            <rFont val="Tahoma"/>
            <family val="2"/>
          </rPr>
          <t>List the expected date of completion for this task.  Should match Timeline tab of this Excel file.</t>
        </r>
      </text>
    </comment>
    <comment ref="J14" authorId="0" shapeId="0" xr:uid="{00000000-0006-0000-0C00-000006000000}">
      <text>
        <r>
          <rPr>
            <sz val="11"/>
            <color indexed="81"/>
            <rFont val="Tahoma"/>
            <family val="2"/>
          </rPr>
          <t xml:space="preserve">Classification of cost for this project activity either as:
-  </t>
        </r>
        <r>
          <rPr>
            <b/>
            <sz val="11"/>
            <color indexed="81"/>
            <rFont val="Tahoma"/>
            <family val="2"/>
          </rPr>
          <t>labour cost</t>
        </r>
        <r>
          <rPr>
            <sz val="11"/>
            <color indexed="81"/>
            <rFont val="Tahoma"/>
            <family val="2"/>
          </rPr>
          <t xml:space="preserve"> including salaries and studies.
- </t>
        </r>
        <r>
          <rPr>
            <b/>
            <sz val="11"/>
            <color indexed="81"/>
            <rFont val="Tahoma"/>
            <family val="2"/>
          </rPr>
          <t>material, hardware or equipment cos</t>
        </r>
        <r>
          <rPr>
            <sz val="11"/>
            <color indexed="81"/>
            <rFont val="Tahoma"/>
            <family val="2"/>
          </rPr>
          <t>t for this project
-</t>
        </r>
        <r>
          <rPr>
            <b/>
            <sz val="11"/>
            <color indexed="81"/>
            <rFont val="Tahoma"/>
            <family val="2"/>
          </rPr>
          <t xml:space="preserve"> licensing fees</t>
        </r>
        <r>
          <rPr>
            <sz val="11"/>
            <color indexed="81"/>
            <rFont val="Tahoma"/>
            <family val="2"/>
          </rPr>
          <t xml:space="preserve"> including cost of administration fees
- </t>
        </r>
        <r>
          <rPr>
            <b/>
            <sz val="11"/>
            <color indexed="81"/>
            <rFont val="Tahoma"/>
            <family val="2"/>
          </rPr>
          <t>3rd party M&amp;V costs</t>
        </r>
        <r>
          <rPr>
            <sz val="11"/>
            <color indexed="81"/>
            <rFont val="Tahoma"/>
            <family val="2"/>
          </rPr>
          <t xml:space="preserve">
</t>
        </r>
      </text>
    </comment>
    <comment ref="K14" authorId="1" shapeId="0" xr:uid="{00000000-0006-0000-0C00-000008000000}">
      <text>
        <r>
          <rPr>
            <b/>
            <sz val="12"/>
            <color indexed="81"/>
            <rFont val="Tahoma"/>
            <family val="2"/>
          </rPr>
          <t>Please list/describe the product or service provider that will be paid for performing this task.  If your service provider is not confirmed, provide a generic name/description.</t>
        </r>
        <r>
          <rPr>
            <sz val="8"/>
            <color indexed="81"/>
            <rFont val="Tahoma"/>
            <family val="2"/>
          </rPr>
          <t xml:space="preserve">
</t>
        </r>
      </text>
    </comment>
    <comment ref="L14" authorId="1" shapeId="0" xr:uid="{00000000-0006-0000-0C00-000009000000}">
      <text>
        <r>
          <rPr>
            <b/>
            <sz val="12"/>
            <color indexed="81"/>
            <rFont val="Tahoma"/>
            <family val="2"/>
          </rPr>
          <t xml:space="preserve">Regardless of whether or not the supplier is known at this point, you must provide a rough estimate of the rate you expect you will pay for the good or service of this task/cost item, otherwise, there would be no basis for your request. </t>
        </r>
      </text>
    </comment>
    <comment ref="P14" authorId="1" shapeId="0" xr:uid="{00000000-0006-0000-0C00-00000A000000}">
      <text>
        <r>
          <rPr>
            <b/>
            <sz val="12"/>
            <color indexed="81"/>
            <rFont val="Tahoma"/>
            <family val="2"/>
          </rPr>
          <t>Please specify the name of the funder or contributor, as well as if the contribution is in cash or in kind amount.  There should be separate columns for cash and in-kind amounts if a partner provides a contribution in both forms. If there are additional partners, please add columns.</t>
        </r>
        <r>
          <rPr>
            <sz val="8"/>
            <color indexed="81"/>
            <rFont val="Tahoma"/>
            <family val="2"/>
          </rPr>
          <t xml:space="preserve">
</t>
        </r>
      </text>
    </comment>
    <comment ref="Q14" authorId="1" shapeId="0" xr:uid="{00000000-0006-0000-0C00-00000B000000}">
      <text>
        <r>
          <rPr>
            <b/>
            <sz val="12"/>
            <color indexed="81"/>
            <rFont val="Tahoma"/>
            <family val="2"/>
          </rPr>
          <t>Please specify the name of the funder or contributor, as well as if the contribution is in cash or in kind amount.  There should be separate columns for cash and in-kind amounts if a partner provides a contribution in both forms. If there are additional partners, please add columns.</t>
        </r>
        <r>
          <rPr>
            <sz val="8"/>
            <color indexed="81"/>
            <rFont val="Tahoma"/>
            <family val="2"/>
          </rPr>
          <t xml:space="preserve">
</t>
        </r>
      </text>
    </comment>
    <comment ref="R14" authorId="1" shapeId="0" xr:uid="{00000000-0006-0000-0C00-00000C000000}">
      <text>
        <r>
          <rPr>
            <b/>
            <sz val="12"/>
            <color indexed="81"/>
            <rFont val="Tahoma"/>
            <family val="2"/>
          </rPr>
          <t>Please specify the name of the funder or contributor, as well as if the contribution is in cash or in kind amount.  There should be separate columns for cash and in-kind amounts if a partner provides a contribution in both forms. If there are additional partners, please add columns.</t>
        </r>
        <r>
          <rPr>
            <sz val="8"/>
            <color indexed="81"/>
            <rFont val="Tahoma"/>
            <family val="2"/>
          </rPr>
          <t xml:space="preserve">
</t>
        </r>
      </text>
    </comment>
    <comment ref="S14" authorId="1" shapeId="0" xr:uid="{00000000-0006-0000-0C00-00000D000000}">
      <text>
        <r>
          <rPr>
            <b/>
            <sz val="12"/>
            <color indexed="81"/>
            <rFont val="Tahoma"/>
            <family val="2"/>
          </rPr>
          <t>Please specify the name of the funder or contributor, as well as if the contribution is in cash or in kind amount.  There should be separate columns for cash and in-kind amounts if a partner provides a contribution in both forms. If there are additional partners, please add columns.</t>
        </r>
        <r>
          <rPr>
            <sz val="8"/>
            <color indexed="81"/>
            <rFont val="Tahoma"/>
            <family val="2"/>
          </rPr>
          <t xml:space="preserve">
</t>
        </r>
      </text>
    </comment>
    <comment ref="T14" authorId="1" shapeId="0" xr:uid="{00000000-0006-0000-0C00-00000E000000}">
      <text>
        <r>
          <rPr>
            <b/>
            <sz val="12"/>
            <color indexed="81"/>
            <rFont val="Tahoma"/>
            <family val="2"/>
          </rPr>
          <t>Please specify the name of the funder or contributor, as well as if the contribution is in cash or in kind amount.  There should be separate columns for cash and in-kind amounts if a partner provides a contribution in both forms. If there are additional partners, please add columns.</t>
        </r>
        <r>
          <rPr>
            <sz val="8"/>
            <color indexed="81"/>
            <rFont val="Tahoma"/>
            <family val="2"/>
          </rPr>
          <t xml:space="preserve">
</t>
        </r>
      </text>
    </comment>
    <comment ref="U14" authorId="1" shapeId="0" xr:uid="{00000000-0006-0000-0C00-00000F000000}">
      <text>
        <r>
          <rPr>
            <b/>
            <sz val="12"/>
            <color indexed="81"/>
            <rFont val="Tahoma"/>
            <family val="2"/>
          </rPr>
          <t>Please specify the name of the funder or contributor, as well as if the contribution is in cash or in kind amount.  There should be separate columns for cash and in-kind amounts if a partner provides a contribution in both forms. If there are additional partners, please add columns.</t>
        </r>
        <r>
          <rPr>
            <sz val="8"/>
            <color indexed="81"/>
            <rFont val="Tahoma"/>
            <family val="2"/>
          </rPr>
          <t xml:space="preserve">
</t>
        </r>
      </text>
    </comment>
    <comment ref="V14" authorId="2" shapeId="0" xr:uid="{00000000-0006-0000-0C00-000010000000}">
      <text>
        <r>
          <rPr>
            <b/>
            <sz val="12"/>
            <color indexed="81"/>
            <rFont val="Tahoma"/>
            <family val="2"/>
          </rPr>
          <t xml:space="preserve">
You should check to make sure that the total contribution for an activity matches the cost for each activity (i.e., that all costs are covered by contributions)</t>
        </r>
      </text>
    </comment>
    <comment ref="F25" authorId="0" shapeId="0" xr:uid="{00000000-0006-0000-0C00-000011000000}">
      <text>
        <r>
          <rPr>
            <sz val="14"/>
            <color indexed="81"/>
            <rFont val="Tahoma"/>
            <family val="2"/>
          </rPr>
          <t xml:space="preserve">Include tasks as described in Section 3. Add or remove rows as necessary. </t>
        </r>
      </text>
    </comment>
    <comment ref="I25" authorId="1" shapeId="0" xr:uid="{00000000-0006-0000-0C00-000012000000}">
      <text>
        <r>
          <rPr>
            <b/>
            <sz val="12"/>
            <color indexed="81"/>
            <rFont val="Tahoma"/>
            <family val="2"/>
          </rPr>
          <t>List the expected date of completion for this task.  Should match Timeline tab of this Excel file.</t>
        </r>
      </text>
    </comment>
    <comment ref="J25" authorId="0" shapeId="0" xr:uid="{00000000-0006-0000-0C00-000013000000}">
      <text>
        <r>
          <rPr>
            <sz val="11"/>
            <color indexed="81"/>
            <rFont val="Tahoma"/>
            <family val="2"/>
          </rPr>
          <t xml:space="preserve">Classification of cost for this project activity either as:
-  </t>
        </r>
        <r>
          <rPr>
            <b/>
            <sz val="11"/>
            <color indexed="81"/>
            <rFont val="Tahoma"/>
            <family val="2"/>
          </rPr>
          <t>labour cost</t>
        </r>
        <r>
          <rPr>
            <sz val="11"/>
            <color indexed="81"/>
            <rFont val="Tahoma"/>
            <family val="2"/>
          </rPr>
          <t xml:space="preserve"> including salaries and studies.
- </t>
        </r>
        <r>
          <rPr>
            <b/>
            <sz val="11"/>
            <color indexed="81"/>
            <rFont val="Tahoma"/>
            <family val="2"/>
          </rPr>
          <t>material, hardware or equipment cos</t>
        </r>
        <r>
          <rPr>
            <sz val="11"/>
            <color indexed="81"/>
            <rFont val="Tahoma"/>
            <family val="2"/>
          </rPr>
          <t>t for this project
-</t>
        </r>
        <r>
          <rPr>
            <b/>
            <sz val="11"/>
            <color indexed="81"/>
            <rFont val="Tahoma"/>
            <family val="2"/>
          </rPr>
          <t xml:space="preserve"> licensing fees</t>
        </r>
        <r>
          <rPr>
            <sz val="11"/>
            <color indexed="81"/>
            <rFont val="Tahoma"/>
            <family val="2"/>
          </rPr>
          <t xml:space="preserve"> including cost of administration fees
- </t>
        </r>
        <r>
          <rPr>
            <b/>
            <sz val="11"/>
            <color indexed="81"/>
            <rFont val="Tahoma"/>
            <family val="2"/>
          </rPr>
          <t>3rd party M&amp;V costs</t>
        </r>
        <r>
          <rPr>
            <sz val="11"/>
            <color indexed="81"/>
            <rFont val="Tahoma"/>
            <family val="2"/>
          </rPr>
          <t xml:space="preserve">
</t>
        </r>
      </text>
    </comment>
    <comment ref="K25" authorId="1" shapeId="0" xr:uid="{00000000-0006-0000-0C00-000015000000}">
      <text>
        <r>
          <rPr>
            <b/>
            <sz val="12"/>
            <color indexed="81"/>
            <rFont val="Tahoma"/>
            <family val="2"/>
          </rPr>
          <t>Please list/describe the product or service provider that will be paid for performing this task.  If your service provider is not confirmed, provide a generic name/description.</t>
        </r>
        <r>
          <rPr>
            <sz val="8"/>
            <color indexed="81"/>
            <rFont val="Tahoma"/>
            <family val="2"/>
          </rPr>
          <t xml:space="preserve">
</t>
        </r>
      </text>
    </comment>
    <comment ref="L25" authorId="1" shapeId="0" xr:uid="{00000000-0006-0000-0C00-000016000000}">
      <text>
        <r>
          <rPr>
            <b/>
            <sz val="12"/>
            <color indexed="81"/>
            <rFont val="Tahoma"/>
            <family val="2"/>
          </rPr>
          <t xml:space="preserve">Regardless of whether or not the supplier is known at this point, you must provide a rough estimate of the rate you expect you will pay for the good or service of this task/cost item, otherwise, there would be no basis for your request. </t>
        </r>
      </text>
    </comment>
    <comment ref="P25" authorId="1" shapeId="0" xr:uid="{00000000-0006-0000-0C00-000017000000}">
      <text>
        <r>
          <rPr>
            <b/>
            <sz val="12"/>
            <color indexed="81"/>
            <rFont val="Tahoma"/>
            <family val="2"/>
          </rPr>
          <t>Please specify the name of the funder or contributor, as well as if the contribution is in cash or in kind amount.  There should be separate columns for cash and in-kind amounts if a partner provides a contribution in both forms. If there are additional partners, please add columns.</t>
        </r>
        <r>
          <rPr>
            <sz val="8"/>
            <color indexed="81"/>
            <rFont val="Tahoma"/>
            <family val="2"/>
          </rPr>
          <t xml:space="preserve">
</t>
        </r>
      </text>
    </comment>
    <comment ref="T25" authorId="1" shapeId="0" xr:uid="{00000000-0006-0000-0C00-000018000000}">
      <text>
        <r>
          <rPr>
            <b/>
            <sz val="12"/>
            <color indexed="81"/>
            <rFont val="Tahoma"/>
            <family val="2"/>
          </rPr>
          <t>Please specify the name of the funder or contributor, as well as if the contribution is in cash or in kind amount.  There should be separate columns for cash and in-kind amounts if a partner provides a contribution in both forms. If there are additional partners, please add columns.</t>
        </r>
        <r>
          <rPr>
            <sz val="8"/>
            <color indexed="81"/>
            <rFont val="Tahoma"/>
            <family val="2"/>
          </rPr>
          <t xml:space="preserve">
</t>
        </r>
      </text>
    </comment>
    <comment ref="U25" authorId="1" shapeId="0" xr:uid="{00000000-0006-0000-0C00-000019000000}">
      <text>
        <r>
          <rPr>
            <b/>
            <sz val="12"/>
            <color indexed="81"/>
            <rFont val="Tahoma"/>
            <family val="2"/>
          </rPr>
          <t>Please specify the name of the funder or contributor, as well as if the contribution is in cash or in kind amount.  There should be separate columns for cash and in-kind amounts if a partner provides a contribution in both forms. If there are additional partners, please add columns.</t>
        </r>
        <r>
          <rPr>
            <sz val="8"/>
            <color indexed="81"/>
            <rFont val="Tahoma"/>
            <family val="2"/>
          </rPr>
          <t xml:space="preserve">
</t>
        </r>
      </text>
    </comment>
    <comment ref="V25" authorId="2" shapeId="0" xr:uid="{00000000-0006-0000-0C00-00001A000000}">
      <text>
        <r>
          <rPr>
            <b/>
            <sz val="12"/>
            <color indexed="81"/>
            <rFont val="Tahoma"/>
            <family val="2"/>
          </rPr>
          <t xml:space="preserve">
You should check to make sure that the total contribution for an activity matches the cost for each activity (i.e., that all costs are covered by contributions)</t>
        </r>
      </text>
    </comment>
    <comment ref="F36" authorId="0" shapeId="0" xr:uid="{00000000-0006-0000-0C00-00001B000000}">
      <text>
        <r>
          <rPr>
            <sz val="14"/>
            <color indexed="81"/>
            <rFont val="Tahoma"/>
            <family val="2"/>
          </rPr>
          <t xml:space="preserve">Include tasks as described in Section 3. Add or remove rows as necessary. </t>
        </r>
      </text>
    </comment>
    <comment ref="I36" authorId="1" shapeId="0" xr:uid="{00000000-0006-0000-0C00-00001C000000}">
      <text>
        <r>
          <rPr>
            <b/>
            <sz val="12"/>
            <color indexed="81"/>
            <rFont val="Tahoma"/>
            <family val="2"/>
          </rPr>
          <t>List the expected date of completion for this task.  Should match Timeline tab of this Excel file.</t>
        </r>
      </text>
    </comment>
    <comment ref="J36" authorId="0" shapeId="0" xr:uid="{00000000-0006-0000-0C00-00001D000000}">
      <text>
        <r>
          <rPr>
            <sz val="11"/>
            <color indexed="81"/>
            <rFont val="Tahoma"/>
            <family val="2"/>
          </rPr>
          <t xml:space="preserve">Classification of cost for this project activity either as:
-  </t>
        </r>
        <r>
          <rPr>
            <b/>
            <sz val="11"/>
            <color indexed="81"/>
            <rFont val="Tahoma"/>
            <family val="2"/>
          </rPr>
          <t>labour cost</t>
        </r>
        <r>
          <rPr>
            <sz val="11"/>
            <color indexed="81"/>
            <rFont val="Tahoma"/>
            <family val="2"/>
          </rPr>
          <t xml:space="preserve"> including salaries and studies.
- </t>
        </r>
        <r>
          <rPr>
            <b/>
            <sz val="11"/>
            <color indexed="81"/>
            <rFont val="Tahoma"/>
            <family val="2"/>
          </rPr>
          <t>material, hardware or equipment cos</t>
        </r>
        <r>
          <rPr>
            <sz val="11"/>
            <color indexed="81"/>
            <rFont val="Tahoma"/>
            <family val="2"/>
          </rPr>
          <t>t for this project
-</t>
        </r>
        <r>
          <rPr>
            <b/>
            <sz val="11"/>
            <color indexed="81"/>
            <rFont val="Tahoma"/>
            <family val="2"/>
          </rPr>
          <t xml:space="preserve"> licensing fees</t>
        </r>
        <r>
          <rPr>
            <sz val="11"/>
            <color indexed="81"/>
            <rFont val="Tahoma"/>
            <family val="2"/>
          </rPr>
          <t xml:space="preserve"> including cost of administration fees
- </t>
        </r>
        <r>
          <rPr>
            <b/>
            <sz val="11"/>
            <color indexed="81"/>
            <rFont val="Tahoma"/>
            <family val="2"/>
          </rPr>
          <t>3rd party M&amp;V costs</t>
        </r>
        <r>
          <rPr>
            <sz val="11"/>
            <color indexed="81"/>
            <rFont val="Tahoma"/>
            <family val="2"/>
          </rPr>
          <t xml:space="preserve">
</t>
        </r>
      </text>
    </comment>
    <comment ref="K36" authorId="1" shapeId="0" xr:uid="{00000000-0006-0000-0C00-00001F000000}">
      <text>
        <r>
          <rPr>
            <b/>
            <sz val="12"/>
            <color indexed="81"/>
            <rFont val="Tahoma"/>
            <family val="2"/>
          </rPr>
          <t>Please list/describe the product or service provider that will be paid for performing this task.  If your service provider is not confirmed, provide a generic name/description.</t>
        </r>
        <r>
          <rPr>
            <sz val="8"/>
            <color indexed="81"/>
            <rFont val="Tahoma"/>
            <family val="2"/>
          </rPr>
          <t xml:space="preserve">
</t>
        </r>
      </text>
    </comment>
    <comment ref="L36" authorId="1" shapeId="0" xr:uid="{00000000-0006-0000-0C00-000020000000}">
      <text>
        <r>
          <rPr>
            <b/>
            <sz val="12"/>
            <color indexed="81"/>
            <rFont val="Tahoma"/>
            <family val="2"/>
          </rPr>
          <t xml:space="preserve">Regardless of whether or not the supplier is known at this point, you must provide a rough estimate of the rate you expect you will pay for the good or service of this task/cost item, otherwise, there would be no basis for your request. </t>
        </r>
      </text>
    </comment>
    <comment ref="P36" authorId="1" shapeId="0" xr:uid="{00000000-0006-0000-0C00-000021000000}">
      <text>
        <r>
          <rPr>
            <b/>
            <sz val="12"/>
            <color indexed="81"/>
            <rFont val="Tahoma"/>
            <family val="2"/>
          </rPr>
          <t>Please specify the name of the funder or contributor, as well as if the contribution is in cash or in kind amount.  There should be separate columns for cash and in-kind amounts if a partner provides a contribution in both forms. If there are additional partners, please add columns.</t>
        </r>
        <r>
          <rPr>
            <sz val="8"/>
            <color indexed="81"/>
            <rFont val="Tahoma"/>
            <family val="2"/>
          </rPr>
          <t xml:space="preserve">
</t>
        </r>
      </text>
    </comment>
    <comment ref="T36" authorId="1" shapeId="0" xr:uid="{00000000-0006-0000-0C00-000022000000}">
      <text>
        <r>
          <rPr>
            <b/>
            <sz val="12"/>
            <color indexed="81"/>
            <rFont val="Tahoma"/>
            <family val="2"/>
          </rPr>
          <t>Please specify the name of the funder or contributor, as well as if the contribution is in cash or in kind amount.  There should be separate columns for cash and in-kind amounts if a partner provides a contribution in both forms. If there are additional partners, please add columns.</t>
        </r>
        <r>
          <rPr>
            <sz val="8"/>
            <color indexed="81"/>
            <rFont val="Tahoma"/>
            <family val="2"/>
          </rPr>
          <t xml:space="preserve">
</t>
        </r>
      </text>
    </comment>
    <comment ref="U36" authorId="1" shapeId="0" xr:uid="{00000000-0006-0000-0C00-000023000000}">
      <text>
        <r>
          <rPr>
            <b/>
            <sz val="12"/>
            <color indexed="81"/>
            <rFont val="Tahoma"/>
            <family val="2"/>
          </rPr>
          <t>Please specify the name of the funder or contributor, as well as if the contribution is in cash or in kind amount.  There should be separate columns for cash and in-kind amounts if a partner provides a contribution in both forms. If there are additional partners, please add columns.</t>
        </r>
        <r>
          <rPr>
            <sz val="8"/>
            <color indexed="81"/>
            <rFont val="Tahoma"/>
            <family val="2"/>
          </rPr>
          <t xml:space="preserve">
</t>
        </r>
      </text>
    </comment>
    <comment ref="V36" authorId="2" shapeId="0" xr:uid="{00000000-0006-0000-0C00-000024000000}">
      <text>
        <r>
          <rPr>
            <b/>
            <sz val="12"/>
            <color indexed="81"/>
            <rFont val="Tahoma"/>
            <family val="2"/>
          </rPr>
          <t xml:space="preserve">
You should check to make sure that the total contribution for an activity matches the cost for each activity (i.e., that all costs are covered by contributions)</t>
        </r>
      </text>
    </comment>
    <comment ref="F47" authorId="0" shapeId="0" xr:uid="{00000000-0006-0000-0C00-000025000000}">
      <text>
        <r>
          <rPr>
            <sz val="14"/>
            <color indexed="81"/>
            <rFont val="Tahoma"/>
            <family val="2"/>
          </rPr>
          <t xml:space="preserve">Include tasks as described in Section 3. Add or remove rows as necessary. </t>
        </r>
      </text>
    </comment>
    <comment ref="I47" authorId="1" shapeId="0" xr:uid="{00000000-0006-0000-0C00-000026000000}">
      <text>
        <r>
          <rPr>
            <b/>
            <sz val="12"/>
            <color indexed="81"/>
            <rFont val="Tahoma"/>
            <family val="2"/>
          </rPr>
          <t>List the expected date of completion for this task.  Should match Timeline tab of this Excel file.</t>
        </r>
      </text>
    </comment>
    <comment ref="J47" authorId="0" shapeId="0" xr:uid="{00000000-0006-0000-0C00-000027000000}">
      <text>
        <r>
          <rPr>
            <sz val="11"/>
            <color indexed="81"/>
            <rFont val="Tahoma"/>
            <family val="2"/>
          </rPr>
          <t xml:space="preserve">Classification of cost for this project activity either as:
-  </t>
        </r>
        <r>
          <rPr>
            <b/>
            <sz val="11"/>
            <color indexed="81"/>
            <rFont val="Tahoma"/>
            <family val="2"/>
          </rPr>
          <t>labour cost</t>
        </r>
        <r>
          <rPr>
            <sz val="11"/>
            <color indexed="81"/>
            <rFont val="Tahoma"/>
            <family val="2"/>
          </rPr>
          <t xml:space="preserve"> including salaries and studies.
- </t>
        </r>
        <r>
          <rPr>
            <b/>
            <sz val="11"/>
            <color indexed="81"/>
            <rFont val="Tahoma"/>
            <family val="2"/>
          </rPr>
          <t>material, hardware or equipment cos</t>
        </r>
        <r>
          <rPr>
            <sz val="11"/>
            <color indexed="81"/>
            <rFont val="Tahoma"/>
            <family val="2"/>
          </rPr>
          <t>t for this project
-</t>
        </r>
        <r>
          <rPr>
            <b/>
            <sz val="11"/>
            <color indexed="81"/>
            <rFont val="Tahoma"/>
            <family val="2"/>
          </rPr>
          <t xml:space="preserve"> licensing fees</t>
        </r>
        <r>
          <rPr>
            <sz val="11"/>
            <color indexed="81"/>
            <rFont val="Tahoma"/>
            <family val="2"/>
          </rPr>
          <t xml:space="preserve"> including cost of administration fees
- </t>
        </r>
        <r>
          <rPr>
            <b/>
            <sz val="11"/>
            <color indexed="81"/>
            <rFont val="Tahoma"/>
            <family val="2"/>
          </rPr>
          <t>3rd party M&amp;V costs</t>
        </r>
        <r>
          <rPr>
            <sz val="11"/>
            <color indexed="81"/>
            <rFont val="Tahoma"/>
            <family val="2"/>
          </rPr>
          <t xml:space="preserve">
</t>
        </r>
      </text>
    </comment>
    <comment ref="K47" authorId="1" shapeId="0" xr:uid="{00000000-0006-0000-0C00-000029000000}">
      <text>
        <r>
          <rPr>
            <b/>
            <sz val="12"/>
            <color indexed="81"/>
            <rFont val="Tahoma"/>
            <family val="2"/>
          </rPr>
          <t>Please list/describe the product or service provider that will be paid for performing this task.  If your service provider is not confirmed, provide a generic name/description.</t>
        </r>
        <r>
          <rPr>
            <sz val="8"/>
            <color indexed="81"/>
            <rFont val="Tahoma"/>
            <family val="2"/>
          </rPr>
          <t xml:space="preserve">
</t>
        </r>
      </text>
    </comment>
    <comment ref="L47" authorId="1" shapeId="0" xr:uid="{00000000-0006-0000-0C00-00002A000000}">
      <text>
        <r>
          <rPr>
            <b/>
            <sz val="12"/>
            <color indexed="81"/>
            <rFont val="Tahoma"/>
            <family val="2"/>
          </rPr>
          <t xml:space="preserve">Regardless of whether or not the supplier is known at this point, you must provide a rough estimate of the rate you expect you will pay for the good or service of this task/cost item, otherwise, there would be no basis for your request. </t>
        </r>
      </text>
    </comment>
    <comment ref="P47" authorId="1" shapeId="0" xr:uid="{00000000-0006-0000-0C00-00002B000000}">
      <text>
        <r>
          <rPr>
            <b/>
            <sz val="12"/>
            <color indexed="81"/>
            <rFont val="Tahoma"/>
            <family val="2"/>
          </rPr>
          <t>Please specify the name of the funder or contributor, as well as if the contribution is in cash or in kind amount.  There should be separate columns for cash and in-kind amounts if a partner provides a contribution in both forms. If there are additional partners, please add columns.</t>
        </r>
        <r>
          <rPr>
            <sz val="8"/>
            <color indexed="81"/>
            <rFont val="Tahoma"/>
            <family val="2"/>
          </rPr>
          <t xml:space="preserve">
</t>
        </r>
      </text>
    </comment>
    <comment ref="T47" authorId="1" shapeId="0" xr:uid="{00000000-0006-0000-0C00-00002C000000}">
      <text>
        <r>
          <rPr>
            <b/>
            <sz val="12"/>
            <color indexed="81"/>
            <rFont val="Tahoma"/>
            <family val="2"/>
          </rPr>
          <t>Please specify the name of the funder or contributor, as well as if the contribution is in cash or in kind amount.  There should be separate columns for cash and in-kind amounts if a partner provides a contribution in both forms. If there are additional partners, please add columns.</t>
        </r>
        <r>
          <rPr>
            <sz val="8"/>
            <color indexed="81"/>
            <rFont val="Tahoma"/>
            <family val="2"/>
          </rPr>
          <t xml:space="preserve">
</t>
        </r>
      </text>
    </comment>
    <comment ref="U47" authorId="1" shapeId="0" xr:uid="{00000000-0006-0000-0C00-00002D000000}">
      <text>
        <r>
          <rPr>
            <b/>
            <sz val="12"/>
            <color indexed="81"/>
            <rFont val="Tahoma"/>
            <family val="2"/>
          </rPr>
          <t>Please specify the name of the funder or contributor, as well as if the contribution is in cash or in kind amount.  There should be separate columns for cash and in-kind amounts if a partner provides a contribution in both forms. If there are additional partners, please add columns.</t>
        </r>
        <r>
          <rPr>
            <sz val="8"/>
            <color indexed="81"/>
            <rFont val="Tahoma"/>
            <family val="2"/>
          </rPr>
          <t xml:space="preserve">
</t>
        </r>
      </text>
    </comment>
    <comment ref="V47" authorId="2" shapeId="0" xr:uid="{00000000-0006-0000-0C00-00002E000000}">
      <text>
        <r>
          <rPr>
            <b/>
            <sz val="12"/>
            <color indexed="81"/>
            <rFont val="Tahoma"/>
            <family val="2"/>
          </rPr>
          <t xml:space="preserve">
You should check to make sure that the total contribution for an activity matches the cost for each activity (i.e., that all costs are covered by contributions)</t>
        </r>
      </text>
    </comment>
    <comment ref="F58" authorId="0" shapeId="0" xr:uid="{00000000-0006-0000-0C00-00002F000000}">
      <text>
        <r>
          <rPr>
            <sz val="14"/>
            <color indexed="81"/>
            <rFont val="Tahoma"/>
            <family val="2"/>
          </rPr>
          <t xml:space="preserve">Include tasks as described in Section 3. Add or remove rows as necessary. </t>
        </r>
      </text>
    </comment>
    <comment ref="I58" authorId="1" shapeId="0" xr:uid="{00000000-0006-0000-0C00-000030000000}">
      <text>
        <r>
          <rPr>
            <b/>
            <sz val="12"/>
            <color indexed="81"/>
            <rFont val="Tahoma"/>
            <family val="2"/>
          </rPr>
          <t>List the expected date of completion for this task.  Should match Timeline tab of this Excel file.</t>
        </r>
      </text>
    </comment>
    <comment ref="J58" authorId="0" shapeId="0" xr:uid="{00000000-0006-0000-0C00-000031000000}">
      <text>
        <r>
          <rPr>
            <sz val="11"/>
            <color indexed="81"/>
            <rFont val="Tahoma"/>
            <family val="2"/>
          </rPr>
          <t xml:space="preserve">Classification of cost for this project activity either as:
-  </t>
        </r>
        <r>
          <rPr>
            <b/>
            <sz val="11"/>
            <color indexed="81"/>
            <rFont val="Tahoma"/>
            <family val="2"/>
          </rPr>
          <t>labour cost</t>
        </r>
        <r>
          <rPr>
            <sz val="11"/>
            <color indexed="81"/>
            <rFont val="Tahoma"/>
            <family val="2"/>
          </rPr>
          <t xml:space="preserve"> including salaries and studies.
- </t>
        </r>
        <r>
          <rPr>
            <b/>
            <sz val="11"/>
            <color indexed="81"/>
            <rFont val="Tahoma"/>
            <family val="2"/>
          </rPr>
          <t>material, hardware or equipment cos</t>
        </r>
        <r>
          <rPr>
            <sz val="11"/>
            <color indexed="81"/>
            <rFont val="Tahoma"/>
            <family val="2"/>
          </rPr>
          <t>t for this project
-</t>
        </r>
        <r>
          <rPr>
            <b/>
            <sz val="11"/>
            <color indexed="81"/>
            <rFont val="Tahoma"/>
            <family val="2"/>
          </rPr>
          <t xml:space="preserve"> licensing fees</t>
        </r>
        <r>
          <rPr>
            <sz val="11"/>
            <color indexed="81"/>
            <rFont val="Tahoma"/>
            <family val="2"/>
          </rPr>
          <t xml:space="preserve"> including cost of administration fees
- </t>
        </r>
        <r>
          <rPr>
            <b/>
            <sz val="11"/>
            <color indexed="81"/>
            <rFont val="Tahoma"/>
            <family val="2"/>
          </rPr>
          <t>3rd party M&amp;V costs</t>
        </r>
        <r>
          <rPr>
            <sz val="11"/>
            <color indexed="81"/>
            <rFont val="Tahoma"/>
            <family val="2"/>
          </rPr>
          <t xml:space="preserve">
</t>
        </r>
      </text>
    </comment>
    <comment ref="K58" authorId="1" shapeId="0" xr:uid="{00000000-0006-0000-0C00-000033000000}">
      <text>
        <r>
          <rPr>
            <b/>
            <sz val="12"/>
            <color indexed="81"/>
            <rFont val="Tahoma"/>
            <family val="2"/>
          </rPr>
          <t>Please list/describe the product or service provider that will be paid for performing this task.  If your service provider is not confirmed, provide a generic name/description.</t>
        </r>
        <r>
          <rPr>
            <sz val="8"/>
            <color indexed="81"/>
            <rFont val="Tahoma"/>
            <family val="2"/>
          </rPr>
          <t xml:space="preserve">
</t>
        </r>
      </text>
    </comment>
    <comment ref="L58" authorId="1" shapeId="0" xr:uid="{00000000-0006-0000-0C00-000034000000}">
      <text>
        <r>
          <rPr>
            <b/>
            <sz val="12"/>
            <color indexed="81"/>
            <rFont val="Tahoma"/>
            <family val="2"/>
          </rPr>
          <t xml:space="preserve">Regardless of whether or not the supplier is known at this point, you must provide a rough estimate of the rate you expect you will pay for the good or service of this task/cost item, otherwise, there would be no basis for your request. </t>
        </r>
      </text>
    </comment>
    <comment ref="P58" authorId="1" shapeId="0" xr:uid="{00000000-0006-0000-0C00-000035000000}">
      <text>
        <r>
          <rPr>
            <b/>
            <sz val="12"/>
            <color indexed="81"/>
            <rFont val="Tahoma"/>
            <family val="2"/>
          </rPr>
          <t>Please specify the name of the funder or contributor, as well as if the contribution is in cash or in kind amount.  There should be separate columns for cash and in-kind amounts if a partner provides a contribution in both forms. If there are additional partners, please add columns.</t>
        </r>
        <r>
          <rPr>
            <sz val="8"/>
            <color indexed="81"/>
            <rFont val="Tahoma"/>
            <family val="2"/>
          </rPr>
          <t xml:space="preserve">
</t>
        </r>
      </text>
    </comment>
    <comment ref="T58" authorId="1" shapeId="0" xr:uid="{00000000-0006-0000-0C00-000036000000}">
      <text>
        <r>
          <rPr>
            <b/>
            <sz val="12"/>
            <color indexed="81"/>
            <rFont val="Tahoma"/>
            <family val="2"/>
          </rPr>
          <t>Please specify the name of the funder or contributor, as well as if the contribution is in cash or in kind amount.  There should be separate columns for cash and in-kind amounts if a partner provides a contribution in both forms. If there are additional partners, please add columns.</t>
        </r>
        <r>
          <rPr>
            <sz val="8"/>
            <color indexed="81"/>
            <rFont val="Tahoma"/>
            <family val="2"/>
          </rPr>
          <t xml:space="preserve">
</t>
        </r>
      </text>
    </comment>
    <comment ref="U58" authorId="1" shapeId="0" xr:uid="{00000000-0006-0000-0C00-000037000000}">
      <text>
        <r>
          <rPr>
            <b/>
            <sz val="12"/>
            <color indexed="81"/>
            <rFont val="Tahoma"/>
            <family val="2"/>
          </rPr>
          <t>Please specify the name of the funder or contributor, as well as if the contribution is in cash or in kind amount.  There should be separate columns for cash and in-kind amounts if a partner provides a contribution in both forms. If there are additional partners, please add columns.</t>
        </r>
        <r>
          <rPr>
            <sz val="8"/>
            <color indexed="81"/>
            <rFont val="Tahoma"/>
            <family val="2"/>
          </rPr>
          <t xml:space="preserve">
</t>
        </r>
      </text>
    </comment>
    <comment ref="V58" authorId="2" shapeId="0" xr:uid="{00000000-0006-0000-0C00-000038000000}">
      <text>
        <r>
          <rPr>
            <b/>
            <sz val="12"/>
            <color indexed="81"/>
            <rFont val="Tahoma"/>
            <family val="2"/>
          </rPr>
          <t xml:space="preserve">
You should check to make sure that the total contribution for an activity matches the cost for each activity (i.e., that all costs are covered by contributions)</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opa</author>
    <author>daniel.carr</author>
  </authors>
  <commentList>
    <comment ref="E7" authorId="0" shapeId="0" xr:uid="{36288DB1-696A-4166-89B6-5699A09268F4}">
      <text>
        <r>
          <rPr>
            <b/>
            <sz val="12"/>
            <color indexed="81"/>
            <rFont val="Tahoma"/>
            <family val="2"/>
          </rPr>
          <t>Measuring results requires a performance indicator to be established for EACH project task as well as plan for how and when it will be measured.</t>
        </r>
      </text>
    </comment>
    <comment ref="F7" authorId="1" shapeId="0" xr:uid="{A68DA0E0-0F90-493B-B329-58FD5BB61DA5}">
      <text>
        <r>
          <rPr>
            <b/>
            <sz val="12"/>
            <color indexed="81"/>
            <rFont val="Tahoma"/>
            <family val="2"/>
          </rPr>
          <t>The method of measurement should be chosen to reflect the data required, the level of accuracy needed and the difficulty of collecting it.  Frequency of measurement should be included if it occurs more than once.</t>
        </r>
        <r>
          <rPr>
            <sz val="8"/>
            <color indexed="81"/>
            <rFont val="Tahoma"/>
            <family val="2"/>
          </rPr>
          <t xml:space="preserve">
</t>
        </r>
      </text>
    </comment>
    <comment ref="G7" authorId="1" shapeId="0" xr:uid="{1CB68733-8CA7-44C4-84F7-6594CF46F5E8}">
      <text>
        <r>
          <rPr>
            <b/>
            <sz val="12"/>
            <color indexed="81"/>
            <rFont val="Tahoma"/>
            <family val="2"/>
          </rPr>
          <t>Results should match what you hope to achieve, not the minimum or maximum possible.</t>
        </r>
        <r>
          <rPr>
            <sz val="8"/>
            <color indexed="81"/>
            <rFont val="Tahoma"/>
            <family val="2"/>
          </rPr>
          <t xml:space="preserve">
</t>
        </r>
      </text>
    </comment>
    <comment ref="H7" authorId="1" shapeId="0" xr:uid="{FED2D3B4-C6C8-47F6-B3C3-3EECA7BDFD67}">
      <text>
        <r>
          <rPr>
            <b/>
            <sz val="12"/>
            <color indexed="81"/>
            <rFont val="Tahoma"/>
            <family val="2"/>
          </rPr>
          <t>This date should match the dates provided in the budget.  If the activity happens on a recurring basis, the date should indicate the first time that the activity takes place.
You may choose to write Month 8 rather than a specific date to ensure the proposal does not need to be updated if project start date is delayed.</t>
        </r>
        <r>
          <rPr>
            <sz val="8"/>
            <color indexed="81"/>
            <rFont val="Tahoma"/>
            <family val="2"/>
          </rPr>
          <t xml:space="preserve">
</t>
        </r>
      </text>
    </comment>
    <comment ref="D29" authorId="0" shapeId="0" xr:uid="{ABD634B1-1BD4-4269-BAA1-FC1415CEDF87}">
      <text>
        <r>
          <rPr>
            <b/>
            <sz val="12"/>
            <color indexed="81"/>
            <rFont val="Tahoma"/>
            <family val="2"/>
          </rPr>
          <t>Measuring results requires a performance indicator to be established for EACH project outcome as well as plan for how and when it will be measured.</t>
        </r>
      </text>
    </comment>
    <comment ref="E29" authorId="1" shapeId="0" xr:uid="{D93D7A62-0E16-4153-A3E1-A044E9FFF59B}">
      <text>
        <r>
          <rPr>
            <b/>
            <sz val="12"/>
            <color indexed="81"/>
            <rFont val="Tahoma"/>
            <family val="2"/>
          </rPr>
          <t>The method of measurement should be chosen to reflect the data required, the level of accuracy needed and the difficulty of collecting it.  Frequency of measurement should be included if it occurs more than once.</t>
        </r>
        <r>
          <rPr>
            <sz val="8"/>
            <color indexed="81"/>
            <rFont val="Tahoma"/>
            <family val="2"/>
          </rPr>
          <t xml:space="preserve">
</t>
        </r>
      </text>
    </comment>
    <comment ref="F29" authorId="1" shapeId="0" xr:uid="{59DA7054-571F-425A-99A9-720E0B4CA8EB}">
      <text>
        <r>
          <rPr>
            <b/>
            <sz val="12"/>
            <color indexed="81"/>
            <rFont val="Tahoma"/>
            <family val="2"/>
          </rPr>
          <t>Results should match what you hope to achieve, not the minimum or maximum possible.</t>
        </r>
        <r>
          <rPr>
            <sz val="8"/>
            <color indexed="81"/>
            <rFont val="Tahoma"/>
            <family val="2"/>
          </rPr>
          <t xml:space="preserve">
</t>
        </r>
      </text>
    </comment>
    <comment ref="G29" authorId="1" shapeId="0" xr:uid="{3D70599C-F883-4525-9581-3A8EE569D824}">
      <text>
        <r>
          <rPr>
            <b/>
            <sz val="12"/>
            <color indexed="81"/>
            <rFont val="Tahoma"/>
            <family val="2"/>
          </rPr>
          <t>This date should match the dates provided in the budget.  If the activity happens on a recurring basis, the date should indicate the first time that the activity takes place.
You may choose to write Month 8 rather than a specific date to ensure the proposal does not need to be updated if project start date is delayed.</t>
        </r>
        <r>
          <rPr>
            <sz val="8"/>
            <color indexed="81"/>
            <rFont val="Tahoma"/>
            <family val="2"/>
          </rPr>
          <t xml:space="preserve">
</t>
        </r>
      </text>
    </comment>
  </commentList>
</comments>
</file>

<file path=xl/sharedStrings.xml><?xml version="1.0" encoding="utf-8"?>
<sst xmlns="http://schemas.openxmlformats.org/spreadsheetml/2006/main" count="677" uniqueCount="274">
  <si>
    <t>This is a locked, fillable form and not all of the content in this document may be captured by a screen-reading device. If you require additional assistance to complete and submit this form, please contact innovation@OEB.ca</t>
  </si>
  <si>
    <t>Project Proposal Part B Cover</t>
  </si>
  <si>
    <t>Applicant:</t>
  </si>
  <si>
    <t>Project Title:</t>
  </si>
  <si>
    <t>Not Complete</t>
  </si>
  <si>
    <t>I. Document Checklist</t>
  </si>
  <si>
    <t>Document ID</t>
  </si>
  <si>
    <t>Worksheet Title</t>
  </si>
  <si>
    <t>Description</t>
  </si>
  <si>
    <r>
      <t xml:space="preserve">Checklist
</t>
    </r>
    <r>
      <rPr>
        <sz val="10"/>
        <rFont val="Arial"/>
        <family val="2"/>
      </rPr>
      <t>(drop down selection)</t>
    </r>
  </si>
  <si>
    <t>Budget</t>
  </si>
  <si>
    <t>This document is the project budget that provides a detailed breakdown of activities within each task in every milestone, the associated costs for each activity and the contribution between partners, proponent and OEB towards the project.</t>
  </si>
  <si>
    <t>Work Plan</t>
  </si>
  <si>
    <t>The work plan is a Gantt chart that provides a description of specific milestones, outcomes, tasks, and deliverables that will be taking place during the course of the project timeline.</t>
  </si>
  <si>
    <t>Measuring Results</t>
  </si>
  <si>
    <t>"Measuring Results" aims to capture the performance indicators of key tasks, its associated performance results and the timeframe of the results. This is also reflected in Section 7, Part A of the Project Proposal Template.</t>
  </si>
  <si>
    <t>Project Risk Profile</t>
  </si>
  <si>
    <t>This document captures the risks and associated mitigation strategies</t>
  </si>
  <si>
    <t>II. Funding Summary</t>
  </si>
  <si>
    <t>Row ID</t>
  </si>
  <si>
    <r>
      <t xml:space="preserve">Organization Structure
</t>
    </r>
    <r>
      <rPr>
        <sz val="8"/>
        <rFont val="Arial"/>
        <family val="2"/>
      </rPr>
      <t>(drop down selection)</t>
    </r>
  </si>
  <si>
    <t>Company Name</t>
  </si>
  <si>
    <r>
      <t xml:space="preserve">Industry
</t>
    </r>
    <r>
      <rPr>
        <sz val="8"/>
        <rFont val="Arial"/>
        <family val="2"/>
      </rPr>
      <t>(drop down selection)</t>
    </r>
  </si>
  <si>
    <r>
      <t xml:space="preserve">Applicant / Project Partner
</t>
    </r>
    <r>
      <rPr>
        <sz val="8"/>
        <rFont val="Arial"/>
        <family val="2"/>
      </rPr>
      <t>(drop down selection)</t>
    </r>
  </si>
  <si>
    <r>
      <t xml:space="preserve">In-Kind / Cash Contribution
</t>
    </r>
    <r>
      <rPr>
        <sz val="8"/>
        <rFont val="Arial"/>
        <family val="2"/>
      </rPr>
      <t>(drop down selection)</t>
    </r>
  </si>
  <si>
    <r>
      <t xml:space="preserve">Status
</t>
    </r>
    <r>
      <rPr>
        <sz val="8"/>
        <rFont val="Arial"/>
        <family val="2"/>
      </rPr>
      <t>(drop down selection)</t>
    </r>
  </si>
  <si>
    <r>
      <t xml:space="preserve">Amount
</t>
    </r>
    <r>
      <rPr>
        <sz val="8"/>
        <rFont val="Arial"/>
        <family val="2"/>
      </rPr>
      <t>(Numeric Value)</t>
    </r>
  </si>
  <si>
    <t>Total</t>
  </si>
  <si>
    <t>Milestone ID</t>
  </si>
  <si>
    <r>
      <t xml:space="preserve">Milestone Completion Month
</t>
    </r>
    <r>
      <rPr>
        <sz val="8"/>
        <rFont val="Arial"/>
        <family val="2"/>
      </rPr>
      <t>(Numeric Value)</t>
    </r>
  </si>
  <si>
    <t>Brief Milestone Description</t>
  </si>
  <si>
    <r>
      <t xml:space="preserve">OEB Contribution Amount </t>
    </r>
    <r>
      <rPr>
        <b/>
        <sz val="10"/>
        <color rgb="FFEE0000"/>
        <rFont val="Arial"/>
        <family val="2"/>
      </rPr>
      <t>(Supported by NRCan)</t>
    </r>
    <r>
      <rPr>
        <b/>
        <sz val="10"/>
        <rFont val="Arial"/>
        <family val="2"/>
      </rPr>
      <t xml:space="preserve">
</t>
    </r>
    <r>
      <rPr>
        <sz val="8"/>
        <rFont val="Arial"/>
        <family val="2"/>
      </rPr>
      <t>(Numeric Value)</t>
    </r>
  </si>
  <si>
    <r>
      <t xml:space="preserve">Total Milestone Amount
</t>
    </r>
    <r>
      <rPr>
        <sz val="8"/>
        <rFont val="Arial"/>
        <family val="2"/>
      </rPr>
      <t>(Numeric Value)</t>
    </r>
  </si>
  <si>
    <t>1. Detailed Project Budget</t>
  </si>
  <si>
    <t>Project Name:</t>
  </si>
  <si>
    <t>Organization Name:</t>
  </si>
  <si>
    <t>Summary</t>
  </si>
  <si>
    <r>
      <t xml:space="preserve">Expected Submission Date 
</t>
    </r>
    <r>
      <rPr>
        <b/>
        <sz val="8"/>
        <rFont val="Arial"/>
        <family val="2"/>
      </rPr>
      <t>(Months from project start date)</t>
    </r>
  </si>
  <si>
    <t>Total Partner Contribution (Confirmed)</t>
  </si>
  <si>
    <t>Total Milestone Value</t>
  </si>
  <si>
    <t>Milestone 1</t>
  </si>
  <si>
    <t>Milestone 2</t>
  </si>
  <si>
    <t>Milestone 3</t>
  </si>
  <si>
    <t>Milestone 4</t>
  </si>
  <si>
    <t>Milestone 5</t>
  </si>
  <si>
    <t>Click red triangles on cells for important notes that will help you accurately complete this template.</t>
  </si>
  <si>
    <r>
      <t xml:space="preserve">Unique Line Item ID
[Milestone].[Task]
</t>
    </r>
    <r>
      <rPr>
        <b/>
        <sz val="10"/>
        <color rgb="FFC00000"/>
        <rFont val="Arial"/>
        <family val="2"/>
      </rPr>
      <t>(Autogenerated-DO NOT ENTER)</t>
    </r>
  </si>
  <si>
    <t>Milestone Description</t>
  </si>
  <si>
    <t>Task ID</t>
  </si>
  <si>
    <t>Task Areas</t>
  </si>
  <si>
    <t>Activity ID</t>
  </si>
  <si>
    <t>Activity Detail</t>
  </si>
  <si>
    <t>Due Date</t>
  </si>
  <si>
    <r>
      <t xml:space="preserve">Cost Classification
</t>
    </r>
    <r>
      <rPr>
        <sz val="9"/>
        <rFont val="Arial"/>
        <family val="2"/>
      </rPr>
      <t>(drop down selection)</t>
    </r>
  </si>
  <si>
    <t>Service Provider
[Product or Service Provider]</t>
  </si>
  <si>
    <t>Rate/Cost [$/hr] or [$/unit]</t>
  </si>
  <si>
    <t>Units</t>
  </si>
  <si>
    <r>
      <t xml:space="preserve">Total Cost
</t>
    </r>
    <r>
      <rPr>
        <b/>
        <sz val="12"/>
        <color rgb="FFC00000"/>
        <rFont val="Arial"/>
        <family val="2"/>
      </rPr>
      <t>(Calculated)</t>
    </r>
  </si>
  <si>
    <t>Applicant Company (Cash)</t>
  </si>
  <si>
    <t>Applicant Company (In-Kind)</t>
  </si>
  <si>
    <t>Partner A (In-Kind)</t>
  </si>
  <si>
    <t>Partner A (Cash)</t>
  </si>
  <si>
    <t>Partner B (In-Kind)</t>
  </si>
  <si>
    <t>Partner B (Cash)</t>
  </si>
  <si>
    <t>Demonstration Facility (In-Kind)</t>
  </si>
  <si>
    <t>Local Distribution Company (LDC) partner (In-Kind)</t>
  </si>
  <si>
    <t>Total Contribution (All Funders)</t>
  </si>
  <si>
    <t>Milestone 1 Summary</t>
  </si>
  <si>
    <r>
      <t xml:space="preserve">Unique Line Item ID
[Milestone].[Task]
</t>
    </r>
    <r>
      <rPr>
        <sz val="10"/>
        <color rgb="FFC00000"/>
        <rFont val="Arial"/>
        <family val="2"/>
      </rPr>
      <t>(Autogenerated-DO NOT ENTER)</t>
    </r>
  </si>
  <si>
    <t>Milestone 2 Summary</t>
  </si>
  <si>
    <t>Milestone 3 Summary</t>
  </si>
  <si>
    <t>Milestone 4 Summary</t>
  </si>
  <si>
    <t>Milestone 5 Summary</t>
  </si>
  <si>
    <t>2. Work Plan</t>
  </si>
  <si>
    <t>Milestone</t>
  </si>
  <si>
    <t>Outcome by Milestone</t>
  </si>
  <si>
    <t>Task Area</t>
  </si>
  <si>
    <t xml:space="preserve"> Deliverable</t>
  </si>
  <si>
    <t>E.g., Milestone 1</t>
  </si>
  <si>
    <t>E.g., Milestone 1 Outcome</t>
  </si>
  <si>
    <t>E.g., Task Area 1</t>
  </si>
  <si>
    <t>E.g., Deliverable 1</t>
  </si>
  <si>
    <t>E.g., Deliverable 2</t>
  </si>
  <si>
    <t>E.g., Deliverable 3</t>
  </si>
  <si>
    <t>E.g., Deliverable 4</t>
  </si>
  <si>
    <t>E.g., Task Area 2</t>
  </si>
  <si>
    <t>E.g., Deliverable 5</t>
  </si>
  <si>
    <t>E.g., Milestone 2</t>
  </si>
  <si>
    <t>E.g., Task Area 3</t>
  </si>
  <si>
    <t>E.g., Milestone 3</t>
  </si>
  <si>
    <t>3. Measuring Results</t>
  </si>
  <si>
    <t xml:space="preserve"> </t>
  </si>
  <si>
    <t>Milestone Outcome</t>
  </si>
  <si>
    <t>Task</t>
  </si>
  <si>
    <t>Performance Indicator</t>
  </si>
  <si>
    <t xml:space="preserve">Method of Measurement </t>
  </si>
  <si>
    <t>Performance Results</t>
  </si>
  <si>
    <t>Performance Achievement Date/Month</t>
  </si>
  <si>
    <t>Project</t>
  </si>
  <si>
    <t>Project Outcome</t>
  </si>
  <si>
    <t>E.g., Project outcome 1</t>
  </si>
  <si>
    <t>E.g., Project outcome 2</t>
  </si>
  <si>
    <t>E.g., Project outcome 3</t>
  </si>
  <si>
    <t>4. Project Risk Profile</t>
  </si>
  <si>
    <t>Risk ID</t>
  </si>
  <si>
    <t>Description of Risk</t>
  </si>
  <si>
    <r>
      <t xml:space="preserve">Severity of Risk
</t>
    </r>
    <r>
      <rPr>
        <sz val="8"/>
        <rFont val="Arial"/>
        <family val="2"/>
      </rPr>
      <t>(drop down selection)</t>
    </r>
  </si>
  <si>
    <r>
      <t xml:space="preserve">Likelihood of Risk
</t>
    </r>
    <r>
      <rPr>
        <sz val="8"/>
        <rFont val="Arial"/>
        <family val="2"/>
      </rPr>
      <t>(drop down selection)</t>
    </r>
  </si>
  <si>
    <t>Risk Mitigation Strategy</t>
  </si>
  <si>
    <r>
      <t xml:space="preserve">Project Proposal Part B Cover </t>
    </r>
    <r>
      <rPr>
        <b/>
        <sz val="36"/>
        <color theme="0" tint="-0.499984740745262"/>
        <rFont val="Arial"/>
        <family val="2"/>
      </rPr>
      <t xml:space="preserve"> (EXAMPLE)</t>
    </r>
  </si>
  <si>
    <t>XYZ Inc.</t>
  </si>
  <si>
    <t>Pilot Scale Up Project</t>
  </si>
  <si>
    <t>Complete</t>
  </si>
  <si>
    <r>
      <t xml:space="preserve">III. OEB Funding Summary </t>
    </r>
    <r>
      <rPr>
        <b/>
        <sz val="14"/>
        <color rgb="FFEE0000"/>
        <rFont val="Arial"/>
        <family val="2"/>
      </rPr>
      <t>(</t>
    </r>
    <r>
      <rPr>
        <sz val="14"/>
        <color rgb="FFEE0000"/>
        <rFont val="Arial"/>
        <family val="2"/>
      </rPr>
      <t>Supported by NRCan)</t>
    </r>
    <r>
      <rPr>
        <b/>
        <sz val="14"/>
        <rFont val="Arial"/>
        <family val="2"/>
      </rPr>
      <t xml:space="preserve"> by Milestone</t>
    </r>
  </si>
  <si>
    <t>Title</t>
  </si>
  <si>
    <t>Checklist</t>
  </si>
  <si>
    <t>ID</t>
  </si>
  <si>
    <t>Organization Structure</t>
  </si>
  <si>
    <t>Industry</t>
  </si>
  <si>
    <t>Applicant / Project Partner</t>
  </si>
  <si>
    <t>In-Kind / Cash Contribution</t>
  </si>
  <si>
    <t>Status</t>
  </si>
  <si>
    <t>Amount</t>
  </si>
  <si>
    <t>Private - For Profit</t>
  </si>
  <si>
    <t>Manufacturing</t>
  </si>
  <si>
    <t>Applicant</t>
  </si>
  <si>
    <t>In Kind</t>
  </si>
  <si>
    <t>Confirmed</t>
  </si>
  <si>
    <t>Cash</t>
  </si>
  <si>
    <t>Local Distribution Company</t>
  </si>
  <si>
    <t>Utility ABC</t>
  </si>
  <si>
    <t>Utilities</t>
  </si>
  <si>
    <t>Project Partner</t>
  </si>
  <si>
    <t>Gadget Co.</t>
  </si>
  <si>
    <t>Consultants</t>
  </si>
  <si>
    <t>Meter Inc.</t>
  </si>
  <si>
    <t>Research</t>
  </si>
  <si>
    <t>Unconfirmed</t>
  </si>
  <si>
    <r>
      <t xml:space="preserve">III. OEB Funding </t>
    </r>
    <r>
      <rPr>
        <b/>
        <sz val="14"/>
        <color rgb="FFEE0000"/>
        <rFont val="Arial"/>
        <family val="2"/>
      </rPr>
      <t>(Supported by NRCan)</t>
    </r>
    <r>
      <rPr>
        <b/>
        <sz val="14"/>
        <color theme="3"/>
        <rFont val="Arial"/>
        <family val="2"/>
      </rPr>
      <t xml:space="preserve"> Summary by Milestone</t>
    </r>
  </si>
  <si>
    <t>Project Design</t>
  </si>
  <si>
    <t>Project Implementation</t>
  </si>
  <si>
    <t>Analysis</t>
  </si>
  <si>
    <t>M&amp;V Results and Reporting</t>
  </si>
  <si>
    <r>
      <t xml:space="preserve">1. Detailed Project Budget </t>
    </r>
    <r>
      <rPr>
        <b/>
        <sz val="36"/>
        <color theme="0" tint="-0.499984740745262"/>
        <rFont val="Arial"/>
        <family val="2"/>
      </rPr>
      <t>(EXAMPLE)</t>
    </r>
  </si>
  <si>
    <t>Expected Submission Date 
(Months from project start date)</t>
  </si>
  <si>
    <t>OEB Contribution</t>
  </si>
  <si>
    <t>Gadget Co. (In-Kind)</t>
  </si>
  <si>
    <t>Gadget Co. (Cash)</t>
  </si>
  <si>
    <t>Milestone 1: Project Design</t>
  </si>
  <si>
    <t>Task 1: Project Design &amp; Work Plan</t>
  </si>
  <si>
    <t>Activity 1: Develop detailed M&amp;V Plan</t>
  </si>
  <si>
    <t>Month 1</t>
  </si>
  <si>
    <t>Labour</t>
  </si>
  <si>
    <t>Professional, scientific and technical services</t>
  </si>
  <si>
    <t>Applicant Company / LDC</t>
  </si>
  <si>
    <t>Task 2: Review Project Design &amp; Work Plan with OEB</t>
  </si>
  <si>
    <t>Activity 2: Review detailed M&amp;V Plan with IESO</t>
  </si>
  <si>
    <t>Month 2</t>
  </si>
  <si>
    <t>Applicant Company</t>
  </si>
  <si>
    <t>Task 3: Finalize Project Design &amp; Work Plan</t>
  </si>
  <si>
    <t>Activity 1: Develop metering plan</t>
  </si>
  <si>
    <t>Activity 2: Acquire submeters</t>
  </si>
  <si>
    <r>
      <t xml:space="preserve">2. Work Plan </t>
    </r>
    <r>
      <rPr>
        <b/>
        <sz val="36"/>
        <color theme="0" tint="-0.499984740745262"/>
        <rFont val="Arial"/>
        <family val="2"/>
      </rPr>
      <t>(EXAMPLE)</t>
    </r>
  </si>
  <si>
    <t>Deliverable</t>
  </si>
  <si>
    <t>E.g., Activity 1</t>
  </si>
  <si>
    <t>E.g., Activity 2</t>
  </si>
  <si>
    <t>E.g., Activity 3</t>
  </si>
  <si>
    <t>E.g., Activity 4</t>
  </si>
  <si>
    <t>E.g., Activity 5</t>
  </si>
  <si>
    <r>
      <t xml:space="preserve">3. Measuring Results </t>
    </r>
    <r>
      <rPr>
        <b/>
        <sz val="36"/>
        <color theme="0" tint="-0.499984740745262"/>
        <rFont val="Arial"/>
        <family val="2"/>
      </rPr>
      <t>(EXAMPLE)</t>
    </r>
  </si>
  <si>
    <t>Finalize Project Design &amp; Work Plan with OEB</t>
  </si>
  <si>
    <t>Project Design &amp; Work Plan</t>
  </si>
  <si>
    <t>Design &amp; Work Plan submitted to OEB</t>
  </si>
  <si>
    <t>Confirmation of receipt from OEB</t>
  </si>
  <si>
    <t>Received</t>
  </si>
  <si>
    <t>Discuss Project Design &amp; Work Plan with OEB</t>
  </si>
  <si>
    <t>Receive oral or written feedback from OEB</t>
  </si>
  <si>
    <t>Agreement from OEB on approach</t>
  </si>
  <si>
    <t>Approach to address feedback confirmed</t>
  </si>
  <si>
    <t>Finalize Project Design &amp; Work Plan</t>
  </si>
  <si>
    <t>Final Design &amp; Work Plan submitted to OEB</t>
  </si>
  <si>
    <t>OEB approval</t>
  </si>
  <si>
    <t>Approved</t>
  </si>
  <si>
    <t>Detailed understanding of hurdles faced implementing pilot scale ups</t>
  </si>
  <si>
    <t>Detailed description in Final Report</t>
  </si>
  <si>
    <t>Process Evaluation</t>
  </si>
  <si>
    <t>Detailed description of hurdles regarding design, implementation, budget, provincial roll-out in Final Report</t>
  </si>
  <si>
    <t>Identification of enabling mechanisms that promote successful project scale up</t>
  </si>
  <si>
    <t>Prioritized set of recommendations for enabling mechanisms for effective provincial roll-out in Final Report</t>
  </si>
  <si>
    <t>Enhanced customers' understanding of their role in the energy transition through innovative strategy</t>
  </si>
  <si>
    <t>Increase in understanding at post-project compared to pre-project</t>
  </si>
  <si>
    <t>Pre- and Post- Surveys/Interviews</t>
  </si>
  <si>
    <t>Statistically significant increase in customers' understanding</t>
  </si>
  <si>
    <t>Estimated impact of project scale up in designated markets across Ontario</t>
  </si>
  <si>
    <t>Quantitative assessment of relative impacts, with assumptions stated</t>
  </si>
  <si>
    <t>Impact Assessment and Forecast</t>
  </si>
  <si>
    <t>Adequate information on which to base recommendation for provincial scale up</t>
  </si>
  <si>
    <r>
      <t xml:space="preserve">4. Project Risk Profile </t>
    </r>
    <r>
      <rPr>
        <b/>
        <sz val="36"/>
        <color theme="0" tint="-0.499984740745262"/>
        <rFont val="Arial"/>
        <family val="2"/>
      </rPr>
      <t>(EXAMPLE)</t>
    </r>
  </si>
  <si>
    <t>Project partners sever partnership prior to project kick-off</t>
  </si>
  <si>
    <t>Significant</t>
  </si>
  <si>
    <t>Unlikely</t>
  </si>
  <si>
    <t>Engage with partners frequently throughout the process to ensure that all parties are aligned with the defined roles and responsibilities, and contributions to project costs</t>
  </si>
  <si>
    <t>Delays in delivery of equipment</t>
  </si>
  <si>
    <t>Moderate</t>
  </si>
  <si>
    <t>Possible</t>
  </si>
  <si>
    <t>Add a buffer to the expected lead delivery time to account for uncertainties in equipment delivery. Identify alternative equipment suppliers and shipping options to help reduce lead time.</t>
  </si>
  <si>
    <t>Lower than forecast participation</t>
  </si>
  <si>
    <t>Identify potential participants prior to the project kick-off. Engage with relevant associations to assist with participant recruitment. Adjust engagement strategies to encourage higher participant enrollment.</t>
  </si>
  <si>
    <t>Project schedule and timeline is not met</t>
  </si>
  <si>
    <t>Include critical contingencies in project work plan, and track progress at the individual task level. If the project schedule shows signs of duress, advice OEB and take action to bring in additonal resources or reallocate resources in a timely manner to course correct.</t>
  </si>
  <si>
    <t>Inadequate communication between project team and OEB</t>
  </si>
  <si>
    <t>Key personnel will participate in weekly meetings during the project setup and launch, followed by monthly meetings with the OEB during ongoing operations once a steady-state of operations has been achieved. The project lead will also maintain informal communications with the OEB. This will ensure timely and effective communication throughout the project setup and ongoing operations.</t>
  </si>
  <si>
    <t>Work product not to OEB expectations</t>
  </si>
  <si>
    <t>Project lead will meet at least quarterly with the OEB to review the project team performance, discuss lessons learned, identify opportunities for improvement, and develop an agreed upon implementation plan for course correction, whose implementation the project lead will oversee and report on to the OEB.</t>
  </si>
  <si>
    <t>Severity</t>
  </si>
  <si>
    <t>Almost Certain</t>
  </si>
  <si>
    <t>Likely</t>
  </si>
  <si>
    <t>Rare</t>
  </si>
  <si>
    <t>Critical</t>
  </si>
  <si>
    <t>Minor</t>
  </si>
  <si>
    <t>Insignificant</t>
  </si>
  <si>
    <t>Scope</t>
  </si>
  <si>
    <t>Timeline</t>
  </si>
  <si>
    <t>Material / Equipment / Hardware</t>
  </si>
  <si>
    <t>License Fees</t>
  </si>
  <si>
    <t>Participant Incentives</t>
  </si>
  <si>
    <t>3rd Party M&amp;V</t>
  </si>
  <si>
    <t>Accommodation and food services</t>
  </si>
  <si>
    <t>Agriculture</t>
  </si>
  <si>
    <t>Business, building and other support services</t>
  </si>
  <si>
    <t>Construction</t>
  </si>
  <si>
    <t>Educational services</t>
  </si>
  <si>
    <t>Finance, insurance, real estate, rental and leasing</t>
  </si>
  <si>
    <t>Forestry, fishing, mining, quarrying, oil and gas</t>
  </si>
  <si>
    <t>Goods-producing sector</t>
  </si>
  <si>
    <t>Health care and social assistance</t>
  </si>
  <si>
    <t>Information, culture and recreation</t>
  </si>
  <si>
    <t>Other services (except public administration)</t>
  </si>
  <si>
    <t>Public administration</t>
  </si>
  <si>
    <t>Services-producing sector</t>
  </si>
  <si>
    <t>Transportation and warehousing</t>
  </si>
  <si>
    <t>Wholesale and retail trade</t>
  </si>
  <si>
    <t>Academia / University</t>
  </si>
  <si>
    <t>Crown Corporation</t>
  </si>
  <si>
    <t>Government - Federal Entity</t>
  </si>
  <si>
    <t>Government - Municipal Entity</t>
  </si>
  <si>
    <t>Government - Provincial Entity</t>
  </si>
  <si>
    <t xml:space="preserve">NGO </t>
  </si>
  <si>
    <t>Private - Not For Profit</t>
  </si>
  <si>
    <t>Transmission Company</t>
  </si>
  <si>
    <t>Academia, University Research</t>
  </si>
  <si>
    <t>Accommodation and Food Services</t>
  </si>
  <si>
    <t>Administrative and Support, Waste Management and Remediation Services</t>
  </si>
  <si>
    <t>Agriculture, Forestry, Fishing and Hunting</t>
  </si>
  <si>
    <t>Arts, Entertainment and Recreation</t>
  </si>
  <si>
    <t>Educational Services</t>
  </si>
  <si>
    <t>Electricity System Operator</t>
  </si>
  <si>
    <t>Energy</t>
  </si>
  <si>
    <t>Finance and Insurance</t>
  </si>
  <si>
    <t>Health Care and Social Assistance</t>
  </si>
  <si>
    <t>Information and Cultural Industries</t>
  </si>
  <si>
    <t>Mining, Quarrying, and Oil and Gas Extraction</t>
  </si>
  <si>
    <t>Public Administration</t>
  </si>
  <si>
    <t>Real Estate and Rental and Leasing</t>
  </si>
  <si>
    <t>Retail Trade</t>
  </si>
  <si>
    <t>Technology</t>
  </si>
  <si>
    <t>Transportation and Warehousing</t>
  </si>
  <si>
    <t>Wholesale Trade</t>
  </si>
  <si>
    <t>Project Month # (Maximum project length is 24 months)</t>
  </si>
  <si>
    <t>Month 24</t>
  </si>
  <si>
    <r>
      <t xml:space="preserve">III. OEB Funding </t>
    </r>
    <r>
      <rPr>
        <b/>
        <sz val="14"/>
        <color rgb="FFFF0000"/>
        <rFont val="Arial"/>
        <family val="2"/>
      </rPr>
      <t>(Supported by Government of Canada)</t>
    </r>
    <r>
      <rPr>
        <b/>
        <sz val="14"/>
        <color theme="3"/>
        <rFont val="Arial"/>
        <family val="2"/>
      </rPr>
      <t xml:space="preserve"> Summary by Milestone</t>
    </r>
  </si>
  <si>
    <r>
      <t xml:space="preserve">OEB Contribution Amount </t>
    </r>
    <r>
      <rPr>
        <b/>
        <sz val="10"/>
        <color rgb="FFEE0000"/>
        <rFont val="Arial"/>
        <family val="2"/>
      </rPr>
      <t>(Supported by Government of Canada)</t>
    </r>
    <r>
      <rPr>
        <b/>
        <sz val="10"/>
        <rFont val="Arial"/>
        <family val="2"/>
      </rPr>
      <t xml:space="preserve">
</t>
    </r>
    <r>
      <rPr>
        <sz val="8"/>
        <rFont val="Arial"/>
        <family val="2"/>
      </rPr>
      <t>(Numeric Value)</t>
    </r>
  </si>
  <si>
    <r>
      <t>Total Contribution (</t>
    </r>
    <r>
      <rPr>
        <b/>
        <sz val="12"/>
        <color rgb="FFEE0000"/>
        <rFont val="Arial"/>
        <family val="2"/>
      </rPr>
      <t>OEB, Supported by Government of Canada</t>
    </r>
    <r>
      <rPr>
        <b/>
        <sz val="12"/>
        <rFont val="Arial"/>
        <family val="2"/>
      </rPr>
      <t>)</t>
    </r>
  </si>
  <si>
    <r>
      <t xml:space="preserve">OEB Contribution </t>
    </r>
    <r>
      <rPr>
        <b/>
        <sz val="12"/>
        <color rgb="FFEE0000"/>
        <rFont val="Arial"/>
        <family val="2"/>
      </rPr>
      <t>(Supported by Government of Canada)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</si>
</sst>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quot;$&quot;* #,##0.00_-;\-&quot;$&quot;* #,##0.00_-;_-&quot;$&quot;* &quot;-&quot;??_-;_-@_-"/>
    <numFmt numFmtId="165" formatCode="&quot;$&quot;#,##0"/>
  </numFmts>
  <fonts count="40" x14ac:knownFonts="1">
    <font>
      <sz val="10"/>
      <name val="Arial"/>
    </font>
    <font>
      <b/>
      <sz val="12"/>
      <name val="Arial"/>
      <family val="2"/>
    </font>
    <font>
      <sz val="8"/>
      <name val="Arial"/>
      <family val="2"/>
    </font>
    <font>
      <sz val="8"/>
      <color indexed="81"/>
      <name val="Tahoma"/>
      <family val="2"/>
    </font>
    <font>
      <b/>
      <u/>
      <sz val="14"/>
      <name val="Arial"/>
      <family val="2"/>
    </font>
    <font>
      <b/>
      <sz val="10"/>
      <name val="Arial"/>
      <family val="2"/>
    </font>
    <font>
      <sz val="14"/>
      <name val="Arial"/>
      <family val="2"/>
    </font>
    <font>
      <b/>
      <sz val="14"/>
      <color indexed="60"/>
      <name val="Arial"/>
      <family val="2"/>
    </font>
    <font>
      <sz val="11"/>
      <name val="Arial"/>
      <family val="2"/>
    </font>
    <font>
      <b/>
      <sz val="11"/>
      <name val="Arial"/>
      <family val="2"/>
    </font>
    <font>
      <b/>
      <sz val="12"/>
      <color indexed="81"/>
      <name val="Tahoma"/>
      <family val="2"/>
    </font>
    <font>
      <b/>
      <sz val="14"/>
      <name val="Arial"/>
      <family val="2"/>
    </font>
    <font>
      <sz val="12"/>
      <color indexed="12"/>
      <name val="Arial"/>
      <family val="2"/>
    </font>
    <font>
      <b/>
      <sz val="16"/>
      <name val="Arial"/>
      <family val="2"/>
    </font>
    <font>
      <sz val="10"/>
      <name val="Arial"/>
      <family val="2"/>
    </font>
    <font>
      <b/>
      <sz val="18"/>
      <name val="Arial"/>
      <family val="2"/>
    </font>
    <font>
      <b/>
      <sz val="36"/>
      <color theme="3"/>
      <name val="Arial"/>
      <family val="2"/>
    </font>
    <font>
      <sz val="9"/>
      <color indexed="81"/>
      <name val="Tahoma"/>
      <family val="2"/>
    </font>
    <font>
      <b/>
      <sz val="9"/>
      <color indexed="81"/>
      <name val="Tahoma"/>
      <family val="2"/>
    </font>
    <font>
      <sz val="14"/>
      <color indexed="81"/>
      <name val="Tahoma"/>
      <family val="2"/>
    </font>
    <font>
      <b/>
      <sz val="16"/>
      <color theme="0"/>
      <name val="Arial"/>
      <family val="2"/>
    </font>
    <font>
      <sz val="12"/>
      <color theme="3"/>
      <name val="Arial"/>
      <family val="2"/>
    </font>
    <font>
      <sz val="11"/>
      <color indexed="81"/>
      <name val="Tahoma"/>
      <family val="2"/>
    </font>
    <font>
      <b/>
      <sz val="11"/>
      <color indexed="81"/>
      <name val="Tahoma"/>
      <family val="2"/>
    </font>
    <font>
      <sz val="9"/>
      <name val="Arial"/>
      <family val="2"/>
    </font>
    <font>
      <b/>
      <sz val="12"/>
      <color theme="0"/>
      <name val="Arial"/>
      <family val="2"/>
    </font>
    <font>
      <sz val="12"/>
      <name val="Arial"/>
      <family val="2"/>
    </font>
    <font>
      <b/>
      <sz val="14"/>
      <color theme="3"/>
      <name val="Arial"/>
      <family val="2"/>
    </font>
    <font>
      <b/>
      <sz val="36"/>
      <color theme="0" tint="-0.499984740745262"/>
      <name val="Arial"/>
      <family val="2"/>
    </font>
    <font>
      <b/>
      <sz val="12"/>
      <color rgb="FFC00000"/>
      <name val="Arial"/>
      <family val="2"/>
    </font>
    <font>
      <sz val="10"/>
      <color rgb="FFC00000"/>
      <name val="Arial"/>
      <family val="2"/>
    </font>
    <font>
      <u/>
      <sz val="10"/>
      <color theme="10"/>
      <name val="Arial"/>
      <family val="2"/>
    </font>
    <font>
      <b/>
      <sz val="10"/>
      <color rgb="FFC00000"/>
      <name val="Arial"/>
      <family val="2"/>
    </font>
    <font>
      <b/>
      <sz val="8"/>
      <name val="Arial"/>
      <family val="2"/>
    </font>
    <font>
      <b/>
      <sz val="12"/>
      <color theme="3"/>
      <name val="Arial"/>
      <family val="2"/>
    </font>
    <font>
      <b/>
      <sz val="14"/>
      <color rgb="FFFF0000"/>
      <name val="Arial"/>
      <family val="2"/>
    </font>
    <font>
      <b/>
      <sz val="10"/>
      <color rgb="FFEE0000"/>
      <name val="Arial"/>
      <family val="2"/>
    </font>
    <font>
      <b/>
      <sz val="12"/>
      <color rgb="FFEE0000"/>
      <name val="Arial"/>
      <family val="2"/>
    </font>
    <font>
      <b/>
      <sz val="14"/>
      <color rgb="FFEE0000"/>
      <name val="Arial"/>
      <family val="2"/>
    </font>
    <font>
      <sz val="14"/>
      <color rgb="FFEE0000"/>
      <name val="Arial"/>
      <family val="2"/>
    </font>
  </fonts>
  <fills count="19">
    <fill>
      <patternFill patternType="none"/>
    </fill>
    <fill>
      <patternFill patternType="gray125"/>
    </fill>
    <fill>
      <patternFill patternType="solid">
        <fgColor indexed="22"/>
        <bgColor indexed="64"/>
      </patternFill>
    </fill>
    <fill>
      <patternFill patternType="solid">
        <fgColor indexed="13"/>
        <bgColor indexed="64"/>
      </patternFill>
    </fill>
    <fill>
      <patternFill patternType="solid">
        <fgColor indexed="48"/>
        <bgColor indexed="64"/>
      </patternFill>
    </fill>
    <fill>
      <patternFill patternType="solid">
        <fgColor rgb="FFFFFF00"/>
        <bgColor indexed="64"/>
      </patternFill>
    </fill>
    <fill>
      <patternFill patternType="solid">
        <fgColor theme="1" tint="0.499984740745262"/>
        <bgColor indexed="64"/>
      </patternFill>
    </fill>
    <fill>
      <patternFill patternType="solid">
        <fgColor theme="4" tint="0.79998168889431442"/>
        <bgColor indexed="64"/>
      </patternFill>
    </fill>
    <fill>
      <patternFill patternType="solid">
        <fgColor theme="0" tint="-0.14999847407452621"/>
        <bgColor indexed="64"/>
      </patternFill>
    </fill>
    <fill>
      <patternFill patternType="solid">
        <fgColor theme="3"/>
        <bgColor indexed="64"/>
      </patternFill>
    </fill>
    <fill>
      <patternFill patternType="solid">
        <fgColor rgb="FFFFC000"/>
        <bgColor indexed="64"/>
      </patternFill>
    </fill>
    <fill>
      <patternFill patternType="solid">
        <fgColor rgb="FFC00000"/>
        <bgColor indexed="64"/>
      </patternFill>
    </fill>
    <fill>
      <patternFill patternType="solid">
        <fgColor rgb="FF00B050"/>
        <bgColor indexed="64"/>
      </patternFill>
    </fill>
    <fill>
      <patternFill patternType="solid">
        <fgColor rgb="FF00B0F0"/>
        <bgColor indexed="64"/>
      </patternFill>
    </fill>
    <fill>
      <patternFill patternType="solid">
        <fgColor theme="0" tint="-4.9989318521683403E-2"/>
        <bgColor indexed="64"/>
      </patternFill>
    </fill>
    <fill>
      <patternFill patternType="solid">
        <fgColor theme="3" tint="0.79998168889431442"/>
        <bgColor indexed="64"/>
      </patternFill>
    </fill>
    <fill>
      <patternFill patternType="solid">
        <fgColor theme="5" tint="0.79998168889431442"/>
        <bgColor indexed="64"/>
      </patternFill>
    </fill>
    <fill>
      <patternFill patternType="solid">
        <fgColor theme="4" tint="0.59999389629810485"/>
        <bgColor indexed="64"/>
      </patternFill>
    </fill>
    <fill>
      <patternFill patternType="solid">
        <fgColor theme="5" tint="0.59999389629810485"/>
        <bgColor indexed="64"/>
      </patternFill>
    </fill>
  </fills>
  <borders count="36">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bottom style="thin">
        <color indexed="64"/>
      </bottom>
      <diagonal/>
    </border>
  </borders>
  <cellStyleXfs count="3">
    <xf numFmtId="0" fontId="0" fillId="0" borderId="0"/>
    <xf numFmtId="164" fontId="14" fillId="0" borderId="0" applyFont="0" applyFill="0" applyBorder="0" applyAlignment="0" applyProtection="0"/>
    <xf numFmtId="0" fontId="31" fillId="0" borderId="0" applyNumberFormat="0" applyFill="0" applyBorder="0" applyAlignment="0" applyProtection="0"/>
  </cellStyleXfs>
  <cellXfs count="217">
    <xf numFmtId="0" fontId="0" fillId="0" borderId="0" xfId="0"/>
    <xf numFmtId="0" fontId="6" fillId="0" borderId="0" xfId="0" applyFont="1"/>
    <xf numFmtId="0" fontId="5" fillId="0" borderId="0" xfId="0" applyFont="1" applyAlignment="1">
      <alignment horizontal="center" vertical="top" wrapText="1"/>
    </xf>
    <xf numFmtId="0" fontId="4" fillId="0" borderId="0" xfId="0" applyFont="1" applyAlignment="1">
      <alignment horizontal="center"/>
    </xf>
    <xf numFmtId="0" fontId="8" fillId="0" borderId="1" xfId="0" applyFont="1" applyBorder="1" applyAlignment="1">
      <alignment horizontal="center" vertical="center" wrapText="1"/>
    </xf>
    <xf numFmtId="0" fontId="9" fillId="2" borderId="1" xfId="0" applyFont="1" applyFill="1" applyBorder="1" applyAlignment="1">
      <alignment wrapText="1"/>
    </xf>
    <xf numFmtId="15" fontId="9" fillId="2" borderId="1" xfId="0" applyNumberFormat="1" applyFont="1" applyFill="1" applyBorder="1" applyAlignment="1">
      <alignment wrapText="1"/>
    </xf>
    <xf numFmtId="0" fontId="12" fillId="0" borderId="0" xfId="0" applyFont="1"/>
    <xf numFmtId="0" fontId="7" fillId="3" borderId="0" xfId="0" applyFont="1" applyFill="1"/>
    <xf numFmtId="0" fontId="0" fillId="3" borderId="0" xfId="0" applyFill="1"/>
    <xf numFmtId="0" fontId="6" fillId="0" borderId="0" xfId="0" applyFont="1" applyAlignment="1">
      <alignment horizontal="center"/>
    </xf>
    <xf numFmtId="0" fontId="1" fillId="0" borderId="2" xfId="0" applyFont="1" applyBorder="1" applyAlignment="1">
      <alignment horizontal="left" vertical="center" wrapText="1"/>
    </xf>
    <xf numFmtId="0" fontId="1" fillId="0" borderId="3" xfId="0" applyFont="1" applyBorder="1" applyAlignment="1">
      <alignment horizontal="left" vertical="center" wrapText="1"/>
    </xf>
    <xf numFmtId="0" fontId="1" fillId="0" borderId="3" xfId="0" applyFont="1" applyBorder="1" applyAlignment="1">
      <alignment horizontal="left" vertical="center"/>
    </xf>
    <xf numFmtId="0" fontId="0" fillId="0" borderId="4" xfId="0" applyBorder="1"/>
    <xf numFmtId="0" fontId="0" fillId="0" borderId="1" xfId="0" applyBorder="1"/>
    <xf numFmtId="0" fontId="5" fillId="0" borderId="5" xfId="0" applyFont="1" applyBorder="1"/>
    <xf numFmtId="0" fontId="0" fillId="0" borderId="6" xfId="0" applyBorder="1"/>
    <xf numFmtId="0" fontId="5" fillId="0" borderId="0" xfId="0" applyFont="1" applyAlignment="1">
      <alignment horizontal="left" vertical="top" wrapText="1"/>
    </xf>
    <xf numFmtId="0" fontId="6" fillId="0" borderId="0" xfId="0" applyFont="1" applyAlignment="1">
      <alignment horizontal="left"/>
    </xf>
    <xf numFmtId="0" fontId="7" fillId="3" borderId="0" xfId="0" applyFont="1" applyFill="1" applyAlignment="1">
      <alignment horizontal="left"/>
    </xf>
    <xf numFmtId="0" fontId="8" fillId="0" borderId="1" xfId="0" applyFont="1" applyBorder="1" applyAlignment="1">
      <alignment horizontal="left" vertical="center" wrapText="1"/>
    </xf>
    <xf numFmtId="0" fontId="0" fillId="0" borderId="0" xfId="0" applyAlignment="1">
      <alignment horizontal="left"/>
    </xf>
    <xf numFmtId="165" fontId="8" fillId="0" borderId="1" xfId="0" applyNumberFormat="1" applyFont="1" applyBorder="1" applyAlignment="1">
      <alignment horizontal="right" vertical="center"/>
    </xf>
    <xf numFmtId="0" fontId="0" fillId="4" borderId="1" xfId="0" applyFill="1" applyBorder="1"/>
    <xf numFmtId="0" fontId="1" fillId="0" borderId="8" xfId="0" applyFont="1" applyBorder="1" applyAlignment="1">
      <alignment horizontal="left" vertical="center"/>
    </xf>
    <xf numFmtId="0" fontId="11" fillId="0" borderId="0" xfId="0" applyFont="1" applyAlignment="1">
      <alignment horizontal="center"/>
    </xf>
    <xf numFmtId="0" fontId="11" fillId="0" borderId="0" xfId="0" applyFont="1" applyAlignment="1">
      <alignment vertical="top" wrapText="1"/>
    </xf>
    <xf numFmtId="0" fontId="0" fillId="0" borderId="0" xfId="0" applyAlignment="1">
      <alignment vertical="top" wrapText="1"/>
    </xf>
    <xf numFmtId="0" fontId="11" fillId="0" borderId="0" xfId="0" applyFont="1"/>
    <xf numFmtId="0" fontId="16" fillId="0" borderId="0" xfId="0" applyFont="1" applyAlignment="1">
      <alignment horizontal="left" vertical="center"/>
    </xf>
    <xf numFmtId="0" fontId="5" fillId="2" borderId="0" xfId="0" applyFont="1" applyFill="1" applyAlignment="1">
      <alignment vertical="center"/>
    </xf>
    <xf numFmtId="0" fontId="5" fillId="0" borderId="0" xfId="0" applyFont="1" applyAlignment="1">
      <alignment vertical="center"/>
    </xf>
    <xf numFmtId="0" fontId="0" fillId="0" borderId="0" xfId="0" applyAlignment="1">
      <alignment vertical="center"/>
    </xf>
    <xf numFmtId="0" fontId="0" fillId="5" borderId="0" xfId="0" applyFill="1" applyAlignment="1">
      <alignment horizontal="left"/>
    </xf>
    <xf numFmtId="0" fontId="1" fillId="2" borderId="3" xfId="0" applyFont="1" applyFill="1" applyBorder="1" applyAlignment="1">
      <alignment horizontal="left" vertical="center"/>
    </xf>
    <xf numFmtId="0" fontId="1" fillId="2" borderId="3" xfId="0" applyFont="1" applyFill="1" applyBorder="1" applyAlignment="1">
      <alignment vertical="center"/>
    </xf>
    <xf numFmtId="0" fontId="1" fillId="2" borderId="3" xfId="0" applyFont="1" applyFill="1" applyBorder="1" applyAlignment="1">
      <alignment vertical="center" wrapText="1"/>
    </xf>
    <xf numFmtId="0" fontId="20" fillId="6" borderId="20" xfId="0" applyFont="1" applyFill="1" applyBorder="1" applyAlignment="1">
      <alignment vertical="center" wrapText="1"/>
    </xf>
    <xf numFmtId="0" fontId="1" fillId="2" borderId="3" xfId="0" applyFont="1" applyFill="1" applyBorder="1" applyAlignment="1">
      <alignment horizontal="left" vertical="center" wrapText="1"/>
    </xf>
    <xf numFmtId="0" fontId="1" fillId="2" borderId="15" xfId="0" applyFont="1" applyFill="1" applyBorder="1" applyAlignment="1">
      <alignment horizontal="left" vertical="center" wrapText="1"/>
    </xf>
    <xf numFmtId="165" fontId="0" fillId="0" borderId="0" xfId="0" applyNumberFormat="1" applyAlignment="1">
      <alignment vertical="center"/>
    </xf>
    <xf numFmtId="0" fontId="15" fillId="0" borderId="11" xfId="0" applyFont="1" applyBorder="1" applyAlignment="1">
      <alignment horizontal="right" vertical="center"/>
    </xf>
    <xf numFmtId="0" fontId="6" fillId="0" borderId="11" xfId="0" applyFont="1" applyBorder="1" applyAlignment="1">
      <alignment horizontal="left"/>
    </xf>
    <xf numFmtId="0" fontId="15" fillId="0" borderId="9" xfId="0" applyFont="1" applyBorder="1" applyAlignment="1">
      <alignment horizontal="right" vertical="center"/>
    </xf>
    <xf numFmtId="0" fontId="6" fillId="0" borderId="9" xfId="0" applyFont="1" applyBorder="1" applyAlignment="1">
      <alignment horizontal="left"/>
    </xf>
    <xf numFmtId="0" fontId="1" fillId="2" borderId="22" xfId="0" applyFont="1" applyFill="1" applyBorder="1" applyAlignment="1">
      <alignment vertical="center"/>
    </xf>
    <xf numFmtId="0" fontId="0" fillId="0" borderId="10" xfId="0" applyBorder="1" applyAlignment="1">
      <alignment vertical="center"/>
    </xf>
    <xf numFmtId="0" fontId="0" fillId="0" borderId="10" xfId="0" applyBorder="1" applyAlignment="1">
      <alignment horizontal="center" vertical="center"/>
    </xf>
    <xf numFmtId="0" fontId="1" fillId="2" borderId="23" xfId="0" applyFont="1" applyFill="1" applyBorder="1" applyAlignment="1">
      <alignment vertical="center" wrapText="1"/>
    </xf>
    <xf numFmtId="0" fontId="0" fillId="0" borderId="4" xfId="0" applyBorder="1" applyAlignment="1">
      <alignment horizontal="center" vertical="center"/>
    </xf>
    <xf numFmtId="0" fontId="20" fillId="6" borderId="20" xfId="0" applyFont="1" applyFill="1" applyBorder="1" applyAlignment="1">
      <alignment horizontal="left" vertical="center"/>
    </xf>
    <xf numFmtId="0" fontId="20" fillId="6" borderId="20" xfId="0" applyFont="1" applyFill="1" applyBorder="1" applyAlignment="1">
      <alignment horizontal="center" vertical="center"/>
    </xf>
    <xf numFmtId="15" fontId="8" fillId="0" borderId="1" xfId="0" applyNumberFormat="1" applyFont="1" applyBorder="1" applyAlignment="1">
      <alignment horizontal="left" vertical="center" wrapText="1"/>
    </xf>
    <xf numFmtId="0" fontId="20" fillId="6" borderId="25" xfId="0" applyFont="1" applyFill="1" applyBorder="1" applyAlignment="1">
      <alignment horizontal="left" vertical="center"/>
    </xf>
    <xf numFmtId="0" fontId="0" fillId="8" borderId="26" xfId="0" applyFill="1" applyBorder="1" applyAlignment="1">
      <alignment vertical="center"/>
    </xf>
    <xf numFmtId="0" fontId="1" fillId="2" borderId="2" xfId="0" applyFont="1" applyFill="1" applyBorder="1" applyAlignment="1">
      <alignment vertical="center" wrapText="1"/>
    </xf>
    <xf numFmtId="0" fontId="15" fillId="0" borderId="0" xfId="0" applyFont="1" applyAlignment="1">
      <alignment horizontal="right" vertical="center"/>
    </xf>
    <xf numFmtId="0" fontId="21" fillId="7" borderId="17" xfId="0" applyFont="1" applyFill="1" applyBorder="1" applyAlignment="1">
      <alignment horizontal="left" vertical="center"/>
    </xf>
    <xf numFmtId="0" fontId="21" fillId="7" borderId="19" xfId="0" applyFont="1" applyFill="1" applyBorder="1" applyAlignment="1">
      <alignment horizontal="left" vertical="center"/>
    </xf>
    <xf numFmtId="0" fontId="14" fillId="0" borderId="0" xfId="0" applyFont="1"/>
    <xf numFmtId="0" fontId="0" fillId="10" borderId="0" xfId="0" applyFill="1"/>
    <xf numFmtId="0" fontId="0" fillId="11" borderId="0" xfId="0" applyFill="1"/>
    <xf numFmtId="0" fontId="0" fillId="5" borderId="0" xfId="0" applyFill="1"/>
    <xf numFmtId="0" fontId="0" fillId="12" borderId="0" xfId="0" applyFill="1"/>
    <xf numFmtId="0" fontId="0" fillId="13" borderId="0" xfId="0" applyFill="1"/>
    <xf numFmtId="0" fontId="25" fillId="9" borderId="27" xfId="0" applyFont="1" applyFill="1" applyBorder="1" applyAlignment="1">
      <alignment horizontal="left" vertical="center"/>
    </xf>
    <xf numFmtId="164" fontId="21" fillId="7" borderId="9" xfId="1" applyFont="1" applyFill="1" applyBorder="1" applyAlignment="1">
      <alignment horizontal="left"/>
    </xf>
    <xf numFmtId="164" fontId="21" fillId="7" borderId="18" xfId="1" applyFont="1" applyFill="1" applyBorder="1" applyAlignment="1">
      <alignment horizontal="left"/>
    </xf>
    <xf numFmtId="164" fontId="21" fillId="7" borderId="20" xfId="1" applyFont="1" applyFill="1" applyBorder="1" applyAlignment="1">
      <alignment horizontal="left"/>
    </xf>
    <xf numFmtId="164" fontId="21" fillId="7" borderId="21" xfId="1" applyFont="1" applyFill="1" applyBorder="1" applyAlignment="1">
      <alignment horizontal="left"/>
    </xf>
    <xf numFmtId="0" fontId="21" fillId="7" borderId="9" xfId="1" applyNumberFormat="1" applyFont="1" applyFill="1" applyBorder="1" applyAlignment="1">
      <alignment horizontal="center"/>
    </xf>
    <xf numFmtId="0" fontId="21" fillId="7" borderId="20" xfId="1" applyNumberFormat="1" applyFont="1" applyFill="1" applyBorder="1" applyAlignment="1">
      <alignment horizontal="center"/>
    </xf>
    <xf numFmtId="0" fontId="1" fillId="0" borderId="29" xfId="0" applyFont="1" applyBorder="1" applyAlignment="1">
      <alignment horizontal="left" vertical="center" wrapText="1"/>
    </xf>
    <xf numFmtId="0" fontId="0" fillId="0" borderId="10" xfId="0" applyBorder="1"/>
    <xf numFmtId="0" fontId="14" fillId="0" borderId="4" xfId="0" applyFont="1" applyBorder="1"/>
    <xf numFmtId="0" fontId="14" fillId="0" borderId="10" xfId="0" applyFont="1" applyBorder="1"/>
    <xf numFmtId="0" fontId="5" fillId="0" borderId="0" xfId="0" applyFont="1"/>
    <xf numFmtId="0" fontId="0" fillId="0" borderId="0" xfId="0" applyAlignment="1">
      <alignment wrapText="1"/>
    </xf>
    <xf numFmtId="0" fontId="0" fillId="0" borderId="9" xfId="0" applyBorder="1"/>
    <xf numFmtId="0" fontId="27" fillId="0" borderId="0" xfId="0" applyFont="1" applyAlignment="1">
      <alignment vertical="center"/>
    </xf>
    <xf numFmtId="0" fontId="26" fillId="0" borderId="9" xfId="0" applyFont="1" applyBorder="1" applyAlignment="1">
      <alignment horizontal="center" vertical="center"/>
    </xf>
    <xf numFmtId="0" fontId="6" fillId="0" borderId="9" xfId="0" applyFont="1" applyBorder="1" applyAlignment="1">
      <alignment horizontal="center" vertical="center"/>
    </xf>
    <xf numFmtId="0" fontId="5" fillId="8" borderId="30" xfId="0" applyFont="1" applyFill="1" applyBorder="1" applyAlignment="1">
      <alignment horizontal="left" vertical="center"/>
    </xf>
    <xf numFmtId="0" fontId="5" fillId="8" borderId="22" xfId="0" applyFont="1" applyFill="1" applyBorder="1" applyAlignment="1">
      <alignment horizontal="left" vertical="center"/>
    </xf>
    <xf numFmtId="0" fontId="5" fillId="8" borderId="31" xfId="0" applyFont="1" applyFill="1" applyBorder="1" applyAlignment="1">
      <alignment horizontal="center" vertical="center"/>
    </xf>
    <xf numFmtId="0" fontId="0" fillId="14" borderId="17" xfId="0" applyFill="1" applyBorder="1" applyAlignment="1">
      <alignment horizontal="center" vertical="center"/>
    </xf>
    <xf numFmtId="0" fontId="14" fillId="14" borderId="9" xfId="0" applyFont="1" applyFill="1" applyBorder="1" applyAlignment="1">
      <alignment horizontal="left" vertical="center"/>
    </xf>
    <xf numFmtId="0" fontId="14" fillId="14" borderId="9" xfId="0" applyFont="1" applyFill="1" applyBorder="1" applyAlignment="1">
      <alignment horizontal="left" vertical="center" wrapText="1"/>
    </xf>
    <xf numFmtId="0" fontId="0" fillId="14" borderId="18" xfId="0" applyFill="1" applyBorder="1" applyAlignment="1">
      <alignment horizontal="center" vertical="center"/>
    </xf>
    <xf numFmtId="0" fontId="0" fillId="14" borderId="19" xfId="0" applyFill="1" applyBorder="1" applyAlignment="1">
      <alignment horizontal="center" vertical="center"/>
    </xf>
    <xf numFmtId="0" fontId="14" fillId="14" borderId="20" xfId="0" applyFont="1" applyFill="1" applyBorder="1" applyAlignment="1">
      <alignment horizontal="left" vertical="center"/>
    </xf>
    <xf numFmtId="0" fontId="14" fillId="14" borderId="20" xfId="0" applyFont="1" applyFill="1" applyBorder="1" applyAlignment="1">
      <alignment horizontal="left" vertical="center" wrapText="1"/>
    </xf>
    <xf numFmtId="0" fontId="5" fillId="8" borderId="30" xfId="0" applyFont="1" applyFill="1" applyBorder="1" applyAlignment="1">
      <alignment vertical="center"/>
    </xf>
    <xf numFmtId="0" fontId="5" fillId="8" borderId="22" xfId="0" applyFont="1" applyFill="1" applyBorder="1" applyAlignment="1">
      <alignment vertical="center"/>
    </xf>
    <xf numFmtId="0" fontId="5" fillId="8" borderId="22" xfId="0" applyFont="1" applyFill="1" applyBorder="1" applyAlignment="1">
      <alignment horizontal="center" vertical="center"/>
    </xf>
    <xf numFmtId="0" fontId="0" fillId="14" borderId="17" xfId="0" applyFill="1" applyBorder="1"/>
    <xf numFmtId="0" fontId="0" fillId="14" borderId="9" xfId="0" applyFill="1" applyBorder="1"/>
    <xf numFmtId="0" fontId="0" fillId="14" borderId="9" xfId="0" applyFill="1" applyBorder="1" applyAlignment="1">
      <alignment wrapText="1"/>
    </xf>
    <xf numFmtId="164" fontId="0" fillId="14" borderId="18" xfId="1" applyFont="1" applyFill="1" applyBorder="1"/>
    <xf numFmtId="164" fontId="0" fillId="14" borderId="9" xfId="1" applyFont="1" applyFill="1" applyBorder="1"/>
    <xf numFmtId="0" fontId="14" fillId="14" borderId="9" xfId="0" applyFont="1" applyFill="1" applyBorder="1" applyAlignment="1">
      <alignment wrapText="1"/>
    </xf>
    <xf numFmtId="0" fontId="0" fillId="14" borderId="17" xfId="0" applyFill="1" applyBorder="1" applyAlignment="1">
      <alignment horizontal="center"/>
    </xf>
    <xf numFmtId="0" fontId="5" fillId="8" borderId="30" xfId="0" applyFont="1" applyFill="1" applyBorder="1" applyAlignment="1">
      <alignment horizontal="center" vertical="center"/>
    </xf>
    <xf numFmtId="0" fontId="21" fillId="15" borderId="5" xfId="0" applyFont="1" applyFill="1" applyBorder="1" applyAlignment="1">
      <alignment horizontal="left" vertical="center"/>
    </xf>
    <xf numFmtId="0" fontId="21" fillId="15" borderId="6" xfId="1" applyNumberFormat="1" applyFont="1" applyFill="1" applyBorder="1" applyAlignment="1">
      <alignment horizontal="center"/>
    </xf>
    <xf numFmtId="164" fontId="21" fillId="15" borderId="6" xfId="1" applyFont="1" applyFill="1" applyBorder="1" applyAlignment="1">
      <alignment horizontal="left"/>
    </xf>
    <xf numFmtId="0" fontId="14" fillId="14" borderId="9" xfId="0" applyFont="1" applyFill="1" applyBorder="1"/>
    <xf numFmtId="164" fontId="14" fillId="14" borderId="9" xfId="1" applyFont="1" applyFill="1" applyBorder="1"/>
    <xf numFmtId="0" fontId="0" fillId="8" borderId="19" xfId="0" applyFill="1" applyBorder="1"/>
    <xf numFmtId="0" fontId="0" fillId="8" borderId="20" xfId="0" applyFill="1" applyBorder="1"/>
    <xf numFmtId="164" fontId="0" fillId="8" borderId="20" xfId="1" applyFont="1" applyFill="1" applyBorder="1"/>
    <xf numFmtId="0" fontId="5" fillId="8" borderId="20" xfId="0" applyFont="1" applyFill="1" applyBorder="1"/>
    <xf numFmtId="164" fontId="0" fillId="8" borderId="21" xfId="1" applyFont="1" applyFill="1" applyBorder="1"/>
    <xf numFmtId="0" fontId="0" fillId="8" borderId="19" xfId="0" applyFill="1" applyBorder="1" applyAlignment="1">
      <alignment horizontal="center"/>
    </xf>
    <xf numFmtId="0" fontId="14" fillId="8" borderId="20" xfId="0" applyFont="1" applyFill="1" applyBorder="1" applyAlignment="1">
      <alignment wrapText="1"/>
    </xf>
    <xf numFmtId="0" fontId="0" fillId="8" borderId="20" xfId="0" applyFill="1" applyBorder="1" applyAlignment="1">
      <alignment wrapText="1"/>
    </xf>
    <xf numFmtId="0" fontId="5" fillId="8" borderId="20" xfId="0" applyFont="1" applyFill="1" applyBorder="1" applyAlignment="1">
      <alignment wrapText="1"/>
    </xf>
    <xf numFmtId="0" fontId="5" fillId="8" borderId="22" xfId="0" applyFont="1" applyFill="1" applyBorder="1" applyAlignment="1">
      <alignment horizontal="left" vertical="center" wrapText="1"/>
    </xf>
    <xf numFmtId="0" fontId="11" fillId="0" borderId="11" xfId="0" applyFont="1" applyBorder="1" applyAlignment="1">
      <alignment horizontal="left" vertical="center"/>
    </xf>
    <xf numFmtId="0" fontId="6" fillId="0" borderId="11" xfId="0" applyFont="1" applyBorder="1" applyAlignment="1">
      <alignment vertical="center"/>
    </xf>
    <xf numFmtId="0" fontId="11" fillId="0" borderId="9" xfId="0" applyFont="1" applyBorder="1" applyAlignment="1">
      <alignment horizontal="left" vertical="center"/>
    </xf>
    <xf numFmtId="0" fontId="6" fillId="0" borderId="9" xfId="0" applyFont="1" applyBorder="1" applyAlignment="1">
      <alignment vertical="center"/>
    </xf>
    <xf numFmtId="0" fontId="5" fillId="8" borderId="31" xfId="0" applyFont="1" applyFill="1" applyBorder="1" applyAlignment="1">
      <alignment horizontal="center" vertical="center" wrapText="1"/>
    </xf>
    <xf numFmtId="164" fontId="21" fillId="15" borderId="13" xfId="1" applyFont="1" applyFill="1" applyBorder="1" applyAlignment="1">
      <alignment horizontal="left"/>
    </xf>
    <xf numFmtId="0" fontId="26" fillId="0" borderId="11" xfId="0" applyFont="1" applyBorder="1" applyAlignment="1">
      <alignment vertical="center"/>
    </xf>
    <xf numFmtId="0" fontId="26" fillId="0" borderId="9" xfId="0" applyFont="1" applyBorder="1" applyAlignment="1">
      <alignment vertical="center"/>
    </xf>
    <xf numFmtId="0" fontId="11" fillId="0" borderId="9" xfId="0" applyFont="1" applyBorder="1" applyAlignment="1">
      <alignment horizontal="right" vertical="center"/>
    </xf>
    <xf numFmtId="0" fontId="11" fillId="0" borderId="11" xfId="0" applyFont="1" applyBorder="1" applyAlignment="1">
      <alignment horizontal="right" vertical="center"/>
    </xf>
    <xf numFmtId="0" fontId="6" fillId="0" borderId="11" xfId="0" applyFont="1" applyBorder="1" applyAlignment="1" applyProtection="1">
      <alignment vertical="center"/>
      <protection locked="0"/>
    </xf>
    <xf numFmtId="0" fontId="6" fillId="0" borderId="9" xfId="0" applyFont="1" applyBorder="1" applyAlignment="1" applyProtection="1">
      <alignment vertical="center"/>
      <protection locked="0"/>
    </xf>
    <xf numFmtId="0" fontId="6" fillId="0" borderId="9" xfId="0" applyFont="1" applyBorder="1" applyAlignment="1" applyProtection="1">
      <alignment horizontal="center" vertical="center"/>
      <protection locked="0"/>
    </xf>
    <xf numFmtId="0" fontId="0" fillId="14" borderId="18" xfId="0" applyFill="1" applyBorder="1" applyAlignment="1" applyProtection="1">
      <alignment horizontal="center" vertical="center"/>
      <protection locked="0"/>
    </xf>
    <xf numFmtId="0" fontId="0" fillId="14" borderId="21" xfId="0" applyFill="1" applyBorder="1" applyAlignment="1" applyProtection="1">
      <alignment horizontal="center" vertical="center"/>
      <protection locked="0"/>
    </xf>
    <xf numFmtId="0" fontId="0" fillId="0" borderId="11" xfId="0" applyBorder="1"/>
    <xf numFmtId="0" fontId="0" fillId="7" borderId="1" xfId="0" applyFill="1" applyBorder="1"/>
    <xf numFmtId="0" fontId="0" fillId="14" borderId="1" xfId="0" applyFill="1" applyBorder="1" applyAlignment="1">
      <alignment wrapText="1"/>
    </xf>
    <xf numFmtId="0" fontId="0" fillId="7" borderId="1" xfId="0" applyFill="1" applyBorder="1" applyAlignment="1">
      <alignment wrapText="1"/>
    </xf>
    <xf numFmtId="0" fontId="5" fillId="17" borderId="3" xfId="0" applyFont="1" applyFill="1" applyBorder="1" applyAlignment="1">
      <alignment vertical="center" wrapText="1"/>
    </xf>
    <xf numFmtId="0" fontId="5" fillId="8" borderId="3" xfId="0" applyFont="1" applyFill="1" applyBorder="1" applyAlignment="1">
      <alignment horizontal="left" vertical="center"/>
    </xf>
    <xf numFmtId="0" fontId="5" fillId="8" borderId="31" xfId="0" applyFont="1" applyFill="1" applyBorder="1" applyAlignment="1">
      <alignment horizontal="right" vertical="center" wrapText="1"/>
    </xf>
    <xf numFmtId="0" fontId="9" fillId="0" borderId="11" xfId="0" applyFont="1" applyBorder="1" applyAlignment="1">
      <alignment horizontal="right" vertical="center"/>
    </xf>
    <xf numFmtId="0" fontId="9" fillId="0" borderId="9" xfId="0" applyFont="1" applyBorder="1" applyAlignment="1">
      <alignment horizontal="right" vertical="center"/>
    </xf>
    <xf numFmtId="0" fontId="5" fillId="8" borderId="22" xfId="0" applyFont="1" applyFill="1" applyBorder="1" applyAlignment="1">
      <alignment horizontal="right" vertical="center" wrapText="1"/>
    </xf>
    <xf numFmtId="164" fontId="0" fillId="14" borderId="9" xfId="1" applyFont="1" applyFill="1" applyBorder="1" applyAlignment="1">
      <alignment horizontal="right"/>
    </xf>
    <xf numFmtId="164" fontId="0" fillId="14" borderId="18" xfId="1" applyFont="1" applyFill="1" applyBorder="1" applyAlignment="1">
      <alignment horizontal="right"/>
    </xf>
    <xf numFmtId="164" fontId="0" fillId="8" borderId="20" xfId="1" applyFont="1" applyFill="1" applyBorder="1" applyAlignment="1">
      <alignment horizontal="right"/>
    </xf>
    <xf numFmtId="164" fontId="0" fillId="8" borderId="21" xfId="1" applyFont="1" applyFill="1" applyBorder="1" applyAlignment="1">
      <alignment horizontal="right"/>
    </xf>
    <xf numFmtId="0" fontId="13" fillId="0" borderId="0" xfId="0" applyFont="1" applyAlignment="1">
      <alignment vertical="top"/>
    </xf>
    <xf numFmtId="0" fontId="4" fillId="0" borderId="0" xfId="0" applyFont="1"/>
    <xf numFmtId="0" fontId="6" fillId="0" borderId="11" xfId="0" applyFont="1" applyBorder="1"/>
    <xf numFmtId="0" fontId="6" fillId="0" borderId="9" xfId="0" applyFont="1" applyBorder="1"/>
    <xf numFmtId="0" fontId="14" fillId="0" borderId="35" xfId="0" applyFont="1" applyBorder="1"/>
    <xf numFmtId="0" fontId="0" fillId="0" borderId="12" xfId="0" applyBorder="1"/>
    <xf numFmtId="0" fontId="0" fillId="0" borderId="8" xfId="0" applyBorder="1"/>
    <xf numFmtId="0" fontId="0" fillId="4" borderId="8" xfId="0" applyFill="1" applyBorder="1"/>
    <xf numFmtId="0" fontId="5" fillId="8" borderId="34" xfId="0" applyFont="1" applyFill="1" applyBorder="1" applyAlignment="1">
      <alignment horizontal="left" vertical="center" wrapText="1"/>
    </xf>
    <xf numFmtId="0" fontId="5" fillId="8" borderId="33" xfId="0" applyFont="1" applyFill="1" applyBorder="1" applyAlignment="1">
      <alignment horizontal="left" vertical="center" wrapText="1"/>
    </xf>
    <xf numFmtId="0" fontId="5" fillId="8" borderId="32" xfId="0" applyFont="1" applyFill="1" applyBorder="1" applyAlignment="1">
      <alignment horizontal="left" vertical="center" wrapText="1"/>
    </xf>
    <xf numFmtId="0" fontId="5" fillId="8" borderId="32" xfId="0" applyFont="1" applyFill="1" applyBorder="1" applyAlignment="1">
      <alignment horizontal="center" vertical="center"/>
    </xf>
    <xf numFmtId="164" fontId="20" fillId="6" borderId="20" xfId="1" applyFont="1" applyFill="1" applyBorder="1" applyAlignment="1">
      <alignment horizontal="center" vertical="center"/>
    </xf>
    <xf numFmtId="164" fontId="8" fillId="0" borderId="1" xfId="1" applyFont="1" applyBorder="1" applyAlignment="1">
      <alignment horizontal="center" vertical="center"/>
    </xf>
    <xf numFmtId="164" fontId="8" fillId="0" borderId="1" xfId="1" applyFont="1" applyBorder="1" applyAlignment="1">
      <alignment horizontal="right" vertical="center"/>
    </xf>
    <xf numFmtId="164" fontId="20" fillId="6" borderId="20" xfId="1" applyFont="1" applyFill="1" applyBorder="1" applyAlignment="1">
      <alignment horizontal="right" vertical="center"/>
    </xf>
    <xf numFmtId="164" fontId="20" fillId="6" borderId="21" xfId="1" applyFont="1" applyFill="1" applyBorder="1" applyAlignment="1">
      <alignment horizontal="right" vertical="center"/>
    </xf>
    <xf numFmtId="0" fontId="14" fillId="0" borderId="10" xfId="0" applyFont="1" applyBorder="1" applyAlignment="1">
      <alignment vertical="center"/>
    </xf>
    <xf numFmtId="0" fontId="25" fillId="9" borderId="28" xfId="0" applyFont="1" applyFill="1" applyBorder="1" applyAlignment="1">
      <alignment horizontal="left" vertical="center" wrapText="1"/>
    </xf>
    <xf numFmtId="0" fontId="25" fillId="9" borderId="28" xfId="0" applyFont="1" applyFill="1" applyBorder="1" applyAlignment="1">
      <alignment horizontal="left" vertical="center"/>
    </xf>
    <xf numFmtId="0" fontId="25" fillId="9" borderId="24" xfId="0" applyFont="1" applyFill="1" applyBorder="1" applyAlignment="1">
      <alignment horizontal="left" vertical="center"/>
    </xf>
    <xf numFmtId="0" fontId="1" fillId="17" borderId="3" xfId="0" applyFont="1" applyFill="1" applyBorder="1" applyAlignment="1">
      <alignment vertical="center" wrapText="1"/>
    </xf>
    <xf numFmtId="15" fontId="8" fillId="7" borderId="1" xfId="0" applyNumberFormat="1" applyFont="1" applyFill="1" applyBorder="1" applyAlignment="1">
      <alignment horizontal="left" vertical="center" wrapText="1"/>
    </xf>
    <xf numFmtId="0" fontId="1" fillId="18" borderId="3" xfId="0" applyFont="1" applyFill="1" applyBorder="1" applyAlignment="1">
      <alignment vertical="center" wrapText="1"/>
    </xf>
    <xf numFmtId="164" fontId="8" fillId="16" borderId="1" xfId="1" applyFont="1" applyFill="1" applyBorder="1" applyAlignment="1">
      <alignment horizontal="center" vertical="center" wrapText="1"/>
    </xf>
    <xf numFmtId="0" fontId="6" fillId="0" borderId="11" xfId="0" applyFont="1" applyBorder="1" applyAlignment="1">
      <alignment horizontal="left" vertical="center"/>
    </xf>
    <xf numFmtId="0" fontId="6" fillId="0" borderId="9" xfId="0" applyFont="1" applyBorder="1" applyAlignment="1">
      <alignment horizontal="left" vertical="center"/>
    </xf>
    <xf numFmtId="0" fontId="9" fillId="2" borderId="1" xfId="0" applyFont="1" applyFill="1" applyBorder="1" applyAlignment="1" applyProtection="1">
      <alignment horizontal="left" vertical="center" wrapText="1"/>
      <protection locked="0"/>
    </xf>
    <xf numFmtId="0" fontId="9" fillId="17" borderId="1" xfId="0" applyFont="1" applyFill="1" applyBorder="1" applyAlignment="1" applyProtection="1">
      <alignment horizontal="left" vertical="center" wrapText="1"/>
      <protection locked="0"/>
    </xf>
    <xf numFmtId="0" fontId="0" fillId="7" borderId="1" xfId="0" applyFill="1" applyBorder="1" applyProtection="1">
      <protection locked="0"/>
    </xf>
    <xf numFmtId="14" fontId="14" fillId="0" borderId="0" xfId="0" applyNumberFormat="1" applyFont="1"/>
    <xf numFmtId="14" fontId="0" fillId="0" borderId="0" xfId="0" applyNumberFormat="1"/>
    <xf numFmtId="0" fontId="31" fillId="0" borderId="0" xfId="2" applyAlignment="1">
      <alignment wrapText="1"/>
    </xf>
    <xf numFmtId="0" fontId="1" fillId="7" borderId="27" xfId="0" applyFont="1" applyFill="1" applyBorder="1" applyAlignment="1">
      <alignment horizontal="left" vertical="center"/>
    </xf>
    <xf numFmtId="0" fontId="1" fillId="7" borderId="28" xfId="0" applyFont="1" applyFill="1" applyBorder="1" applyAlignment="1">
      <alignment horizontal="left" wrapText="1"/>
    </xf>
    <xf numFmtId="0" fontId="1" fillId="7" borderId="28" xfId="0" applyFont="1" applyFill="1" applyBorder="1" applyAlignment="1">
      <alignment horizontal="left"/>
    </xf>
    <xf numFmtId="0" fontId="1" fillId="7" borderId="24" xfId="0" applyFont="1" applyFill="1" applyBorder="1" applyAlignment="1">
      <alignment horizontal="left"/>
    </xf>
    <xf numFmtId="0" fontId="21" fillId="0" borderId="17" xfId="0" applyFont="1" applyBorder="1" applyAlignment="1">
      <alignment horizontal="left" vertical="center"/>
    </xf>
    <xf numFmtId="0" fontId="21" fillId="0" borderId="9" xfId="1" applyNumberFormat="1" applyFont="1" applyFill="1" applyBorder="1" applyAlignment="1">
      <alignment horizontal="center"/>
    </xf>
    <xf numFmtId="164" fontId="21" fillId="0" borderId="9" xfId="1" applyFont="1" applyFill="1" applyBorder="1" applyAlignment="1">
      <alignment horizontal="left"/>
    </xf>
    <xf numFmtId="164" fontId="21" fillId="0" borderId="18" xfId="1" applyFont="1" applyFill="1" applyBorder="1" applyAlignment="1">
      <alignment horizontal="left"/>
    </xf>
    <xf numFmtId="0" fontId="21" fillId="0" borderId="19" xfId="0" applyFont="1" applyBorder="1" applyAlignment="1">
      <alignment horizontal="left" vertical="center"/>
    </xf>
    <xf numFmtId="0" fontId="21" fillId="0" borderId="20" xfId="1" applyNumberFormat="1" applyFont="1" applyFill="1" applyBorder="1" applyAlignment="1">
      <alignment horizontal="center"/>
    </xf>
    <xf numFmtId="164" fontId="21" fillId="0" borderId="20" xfId="1" applyFont="1" applyFill="1" applyBorder="1" applyAlignment="1">
      <alignment horizontal="left"/>
    </xf>
    <xf numFmtId="164" fontId="21" fillId="0" borderId="21" xfId="1" applyFont="1" applyFill="1" applyBorder="1" applyAlignment="1">
      <alignment horizontal="left"/>
    </xf>
    <xf numFmtId="0" fontId="34" fillId="17" borderId="5" xfId="0" applyFont="1" applyFill="1" applyBorder="1" applyAlignment="1">
      <alignment horizontal="left" vertical="center"/>
    </xf>
    <xf numFmtId="0" fontId="34" fillId="17" borderId="6" xfId="1" applyNumberFormat="1" applyFont="1" applyFill="1" applyBorder="1" applyAlignment="1">
      <alignment horizontal="center"/>
    </xf>
    <xf numFmtId="164" fontId="34" fillId="17" borderId="6" xfId="1" applyFont="1" applyFill="1" applyBorder="1" applyAlignment="1">
      <alignment horizontal="left"/>
    </xf>
    <xf numFmtId="164" fontId="34" fillId="17" borderId="13" xfId="1" applyFont="1" applyFill="1" applyBorder="1" applyAlignment="1">
      <alignment horizontal="left"/>
    </xf>
    <xf numFmtId="0" fontId="14" fillId="0" borderId="12" xfId="0" applyFont="1" applyBorder="1"/>
    <xf numFmtId="0" fontId="12" fillId="0" borderId="1" xfId="0" applyFont="1" applyBorder="1"/>
    <xf numFmtId="0" fontId="9" fillId="0" borderId="9" xfId="0" applyFont="1" applyBorder="1" applyAlignment="1">
      <alignment horizontal="left" vertical="center"/>
    </xf>
    <xf numFmtId="0" fontId="14" fillId="0" borderId="1" xfId="0" applyFont="1" applyBorder="1" applyAlignment="1">
      <alignment wrapText="1"/>
    </xf>
    <xf numFmtId="0" fontId="0" fillId="0" borderId="1" xfId="0" applyBorder="1" applyAlignment="1">
      <alignment wrapText="1"/>
    </xf>
    <xf numFmtId="0" fontId="0" fillId="7" borderId="1" xfId="0" applyFill="1" applyBorder="1" applyAlignment="1" applyProtection="1">
      <alignment wrapText="1"/>
      <protection locked="0"/>
    </xf>
    <xf numFmtId="0" fontId="14" fillId="7" borderId="1" xfId="0" applyFont="1" applyFill="1" applyBorder="1" applyAlignment="1" applyProtection="1">
      <alignment wrapText="1"/>
      <protection locked="0"/>
    </xf>
    <xf numFmtId="164" fontId="8" fillId="0" borderId="16" xfId="1" applyFont="1" applyBorder="1" applyAlignment="1">
      <alignment horizontal="right" vertical="center"/>
    </xf>
    <xf numFmtId="164" fontId="8" fillId="0" borderId="1" xfId="1" applyFont="1" applyFill="1" applyBorder="1" applyAlignment="1">
      <alignment horizontal="right" vertical="center"/>
    </xf>
    <xf numFmtId="0" fontId="0" fillId="0" borderId="14" xfId="0" applyBorder="1" applyAlignment="1">
      <alignment horizontal="center"/>
    </xf>
    <xf numFmtId="0" fontId="0" fillId="0" borderId="7" xfId="0" applyBorder="1" applyAlignment="1">
      <alignment horizontal="center"/>
    </xf>
    <xf numFmtId="0" fontId="0" fillId="0" borderId="8" xfId="0" applyBorder="1" applyAlignment="1">
      <alignment horizontal="center"/>
    </xf>
    <xf numFmtId="0" fontId="0" fillId="0" borderId="14" xfId="0" applyBorder="1" applyAlignment="1">
      <alignment horizontal="left" vertical="top"/>
    </xf>
    <xf numFmtId="0" fontId="0" fillId="0" borderId="7" xfId="0" applyBorder="1" applyAlignment="1">
      <alignment horizontal="left" vertical="top"/>
    </xf>
    <xf numFmtId="0" fontId="0" fillId="0" borderId="8" xfId="0" applyBorder="1" applyAlignment="1">
      <alignment horizontal="left" vertical="top"/>
    </xf>
    <xf numFmtId="0" fontId="14" fillId="0" borderId="14" xfId="0" applyFont="1" applyBorder="1" applyAlignment="1">
      <alignment horizontal="left" vertical="top" wrapText="1"/>
    </xf>
    <xf numFmtId="0" fontId="0" fillId="0" borderId="7" xfId="0" applyBorder="1" applyAlignment="1">
      <alignment horizontal="left" vertical="top" wrapText="1"/>
    </xf>
    <xf numFmtId="0" fontId="0" fillId="0" borderId="8" xfId="0" applyBorder="1" applyAlignment="1">
      <alignment horizontal="left" vertical="top" wrapText="1"/>
    </xf>
    <xf numFmtId="0" fontId="14" fillId="0" borderId="7" xfId="0" applyFont="1" applyBorder="1" applyAlignment="1">
      <alignment horizontal="left" vertical="top" wrapText="1"/>
    </xf>
    <xf numFmtId="0" fontId="0" fillId="0" borderId="14" xfId="0" applyBorder="1" applyAlignment="1">
      <alignment horizontal="left" vertical="top" wrapText="1"/>
    </xf>
  </cellXfs>
  <cellStyles count="3">
    <cellStyle name="Currency" xfId="1" builtinId="4"/>
    <cellStyle name="Hyperlink" xfId="2" builtinId="8"/>
    <cellStyle name="Normal" xfId="0" builtinId="0"/>
  </cellStyles>
  <dxfs count="8">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9</xdr:col>
      <xdr:colOff>93381</xdr:colOff>
      <xdr:row>0</xdr:row>
      <xdr:rowOff>270516</xdr:rowOff>
    </xdr:from>
    <xdr:to>
      <xdr:col>13</xdr:col>
      <xdr:colOff>1023256</xdr:colOff>
      <xdr:row>11</xdr:row>
      <xdr:rowOff>55448</xdr:rowOff>
    </xdr:to>
    <xdr:sp macro="" textlink="">
      <xdr:nvSpPr>
        <xdr:cNvPr id="2" name="TextBox 1">
          <a:extLst>
            <a:ext uri="{FF2B5EF4-FFF2-40B4-BE49-F238E27FC236}">
              <a16:creationId xmlns:a16="http://schemas.microsoft.com/office/drawing/2014/main" id="{00000000-0008-0000-0200-000002000000}"/>
            </a:ext>
          </a:extLst>
        </xdr:cNvPr>
        <xdr:cNvSpPr txBox="1"/>
      </xdr:nvSpPr>
      <xdr:spPr>
        <a:xfrm>
          <a:off x="15823238" y="270516"/>
          <a:ext cx="8778475" cy="3747332"/>
        </a:xfrm>
        <a:prstGeom prst="rect">
          <a:avLst/>
        </a:prstGeom>
        <a:solidFill>
          <a:schemeClr val="accent2">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2000" b="1">
              <a:latin typeface="Arial" panose="020B0604020202020204" pitchFamily="34" charset="0"/>
              <a:cs typeface="Arial" panose="020B0604020202020204" pitchFamily="34" charset="0"/>
            </a:rPr>
            <a:t>PLEASE NOTE: </a:t>
          </a:r>
        </a:p>
        <a:p>
          <a:pPr marL="342900" indent="-342900">
            <a:lnSpc>
              <a:spcPct val="100000"/>
            </a:lnSpc>
            <a:spcBef>
              <a:spcPts val="600"/>
            </a:spcBef>
            <a:spcAft>
              <a:spcPts val="600"/>
            </a:spcAft>
            <a:buFont typeface="+mj-lt"/>
            <a:buAutoNum type="arabicParenR"/>
          </a:pPr>
          <a:r>
            <a:rPr lang="en-CA" sz="1400" b="1">
              <a:latin typeface="Arial" panose="020B0604020202020204" pitchFamily="34" charset="0"/>
              <a:cs typeface="Arial" panose="020B0604020202020204" pitchFamily="34" charset="0"/>
            </a:rPr>
            <a:t> Please refer to spreadsheet titled "1. Budget  Example" for example content to demonstrate format.</a:t>
          </a:r>
        </a:p>
        <a:p>
          <a:pPr marL="342900" indent="-342900">
            <a:lnSpc>
              <a:spcPct val="100000"/>
            </a:lnSpc>
            <a:spcBef>
              <a:spcPts val="600"/>
            </a:spcBef>
            <a:spcAft>
              <a:spcPts val="600"/>
            </a:spcAft>
            <a:buFont typeface="+mj-lt"/>
            <a:buAutoNum type="arabicParenR"/>
          </a:pPr>
          <a:r>
            <a:rPr lang="en-CA" sz="1400" b="1">
              <a:latin typeface="Arial" panose="020B0604020202020204" pitchFamily="34" charset="0"/>
              <a:cs typeface="Arial" panose="020B0604020202020204" pitchFamily="34" charset="0"/>
            </a:rPr>
            <a:t>The "Rate/Cost" X "Units" must match the  value in the "Total Contribution (All Funders)" column. </a:t>
          </a:r>
        </a:p>
        <a:p>
          <a:pPr marL="342900" indent="-342900">
            <a:lnSpc>
              <a:spcPct val="100000"/>
            </a:lnSpc>
            <a:spcBef>
              <a:spcPts val="600"/>
            </a:spcBef>
            <a:spcAft>
              <a:spcPts val="600"/>
            </a:spcAft>
            <a:buFont typeface="+mj-lt"/>
            <a:buAutoNum type="arabicParenR"/>
          </a:pPr>
          <a:r>
            <a:rPr lang="en-CA" sz="1400" b="1">
              <a:latin typeface="Arial" panose="020B0604020202020204" pitchFamily="34" charset="0"/>
              <a:cs typeface="Arial" panose="020B0604020202020204" pitchFamily="34" charset="0"/>
            </a:rPr>
            <a:t>Unless specifically directed otherwise, do not include OEB services as an in-kind contribution.</a:t>
          </a:r>
        </a:p>
        <a:p>
          <a:pPr marL="342900" indent="-342900">
            <a:lnSpc>
              <a:spcPct val="100000"/>
            </a:lnSpc>
            <a:spcBef>
              <a:spcPts val="600"/>
            </a:spcBef>
            <a:spcAft>
              <a:spcPts val="600"/>
            </a:spcAft>
            <a:buFont typeface="+mj-lt"/>
            <a:buAutoNum type="arabicParenR"/>
          </a:pPr>
          <a:r>
            <a:rPr lang="en-CA" sz="1400" b="1">
              <a:latin typeface="Arial" panose="020B0604020202020204" pitchFamily="34" charset="0"/>
              <a:cs typeface="Arial" panose="020B0604020202020204" pitchFamily="34" charset="0"/>
            </a:rPr>
            <a:t>Please refer to appendice C of the Proponent Guideline available on Innovation Sandbox Engage</a:t>
          </a:r>
          <a:r>
            <a:rPr lang="en-CA" sz="1400" b="1" baseline="0">
              <a:latin typeface="Arial" panose="020B0604020202020204" pitchFamily="34" charset="0"/>
              <a:cs typeface="Arial" panose="020B0604020202020204" pitchFamily="34" charset="0"/>
            </a:rPr>
            <a:t> with Us site</a:t>
          </a:r>
          <a:r>
            <a:rPr lang="en-CA" sz="1400" b="1">
              <a:latin typeface="Arial" panose="020B0604020202020204" pitchFamily="34" charset="0"/>
              <a:cs typeface="Arial" panose="020B0604020202020204" pitchFamily="34" charset="0"/>
            </a:rPr>
            <a:t> for more information on eligible project costs.</a:t>
          </a:r>
        </a:p>
        <a:p>
          <a:pPr marL="342900" indent="-342900">
            <a:lnSpc>
              <a:spcPct val="100000"/>
            </a:lnSpc>
            <a:spcBef>
              <a:spcPts val="600"/>
            </a:spcBef>
            <a:spcAft>
              <a:spcPts val="600"/>
            </a:spcAft>
            <a:buFont typeface="+mj-lt"/>
            <a:buAutoNum type="arabicParenR"/>
          </a:pPr>
          <a:r>
            <a:rPr lang="en-CA" sz="1400" b="1">
              <a:latin typeface="Arial" panose="020B0604020202020204" pitchFamily="34" charset="0"/>
              <a:cs typeface="Arial" panose="020B0604020202020204" pitchFamily="34" charset="0"/>
            </a:rPr>
            <a:t>Final project milestone value must represent a minimum of 10% of Fund grant. </a:t>
          </a:r>
          <a:endParaRPr lang="en-CA" sz="1400" b="1" baseline="0">
            <a:latin typeface="Arial" panose="020B0604020202020204" pitchFamily="34" charset="0"/>
            <a:cs typeface="Arial" panose="020B0604020202020204" pitchFamily="34" charset="0"/>
          </a:endParaRPr>
        </a:p>
        <a:p>
          <a:pPr marL="342900" indent="-342900">
            <a:lnSpc>
              <a:spcPct val="100000"/>
            </a:lnSpc>
            <a:spcBef>
              <a:spcPts val="600"/>
            </a:spcBef>
            <a:spcAft>
              <a:spcPts val="600"/>
            </a:spcAft>
            <a:buFont typeface="+mj-lt"/>
            <a:buAutoNum type="arabicParenR"/>
          </a:pPr>
          <a:r>
            <a:rPr lang="en-CA" sz="1400" b="1" baseline="0">
              <a:latin typeface="Arial" panose="020B0604020202020204" pitchFamily="34" charset="0"/>
              <a:cs typeface="Arial" panose="020B0604020202020204" pitchFamily="34" charset="0"/>
            </a:rPr>
            <a:t>In-kind and cash contributions consist of auditable, substantiated cash and non-cash contributions to the project that contribute substantially to the completion of the project.  </a:t>
          </a:r>
        </a:p>
        <a:p>
          <a:pPr marL="342900" indent="-342900">
            <a:lnSpc>
              <a:spcPct val="100000"/>
            </a:lnSpc>
            <a:spcBef>
              <a:spcPts val="600"/>
            </a:spcBef>
            <a:spcAft>
              <a:spcPts val="600"/>
            </a:spcAft>
            <a:buFont typeface="+mj-lt"/>
            <a:buAutoNum type="arabicParenR"/>
          </a:pPr>
          <a:r>
            <a:rPr lang="en-CA" sz="1400" b="1" baseline="0">
              <a:latin typeface="Arial" panose="020B0604020202020204" pitchFamily="34" charset="0"/>
              <a:cs typeface="Arial" panose="020B0604020202020204" pitchFamily="34" charset="0"/>
            </a:rPr>
            <a:t>Add/Remove Milestones as required</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161925</xdr:colOff>
      <xdr:row>0</xdr:row>
      <xdr:rowOff>114300</xdr:rowOff>
    </xdr:from>
    <xdr:to>
      <xdr:col>15</xdr:col>
      <xdr:colOff>209550</xdr:colOff>
      <xdr:row>15</xdr:row>
      <xdr:rowOff>9525</xdr:rowOff>
    </xdr:to>
    <xdr:sp macro="" textlink="">
      <xdr:nvSpPr>
        <xdr:cNvPr id="2" name="TextBox 1">
          <a:extLst>
            <a:ext uri="{FF2B5EF4-FFF2-40B4-BE49-F238E27FC236}">
              <a16:creationId xmlns:a16="http://schemas.microsoft.com/office/drawing/2014/main" id="{00000000-0008-0000-0800-000002000000}"/>
            </a:ext>
          </a:extLst>
        </xdr:cNvPr>
        <xdr:cNvSpPr txBox="1"/>
      </xdr:nvSpPr>
      <xdr:spPr>
        <a:xfrm>
          <a:off x="161925" y="114300"/>
          <a:ext cx="9258300" cy="2324100"/>
        </a:xfrm>
        <a:prstGeom prst="rect">
          <a:avLst/>
        </a:prstGeom>
        <a:solidFill>
          <a:schemeClr val="accent6">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1100"/>
            <a:t>This</a:t>
          </a:r>
          <a:r>
            <a:rPr lang="en-CA" sz="1100" baseline="0"/>
            <a:t> spreadsheet is left intentionally blank. Examples of each deliverable can be found in subsequent worksheets. Please note that each worksheet example is an independant example. </a:t>
          </a:r>
        </a:p>
        <a:p>
          <a:endParaRPr lang="en-CA" sz="1100" baseline="0"/>
        </a:p>
        <a:p>
          <a:r>
            <a:rPr lang="en-CA" sz="1100" baseline="0"/>
            <a:t>Good luck!</a:t>
          </a:r>
          <a:endParaRPr lang="en-CA"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8</xdr:col>
      <xdr:colOff>256668</xdr:colOff>
      <xdr:row>0</xdr:row>
      <xdr:rowOff>352159</xdr:rowOff>
    </xdr:from>
    <xdr:to>
      <xdr:col>12</xdr:col>
      <xdr:colOff>596900</xdr:colOff>
      <xdr:row>11</xdr:row>
      <xdr:rowOff>137091</xdr:rowOff>
    </xdr:to>
    <xdr:sp macro="" textlink="">
      <xdr:nvSpPr>
        <xdr:cNvPr id="2" name="TextBox 1">
          <a:extLst>
            <a:ext uri="{FF2B5EF4-FFF2-40B4-BE49-F238E27FC236}">
              <a16:creationId xmlns:a16="http://schemas.microsoft.com/office/drawing/2014/main" id="{00000000-0008-0000-0B00-000002000000}"/>
            </a:ext>
          </a:extLst>
        </xdr:cNvPr>
        <xdr:cNvSpPr txBox="1"/>
      </xdr:nvSpPr>
      <xdr:spPr>
        <a:xfrm>
          <a:off x="15636368" y="352159"/>
          <a:ext cx="8582532" cy="3937832"/>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2000" b="1">
              <a:latin typeface="Arial" panose="020B0604020202020204" pitchFamily="34" charset="0"/>
              <a:cs typeface="Arial" panose="020B0604020202020204" pitchFamily="34" charset="0"/>
            </a:rPr>
            <a:t>PLEASE NOTE: </a:t>
          </a:r>
        </a:p>
        <a:p>
          <a:pPr marL="342900" marR="0" lvl="0" indent="-342900" defTabSz="914400" eaLnBrk="1" fontAlgn="auto" latinLnBrk="0" hangingPunct="1">
            <a:lnSpc>
              <a:spcPct val="100000"/>
            </a:lnSpc>
            <a:spcBef>
              <a:spcPts val="600"/>
            </a:spcBef>
            <a:spcAft>
              <a:spcPts val="600"/>
            </a:spcAft>
            <a:buClrTx/>
            <a:buSzTx/>
            <a:buFont typeface="+mj-lt"/>
            <a:buAutoNum type="arabicParenR"/>
            <a:tabLst/>
            <a:defRPr/>
          </a:pPr>
          <a:r>
            <a:rPr kumimoji="0" lang="en-CA" sz="1400" b="1"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 Please refer to spreadsheet titled "1. Budget  Example" for example content to demonstrate format.</a:t>
          </a:r>
        </a:p>
        <a:p>
          <a:pPr marL="342900" marR="0" lvl="0" indent="-342900" defTabSz="914400" eaLnBrk="1" fontAlgn="auto" latinLnBrk="0" hangingPunct="1">
            <a:lnSpc>
              <a:spcPct val="100000"/>
            </a:lnSpc>
            <a:spcBef>
              <a:spcPts val="600"/>
            </a:spcBef>
            <a:spcAft>
              <a:spcPts val="600"/>
            </a:spcAft>
            <a:buClrTx/>
            <a:buSzTx/>
            <a:buFont typeface="+mj-lt"/>
            <a:buAutoNum type="arabicParenR"/>
            <a:tabLst/>
            <a:defRPr/>
          </a:pPr>
          <a:r>
            <a:rPr kumimoji="0" lang="en-CA" sz="1400" b="1"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The "Rate/Cost" X "Units" must match the  value in the "Total Contribution (All Funders)" column. </a:t>
          </a:r>
        </a:p>
        <a:p>
          <a:pPr marL="342900" marR="0" lvl="0" indent="-342900" defTabSz="914400" eaLnBrk="1" fontAlgn="auto" latinLnBrk="0" hangingPunct="1">
            <a:lnSpc>
              <a:spcPct val="100000"/>
            </a:lnSpc>
            <a:spcBef>
              <a:spcPts val="600"/>
            </a:spcBef>
            <a:spcAft>
              <a:spcPts val="600"/>
            </a:spcAft>
            <a:buClrTx/>
            <a:buSzTx/>
            <a:buFont typeface="+mj-lt"/>
            <a:buAutoNum type="arabicParenR"/>
            <a:tabLst/>
            <a:defRPr/>
          </a:pPr>
          <a:r>
            <a:rPr kumimoji="0" lang="en-CA" sz="1400" b="1"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Unless specifically directed otherwise, do not include OEB services as an in-kind contribution.</a:t>
          </a:r>
        </a:p>
        <a:p>
          <a:pPr marL="342900" marR="0" lvl="0" indent="-342900" defTabSz="914400" eaLnBrk="1" fontAlgn="auto" latinLnBrk="0" hangingPunct="1">
            <a:lnSpc>
              <a:spcPct val="100000"/>
            </a:lnSpc>
            <a:spcBef>
              <a:spcPts val="600"/>
            </a:spcBef>
            <a:spcAft>
              <a:spcPts val="600"/>
            </a:spcAft>
            <a:buClrTx/>
            <a:buSzTx/>
            <a:buFont typeface="+mj-lt"/>
            <a:buAutoNum type="arabicParenR"/>
            <a:tabLst/>
            <a:defRPr/>
          </a:pPr>
          <a:r>
            <a:rPr kumimoji="0" lang="en-CA" sz="1400" b="1"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Please refer to appendice C of the Proponent Guideline available on Innovation Sandbox Engage with Us site for more information on eligible project costs.</a:t>
          </a:r>
        </a:p>
        <a:p>
          <a:pPr marL="342900" marR="0" lvl="0" indent="-342900" defTabSz="914400" eaLnBrk="1" fontAlgn="auto" latinLnBrk="0" hangingPunct="1">
            <a:lnSpc>
              <a:spcPct val="100000"/>
            </a:lnSpc>
            <a:spcBef>
              <a:spcPts val="600"/>
            </a:spcBef>
            <a:spcAft>
              <a:spcPts val="600"/>
            </a:spcAft>
            <a:buClrTx/>
            <a:buSzTx/>
            <a:buFont typeface="+mj-lt"/>
            <a:buAutoNum type="arabicParenR"/>
            <a:tabLst/>
            <a:defRPr/>
          </a:pPr>
          <a:r>
            <a:rPr kumimoji="0" lang="en-CA" sz="1400" b="1"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Final project milestone value must represent a minimum of 10% of Fund grant. </a:t>
          </a:r>
        </a:p>
        <a:p>
          <a:pPr marL="342900" marR="0" lvl="0" indent="-342900" defTabSz="914400" eaLnBrk="1" fontAlgn="auto" latinLnBrk="0" hangingPunct="1">
            <a:lnSpc>
              <a:spcPct val="100000"/>
            </a:lnSpc>
            <a:spcBef>
              <a:spcPts val="600"/>
            </a:spcBef>
            <a:spcAft>
              <a:spcPts val="600"/>
            </a:spcAft>
            <a:buClrTx/>
            <a:buSzTx/>
            <a:buFont typeface="+mj-lt"/>
            <a:buAutoNum type="arabicParenR"/>
            <a:tabLst/>
            <a:defRPr/>
          </a:pPr>
          <a:r>
            <a:rPr kumimoji="0" lang="en-CA" sz="1400" b="1"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In-kind and cash contributions consist of auditable, substantiated cash and non-cash contributions to the project that contribute substantially to the completion of the project.  </a:t>
          </a:r>
        </a:p>
        <a:p>
          <a:pPr marL="342900" marR="0" lvl="0" indent="-342900" defTabSz="914400" eaLnBrk="1" fontAlgn="auto" latinLnBrk="0" hangingPunct="1">
            <a:lnSpc>
              <a:spcPct val="100000"/>
            </a:lnSpc>
            <a:spcBef>
              <a:spcPts val="600"/>
            </a:spcBef>
            <a:spcAft>
              <a:spcPts val="600"/>
            </a:spcAft>
            <a:buClrTx/>
            <a:buSzTx/>
            <a:buFont typeface="+mj-lt"/>
            <a:buAutoNum type="arabicParenR"/>
            <a:tabLst/>
            <a:defRPr/>
          </a:pPr>
          <a:r>
            <a:rPr kumimoji="0" lang="en-CA" sz="1400" b="1"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Add/Remove Milestones as required</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gridinnovationfund@ieso.ca"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9.bin"/><Relationship Id="rId4" Type="http://schemas.openxmlformats.org/officeDocument/2006/relationships/comments" Target="../comments3.xm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workbookViewId="0"/>
  </sheetViews>
  <sheetFormatPr baseColWidth="10" defaultColWidth="8.83203125" defaultRowHeight="13" x14ac:dyDescent="0.15"/>
  <cols>
    <col min="1" max="1" width="79.5" customWidth="1"/>
  </cols>
  <sheetData>
    <row r="1" spans="1:1" ht="46.5" customHeight="1" x14ac:dyDescent="0.15">
      <c r="A1" s="180" t="s">
        <v>0</v>
      </c>
    </row>
  </sheetData>
  <hyperlinks>
    <hyperlink ref="A1" r:id="rId1" display="This is a locked, fillable form and not all of the content in this document may be captured by a screen-reading device. If you require additional assistance to complete and submit this form, please contact gridinnovationfund@ieso.ca." xr:uid="{00000000-0004-0000-0000-000000000000}"/>
  </hyperlinks>
  <pageMargins left="0.7" right="0.7" top="0.75" bottom="0.75" header="0.3" footer="0.3"/>
  <pageSetup orientation="portrait" horizontalDpi="360" verticalDpi="36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I56"/>
  <sheetViews>
    <sheetView showGridLines="0" tabSelected="1" zoomScale="60" zoomScaleNormal="60" workbookViewId="0">
      <selection activeCell="C8" sqref="C8"/>
    </sheetView>
  </sheetViews>
  <sheetFormatPr baseColWidth="10" defaultColWidth="8.83203125" defaultRowHeight="13" x14ac:dyDescent="0.15"/>
  <cols>
    <col min="1" max="1" width="1.5" customWidth="1"/>
    <col min="2" max="2" width="12.5" customWidth="1"/>
    <col min="3" max="3" width="103.6640625" customWidth="1"/>
    <col min="4" max="4" width="117.5" customWidth="1"/>
    <col min="5" max="5" width="30.33203125" bestFit="1" customWidth="1"/>
    <col min="6" max="6" width="30.5" bestFit="1" customWidth="1"/>
    <col min="7" max="7" width="30.6640625" bestFit="1" customWidth="1"/>
    <col min="8" max="8" width="30.6640625" customWidth="1"/>
    <col min="9" max="9" width="21.33203125" customWidth="1"/>
  </cols>
  <sheetData>
    <row r="2" spans="2:5" ht="40.5" customHeight="1" x14ac:dyDescent="0.15">
      <c r="B2" s="30" t="s">
        <v>1</v>
      </c>
    </row>
    <row r="3" spans="2:5" ht="18" customHeight="1" x14ac:dyDescent="0.15">
      <c r="B3" s="30"/>
    </row>
    <row r="4" spans="2:5" ht="18" customHeight="1" x14ac:dyDescent="0.15">
      <c r="B4" s="134"/>
      <c r="C4" s="141" t="s">
        <v>2</v>
      </c>
      <c r="D4" s="129"/>
    </row>
    <row r="5" spans="2:5" ht="18" customHeight="1" x14ac:dyDescent="0.15">
      <c r="B5" s="79"/>
      <c r="C5" s="142" t="s">
        <v>3</v>
      </c>
      <c r="D5" s="130"/>
    </row>
    <row r="6" spans="2:5" ht="18" customHeight="1" x14ac:dyDescent="0.15">
      <c r="B6" s="79"/>
      <c r="C6" s="199" t="str">
        <f>B10</f>
        <v>I. Document Checklist</v>
      </c>
      <c r="D6" s="131" t="s">
        <v>4</v>
      </c>
    </row>
    <row r="7" spans="2:5" ht="18" customHeight="1" x14ac:dyDescent="0.15">
      <c r="B7" s="79"/>
      <c r="C7" s="199" t="str">
        <f>B17</f>
        <v>II. Funding Summary</v>
      </c>
      <c r="D7" s="131" t="s">
        <v>4</v>
      </c>
    </row>
    <row r="8" spans="2:5" ht="18" customHeight="1" x14ac:dyDescent="0.15">
      <c r="B8" s="79"/>
      <c r="C8" s="199" t="str">
        <f>B42</f>
        <v>III. OEB Funding (Supported by Government of Canada) Summary by Milestone</v>
      </c>
      <c r="D8" s="131" t="s">
        <v>4</v>
      </c>
    </row>
    <row r="9" spans="2:5" ht="7.5" customHeight="1" x14ac:dyDescent="0.15"/>
    <row r="10" spans="2:5" ht="18" customHeight="1" thickBot="1" x14ac:dyDescent="0.2">
      <c r="B10" s="80" t="s">
        <v>5</v>
      </c>
    </row>
    <row r="11" spans="2:5" ht="26.25" customHeight="1" x14ac:dyDescent="0.15">
      <c r="B11" s="83" t="s">
        <v>6</v>
      </c>
      <c r="C11" s="84" t="s">
        <v>7</v>
      </c>
      <c r="D11" s="84" t="s">
        <v>8</v>
      </c>
      <c r="E11" s="123" t="s">
        <v>9</v>
      </c>
    </row>
    <row r="12" spans="2:5" ht="48.75" customHeight="1" x14ac:dyDescent="0.15">
      <c r="B12" s="86">
        <v>1</v>
      </c>
      <c r="C12" s="87" t="s">
        <v>10</v>
      </c>
      <c r="D12" s="88" t="s">
        <v>11</v>
      </c>
      <c r="E12" s="132" t="s">
        <v>4</v>
      </c>
    </row>
    <row r="13" spans="2:5" ht="48.75" customHeight="1" x14ac:dyDescent="0.15">
      <c r="B13" s="86">
        <v>2</v>
      </c>
      <c r="C13" s="87" t="s">
        <v>12</v>
      </c>
      <c r="D13" s="88" t="s">
        <v>13</v>
      </c>
      <c r="E13" s="132" t="s">
        <v>4</v>
      </c>
    </row>
    <row r="14" spans="2:5" ht="48.75" customHeight="1" x14ac:dyDescent="0.15">
      <c r="B14" s="86">
        <v>3</v>
      </c>
      <c r="C14" s="87" t="s">
        <v>14</v>
      </c>
      <c r="D14" s="88" t="s">
        <v>15</v>
      </c>
      <c r="E14" s="132" t="s">
        <v>4</v>
      </c>
    </row>
    <row r="15" spans="2:5" ht="48.75" customHeight="1" thickBot="1" x14ac:dyDescent="0.2">
      <c r="B15" s="90">
        <v>4</v>
      </c>
      <c r="C15" s="91" t="s">
        <v>16</v>
      </c>
      <c r="D15" s="92" t="s">
        <v>17</v>
      </c>
      <c r="E15" s="133" t="s">
        <v>4</v>
      </c>
    </row>
    <row r="16" spans="2:5" ht="5.25" customHeight="1" x14ac:dyDescent="0.15">
      <c r="D16" s="78"/>
    </row>
    <row r="17" spans="2:9" ht="17.25" customHeight="1" thickBot="1" x14ac:dyDescent="0.2">
      <c r="B17" s="80" t="s">
        <v>18</v>
      </c>
    </row>
    <row r="18" spans="2:9" s="33" customFormat="1" ht="23.25" customHeight="1" x14ac:dyDescent="0.15">
      <c r="B18" s="93" t="s">
        <v>19</v>
      </c>
      <c r="C18" s="138" t="s">
        <v>20</v>
      </c>
      <c r="D18" s="139" t="s">
        <v>21</v>
      </c>
      <c r="E18" s="138" t="s">
        <v>22</v>
      </c>
      <c r="F18" s="138" t="s">
        <v>23</v>
      </c>
      <c r="G18" s="138" t="s">
        <v>24</v>
      </c>
      <c r="H18" s="138" t="s">
        <v>25</v>
      </c>
      <c r="I18" s="140" t="s">
        <v>26</v>
      </c>
    </row>
    <row r="19" spans="2:9" x14ac:dyDescent="0.15">
      <c r="B19" s="102">
        <v>1</v>
      </c>
      <c r="C19" s="135"/>
      <c r="D19" s="136"/>
      <c r="E19" s="135"/>
      <c r="F19" s="135"/>
      <c r="G19" s="135"/>
      <c r="H19" s="137"/>
      <c r="I19" s="99"/>
    </row>
    <row r="20" spans="2:9" x14ac:dyDescent="0.15">
      <c r="B20" s="102">
        <v>2</v>
      </c>
      <c r="C20" s="135"/>
      <c r="D20" s="136"/>
      <c r="E20" s="135"/>
      <c r="F20" s="135"/>
      <c r="G20" s="135"/>
      <c r="H20" s="137"/>
      <c r="I20" s="99"/>
    </row>
    <row r="21" spans="2:9" x14ac:dyDescent="0.15">
      <c r="B21" s="102">
        <v>3</v>
      </c>
      <c r="C21" s="135"/>
      <c r="D21" s="136"/>
      <c r="E21" s="135"/>
      <c r="F21" s="135"/>
      <c r="G21" s="135"/>
      <c r="H21" s="137"/>
      <c r="I21" s="99"/>
    </row>
    <row r="22" spans="2:9" x14ac:dyDescent="0.15">
      <c r="B22" s="102">
        <v>4</v>
      </c>
      <c r="C22" s="135"/>
      <c r="D22" s="136"/>
      <c r="E22" s="135"/>
      <c r="F22" s="135"/>
      <c r="G22" s="135"/>
      <c r="H22" s="137"/>
      <c r="I22" s="99"/>
    </row>
    <row r="23" spans="2:9" x14ac:dyDescent="0.15">
      <c r="B23" s="102"/>
      <c r="C23" s="135"/>
      <c r="D23" s="136"/>
      <c r="E23" s="135"/>
      <c r="F23" s="135"/>
      <c r="G23" s="135"/>
      <c r="H23" s="137"/>
      <c r="I23" s="99"/>
    </row>
    <row r="24" spans="2:9" x14ac:dyDescent="0.15">
      <c r="B24" s="102"/>
      <c r="C24" s="135"/>
      <c r="D24" s="136"/>
      <c r="E24" s="135"/>
      <c r="F24" s="135"/>
      <c r="G24" s="135"/>
      <c r="H24" s="137"/>
      <c r="I24" s="99"/>
    </row>
    <row r="25" spans="2:9" x14ac:dyDescent="0.15">
      <c r="B25" s="102"/>
      <c r="C25" s="135"/>
      <c r="D25" s="136"/>
      <c r="E25" s="135"/>
      <c r="F25" s="135"/>
      <c r="G25" s="135"/>
      <c r="H25" s="137"/>
      <c r="I25" s="99"/>
    </row>
    <row r="26" spans="2:9" x14ac:dyDescent="0.15">
      <c r="B26" s="102"/>
      <c r="C26" s="135"/>
      <c r="D26" s="136"/>
      <c r="E26" s="135"/>
      <c r="F26" s="135"/>
      <c r="G26" s="135"/>
      <c r="H26" s="137"/>
      <c r="I26" s="99"/>
    </row>
    <row r="27" spans="2:9" x14ac:dyDescent="0.15">
      <c r="B27" s="102"/>
      <c r="C27" s="135"/>
      <c r="D27" s="136"/>
      <c r="E27" s="135"/>
      <c r="F27" s="135"/>
      <c r="G27" s="135"/>
      <c r="H27" s="137"/>
      <c r="I27" s="99"/>
    </row>
    <row r="28" spans="2:9" x14ac:dyDescent="0.15">
      <c r="B28" s="102"/>
      <c r="C28" s="135"/>
      <c r="D28" s="136"/>
      <c r="E28" s="135"/>
      <c r="F28" s="135"/>
      <c r="G28" s="135"/>
      <c r="H28" s="137"/>
      <c r="I28" s="99"/>
    </row>
    <row r="29" spans="2:9" x14ac:dyDescent="0.15">
      <c r="B29" s="102"/>
      <c r="C29" s="135"/>
      <c r="D29" s="136"/>
      <c r="E29" s="135"/>
      <c r="F29" s="135"/>
      <c r="G29" s="135"/>
      <c r="H29" s="137"/>
      <c r="I29" s="99"/>
    </row>
    <row r="30" spans="2:9" x14ac:dyDescent="0.15">
      <c r="B30" s="102"/>
      <c r="C30" s="135"/>
      <c r="D30" s="136"/>
      <c r="E30" s="135"/>
      <c r="F30" s="135"/>
      <c r="G30" s="135"/>
      <c r="H30" s="137"/>
      <c r="I30" s="99"/>
    </row>
    <row r="31" spans="2:9" x14ac:dyDescent="0.15">
      <c r="B31" s="102"/>
      <c r="C31" s="135"/>
      <c r="D31" s="136"/>
      <c r="E31" s="135"/>
      <c r="F31" s="135"/>
      <c r="G31" s="135"/>
      <c r="H31" s="137"/>
      <c r="I31" s="99"/>
    </row>
    <row r="32" spans="2:9" x14ac:dyDescent="0.15">
      <c r="B32" s="102"/>
      <c r="C32" s="135"/>
      <c r="D32" s="136"/>
      <c r="E32" s="135"/>
      <c r="F32" s="135"/>
      <c r="G32" s="135"/>
      <c r="H32" s="137"/>
      <c r="I32" s="99"/>
    </row>
    <row r="33" spans="2:9" x14ac:dyDescent="0.15">
      <c r="B33" s="102"/>
      <c r="C33" s="135"/>
      <c r="D33" s="136"/>
      <c r="E33" s="135"/>
      <c r="F33" s="135"/>
      <c r="G33" s="135"/>
      <c r="H33" s="137"/>
      <c r="I33" s="99"/>
    </row>
    <row r="34" spans="2:9" x14ac:dyDescent="0.15">
      <c r="B34" s="102"/>
      <c r="C34" s="135"/>
      <c r="D34" s="136"/>
      <c r="E34" s="135"/>
      <c r="F34" s="135"/>
      <c r="G34" s="135"/>
      <c r="H34" s="137"/>
      <c r="I34" s="99"/>
    </row>
    <row r="35" spans="2:9" x14ac:dyDescent="0.15">
      <c r="B35" s="102"/>
      <c r="C35" s="135"/>
      <c r="D35" s="136"/>
      <c r="E35" s="135"/>
      <c r="F35" s="135"/>
      <c r="G35" s="135"/>
      <c r="H35" s="137"/>
      <c r="I35" s="99"/>
    </row>
    <row r="36" spans="2:9" x14ac:dyDescent="0.15">
      <c r="B36" s="102"/>
      <c r="C36" s="135"/>
      <c r="D36" s="136"/>
      <c r="E36" s="135"/>
      <c r="F36" s="135"/>
      <c r="G36" s="135"/>
      <c r="H36" s="137"/>
      <c r="I36" s="99"/>
    </row>
    <row r="37" spans="2:9" x14ac:dyDescent="0.15">
      <c r="B37" s="102"/>
      <c r="C37" s="135"/>
      <c r="D37" s="136"/>
      <c r="E37" s="135"/>
      <c r="F37" s="135"/>
      <c r="G37" s="135"/>
      <c r="H37" s="137"/>
      <c r="I37" s="99"/>
    </row>
    <row r="38" spans="2:9" x14ac:dyDescent="0.15">
      <c r="B38" s="102"/>
      <c r="C38" s="135"/>
      <c r="D38" s="136"/>
      <c r="E38" s="135"/>
      <c r="F38" s="135"/>
      <c r="G38" s="135"/>
      <c r="H38" s="137"/>
      <c r="I38" s="99"/>
    </row>
    <row r="39" spans="2:9" x14ac:dyDescent="0.15">
      <c r="B39" s="102"/>
      <c r="C39" s="135"/>
      <c r="D39" s="136"/>
      <c r="E39" s="135"/>
      <c r="F39" s="135"/>
      <c r="G39" s="135"/>
      <c r="H39" s="137"/>
      <c r="I39" s="99"/>
    </row>
    <row r="40" spans="2:9" ht="15" thickBot="1" x14ac:dyDescent="0.2">
      <c r="B40" s="109"/>
      <c r="C40" s="110"/>
      <c r="D40" s="117" t="s">
        <v>27</v>
      </c>
      <c r="E40" s="110"/>
      <c r="F40" s="110"/>
      <c r="G40" s="110"/>
      <c r="H40" s="116"/>
      <c r="I40" s="113">
        <f>SUM(I19:I39)</f>
        <v>0</v>
      </c>
    </row>
    <row r="41" spans="2:9" ht="8.25" customHeight="1" x14ac:dyDescent="0.15"/>
    <row r="42" spans="2:9" ht="19.5" customHeight="1" thickBot="1" x14ac:dyDescent="0.2">
      <c r="B42" s="80" t="s">
        <v>270</v>
      </c>
    </row>
    <row r="43" spans="2:9" ht="39" customHeight="1" x14ac:dyDescent="0.15">
      <c r="B43" s="93" t="s">
        <v>28</v>
      </c>
      <c r="C43" s="118" t="s">
        <v>29</v>
      </c>
      <c r="D43" s="94" t="s">
        <v>30</v>
      </c>
      <c r="E43" s="143" t="s">
        <v>271</v>
      </c>
      <c r="F43" s="140" t="s">
        <v>32</v>
      </c>
    </row>
    <row r="44" spans="2:9" x14ac:dyDescent="0.15">
      <c r="B44" s="86">
        <v>1</v>
      </c>
      <c r="C44" s="97"/>
      <c r="D44" s="97"/>
      <c r="E44" s="144"/>
      <c r="F44" s="145"/>
    </row>
    <row r="45" spans="2:9" x14ac:dyDescent="0.15">
      <c r="B45" s="102">
        <v>2</v>
      </c>
      <c r="C45" s="97"/>
      <c r="D45" s="97"/>
      <c r="E45" s="144"/>
      <c r="F45" s="145"/>
    </row>
    <row r="46" spans="2:9" x14ac:dyDescent="0.15">
      <c r="B46" s="102">
        <v>3</v>
      </c>
      <c r="C46" s="97"/>
      <c r="D46" s="97"/>
      <c r="E46" s="144"/>
      <c r="F46" s="145"/>
    </row>
    <row r="47" spans="2:9" x14ac:dyDescent="0.15">
      <c r="B47" s="102">
        <v>4</v>
      </c>
      <c r="C47" s="97"/>
      <c r="D47" s="97"/>
      <c r="E47" s="144"/>
      <c r="F47" s="145"/>
    </row>
    <row r="48" spans="2:9" x14ac:dyDescent="0.15">
      <c r="B48" s="102">
        <v>5</v>
      </c>
      <c r="C48" s="97"/>
      <c r="D48" s="97"/>
      <c r="E48" s="144"/>
      <c r="F48" s="145"/>
    </row>
    <row r="49" spans="2:6" x14ac:dyDescent="0.15">
      <c r="B49" s="102"/>
      <c r="C49" s="97"/>
      <c r="D49" s="97"/>
      <c r="E49" s="144"/>
      <c r="F49" s="145"/>
    </row>
    <row r="50" spans="2:6" x14ac:dyDescent="0.15">
      <c r="B50" s="102"/>
      <c r="C50" s="97"/>
      <c r="D50" s="97"/>
      <c r="E50" s="144"/>
      <c r="F50" s="145"/>
    </row>
    <row r="51" spans="2:6" x14ac:dyDescent="0.15">
      <c r="B51" s="102"/>
      <c r="C51" s="97"/>
      <c r="D51" s="97"/>
      <c r="E51" s="144"/>
      <c r="F51" s="145"/>
    </row>
    <row r="52" spans="2:6" x14ac:dyDescent="0.15">
      <c r="B52" s="102"/>
      <c r="C52" s="97"/>
      <c r="D52" s="97"/>
      <c r="E52" s="144"/>
      <c r="F52" s="145"/>
    </row>
    <row r="53" spans="2:6" x14ac:dyDescent="0.15">
      <c r="B53" s="102"/>
      <c r="C53" s="97"/>
      <c r="D53" s="97"/>
      <c r="E53" s="144"/>
      <c r="F53" s="145"/>
    </row>
    <row r="54" spans="2:6" x14ac:dyDescent="0.15">
      <c r="B54" s="102"/>
      <c r="C54" s="97"/>
      <c r="D54" s="97"/>
      <c r="E54" s="144"/>
      <c r="F54" s="145"/>
    </row>
    <row r="55" spans="2:6" x14ac:dyDescent="0.15">
      <c r="B55" s="102"/>
      <c r="C55" s="97"/>
      <c r="D55" s="97"/>
      <c r="E55" s="144"/>
      <c r="F55" s="145"/>
    </row>
    <row r="56" spans="2:6" ht="14" thickBot="1" x14ac:dyDescent="0.2">
      <c r="B56" s="109"/>
      <c r="C56" s="110"/>
      <c r="D56" s="112" t="s">
        <v>27</v>
      </c>
      <c r="E56" s="146">
        <f>SUM(E44:E55)</f>
        <v>0</v>
      </c>
      <c r="F56" s="147">
        <f>SUM(F44:F55)</f>
        <v>0</v>
      </c>
    </row>
  </sheetData>
  <pageMargins left="0.7" right="0.7" top="0.75" bottom="0.75" header="0.3" footer="0.3"/>
  <pageSetup orientation="portrait" r:id="rId1"/>
  <extLst>
    <ext xmlns:x14="http://schemas.microsoft.com/office/spreadsheetml/2009/9/main" uri="{78C0D931-6437-407d-A8EE-F0AAD7539E65}">
      <x14:conditionalFormattings>
        <x14:conditionalFormatting xmlns:xm="http://schemas.microsoft.com/office/excel/2006/main">
          <x14:cfRule type="cellIs" priority="1" operator="equal" id="{EA85C78E-23DB-48E1-A974-9A79A5B6BAD4}">
            <xm:f>Options!$A$38</xm:f>
            <x14:dxf>
              <font>
                <color rgb="FF9C0006"/>
              </font>
              <fill>
                <patternFill>
                  <bgColor rgb="FFFFC7CE"/>
                </patternFill>
              </fill>
            </x14:dxf>
          </x14:cfRule>
          <x14:cfRule type="cellIs" priority="2" operator="equal" id="{5058E382-81AC-44B5-B5FD-B5D7E29256C7}">
            <xm:f>Options!$A$37</xm:f>
            <x14:dxf>
              <font>
                <color rgb="FF006100"/>
              </font>
              <fill>
                <patternFill>
                  <bgColor rgb="FFC6EFCE"/>
                </patternFill>
              </fill>
            </x14:dxf>
          </x14:cfRule>
          <xm:sqref>D6:D8</xm:sqref>
        </x14:conditionalFormatting>
        <x14:conditionalFormatting xmlns:xm="http://schemas.microsoft.com/office/excel/2006/main">
          <x14:cfRule type="cellIs" priority="3" operator="equal" id="{D0D3C10E-5574-4F8E-B88C-9653B343C4A1}">
            <xm:f>Options!$A$37</xm:f>
            <x14:dxf>
              <font>
                <color rgb="FF006100"/>
              </font>
              <fill>
                <patternFill>
                  <bgColor rgb="FFC6EFCE"/>
                </patternFill>
              </fill>
            </x14:dxf>
          </x14:cfRule>
          <x14:cfRule type="cellIs" priority="4" operator="equal" id="{F875B6FE-29DC-4094-A7D4-96ABC14D7AB2}">
            <xm:f>Options!$A$38</xm:f>
            <x14:dxf>
              <font>
                <color rgb="FF9C0006"/>
              </font>
              <fill>
                <patternFill>
                  <bgColor rgb="FFFFC7CE"/>
                </patternFill>
              </fill>
            </x14:dxf>
          </x14:cfRule>
          <xm:sqref>E12:E15</xm:sqref>
        </x14:conditionalFormatting>
      </x14:conditionalFormattings>
    </ext>
    <ext xmlns:x14="http://schemas.microsoft.com/office/spreadsheetml/2009/9/main" uri="{CCE6A557-97BC-4b89-ADB6-D9C93CAAB3DF}">
      <x14:dataValidations xmlns:xm="http://schemas.microsoft.com/office/excel/2006/main" count="6">
        <x14:dataValidation type="list" allowBlank="1" showInputMessage="1" showErrorMessage="1" xr:uid="{00000000-0002-0000-0100-000000000000}">
          <x14:formula1>
            <xm:f>Options!$A$37:$A$38</xm:f>
          </x14:formula1>
          <xm:sqref>D6:D8 E12:E15</xm:sqref>
        </x14:dataValidation>
        <x14:dataValidation type="list" allowBlank="1" showInputMessage="1" showErrorMessage="1" xr:uid="{00000000-0002-0000-0100-000001000000}">
          <x14:formula1>
            <xm:f>Options!$A$40:$A$49</xm:f>
          </x14:formula1>
          <xm:sqref>C19:C40</xm:sqref>
        </x14:dataValidation>
        <x14:dataValidation type="list" allowBlank="1" showInputMessage="1" showErrorMessage="1" xr:uid="{00000000-0002-0000-0100-000002000000}">
          <x14:formula1>
            <xm:f>Options!$A$78:$A$79</xm:f>
          </x14:formula1>
          <xm:sqref>F19:F40</xm:sqref>
        </x14:dataValidation>
        <x14:dataValidation type="list" allowBlank="1" showInputMessage="1" showErrorMessage="1" xr:uid="{00000000-0002-0000-0100-000003000000}">
          <x14:formula1>
            <xm:f>Options!$A$75:$A$76</xm:f>
          </x14:formula1>
          <xm:sqref>G19:G40</xm:sqref>
        </x14:dataValidation>
        <x14:dataValidation type="list" allowBlank="1" showInputMessage="1" showErrorMessage="1" xr:uid="{00000000-0002-0000-0100-000004000000}">
          <x14:formula1>
            <xm:f>Options!$A$51:$A$73</xm:f>
          </x14:formula1>
          <xm:sqref>E19:E40</xm:sqref>
        </x14:dataValidation>
        <x14:dataValidation type="list" allowBlank="1" showInputMessage="1" showErrorMessage="1" xr:uid="{00000000-0002-0000-0100-000005000000}">
          <x14:formula1>
            <xm:f>Options!$A$81:$A$82</xm:f>
          </x14:formula1>
          <xm:sqref>H19:H40</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P67"/>
  <sheetViews>
    <sheetView showGridLines="0" topLeftCell="Q1" zoomScale="70" zoomScaleNormal="70" workbookViewId="0">
      <selection activeCell="O58" sqref="O58"/>
    </sheetView>
  </sheetViews>
  <sheetFormatPr baseColWidth="10" defaultColWidth="8.83203125" defaultRowHeight="13" x14ac:dyDescent="0.15"/>
  <cols>
    <col min="1" max="1" width="2.33203125" customWidth="1"/>
    <col min="2" max="2" width="39.6640625" customWidth="1"/>
    <col min="3" max="3" width="33.5" style="22" bestFit="1" customWidth="1"/>
    <col min="4" max="4" width="44.6640625" style="22" customWidth="1"/>
    <col min="5" max="5" width="59.5" bestFit="1" customWidth="1"/>
    <col min="6" max="6" width="49.5" customWidth="1"/>
    <col min="7" max="7" width="15.33203125" hidden="1" customWidth="1"/>
    <col min="8" max="8" width="52.5" hidden="1" customWidth="1"/>
    <col min="9" max="9" width="14.6640625" hidden="1" customWidth="1"/>
    <col min="10" max="10" width="38.33203125" customWidth="1"/>
    <col min="11" max="11" width="42.6640625" customWidth="1"/>
    <col min="12" max="12" width="24.5" customWidth="1"/>
    <col min="14" max="14" width="25.5" customWidth="1"/>
    <col min="15" max="16" width="28.6640625" customWidth="1"/>
    <col min="17" max="21" width="29.6640625" customWidth="1"/>
    <col min="22" max="22" width="22.5" customWidth="1"/>
    <col min="23" max="23" width="31.33203125" customWidth="1"/>
    <col min="24" max="24" width="25.6640625" customWidth="1"/>
    <col min="25" max="25" width="2.6640625" customWidth="1"/>
    <col min="26" max="26" width="40" customWidth="1"/>
  </cols>
  <sheetData>
    <row r="1" spans="1:198" ht="54" customHeight="1" x14ac:dyDescent="0.15">
      <c r="B1" s="30" t="s">
        <v>33</v>
      </c>
      <c r="C1" s="18"/>
      <c r="D1" s="18"/>
      <c r="F1" s="27"/>
      <c r="G1" s="28"/>
      <c r="H1" s="28"/>
      <c r="I1" s="28"/>
      <c r="J1" s="28"/>
      <c r="K1" s="2"/>
      <c r="L1" s="2"/>
      <c r="M1" s="2"/>
      <c r="N1" s="2"/>
      <c r="O1" s="2"/>
      <c r="P1" s="2"/>
    </row>
    <row r="2" spans="1:198" s="1" customFormat="1" ht="33" customHeight="1" x14ac:dyDescent="0.2">
      <c r="A2"/>
      <c r="B2" s="42" t="s">
        <v>34</v>
      </c>
      <c r="C2" s="43"/>
      <c r="D2" s="43"/>
      <c r="F2" s="29"/>
      <c r="G2" s="29"/>
      <c r="H2" s="29"/>
      <c r="I2" s="29"/>
      <c r="J2" s="29"/>
      <c r="K2" s="3"/>
      <c r="L2" s="3"/>
      <c r="M2" s="3"/>
      <c r="N2" s="3"/>
      <c r="O2" s="3"/>
      <c r="P2" s="3"/>
      <c r="V2"/>
      <c r="W2"/>
      <c r="X2"/>
      <c r="Y2"/>
      <c r="Z2"/>
      <c r="AA2"/>
      <c r="AB2"/>
      <c r="AC2"/>
    </row>
    <row r="3" spans="1:198" s="1" customFormat="1" ht="42.75" customHeight="1" x14ac:dyDescent="0.2">
      <c r="A3"/>
      <c r="B3" s="44" t="s">
        <v>35</v>
      </c>
      <c r="C3" s="45"/>
      <c r="D3" s="45"/>
      <c r="F3" s="29"/>
      <c r="G3" s="29"/>
      <c r="H3" s="29"/>
      <c r="I3" s="29"/>
      <c r="J3" s="29"/>
      <c r="K3" s="3"/>
      <c r="L3" s="3"/>
      <c r="M3" s="3"/>
      <c r="N3" s="3"/>
      <c r="O3" s="3"/>
      <c r="P3" s="3"/>
      <c r="V3"/>
      <c r="W3"/>
      <c r="X3"/>
      <c r="Y3"/>
      <c r="Z3"/>
      <c r="AA3"/>
      <c r="AB3"/>
      <c r="AC3"/>
    </row>
    <row r="4" spans="1:198" s="1" customFormat="1" ht="16.5" customHeight="1" thickBot="1" x14ac:dyDescent="0.25">
      <c r="A4"/>
      <c r="B4" s="57"/>
      <c r="C4" s="19"/>
      <c r="D4" s="19"/>
      <c r="F4" s="29"/>
      <c r="G4" s="29"/>
      <c r="H4" s="29"/>
      <c r="I4" s="29"/>
      <c r="J4" s="29"/>
      <c r="K4" s="3"/>
      <c r="L4" s="3"/>
      <c r="M4" s="3"/>
      <c r="N4" s="3"/>
      <c r="O4" s="3"/>
      <c r="P4" s="3"/>
      <c r="V4"/>
      <c r="W4"/>
      <c r="X4"/>
      <c r="Y4"/>
      <c r="Z4"/>
      <c r="AA4"/>
      <c r="AB4"/>
      <c r="AC4"/>
    </row>
    <row r="5" spans="1:198" s="1" customFormat="1" ht="37.5" customHeight="1" x14ac:dyDescent="0.2">
      <c r="A5"/>
      <c r="B5" s="181" t="s">
        <v>36</v>
      </c>
      <c r="C5" s="182" t="s">
        <v>37</v>
      </c>
      <c r="D5" s="183" t="s">
        <v>273</v>
      </c>
      <c r="E5" s="183" t="s">
        <v>38</v>
      </c>
      <c r="F5" s="184" t="s">
        <v>39</v>
      </c>
      <c r="G5" s="29"/>
      <c r="H5" s="29"/>
      <c r="I5" s="29"/>
      <c r="J5" s="29"/>
      <c r="K5" s="3"/>
      <c r="L5" s="3"/>
      <c r="M5" s="3"/>
      <c r="N5" s="3"/>
      <c r="O5" s="3"/>
      <c r="P5" s="3"/>
      <c r="V5"/>
      <c r="W5"/>
      <c r="X5"/>
      <c r="Y5"/>
      <c r="Z5"/>
      <c r="AA5"/>
      <c r="AB5"/>
      <c r="AC5"/>
    </row>
    <row r="6" spans="1:198" s="1" customFormat="1" ht="21.75" customHeight="1" x14ac:dyDescent="0.2">
      <c r="A6"/>
      <c r="B6" s="185" t="s">
        <v>40</v>
      </c>
      <c r="C6" s="186"/>
      <c r="D6" s="187">
        <f>O23</f>
        <v>0</v>
      </c>
      <c r="E6" s="187">
        <f>F6-D6</f>
        <v>0</v>
      </c>
      <c r="F6" s="188">
        <f>X23</f>
        <v>0</v>
      </c>
      <c r="G6" s="29"/>
      <c r="H6" s="29"/>
      <c r="I6" s="29"/>
      <c r="J6" s="29"/>
      <c r="K6" s="3"/>
      <c r="L6" s="3"/>
      <c r="M6" s="3"/>
      <c r="N6" s="3"/>
      <c r="O6" s="3"/>
      <c r="P6" s="3"/>
      <c r="V6"/>
      <c r="W6"/>
      <c r="X6"/>
      <c r="Y6"/>
      <c r="Z6"/>
      <c r="AA6"/>
      <c r="AB6"/>
      <c r="AC6"/>
    </row>
    <row r="7" spans="1:198" s="1" customFormat="1" ht="21.75" customHeight="1" x14ac:dyDescent="0.2">
      <c r="A7"/>
      <c r="B7" s="185" t="s">
        <v>41</v>
      </c>
      <c r="C7" s="186"/>
      <c r="D7" s="187">
        <f>O34</f>
        <v>0</v>
      </c>
      <c r="E7" s="187">
        <f t="shared" ref="E7:E10" si="0">F7-D7</f>
        <v>0</v>
      </c>
      <c r="F7" s="188">
        <f>X34</f>
        <v>0</v>
      </c>
      <c r="G7" s="29"/>
      <c r="H7" s="29"/>
      <c r="I7" s="29"/>
      <c r="J7" s="29"/>
      <c r="K7" s="3"/>
      <c r="L7" s="3"/>
      <c r="M7" s="3"/>
      <c r="N7" s="3"/>
      <c r="O7" s="3"/>
      <c r="P7" s="3"/>
      <c r="V7"/>
      <c r="W7"/>
      <c r="X7"/>
      <c r="Y7"/>
      <c r="Z7"/>
      <c r="AA7"/>
      <c r="AB7"/>
      <c r="AC7"/>
    </row>
    <row r="8" spans="1:198" s="1" customFormat="1" ht="21.75" customHeight="1" x14ac:dyDescent="0.2">
      <c r="A8"/>
      <c r="B8" s="185" t="s">
        <v>42</v>
      </c>
      <c r="C8" s="186"/>
      <c r="D8" s="187">
        <f>O45</f>
        <v>0</v>
      </c>
      <c r="E8" s="187">
        <f t="shared" si="0"/>
        <v>0</v>
      </c>
      <c r="F8" s="188">
        <f>X45</f>
        <v>0</v>
      </c>
      <c r="G8" s="29"/>
      <c r="H8" s="29"/>
      <c r="I8" s="29"/>
      <c r="J8" s="29"/>
      <c r="K8" s="3"/>
      <c r="L8" s="3"/>
      <c r="M8" s="3"/>
      <c r="N8" s="3"/>
      <c r="O8" s="3"/>
      <c r="P8" s="3"/>
      <c r="V8"/>
      <c r="W8"/>
      <c r="X8"/>
      <c r="Y8"/>
      <c r="Z8"/>
      <c r="AA8"/>
      <c r="AB8"/>
      <c r="AC8"/>
    </row>
    <row r="9" spans="1:198" s="1" customFormat="1" ht="21.75" customHeight="1" x14ac:dyDescent="0.2">
      <c r="A9"/>
      <c r="B9" s="185" t="s">
        <v>43</v>
      </c>
      <c r="C9" s="186"/>
      <c r="D9" s="187">
        <f>O56</f>
        <v>0</v>
      </c>
      <c r="E9" s="187">
        <f t="shared" si="0"/>
        <v>0</v>
      </c>
      <c r="F9" s="188">
        <f>X56</f>
        <v>0</v>
      </c>
      <c r="G9" s="29"/>
      <c r="H9" s="29"/>
      <c r="I9" s="29"/>
      <c r="J9" s="29"/>
      <c r="K9" s="3"/>
      <c r="L9" s="3"/>
      <c r="M9" s="3"/>
      <c r="N9" s="3"/>
      <c r="O9" s="3"/>
      <c r="P9" s="3"/>
      <c r="V9"/>
      <c r="W9"/>
      <c r="X9"/>
      <c r="Y9"/>
      <c r="Z9"/>
      <c r="AA9"/>
      <c r="AB9"/>
      <c r="AC9"/>
    </row>
    <row r="10" spans="1:198" s="1" customFormat="1" ht="21.75" customHeight="1" thickBot="1" x14ac:dyDescent="0.25">
      <c r="A10"/>
      <c r="B10" s="189" t="s">
        <v>44</v>
      </c>
      <c r="C10" s="190"/>
      <c r="D10" s="191">
        <f>O67</f>
        <v>0</v>
      </c>
      <c r="E10" s="191">
        <f t="shared" si="0"/>
        <v>0</v>
      </c>
      <c r="F10" s="192">
        <f>X67</f>
        <v>0</v>
      </c>
      <c r="G10" s="26"/>
      <c r="H10" s="26"/>
      <c r="I10" s="26"/>
      <c r="J10" s="26"/>
      <c r="K10" s="3"/>
      <c r="L10" s="3"/>
      <c r="M10" s="3"/>
      <c r="N10" s="3"/>
      <c r="O10" s="3"/>
      <c r="P10" s="3"/>
      <c r="V10"/>
      <c r="W10"/>
      <c r="X10"/>
      <c r="Y10"/>
      <c r="Z10"/>
      <c r="AA10"/>
      <c r="AB10"/>
      <c r="AC10"/>
    </row>
    <row r="11" spans="1:198" s="1" customFormat="1" ht="21.75" customHeight="1" thickBot="1" x14ac:dyDescent="0.25">
      <c r="A11"/>
      <c r="B11" s="193" t="s">
        <v>27</v>
      </c>
      <c r="C11" s="194"/>
      <c r="D11" s="195">
        <f>SUM(D6:D10)</f>
        <v>0</v>
      </c>
      <c r="E11" s="195">
        <f t="shared" ref="E11:F11" si="1">SUM(E6:E10)</f>
        <v>0</v>
      </c>
      <c r="F11" s="196">
        <f t="shared" si="1"/>
        <v>0</v>
      </c>
      <c r="G11" s="26"/>
      <c r="H11" s="26"/>
      <c r="I11" s="26"/>
      <c r="J11" s="26"/>
      <c r="K11" s="3"/>
      <c r="L11" s="3"/>
      <c r="M11" s="3"/>
      <c r="N11" s="3"/>
      <c r="O11" s="3"/>
      <c r="P11" s="3"/>
      <c r="V11"/>
      <c r="W11" s="60"/>
      <c r="X11"/>
      <c r="Y11"/>
      <c r="Z11"/>
      <c r="AA11"/>
      <c r="AB11"/>
      <c r="AC11"/>
    </row>
    <row r="12" spans="1:198" s="1" customFormat="1" ht="17.25" customHeight="1" x14ac:dyDescent="0.2">
      <c r="A12"/>
      <c r="B12" s="57"/>
      <c r="C12" s="19"/>
      <c r="D12" s="19"/>
      <c r="E12" s="26"/>
      <c r="F12" s="26"/>
      <c r="G12" s="26"/>
      <c r="H12" s="26"/>
      <c r="I12" s="26"/>
      <c r="J12" s="26"/>
      <c r="K12" s="3"/>
      <c r="L12" s="3"/>
      <c r="M12" s="3"/>
      <c r="N12" s="3"/>
      <c r="O12" s="3"/>
      <c r="P12" s="3"/>
      <c r="V12"/>
      <c r="W12"/>
      <c r="X12"/>
      <c r="Y12"/>
      <c r="Z12"/>
      <c r="AA12"/>
      <c r="AB12"/>
      <c r="AC12"/>
    </row>
    <row r="13" spans="1:198" ht="19" thickBot="1" x14ac:dyDescent="0.25">
      <c r="B13" s="20" t="s">
        <v>45</v>
      </c>
      <c r="C13" s="34"/>
      <c r="D13" s="20"/>
      <c r="E13" s="9"/>
      <c r="F13" s="9"/>
      <c r="G13" s="9"/>
      <c r="H13" s="9"/>
    </row>
    <row r="14" spans="1:198" s="31" customFormat="1" ht="51.75" customHeight="1" x14ac:dyDescent="0.15">
      <c r="A14"/>
      <c r="B14" s="49" t="s">
        <v>46</v>
      </c>
      <c r="C14" s="56" t="s">
        <v>28</v>
      </c>
      <c r="D14" s="46" t="s">
        <v>47</v>
      </c>
      <c r="E14" s="36" t="s">
        <v>48</v>
      </c>
      <c r="F14" s="35" t="s">
        <v>49</v>
      </c>
      <c r="G14" s="35" t="s">
        <v>50</v>
      </c>
      <c r="H14" s="35" t="s">
        <v>51</v>
      </c>
      <c r="I14" s="36" t="s">
        <v>52</v>
      </c>
      <c r="J14" s="169" t="s">
        <v>53</v>
      </c>
      <c r="K14" s="37" t="s">
        <v>54</v>
      </c>
      <c r="L14" s="37" t="s">
        <v>55</v>
      </c>
      <c r="M14" s="36" t="s">
        <v>56</v>
      </c>
      <c r="N14" s="171" t="s">
        <v>57</v>
      </c>
      <c r="O14" s="39" t="s">
        <v>272</v>
      </c>
      <c r="P14" s="39" t="s">
        <v>58</v>
      </c>
      <c r="Q14" s="39" t="s">
        <v>59</v>
      </c>
      <c r="R14" s="39" t="s">
        <v>60</v>
      </c>
      <c r="S14" s="39" t="s">
        <v>61</v>
      </c>
      <c r="T14" s="39" t="s">
        <v>62</v>
      </c>
      <c r="U14" s="39" t="s">
        <v>63</v>
      </c>
      <c r="V14" s="39" t="s">
        <v>64</v>
      </c>
      <c r="W14" s="39" t="s">
        <v>65</v>
      </c>
      <c r="X14" s="40" t="s">
        <v>66</v>
      </c>
      <c r="Y14" s="33"/>
      <c r="Z14" s="33"/>
      <c r="AA14" s="33"/>
      <c r="AB14" s="33"/>
      <c r="AC14" s="33"/>
      <c r="AD14" s="32"/>
      <c r="AE14" s="32"/>
      <c r="AF14" s="32"/>
      <c r="AG14" s="32"/>
      <c r="AH14" s="32"/>
      <c r="AI14" s="32"/>
      <c r="AJ14" s="32"/>
      <c r="AK14" s="32"/>
      <c r="AL14" s="32"/>
      <c r="AM14" s="32"/>
      <c r="AN14" s="32"/>
      <c r="AO14" s="32"/>
      <c r="AP14" s="32"/>
      <c r="AQ14" s="32"/>
      <c r="AR14" s="32"/>
      <c r="AS14" s="32"/>
      <c r="AT14" s="32"/>
      <c r="AU14" s="32"/>
      <c r="AV14" s="32"/>
      <c r="AW14" s="32"/>
      <c r="AX14" s="32"/>
      <c r="AY14" s="32"/>
      <c r="AZ14" s="32"/>
      <c r="BA14" s="32"/>
      <c r="BB14" s="32"/>
      <c r="BC14" s="32"/>
      <c r="BD14" s="32"/>
      <c r="BE14" s="32"/>
      <c r="BF14" s="32"/>
      <c r="BG14" s="32"/>
      <c r="BH14" s="32"/>
      <c r="BI14" s="32"/>
      <c r="BJ14" s="32"/>
      <c r="BK14" s="32"/>
      <c r="BL14" s="32"/>
      <c r="BM14" s="32"/>
      <c r="BN14" s="32"/>
      <c r="BO14" s="32"/>
      <c r="BP14" s="32"/>
      <c r="BQ14" s="32"/>
      <c r="BR14" s="32"/>
      <c r="BS14" s="32"/>
      <c r="BT14" s="32"/>
      <c r="BU14" s="32"/>
      <c r="BV14" s="32"/>
      <c r="BW14" s="32"/>
      <c r="BX14" s="32"/>
      <c r="BY14" s="32"/>
      <c r="BZ14" s="32"/>
      <c r="CA14" s="32"/>
      <c r="CB14" s="32"/>
      <c r="CC14" s="32"/>
      <c r="CD14" s="32"/>
      <c r="CE14" s="32"/>
      <c r="CF14" s="32"/>
      <c r="CG14" s="32"/>
      <c r="CH14" s="32"/>
      <c r="CI14" s="32"/>
      <c r="CJ14" s="32"/>
      <c r="CK14" s="32"/>
      <c r="CL14" s="32"/>
      <c r="CM14" s="32"/>
      <c r="CN14" s="32"/>
      <c r="CO14" s="32"/>
      <c r="CP14" s="32"/>
      <c r="CQ14" s="32"/>
      <c r="CR14" s="32"/>
      <c r="CS14" s="32"/>
      <c r="CT14" s="32"/>
      <c r="CU14" s="32"/>
      <c r="CV14" s="32"/>
      <c r="CW14" s="32"/>
      <c r="CX14" s="32"/>
      <c r="CY14" s="32"/>
      <c r="CZ14" s="32"/>
      <c r="DA14" s="32"/>
      <c r="DB14" s="32"/>
      <c r="DC14" s="32"/>
      <c r="DD14" s="32"/>
      <c r="DE14" s="32"/>
      <c r="DF14" s="32"/>
      <c r="DG14" s="32"/>
      <c r="DH14" s="32"/>
      <c r="DI14" s="32"/>
      <c r="DJ14" s="32"/>
      <c r="DK14" s="32"/>
      <c r="DL14" s="32"/>
      <c r="DM14" s="32"/>
      <c r="DN14" s="32"/>
      <c r="DO14" s="32"/>
      <c r="DP14" s="32"/>
      <c r="DQ14" s="32"/>
      <c r="DR14" s="32"/>
      <c r="DS14" s="32"/>
      <c r="DT14" s="32"/>
      <c r="DU14" s="32"/>
      <c r="DV14" s="32"/>
      <c r="DW14" s="32"/>
      <c r="DX14" s="32"/>
      <c r="DY14" s="32"/>
      <c r="DZ14" s="32"/>
      <c r="EA14" s="32"/>
      <c r="EB14" s="32"/>
      <c r="EC14" s="32"/>
      <c r="ED14" s="32"/>
      <c r="EE14" s="32"/>
      <c r="EF14" s="32"/>
      <c r="EG14" s="32"/>
      <c r="EH14" s="32"/>
      <c r="EI14" s="32"/>
      <c r="EJ14" s="32"/>
      <c r="EK14" s="32"/>
      <c r="EL14" s="32"/>
      <c r="EM14" s="32"/>
      <c r="EN14" s="32"/>
      <c r="EO14" s="32"/>
      <c r="EP14" s="32"/>
      <c r="EQ14" s="32"/>
      <c r="ER14" s="32"/>
      <c r="ES14" s="32"/>
      <c r="ET14" s="32"/>
      <c r="EU14" s="32"/>
      <c r="EV14" s="32"/>
      <c r="EW14" s="32"/>
      <c r="EX14" s="32"/>
      <c r="EY14" s="32"/>
      <c r="EZ14" s="32"/>
      <c r="FA14" s="32"/>
      <c r="FB14" s="32"/>
      <c r="FC14" s="32"/>
      <c r="FD14" s="32"/>
      <c r="FE14" s="32"/>
      <c r="FF14" s="32"/>
      <c r="FG14" s="32"/>
      <c r="FH14" s="32"/>
      <c r="FI14" s="32"/>
      <c r="FJ14" s="32"/>
      <c r="FK14" s="32"/>
      <c r="FL14" s="32"/>
      <c r="FM14" s="32"/>
      <c r="FN14" s="32"/>
      <c r="FO14" s="32"/>
      <c r="FP14" s="32"/>
      <c r="FQ14" s="32"/>
      <c r="FR14" s="32"/>
      <c r="FS14" s="32"/>
      <c r="FT14" s="32"/>
      <c r="FU14" s="32"/>
      <c r="FV14" s="32"/>
      <c r="FW14" s="32"/>
      <c r="FX14" s="32"/>
      <c r="FY14" s="32"/>
      <c r="FZ14" s="32"/>
      <c r="GA14" s="32"/>
      <c r="GB14" s="32"/>
      <c r="GC14" s="32"/>
      <c r="GD14" s="32"/>
      <c r="GE14" s="32"/>
      <c r="GF14" s="32"/>
      <c r="GG14" s="32"/>
      <c r="GH14" s="32"/>
      <c r="GI14" s="32"/>
      <c r="GJ14" s="32"/>
      <c r="GK14" s="32"/>
      <c r="GL14" s="32"/>
      <c r="GM14" s="32"/>
      <c r="GN14" s="32"/>
      <c r="GO14" s="32"/>
      <c r="GP14" s="32"/>
    </row>
    <row r="15" spans="1:198" s="33" customFormat="1" ht="18.75" customHeight="1" x14ac:dyDescent="0.15">
      <c r="B15" s="55" t="str">
        <f>C15&amp;"."&amp;E15</f>
        <v>1.1</v>
      </c>
      <c r="C15" s="50">
        <v>1</v>
      </c>
      <c r="D15" s="47"/>
      <c r="E15" s="48">
        <v>1</v>
      </c>
      <c r="F15" s="21"/>
      <c r="G15" s="4"/>
      <c r="H15" s="21"/>
      <c r="I15" s="53"/>
      <c r="J15" s="170"/>
      <c r="K15" s="21"/>
      <c r="L15" s="23"/>
      <c r="M15" s="4"/>
      <c r="N15" s="172"/>
      <c r="O15" s="161"/>
      <c r="P15" s="161"/>
      <c r="Q15" s="162"/>
      <c r="R15" s="162"/>
      <c r="S15" s="162"/>
      <c r="T15" s="162"/>
      <c r="U15" s="162"/>
      <c r="V15" s="162"/>
      <c r="W15" s="205"/>
      <c r="X15" s="204">
        <f t="shared" ref="X15:X22" si="2">SUM(O15:W15)</f>
        <v>0</v>
      </c>
    </row>
    <row r="16" spans="1:198" s="33" customFormat="1" ht="18.75" customHeight="1" x14ac:dyDescent="0.15">
      <c r="B16" s="55" t="str">
        <f t="shared" ref="B16:B22" si="3">C16&amp;"."&amp;E16</f>
        <v>1.</v>
      </c>
      <c r="C16" s="50">
        <v>1</v>
      </c>
      <c r="D16" s="47"/>
      <c r="E16" s="48"/>
      <c r="F16" s="21"/>
      <c r="G16" s="4"/>
      <c r="H16" s="21"/>
      <c r="I16" s="53"/>
      <c r="J16" s="170"/>
      <c r="K16" s="21"/>
      <c r="L16" s="23"/>
      <c r="M16" s="4"/>
      <c r="N16" s="172"/>
      <c r="O16" s="161"/>
      <c r="P16" s="161"/>
      <c r="Q16" s="162"/>
      <c r="R16" s="162"/>
      <c r="S16" s="162"/>
      <c r="T16" s="162"/>
      <c r="U16" s="162"/>
      <c r="V16" s="162"/>
      <c r="W16" s="205"/>
      <c r="X16" s="204">
        <f t="shared" si="2"/>
        <v>0</v>
      </c>
    </row>
    <row r="17" spans="1:198" s="33" customFormat="1" ht="18.75" customHeight="1" x14ac:dyDescent="0.15">
      <c r="B17" s="55" t="str">
        <f t="shared" si="3"/>
        <v>1.</v>
      </c>
      <c r="C17" s="50">
        <v>1</v>
      </c>
      <c r="D17" s="47"/>
      <c r="E17" s="48"/>
      <c r="F17" s="21"/>
      <c r="G17" s="4"/>
      <c r="H17" s="21"/>
      <c r="I17" s="53"/>
      <c r="J17" s="170"/>
      <c r="K17" s="21"/>
      <c r="L17" s="23"/>
      <c r="M17" s="4"/>
      <c r="N17" s="172"/>
      <c r="O17" s="161"/>
      <c r="P17" s="161"/>
      <c r="Q17" s="162"/>
      <c r="R17" s="162"/>
      <c r="S17" s="162"/>
      <c r="T17" s="162"/>
      <c r="U17" s="162"/>
      <c r="V17" s="162"/>
      <c r="W17" s="205"/>
      <c r="X17" s="204">
        <f t="shared" si="2"/>
        <v>0</v>
      </c>
    </row>
    <row r="18" spans="1:198" s="33" customFormat="1" ht="18.75" customHeight="1" x14ac:dyDescent="0.15">
      <c r="B18" s="55" t="str">
        <f t="shared" si="3"/>
        <v>1.</v>
      </c>
      <c r="C18" s="50">
        <v>1</v>
      </c>
      <c r="D18" s="47"/>
      <c r="E18" s="48"/>
      <c r="F18" s="21"/>
      <c r="G18" s="4"/>
      <c r="H18" s="21"/>
      <c r="I18" s="53"/>
      <c r="J18" s="170"/>
      <c r="K18" s="21"/>
      <c r="L18" s="23"/>
      <c r="M18" s="4"/>
      <c r="N18" s="172"/>
      <c r="O18" s="161"/>
      <c r="P18" s="161"/>
      <c r="Q18" s="162"/>
      <c r="R18" s="162"/>
      <c r="S18" s="162"/>
      <c r="T18" s="162"/>
      <c r="U18" s="162"/>
      <c r="V18" s="162"/>
      <c r="W18" s="205"/>
      <c r="X18" s="204">
        <f t="shared" si="2"/>
        <v>0</v>
      </c>
    </row>
    <row r="19" spans="1:198" s="33" customFormat="1" ht="18.75" customHeight="1" x14ac:dyDescent="0.15">
      <c r="B19" s="55" t="str">
        <f t="shared" si="3"/>
        <v>1.</v>
      </c>
      <c r="C19" s="50">
        <v>1</v>
      </c>
      <c r="D19" s="47"/>
      <c r="E19" s="48"/>
      <c r="F19" s="21"/>
      <c r="G19" s="4"/>
      <c r="H19" s="21"/>
      <c r="I19" s="53"/>
      <c r="J19" s="170"/>
      <c r="K19" s="21"/>
      <c r="L19" s="23"/>
      <c r="M19" s="4"/>
      <c r="N19" s="172">
        <f t="shared" ref="N19:N22" si="4">L19*M19</f>
        <v>0</v>
      </c>
      <c r="O19" s="161"/>
      <c r="P19" s="161"/>
      <c r="Q19" s="162"/>
      <c r="R19" s="162"/>
      <c r="S19" s="162"/>
      <c r="T19" s="162"/>
      <c r="U19" s="162"/>
      <c r="V19" s="162"/>
      <c r="W19" s="205"/>
      <c r="X19" s="204">
        <f t="shared" si="2"/>
        <v>0</v>
      </c>
    </row>
    <row r="20" spans="1:198" s="33" customFormat="1" ht="18.75" customHeight="1" x14ac:dyDescent="0.15">
      <c r="B20" s="55" t="str">
        <f t="shared" si="3"/>
        <v>1.</v>
      </c>
      <c r="C20" s="50">
        <v>1</v>
      </c>
      <c r="D20" s="47"/>
      <c r="E20" s="48"/>
      <c r="F20" s="21"/>
      <c r="G20" s="4"/>
      <c r="H20" s="21"/>
      <c r="I20" s="53"/>
      <c r="J20" s="170"/>
      <c r="K20" s="21"/>
      <c r="L20" s="23"/>
      <c r="M20" s="4"/>
      <c r="N20" s="172">
        <f t="shared" si="4"/>
        <v>0</v>
      </c>
      <c r="O20" s="161"/>
      <c r="P20" s="161"/>
      <c r="Q20" s="162"/>
      <c r="R20" s="162"/>
      <c r="S20" s="162"/>
      <c r="T20" s="162"/>
      <c r="U20" s="162"/>
      <c r="V20" s="162"/>
      <c r="W20" s="205"/>
      <c r="X20" s="204">
        <f t="shared" si="2"/>
        <v>0</v>
      </c>
    </row>
    <row r="21" spans="1:198" s="33" customFormat="1" ht="18.75" customHeight="1" x14ac:dyDescent="0.15">
      <c r="B21" s="55" t="str">
        <f t="shared" si="3"/>
        <v>1.</v>
      </c>
      <c r="C21" s="50">
        <v>1</v>
      </c>
      <c r="D21" s="47"/>
      <c r="E21" s="48"/>
      <c r="F21" s="21"/>
      <c r="G21" s="4"/>
      <c r="H21" s="21"/>
      <c r="I21" s="53"/>
      <c r="J21" s="170"/>
      <c r="K21" s="21"/>
      <c r="L21" s="23"/>
      <c r="M21" s="4"/>
      <c r="N21" s="172">
        <f t="shared" si="4"/>
        <v>0</v>
      </c>
      <c r="O21" s="161"/>
      <c r="P21" s="161"/>
      <c r="Q21" s="162"/>
      <c r="R21" s="162"/>
      <c r="S21" s="162"/>
      <c r="T21" s="162"/>
      <c r="U21" s="162"/>
      <c r="V21" s="162"/>
      <c r="W21" s="205"/>
      <c r="X21" s="204">
        <f t="shared" si="2"/>
        <v>0</v>
      </c>
    </row>
    <row r="22" spans="1:198" s="33" customFormat="1" ht="18.75" customHeight="1" x14ac:dyDescent="0.15">
      <c r="B22" s="55" t="str">
        <f t="shared" si="3"/>
        <v>1.</v>
      </c>
      <c r="C22" s="50">
        <v>1</v>
      </c>
      <c r="D22" s="47"/>
      <c r="E22" s="48"/>
      <c r="F22" s="21"/>
      <c r="G22" s="4"/>
      <c r="H22" s="21"/>
      <c r="I22" s="53"/>
      <c r="J22" s="170"/>
      <c r="K22" s="21"/>
      <c r="L22" s="23"/>
      <c r="M22" s="4"/>
      <c r="N22" s="172">
        <f t="shared" si="4"/>
        <v>0</v>
      </c>
      <c r="O22" s="161"/>
      <c r="P22" s="161"/>
      <c r="Q22" s="162"/>
      <c r="R22" s="162"/>
      <c r="S22" s="162"/>
      <c r="T22" s="162"/>
      <c r="U22" s="162"/>
      <c r="V22" s="162"/>
      <c r="W22" s="205"/>
      <c r="X22" s="204">
        <f t="shared" si="2"/>
        <v>0</v>
      </c>
    </row>
    <row r="23" spans="1:198" s="33" customFormat="1" ht="18.75" customHeight="1" thickBot="1" x14ac:dyDescent="0.2">
      <c r="B23" s="54" t="s">
        <v>67</v>
      </c>
      <c r="C23" s="38"/>
      <c r="D23" s="38"/>
      <c r="E23" s="51"/>
      <c r="F23" s="38"/>
      <c r="G23" s="38"/>
      <c r="H23" s="38"/>
      <c r="I23" s="38"/>
      <c r="J23" s="38"/>
      <c r="K23" s="38"/>
      <c r="L23" s="38"/>
      <c r="M23" s="52">
        <f t="shared" ref="M23:X23" si="5">SUM(M15:M22)</f>
        <v>0</v>
      </c>
      <c r="N23" s="160">
        <f t="shared" si="5"/>
        <v>0</v>
      </c>
      <c r="O23" s="163">
        <f t="shared" si="5"/>
        <v>0</v>
      </c>
      <c r="P23" s="163">
        <f t="shared" si="5"/>
        <v>0</v>
      </c>
      <c r="Q23" s="163">
        <f t="shared" si="5"/>
        <v>0</v>
      </c>
      <c r="R23" s="163">
        <f t="shared" si="5"/>
        <v>0</v>
      </c>
      <c r="S23" s="163">
        <f t="shared" si="5"/>
        <v>0</v>
      </c>
      <c r="T23" s="163">
        <f t="shared" si="5"/>
        <v>0</v>
      </c>
      <c r="U23" s="163">
        <f t="shared" si="5"/>
        <v>0</v>
      </c>
      <c r="V23" s="163">
        <f t="shared" si="5"/>
        <v>0</v>
      </c>
      <c r="W23" s="163">
        <f t="shared" si="5"/>
        <v>0</v>
      </c>
      <c r="X23" s="164">
        <f t="shared" si="5"/>
        <v>0</v>
      </c>
    </row>
    <row r="24" spans="1:198" s="33" customFormat="1" ht="13.5" customHeight="1" thickBot="1" x14ac:dyDescent="0.2">
      <c r="A24" s="41"/>
      <c r="B24" s="41"/>
      <c r="C24" s="41"/>
      <c r="D24" s="41"/>
      <c r="E24" s="41"/>
      <c r="F24" s="41"/>
      <c r="G24" s="41"/>
      <c r="H24" s="41"/>
      <c r="I24" s="41"/>
      <c r="J24" s="41"/>
      <c r="K24" s="41"/>
      <c r="L24" s="41"/>
      <c r="M24" s="41"/>
      <c r="N24" s="41"/>
      <c r="O24" s="41"/>
      <c r="P24" s="41"/>
      <c r="Q24" s="41"/>
      <c r="R24" s="41"/>
      <c r="S24" s="41"/>
      <c r="T24" s="41"/>
      <c r="U24" s="41"/>
    </row>
    <row r="25" spans="1:198" s="31" customFormat="1" ht="51" x14ac:dyDescent="0.15">
      <c r="A25"/>
      <c r="B25" s="49" t="s">
        <v>68</v>
      </c>
      <c r="C25" s="56" t="s">
        <v>28</v>
      </c>
      <c r="D25" s="46" t="s">
        <v>47</v>
      </c>
      <c r="E25" s="36" t="s">
        <v>48</v>
      </c>
      <c r="F25" s="35" t="s">
        <v>49</v>
      </c>
      <c r="G25" s="35" t="s">
        <v>50</v>
      </c>
      <c r="H25" s="35" t="s">
        <v>51</v>
      </c>
      <c r="I25" s="36" t="s">
        <v>52</v>
      </c>
      <c r="J25" s="169" t="s">
        <v>53</v>
      </c>
      <c r="K25" s="37" t="s">
        <v>54</v>
      </c>
      <c r="L25" s="37" t="s">
        <v>55</v>
      </c>
      <c r="M25" s="36" t="s">
        <v>56</v>
      </c>
      <c r="N25" s="171" t="s">
        <v>57</v>
      </c>
      <c r="O25" s="39" t="s">
        <v>272</v>
      </c>
      <c r="P25" s="39" t="s">
        <v>58</v>
      </c>
      <c r="Q25" s="39" t="s">
        <v>59</v>
      </c>
      <c r="R25" s="39" t="s">
        <v>60</v>
      </c>
      <c r="S25" s="39" t="s">
        <v>61</v>
      </c>
      <c r="T25" s="39" t="s">
        <v>62</v>
      </c>
      <c r="U25" s="39" t="s">
        <v>63</v>
      </c>
      <c r="V25" s="39" t="s">
        <v>64</v>
      </c>
      <c r="W25" s="39" t="s">
        <v>65</v>
      </c>
      <c r="X25" s="40" t="s">
        <v>66</v>
      </c>
      <c r="Y25" s="33"/>
      <c r="Z25" s="33"/>
      <c r="AA25" s="33"/>
      <c r="AB25" s="33"/>
      <c r="AC25" s="33"/>
      <c r="AD25" s="32"/>
      <c r="AE25" s="32"/>
      <c r="AF25" s="32"/>
      <c r="AG25" s="32"/>
      <c r="AH25" s="32"/>
      <c r="AI25" s="32"/>
      <c r="AJ25" s="32"/>
      <c r="AK25" s="32"/>
      <c r="AL25" s="32"/>
      <c r="AM25" s="32"/>
      <c r="AN25" s="32"/>
      <c r="AO25" s="32"/>
      <c r="AP25" s="32"/>
      <c r="AQ25" s="32"/>
      <c r="AR25" s="32"/>
      <c r="AS25" s="32"/>
      <c r="AT25" s="32"/>
      <c r="AU25" s="32"/>
      <c r="AV25" s="32"/>
      <c r="AW25" s="32"/>
      <c r="AX25" s="32"/>
      <c r="AY25" s="32"/>
      <c r="AZ25" s="32"/>
      <c r="BA25" s="32"/>
      <c r="BB25" s="32"/>
      <c r="BC25" s="32"/>
      <c r="BD25" s="32"/>
      <c r="BE25" s="32"/>
      <c r="BF25" s="32"/>
      <c r="BG25" s="32"/>
      <c r="BH25" s="32"/>
      <c r="BI25" s="32"/>
      <c r="BJ25" s="32"/>
      <c r="BK25" s="32"/>
      <c r="BL25" s="32"/>
      <c r="BM25" s="32"/>
      <c r="BN25" s="32"/>
      <c r="BO25" s="32"/>
      <c r="BP25" s="32"/>
      <c r="BQ25" s="32"/>
      <c r="BR25" s="32"/>
      <c r="BS25" s="32"/>
      <c r="BT25" s="32"/>
      <c r="BU25" s="32"/>
      <c r="BV25" s="32"/>
      <c r="BW25" s="32"/>
      <c r="BX25" s="32"/>
      <c r="BY25" s="32"/>
      <c r="BZ25" s="32"/>
      <c r="CA25" s="32"/>
      <c r="CB25" s="32"/>
      <c r="CC25" s="32"/>
      <c r="CD25" s="32"/>
      <c r="CE25" s="32"/>
      <c r="CF25" s="32"/>
      <c r="CG25" s="32"/>
      <c r="CH25" s="32"/>
      <c r="CI25" s="32"/>
      <c r="CJ25" s="32"/>
      <c r="CK25" s="32"/>
      <c r="CL25" s="32"/>
      <c r="CM25" s="32"/>
      <c r="CN25" s="32"/>
      <c r="CO25" s="32"/>
      <c r="CP25" s="32"/>
      <c r="CQ25" s="32"/>
      <c r="CR25" s="32"/>
      <c r="CS25" s="32"/>
      <c r="CT25" s="32"/>
      <c r="CU25" s="32"/>
      <c r="CV25" s="32"/>
      <c r="CW25" s="32"/>
      <c r="CX25" s="32"/>
      <c r="CY25" s="32"/>
      <c r="CZ25" s="32"/>
      <c r="DA25" s="32"/>
      <c r="DB25" s="32"/>
      <c r="DC25" s="32"/>
      <c r="DD25" s="32"/>
      <c r="DE25" s="32"/>
      <c r="DF25" s="32"/>
      <c r="DG25" s="32"/>
      <c r="DH25" s="32"/>
      <c r="DI25" s="32"/>
      <c r="DJ25" s="32"/>
      <c r="DK25" s="32"/>
      <c r="DL25" s="32"/>
      <c r="DM25" s="32"/>
      <c r="DN25" s="32"/>
      <c r="DO25" s="32"/>
      <c r="DP25" s="32"/>
      <c r="DQ25" s="32"/>
      <c r="DR25" s="32"/>
      <c r="DS25" s="32"/>
      <c r="DT25" s="32"/>
      <c r="DU25" s="32"/>
      <c r="DV25" s="32"/>
      <c r="DW25" s="32"/>
      <c r="DX25" s="32"/>
      <c r="DY25" s="32"/>
      <c r="DZ25" s="32"/>
      <c r="EA25" s="32"/>
      <c r="EB25" s="32"/>
      <c r="EC25" s="32"/>
      <c r="ED25" s="32"/>
      <c r="EE25" s="32"/>
      <c r="EF25" s="32"/>
      <c r="EG25" s="32"/>
      <c r="EH25" s="32"/>
      <c r="EI25" s="32"/>
      <c r="EJ25" s="32"/>
      <c r="EK25" s="32"/>
      <c r="EL25" s="32"/>
      <c r="EM25" s="32"/>
      <c r="EN25" s="32"/>
      <c r="EO25" s="32"/>
      <c r="EP25" s="32"/>
      <c r="EQ25" s="32"/>
      <c r="ER25" s="32"/>
      <c r="ES25" s="32"/>
      <c r="ET25" s="32"/>
      <c r="EU25" s="32"/>
      <c r="EV25" s="32"/>
      <c r="EW25" s="32"/>
      <c r="EX25" s="32"/>
      <c r="EY25" s="32"/>
      <c r="EZ25" s="32"/>
      <c r="FA25" s="32"/>
      <c r="FB25" s="32"/>
      <c r="FC25" s="32"/>
      <c r="FD25" s="32"/>
      <c r="FE25" s="32"/>
      <c r="FF25" s="32"/>
      <c r="FG25" s="32"/>
      <c r="FH25" s="32"/>
      <c r="FI25" s="32"/>
      <c r="FJ25" s="32"/>
      <c r="FK25" s="32"/>
      <c r="FL25" s="32"/>
      <c r="FM25" s="32"/>
      <c r="FN25" s="32"/>
      <c r="FO25" s="32"/>
      <c r="FP25" s="32"/>
      <c r="FQ25" s="32"/>
      <c r="FR25" s="32"/>
      <c r="FS25" s="32"/>
      <c r="FT25" s="32"/>
      <c r="FU25" s="32"/>
      <c r="FV25" s="32"/>
      <c r="FW25" s="32"/>
      <c r="FX25" s="32"/>
      <c r="FY25" s="32"/>
      <c r="FZ25" s="32"/>
      <c r="GA25" s="32"/>
      <c r="GB25" s="32"/>
      <c r="GC25" s="32"/>
      <c r="GD25" s="32"/>
      <c r="GE25" s="32"/>
      <c r="GF25" s="32"/>
      <c r="GG25" s="32"/>
      <c r="GH25" s="32"/>
      <c r="GI25" s="32"/>
      <c r="GJ25" s="32"/>
      <c r="GK25" s="32"/>
      <c r="GL25" s="32"/>
      <c r="GM25" s="32"/>
      <c r="GN25" s="32"/>
      <c r="GO25" s="32"/>
      <c r="GP25" s="32"/>
    </row>
    <row r="26" spans="1:198" s="33" customFormat="1" ht="18.75" customHeight="1" x14ac:dyDescent="0.15">
      <c r="B26" s="55" t="str">
        <f t="shared" ref="B26:B33" si="6">C26&amp;"."&amp;E26</f>
        <v>2.1</v>
      </c>
      <c r="C26" s="50">
        <v>2</v>
      </c>
      <c r="D26" s="47"/>
      <c r="E26" s="48">
        <v>1</v>
      </c>
      <c r="F26" s="21"/>
      <c r="G26" s="4">
        <v>1</v>
      </c>
      <c r="H26" s="21"/>
      <c r="I26" s="53"/>
      <c r="J26" s="170"/>
      <c r="K26" s="21"/>
      <c r="L26" s="23"/>
      <c r="M26" s="4"/>
      <c r="N26" s="172">
        <f>L26*M26</f>
        <v>0</v>
      </c>
      <c r="O26" s="161"/>
      <c r="P26" s="161"/>
      <c r="Q26" s="162"/>
      <c r="R26" s="162"/>
      <c r="S26" s="162"/>
      <c r="T26" s="162"/>
      <c r="U26" s="162"/>
      <c r="V26" s="162"/>
      <c r="W26" s="205"/>
      <c r="X26" s="204">
        <f t="shared" ref="X26:X33" si="7">SUM(O26:W26)</f>
        <v>0</v>
      </c>
    </row>
    <row r="27" spans="1:198" s="33" customFormat="1" ht="18.75" customHeight="1" x14ac:dyDescent="0.15">
      <c r="B27" s="55" t="str">
        <f t="shared" si="6"/>
        <v>2.</v>
      </c>
      <c r="C27" s="50">
        <v>2</v>
      </c>
      <c r="D27" s="47"/>
      <c r="E27" s="48"/>
      <c r="F27" s="21"/>
      <c r="G27" s="4"/>
      <c r="H27" s="21"/>
      <c r="I27" s="53"/>
      <c r="J27" s="170"/>
      <c r="K27" s="21"/>
      <c r="L27" s="23"/>
      <c r="M27" s="4"/>
      <c r="N27" s="172">
        <f t="shared" ref="N27:N33" si="8">L27*M27</f>
        <v>0</v>
      </c>
      <c r="O27" s="161"/>
      <c r="P27" s="161"/>
      <c r="Q27" s="162"/>
      <c r="R27" s="162"/>
      <c r="S27" s="162"/>
      <c r="T27" s="162"/>
      <c r="U27" s="162"/>
      <c r="V27" s="162"/>
      <c r="W27" s="205"/>
      <c r="X27" s="204">
        <f t="shared" si="7"/>
        <v>0</v>
      </c>
    </row>
    <row r="28" spans="1:198" s="33" customFormat="1" ht="18.75" customHeight="1" x14ac:dyDescent="0.15">
      <c r="B28" s="55" t="str">
        <f t="shared" si="6"/>
        <v>2.</v>
      </c>
      <c r="C28" s="50">
        <v>2</v>
      </c>
      <c r="D28" s="47"/>
      <c r="E28" s="48"/>
      <c r="F28" s="21"/>
      <c r="G28" s="4"/>
      <c r="H28" s="21"/>
      <c r="I28" s="53"/>
      <c r="J28" s="170"/>
      <c r="K28" s="21"/>
      <c r="L28" s="23"/>
      <c r="M28" s="4"/>
      <c r="N28" s="172">
        <f t="shared" si="8"/>
        <v>0</v>
      </c>
      <c r="O28" s="161"/>
      <c r="P28" s="161"/>
      <c r="Q28" s="162"/>
      <c r="R28" s="162"/>
      <c r="S28" s="162"/>
      <c r="T28" s="162"/>
      <c r="U28" s="162"/>
      <c r="V28" s="162"/>
      <c r="W28" s="205"/>
      <c r="X28" s="204">
        <f t="shared" si="7"/>
        <v>0</v>
      </c>
    </row>
    <row r="29" spans="1:198" s="33" customFormat="1" ht="18.75" customHeight="1" x14ac:dyDescent="0.15">
      <c r="B29" s="55" t="str">
        <f t="shared" si="6"/>
        <v>2.</v>
      </c>
      <c r="C29" s="50">
        <v>2</v>
      </c>
      <c r="D29" s="47"/>
      <c r="E29" s="48"/>
      <c r="F29" s="21"/>
      <c r="G29" s="4"/>
      <c r="H29" s="21"/>
      <c r="I29" s="53"/>
      <c r="J29" s="170"/>
      <c r="K29" s="21"/>
      <c r="L29" s="23"/>
      <c r="M29" s="4"/>
      <c r="N29" s="172">
        <f t="shared" si="8"/>
        <v>0</v>
      </c>
      <c r="O29" s="161"/>
      <c r="P29" s="161"/>
      <c r="Q29" s="162"/>
      <c r="R29" s="162"/>
      <c r="S29" s="162"/>
      <c r="T29" s="162"/>
      <c r="U29" s="162"/>
      <c r="V29" s="162"/>
      <c r="W29" s="205"/>
      <c r="X29" s="204">
        <f t="shared" si="7"/>
        <v>0</v>
      </c>
    </row>
    <row r="30" spans="1:198" s="33" customFormat="1" ht="18.75" customHeight="1" x14ac:dyDescent="0.15">
      <c r="B30" s="55" t="str">
        <f t="shared" si="6"/>
        <v>2.</v>
      </c>
      <c r="C30" s="50">
        <v>2</v>
      </c>
      <c r="D30" s="47"/>
      <c r="E30" s="48"/>
      <c r="F30" s="21"/>
      <c r="G30" s="4"/>
      <c r="H30" s="21"/>
      <c r="I30" s="53"/>
      <c r="J30" s="170"/>
      <c r="K30" s="21"/>
      <c r="L30" s="23"/>
      <c r="M30" s="4"/>
      <c r="N30" s="172">
        <f t="shared" si="8"/>
        <v>0</v>
      </c>
      <c r="O30" s="161"/>
      <c r="P30" s="161"/>
      <c r="Q30" s="162"/>
      <c r="R30" s="162"/>
      <c r="S30" s="162"/>
      <c r="T30" s="162"/>
      <c r="U30" s="162"/>
      <c r="V30" s="162"/>
      <c r="W30" s="205"/>
      <c r="X30" s="204">
        <f t="shared" si="7"/>
        <v>0</v>
      </c>
    </row>
    <row r="31" spans="1:198" s="33" customFormat="1" ht="18.75" customHeight="1" x14ac:dyDescent="0.15">
      <c r="B31" s="55" t="str">
        <f t="shared" si="6"/>
        <v>2.</v>
      </c>
      <c r="C31" s="50">
        <v>2</v>
      </c>
      <c r="D31" s="47"/>
      <c r="E31" s="48"/>
      <c r="F31" s="21"/>
      <c r="G31" s="4"/>
      <c r="H31" s="21"/>
      <c r="I31" s="53"/>
      <c r="J31" s="170"/>
      <c r="K31" s="21"/>
      <c r="L31" s="23"/>
      <c r="M31" s="4"/>
      <c r="N31" s="172">
        <f t="shared" si="8"/>
        <v>0</v>
      </c>
      <c r="O31" s="161"/>
      <c r="P31" s="161"/>
      <c r="Q31" s="162"/>
      <c r="R31" s="162"/>
      <c r="S31" s="162"/>
      <c r="T31" s="162"/>
      <c r="U31" s="162"/>
      <c r="V31" s="162"/>
      <c r="W31" s="205"/>
      <c r="X31" s="204">
        <f t="shared" si="7"/>
        <v>0</v>
      </c>
    </row>
    <row r="32" spans="1:198" s="33" customFormat="1" ht="18.75" customHeight="1" x14ac:dyDescent="0.15">
      <c r="B32" s="55" t="str">
        <f t="shared" si="6"/>
        <v>2.</v>
      </c>
      <c r="C32" s="50">
        <v>2</v>
      </c>
      <c r="D32" s="47"/>
      <c r="E32" s="48"/>
      <c r="F32" s="21"/>
      <c r="G32" s="4"/>
      <c r="H32" s="21"/>
      <c r="I32" s="53"/>
      <c r="J32" s="170"/>
      <c r="K32" s="21"/>
      <c r="L32" s="23"/>
      <c r="M32" s="4"/>
      <c r="N32" s="172">
        <f t="shared" si="8"/>
        <v>0</v>
      </c>
      <c r="O32" s="161"/>
      <c r="P32" s="161"/>
      <c r="Q32" s="162"/>
      <c r="R32" s="162"/>
      <c r="S32" s="162"/>
      <c r="T32" s="162"/>
      <c r="U32" s="162"/>
      <c r="V32" s="162"/>
      <c r="W32" s="205"/>
      <c r="X32" s="204">
        <f t="shared" si="7"/>
        <v>0</v>
      </c>
    </row>
    <row r="33" spans="1:198" s="33" customFormat="1" ht="18.75" customHeight="1" x14ac:dyDescent="0.15">
      <c r="B33" s="55" t="str">
        <f t="shared" si="6"/>
        <v>2.</v>
      </c>
      <c r="C33" s="50">
        <v>2</v>
      </c>
      <c r="D33" s="47"/>
      <c r="E33" s="48"/>
      <c r="F33" s="21"/>
      <c r="G33" s="4"/>
      <c r="H33" s="21"/>
      <c r="I33" s="53"/>
      <c r="J33" s="170"/>
      <c r="K33" s="21"/>
      <c r="L33" s="23"/>
      <c r="M33" s="4"/>
      <c r="N33" s="172">
        <f t="shared" si="8"/>
        <v>0</v>
      </c>
      <c r="O33" s="161"/>
      <c r="P33" s="161"/>
      <c r="Q33" s="162"/>
      <c r="R33" s="162"/>
      <c r="S33" s="162"/>
      <c r="T33" s="162"/>
      <c r="U33" s="162"/>
      <c r="V33" s="162"/>
      <c r="W33" s="205"/>
      <c r="X33" s="204">
        <f t="shared" si="7"/>
        <v>0</v>
      </c>
    </row>
    <row r="34" spans="1:198" s="33" customFormat="1" ht="18.75" customHeight="1" thickBot="1" x14ac:dyDescent="0.2">
      <c r="B34" s="54" t="s">
        <v>69</v>
      </c>
      <c r="C34" s="38"/>
      <c r="D34" s="38"/>
      <c r="E34" s="51"/>
      <c r="F34" s="38"/>
      <c r="G34" s="38"/>
      <c r="H34" s="38"/>
      <c r="I34" s="38"/>
      <c r="J34" s="38"/>
      <c r="K34" s="38"/>
      <c r="L34" s="38"/>
      <c r="M34" s="52">
        <f t="shared" ref="M34:X34" si="9">SUM(M26:M33)</f>
        <v>0</v>
      </c>
      <c r="N34" s="160">
        <f t="shared" ref="N34" si="10">SUM(N26:N33)</f>
        <v>0</v>
      </c>
      <c r="O34" s="163">
        <f t="shared" si="9"/>
        <v>0</v>
      </c>
      <c r="P34" s="163">
        <f t="shared" ref="P34:U34" si="11">SUM(P26:P33)</f>
        <v>0</v>
      </c>
      <c r="Q34" s="163">
        <f t="shared" si="11"/>
        <v>0</v>
      </c>
      <c r="R34" s="163">
        <f t="shared" si="11"/>
        <v>0</v>
      </c>
      <c r="S34" s="163">
        <f t="shared" si="11"/>
        <v>0</v>
      </c>
      <c r="T34" s="163">
        <f t="shared" si="11"/>
        <v>0</v>
      </c>
      <c r="U34" s="163">
        <f t="shared" si="11"/>
        <v>0</v>
      </c>
      <c r="V34" s="163">
        <f t="shared" si="9"/>
        <v>0</v>
      </c>
      <c r="W34" s="163">
        <f t="shared" si="9"/>
        <v>0</v>
      </c>
      <c r="X34" s="164">
        <f t="shared" si="9"/>
        <v>0</v>
      </c>
    </row>
    <row r="35" spans="1:198" s="33" customFormat="1" ht="9" customHeight="1" thickBot="1" x14ac:dyDescent="0.2">
      <c r="A35" s="41"/>
      <c r="B35" s="41"/>
      <c r="C35" s="41"/>
      <c r="D35" s="41"/>
      <c r="E35" s="41"/>
      <c r="F35" s="41"/>
      <c r="G35" s="41"/>
      <c r="H35" s="41"/>
      <c r="I35" s="41"/>
      <c r="J35" s="41"/>
      <c r="K35" s="41"/>
      <c r="L35" s="41"/>
      <c r="M35" s="41"/>
      <c r="N35" s="41"/>
      <c r="O35" s="41"/>
      <c r="P35" s="41"/>
      <c r="Q35" s="41"/>
      <c r="R35" s="41"/>
      <c r="S35" s="41"/>
      <c r="T35" s="41"/>
      <c r="U35" s="41"/>
    </row>
    <row r="36" spans="1:198" s="31" customFormat="1" ht="51" x14ac:dyDescent="0.15">
      <c r="A36"/>
      <c r="B36" s="49" t="s">
        <v>68</v>
      </c>
      <c r="C36" s="56" t="s">
        <v>28</v>
      </c>
      <c r="D36" s="46" t="s">
        <v>47</v>
      </c>
      <c r="E36" s="36" t="s">
        <v>48</v>
      </c>
      <c r="F36" s="35" t="s">
        <v>49</v>
      </c>
      <c r="G36" s="35" t="s">
        <v>50</v>
      </c>
      <c r="H36" s="35" t="s">
        <v>51</v>
      </c>
      <c r="I36" s="36" t="s">
        <v>52</v>
      </c>
      <c r="J36" s="169" t="s">
        <v>53</v>
      </c>
      <c r="K36" s="37" t="s">
        <v>54</v>
      </c>
      <c r="L36" s="37" t="s">
        <v>55</v>
      </c>
      <c r="M36" s="36" t="s">
        <v>56</v>
      </c>
      <c r="N36" s="171" t="s">
        <v>57</v>
      </c>
      <c r="O36" s="39" t="s">
        <v>272</v>
      </c>
      <c r="P36" s="39" t="s">
        <v>58</v>
      </c>
      <c r="Q36" s="39" t="s">
        <v>59</v>
      </c>
      <c r="R36" s="39" t="s">
        <v>60</v>
      </c>
      <c r="S36" s="39" t="s">
        <v>61</v>
      </c>
      <c r="T36" s="39" t="s">
        <v>62</v>
      </c>
      <c r="U36" s="39" t="s">
        <v>63</v>
      </c>
      <c r="V36" s="39" t="s">
        <v>64</v>
      </c>
      <c r="W36" s="39" t="s">
        <v>65</v>
      </c>
      <c r="X36" s="40" t="s">
        <v>66</v>
      </c>
      <c r="Y36" s="33"/>
      <c r="Z36" s="33"/>
      <c r="AA36" s="33"/>
      <c r="AB36" s="33"/>
      <c r="AC36" s="33"/>
      <c r="AD36" s="32"/>
      <c r="AE36" s="32"/>
      <c r="AF36" s="32"/>
      <c r="AG36" s="32"/>
      <c r="AH36" s="32"/>
      <c r="AI36" s="32"/>
      <c r="AJ36" s="32"/>
      <c r="AK36" s="32"/>
      <c r="AL36" s="32"/>
      <c r="AM36" s="32"/>
      <c r="AN36" s="32"/>
      <c r="AO36" s="32"/>
      <c r="AP36" s="32"/>
      <c r="AQ36" s="32"/>
      <c r="AR36" s="32"/>
      <c r="AS36" s="32"/>
      <c r="AT36" s="32"/>
      <c r="AU36" s="32"/>
      <c r="AV36" s="32"/>
      <c r="AW36" s="32"/>
      <c r="AX36" s="32"/>
      <c r="AY36" s="32"/>
      <c r="AZ36" s="32"/>
      <c r="BA36" s="32"/>
      <c r="BB36" s="32"/>
      <c r="BC36" s="32"/>
      <c r="BD36" s="32"/>
      <c r="BE36" s="32"/>
      <c r="BF36" s="32"/>
      <c r="BG36" s="32"/>
      <c r="BH36" s="32"/>
      <c r="BI36" s="32"/>
      <c r="BJ36" s="32"/>
      <c r="BK36" s="32"/>
      <c r="BL36" s="32"/>
      <c r="BM36" s="32"/>
      <c r="BN36" s="32"/>
      <c r="BO36" s="32"/>
      <c r="BP36" s="32"/>
      <c r="BQ36" s="32"/>
      <c r="BR36" s="32"/>
      <c r="BS36" s="32"/>
      <c r="BT36" s="32"/>
      <c r="BU36" s="32"/>
      <c r="BV36" s="32"/>
      <c r="BW36" s="32"/>
      <c r="BX36" s="32"/>
      <c r="BY36" s="32"/>
      <c r="BZ36" s="32"/>
      <c r="CA36" s="32"/>
      <c r="CB36" s="32"/>
      <c r="CC36" s="32"/>
      <c r="CD36" s="32"/>
      <c r="CE36" s="32"/>
      <c r="CF36" s="32"/>
      <c r="CG36" s="32"/>
      <c r="CH36" s="32"/>
      <c r="CI36" s="32"/>
      <c r="CJ36" s="32"/>
      <c r="CK36" s="32"/>
      <c r="CL36" s="32"/>
      <c r="CM36" s="32"/>
      <c r="CN36" s="32"/>
      <c r="CO36" s="32"/>
      <c r="CP36" s="32"/>
      <c r="CQ36" s="32"/>
      <c r="CR36" s="32"/>
      <c r="CS36" s="32"/>
      <c r="CT36" s="32"/>
      <c r="CU36" s="32"/>
      <c r="CV36" s="32"/>
      <c r="CW36" s="32"/>
      <c r="CX36" s="32"/>
      <c r="CY36" s="32"/>
      <c r="CZ36" s="32"/>
      <c r="DA36" s="32"/>
      <c r="DB36" s="32"/>
      <c r="DC36" s="32"/>
      <c r="DD36" s="32"/>
      <c r="DE36" s="32"/>
      <c r="DF36" s="32"/>
      <c r="DG36" s="32"/>
      <c r="DH36" s="32"/>
      <c r="DI36" s="32"/>
      <c r="DJ36" s="32"/>
      <c r="DK36" s="32"/>
      <c r="DL36" s="32"/>
      <c r="DM36" s="32"/>
      <c r="DN36" s="32"/>
      <c r="DO36" s="32"/>
      <c r="DP36" s="32"/>
      <c r="DQ36" s="32"/>
      <c r="DR36" s="32"/>
      <c r="DS36" s="32"/>
      <c r="DT36" s="32"/>
      <c r="DU36" s="32"/>
      <c r="DV36" s="32"/>
      <c r="DW36" s="32"/>
      <c r="DX36" s="32"/>
      <c r="DY36" s="32"/>
      <c r="DZ36" s="32"/>
      <c r="EA36" s="32"/>
      <c r="EB36" s="32"/>
      <c r="EC36" s="32"/>
      <c r="ED36" s="32"/>
      <c r="EE36" s="32"/>
      <c r="EF36" s="32"/>
      <c r="EG36" s="32"/>
      <c r="EH36" s="32"/>
      <c r="EI36" s="32"/>
      <c r="EJ36" s="32"/>
      <c r="EK36" s="32"/>
      <c r="EL36" s="32"/>
      <c r="EM36" s="32"/>
      <c r="EN36" s="32"/>
      <c r="EO36" s="32"/>
      <c r="EP36" s="32"/>
      <c r="EQ36" s="32"/>
      <c r="ER36" s="32"/>
      <c r="ES36" s="32"/>
      <c r="ET36" s="32"/>
      <c r="EU36" s="32"/>
      <c r="EV36" s="32"/>
      <c r="EW36" s="32"/>
      <c r="EX36" s="32"/>
      <c r="EY36" s="32"/>
      <c r="EZ36" s="32"/>
      <c r="FA36" s="32"/>
      <c r="FB36" s="32"/>
      <c r="FC36" s="32"/>
      <c r="FD36" s="32"/>
      <c r="FE36" s="32"/>
      <c r="FF36" s="32"/>
      <c r="FG36" s="32"/>
      <c r="FH36" s="32"/>
      <c r="FI36" s="32"/>
      <c r="FJ36" s="32"/>
      <c r="FK36" s="32"/>
      <c r="FL36" s="32"/>
      <c r="FM36" s="32"/>
      <c r="FN36" s="32"/>
      <c r="FO36" s="32"/>
      <c r="FP36" s="32"/>
      <c r="FQ36" s="32"/>
      <c r="FR36" s="32"/>
      <c r="FS36" s="32"/>
      <c r="FT36" s="32"/>
      <c r="FU36" s="32"/>
      <c r="FV36" s="32"/>
      <c r="FW36" s="32"/>
      <c r="FX36" s="32"/>
      <c r="FY36" s="32"/>
      <c r="FZ36" s="32"/>
      <c r="GA36" s="32"/>
      <c r="GB36" s="32"/>
      <c r="GC36" s="32"/>
      <c r="GD36" s="32"/>
      <c r="GE36" s="32"/>
      <c r="GF36" s="32"/>
      <c r="GG36" s="32"/>
      <c r="GH36" s="32"/>
      <c r="GI36" s="32"/>
      <c r="GJ36" s="32"/>
      <c r="GK36" s="32"/>
      <c r="GL36" s="32"/>
      <c r="GM36" s="32"/>
      <c r="GN36" s="32"/>
      <c r="GO36" s="32"/>
      <c r="GP36" s="32"/>
    </row>
    <row r="37" spans="1:198" s="33" customFormat="1" ht="18.75" customHeight="1" x14ac:dyDescent="0.15">
      <c r="B37" s="55" t="str">
        <f t="shared" ref="B37:B44" si="12">C37&amp;"."&amp;E37</f>
        <v>3.1</v>
      </c>
      <c r="C37" s="50">
        <v>3</v>
      </c>
      <c r="D37" s="47"/>
      <c r="E37" s="48">
        <v>1</v>
      </c>
      <c r="F37" s="21"/>
      <c r="G37" s="4">
        <v>1</v>
      </c>
      <c r="H37" s="21"/>
      <c r="I37" s="53"/>
      <c r="J37" s="170"/>
      <c r="K37" s="21"/>
      <c r="L37" s="23"/>
      <c r="M37" s="4"/>
      <c r="N37" s="172">
        <f>L37*M37</f>
        <v>0</v>
      </c>
      <c r="O37" s="161"/>
      <c r="P37" s="161"/>
      <c r="Q37" s="162"/>
      <c r="R37" s="162"/>
      <c r="S37" s="162"/>
      <c r="T37" s="162"/>
      <c r="U37" s="162"/>
      <c r="V37" s="162"/>
      <c r="W37" s="205"/>
      <c r="X37" s="204">
        <f t="shared" ref="X37:X44" si="13">SUM(O37:W37)</f>
        <v>0</v>
      </c>
    </row>
    <row r="38" spans="1:198" s="33" customFormat="1" ht="18.75" customHeight="1" x14ac:dyDescent="0.15">
      <c r="B38" s="55" t="str">
        <f t="shared" si="12"/>
        <v>3.</v>
      </c>
      <c r="C38" s="50">
        <v>3</v>
      </c>
      <c r="D38" s="47"/>
      <c r="E38" s="48"/>
      <c r="F38" s="21"/>
      <c r="G38" s="4"/>
      <c r="H38" s="21"/>
      <c r="I38" s="53"/>
      <c r="J38" s="170"/>
      <c r="K38" s="21"/>
      <c r="L38" s="23"/>
      <c r="M38" s="4"/>
      <c r="N38" s="172">
        <f t="shared" ref="N38:N44" si="14">L38*M38</f>
        <v>0</v>
      </c>
      <c r="O38" s="161"/>
      <c r="P38" s="161"/>
      <c r="Q38" s="162"/>
      <c r="R38" s="162"/>
      <c r="S38" s="162"/>
      <c r="T38" s="162"/>
      <c r="U38" s="162"/>
      <c r="V38" s="162"/>
      <c r="W38" s="205"/>
      <c r="X38" s="204">
        <f t="shared" si="13"/>
        <v>0</v>
      </c>
    </row>
    <row r="39" spans="1:198" s="33" customFormat="1" ht="18.75" customHeight="1" x14ac:dyDescent="0.15">
      <c r="B39" s="55" t="str">
        <f t="shared" si="12"/>
        <v>3.</v>
      </c>
      <c r="C39" s="50">
        <v>3</v>
      </c>
      <c r="D39" s="47"/>
      <c r="E39" s="48"/>
      <c r="F39" s="21"/>
      <c r="G39" s="4"/>
      <c r="H39" s="21"/>
      <c r="I39" s="53"/>
      <c r="J39" s="170"/>
      <c r="K39" s="21"/>
      <c r="L39" s="23"/>
      <c r="M39" s="4"/>
      <c r="N39" s="172">
        <f t="shared" si="14"/>
        <v>0</v>
      </c>
      <c r="O39" s="161"/>
      <c r="P39" s="161"/>
      <c r="Q39" s="162"/>
      <c r="R39" s="162"/>
      <c r="S39" s="162"/>
      <c r="T39" s="162"/>
      <c r="U39" s="162"/>
      <c r="V39" s="162"/>
      <c r="W39" s="205"/>
      <c r="X39" s="204">
        <f t="shared" si="13"/>
        <v>0</v>
      </c>
    </row>
    <row r="40" spans="1:198" s="33" customFormat="1" ht="18.75" customHeight="1" x14ac:dyDescent="0.15">
      <c r="B40" s="55" t="str">
        <f t="shared" si="12"/>
        <v>3.</v>
      </c>
      <c r="C40" s="50">
        <v>3</v>
      </c>
      <c r="D40" s="47"/>
      <c r="E40" s="48"/>
      <c r="F40" s="21"/>
      <c r="G40" s="4"/>
      <c r="H40" s="21"/>
      <c r="I40" s="53"/>
      <c r="J40" s="170"/>
      <c r="K40" s="21"/>
      <c r="L40" s="23"/>
      <c r="M40" s="4"/>
      <c r="N40" s="172">
        <f t="shared" si="14"/>
        <v>0</v>
      </c>
      <c r="O40" s="161"/>
      <c r="P40" s="161"/>
      <c r="Q40" s="162"/>
      <c r="R40" s="162"/>
      <c r="S40" s="162"/>
      <c r="T40" s="162"/>
      <c r="U40" s="162"/>
      <c r="V40" s="162"/>
      <c r="W40" s="205"/>
      <c r="X40" s="204">
        <f t="shared" si="13"/>
        <v>0</v>
      </c>
    </row>
    <row r="41" spans="1:198" s="33" customFormat="1" ht="18.75" customHeight="1" x14ac:dyDescent="0.15">
      <c r="B41" s="55" t="str">
        <f t="shared" si="12"/>
        <v>3.</v>
      </c>
      <c r="C41" s="50">
        <v>3</v>
      </c>
      <c r="D41" s="47"/>
      <c r="E41" s="48"/>
      <c r="F41" s="21"/>
      <c r="G41" s="4"/>
      <c r="H41" s="21"/>
      <c r="I41" s="53"/>
      <c r="J41" s="170"/>
      <c r="K41" s="21"/>
      <c r="L41" s="23"/>
      <c r="M41" s="4"/>
      <c r="N41" s="172">
        <f t="shared" si="14"/>
        <v>0</v>
      </c>
      <c r="O41" s="161"/>
      <c r="P41" s="161"/>
      <c r="Q41" s="162"/>
      <c r="R41" s="162"/>
      <c r="S41" s="162"/>
      <c r="T41" s="162"/>
      <c r="U41" s="162"/>
      <c r="V41" s="162"/>
      <c r="W41" s="205"/>
      <c r="X41" s="204">
        <f t="shared" si="13"/>
        <v>0</v>
      </c>
    </row>
    <row r="42" spans="1:198" s="33" customFormat="1" ht="18.75" customHeight="1" x14ac:dyDescent="0.15">
      <c r="B42" s="55" t="str">
        <f t="shared" si="12"/>
        <v>3.</v>
      </c>
      <c r="C42" s="50">
        <v>3</v>
      </c>
      <c r="D42" s="47"/>
      <c r="E42" s="48"/>
      <c r="F42" s="21"/>
      <c r="G42" s="4"/>
      <c r="H42" s="21"/>
      <c r="I42" s="53"/>
      <c r="J42" s="170"/>
      <c r="K42" s="21"/>
      <c r="L42" s="23"/>
      <c r="M42" s="4"/>
      <c r="N42" s="172">
        <f t="shared" si="14"/>
        <v>0</v>
      </c>
      <c r="O42" s="161"/>
      <c r="P42" s="161"/>
      <c r="Q42" s="162"/>
      <c r="R42" s="162"/>
      <c r="S42" s="162"/>
      <c r="T42" s="162"/>
      <c r="U42" s="162"/>
      <c r="V42" s="162"/>
      <c r="W42" s="205"/>
      <c r="X42" s="204">
        <f t="shared" si="13"/>
        <v>0</v>
      </c>
    </row>
    <row r="43" spans="1:198" s="33" customFormat="1" ht="18.75" customHeight="1" x14ac:dyDescent="0.15">
      <c r="B43" s="55" t="str">
        <f t="shared" si="12"/>
        <v>3.</v>
      </c>
      <c r="C43" s="50">
        <v>3</v>
      </c>
      <c r="D43" s="47"/>
      <c r="E43" s="48"/>
      <c r="F43" s="21"/>
      <c r="G43" s="4"/>
      <c r="H43" s="21"/>
      <c r="I43" s="53"/>
      <c r="J43" s="170"/>
      <c r="K43" s="21"/>
      <c r="L43" s="23"/>
      <c r="M43" s="4"/>
      <c r="N43" s="172">
        <f t="shared" si="14"/>
        <v>0</v>
      </c>
      <c r="O43" s="161"/>
      <c r="P43" s="161"/>
      <c r="Q43" s="162"/>
      <c r="R43" s="162"/>
      <c r="S43" s="162"/>
      <c r="T43" s="162"/>
      <c r="U43" s="162"/>
      <c r="V43" s="162"/>
      <c r="W43" s="205"/>
      <c r="X43" s="204">
        <f t="shared" si="13"/>
        <v>0</v>
      </c>
    </row>
    <row r="44" spans="1:198" s="33" customFormat="1" ht="18.75" customHeight="1" x14ac:dyDescent="0.15">
      <c r="B44" s="55" t="str">
        <f t="shared" si="12"/>
        <v>3.</v>
      </c>
      <c r="C44" s="50">
        <v>3</v>
      </c>
      <c r="D44" s="47"/>
      <c r="E44" s="48"/>
      <c r="F44" s="21"/>
      <c r="G44" s="4"/>
      <c r="H44" s="21"/>
      <c r="I44" s="53"/>
      <c r="J44" s="170"/>
      <c r="K44" s="21"/>
      <c r="L44" s="23"/>
      <c r="M44" s="4"/>
      <c r="N44" s="172">
        <f t="shared" si="14"/>
        <v>0</v>
      </c>
      <c r="O44" s="161"/>
      <c r="P44" s="161"/>
      <c r="Q44" s="162"/>
      <c r="R44" s="162"/>
      <c r="S44" s="162"/>
      <c r="T44" s="162"/>
      <c r="U44" s="162"/>
      <c r="V44" s="162"/>
      <c r="W44" s="205"/>
      <c r="X44" s="204">
        <f t="shared" si="13"/>
        <v>0</v>
      </c>
    </row>
    <row r="45" spans="1:198" s="33" customFormat="1" ht="18.75" customHeight="1" thickBot="1" x14ac:dyDescent="0.2">
      <c r="B45" s="54" t="s">
        <v>70</v>
      </c>
      <c r="C45" s="38"/>
      <c r="D45" s="38"/>
      <c r="E45" s="51"/>
      <c r="F45" s="38"/>
      <c r="G45" s="38"/>
      <c r="H45" s="38"/>
      <c r="I45" s="38"/>
      <c r="J45" s="38"/>
      <c r="K45" s="38"/>
      <c r="L45" s="38"/>
      <c r="M45" s="52">
        <f t="shared" ref="M45:X45" si="15">SUM(M37:M44)</f>
        <v>0</v>
      </c>
      <c r="N45" s="160">
        <f t="shared" ref="N45" si="16">SUM(N37:N44)</f>
        <v>0</v>
      </c>
      <c r="O45" s="163">
        <f t="shared" si="15"/>
        <v>0</v>
      </c>
      <c r="P45" s="163">
        <f t="shared" ref="P45:U45" si="17">SUM(P37:P44)</f>
        <v>0</v>
      </c>
      <c r="Q45" s="163">
        <f t="shared" si="17"/>
        <v>0</v>
      </c>
      <c r="R45" s="163">
        <f t="shared" si="17"/>
        <v>0</v>
      </c>
      <c r="S45" s="163">
        <f t="shared" si="17"/>
        <v>0</v>
      </c>
      <c r="T45" s="163">
        <f t="shared" si="17"/>
        <v>0</v>
      </c>
      <c r="U45" s="163">
        <f t="shared" si="17"/>
        <v>0</v>
      </c>
      <c r="V45" s="163">
        <f t="shared" si="15"/>
        <v>0</v>
      </c>
      <c r="W45" s="163">
        <f t="shared" si="15"/>
        <v>0</v>
      </c>
      <c r="X45" s="164">
        <f t="shared" si="15"/>
        <v>0</v>
      </c>
    </row>
    <row r="46" spans="1:198" s="33" customFormat="1" ht="9" customHeight="1" thickBot="1" x14ac:dyDescent="0.2">
      <c r="A46" s="41"/>
      <c r="B46" s="41"/>
      <c r="C46" s="41"/>
      <c r="D46" s="41"/>
      <c r="E46" s="41"/>
      <c r="F46" s="41"/>
      <c r="G46" s="41"/>
      <c r="H46" s="41"/>
      <c r="I46" s="41"/>
      <c r="J46" s="41"/>
      <c r="K46" s="41"/>
      <c r="L46" s="41"/>
      <c r="M46" s="41"/>
      <c r="N46" s="41"/>
      <c r="O46" s="41"/>
      <c r="P46" s="41"/>
      <c r="Q46" s="41"/>
      <c r="R46" s="41"/>
      <c r="S46" s="41"/>
      <c r="T46" s="41"/>
      <c r="U46" s="41"/>
    </row>
    <row r="47" spans="1:198" s="31" customFormat="1" ht="51" x14ac:dyDescent="0.15">
      <c r="A47"/>
      <c r="B47" s="49" t="s">
        <v>68</v>
      </c>
      <c r="C47" s="56" t="s">
        <v>28</v>
      </c>
      <c r="D47" s="46" t="s">
        <v>47</v>
      </c>
      <c r="E47" s="36" t="s">
        <v>48</v>
      </c>
      <c r="F47" s="35" t="s">
        <v>49</v>
      </c>
      <c r="G47" s="35" t="s">
        <v>50</v>
      </c>
      <c r="H47" s="35" t="s">
        <v>51</v>
      </c>
      <c r="I47" s="36" t="s">
        <v>52</v>
      </c>
      <c r="J47" s="169" t="s">
        <v>53</v>
      </c>
      <c r="K47" s="37" t="s">
        <v>54</v>
      </c>
      <c r="L47" s="37" t="s">
        <v>55</v>
      </c>
      <c r="M47" s="36" t="s">
        <v>56</v>
      </c>
      <c r="N47" s="171" t="s">
        <v>57</v>
      </c>
      <c r="O47" s="39" t="s">
        <v>272</v>
      </c>
      <c r="P47" s="39" t="s">
        <v>58</v>
      </c>
      <c r="Q47" s="39" t="s">
        <v>59</v>
      </c>
      <c r="R47" s="39" t="s">
        <v>60</v>
      </c>
      <c r="S47" s="39" t="s">
        <v>61</v>
      </c>
      <c r="T47" s="39" t="s">
        <v>62</v>
      </c>
      <c r="U47" s="39" t="s">
        <v>63</v>
      </c>
      <c r="V47" s="39" t="s">
        <v>64</v>
      </c>
      <c r="W47" s="39" t="s">
        <v>65</v>
      </c>
      <c r="X47" s="40" t="s">
        <v>66</v>
      </c>
      <c r="Y47" s="33"/>
      <c r="Z47" s="33"/>
      <c r="AA47" s="33"/>
      <c r="AB47" s="33"/>
      <c r="AC47" s="33"/>
      <c r="AD47" s="32"/>
      <c r="AE47" s="32"/>
      <c r="AF47" s="32"/>
      <c r="AG47" s="32"/>
      <c r="AH47" s="32"/>
      <c r="AI47" s="32"/>
      <c r="AJ47" s="32"/>
      <c r="AK47" s="32"/>
      <c r="AL47" s="32"/>
      <c r="AM47" s="32"/>
      <c r="AN47" s="32"/>
      <c r="AO47" s="32"/>
      <c r="AP47" s="32"/>
      <c r="AQ47" s="32"/>
      <c r="AR47" s="32"/>
      <c r="AS47" s="32"/>
      <c r="AT47" s="32"/>
      <c r="AU47" s="32"/>
      <c r="AV47" s="32"/>
      <c r="AW47" s="32"/>
      <c r="AX47" s="32"/>
      <c r="AY47" s="32"/>
      <c r="AZ47" s="32"/>
      <c r="BA47" s="32"/>
      <c r="BB47" s="32"/>
      <c r="BC47" s="32"/>
      <c r="BD47" s="32"/>
      <c r="BE47" s="32"/>
      <c r="BF47" s="32"/>
      <c r="BG47" s="32"/>
      <c r="BH47" s="32"/>
      <c r="BI47" s="32"/>
      <c r="BJ47" s="32"/>
      <c r="BK47" s="32"/>
      <c r="BL47" s="32"/>
      <c r="BM47" s="32"/>
      <c r="BN47" s="32"/>
      <c r="BO47" s="32"/>
      <c r="BP47" s="32"/>
      <c r="BQ47" s="32"/>
      <c r="BR47" s="32"/>
      <c r="BS47" s="32"/>
      <c r="BT47" s="32"/>
      <c r="BU47" s="32"/>
      <c r="BV47" s="32"/>
      <c r="BW47" s="32"/>
      <c r="BX47" s="32"/>
      <c r="BY47" s="32"/>
      <c r="BZ47" s="32"/>
      <c r="CA47" s="32"/>
      <c r="CB47" s="32"/>
      <c r="CC47" s="32"/>
      <c r="CD47" s="32"/>
      <c r="CE47" s="32"/>
      <c r="CF47" s="32"/>
      <c r="CG47" s="32"/>
      <c r="CH47" s="32"/>
      <c r="CI47" s="32"/>
      <c r="CJ47" s="32"/>
      <c r="CK47" s="32"/>
      <c r="CL47" s="32"/>
      <c r="CM47" s="32"/>
      <c r="CN47" s="32"/>
      <c r="CO47" s="32"/>
      <c r="CP47" s="32"/>
      <c r="CQ47" s="32"/>
      <c r="CR47" s="32"/>
      <c r="CS47" s="32"/>
      <c r="CT47" s="32"/>
      <c r="CU47" s="32"/>
      <c r="CV47" s="32"/>
      <c r="CW47" s="32"/>
      <c r="CX47" s="32"/>
      <c r="CY47" s="32"/>
      <c r="CZ47" s="32"/>
      <c r="DA47" s="32"/>
      <c r="DB47" s="32"/>
      <c r="DC47" s="32"/>
      <c r="DD47" s="32"/>
      <c r="DE47" s="32"/>
      <c r="DF47" s="32"/>
      <c r="DG47" s="32"/>
      <c r="DH47" s="32"/>
      <c r="DI47" s="32"/>
      <c r="DJ47" s="32"/>
      <c r="DK47" s="32"/>
      <c r="DL47" s="32"/>
      <c r="DM47" s="32"/>
      <c r="DN47" s="32"/>
      <c r="DO47" s="32"/>
      <c r="DP47" s="32"/>
      <c r="DQ47" s="32"/>
      <c r="DR47" s="32"/>
      <c r="DS47" s="32"/>
      <c r="DT47" s="32"/>
      <c r="DU47" s="32"/>
      <c r="DV47" s="32"/>
      <c r="DW47" s="32"/>
      <c r="DX47" s="32"/>
      <c r="DY47" s="32"/>
      <c r="DZ47" s="32"/>
      <c r="EA47" s="32"/>
      <c r="EB47" s="32"/>
      <c r="EC47" s="32"/>
      <c r="ED47" s="32"/>
      <c r="EE47" s="32"/>
      <c r="EF47" s="32"/>
      <c r="EG47" s="32"/>
      <c r="EH47" s="32"/>
      <c r="EI47" s="32"/>
      <c r="EJ47" s="32"/>
      <c r="EK47" s="32"/>
      <c r="EL47" s="32"/>
      <c r="EM47" s="32"/>
      <c r="EN47" s="32"/>
      <c r="EO47" s="32"/>
      <c r="EP47" s="32"/>
      <c r="EQ47" s="32"/>
      <c r="ER47" s="32"/>
      <c r="ES47" s="32"/>
      <c r="ET47" s="32"/>
      <c r="EU47" s="32"/>
      <c r="EV47" s="32"/>
      <c r="EW47" s="32"/>
      <c r="EX47" s="32"/>
      <c r="EY47" s="32"/>
      <c r="EZ47" s="32"/>
      <c r="FA47" s="32"/>
      <c r="FB47" s="32"/>
      <c r="FC47" s="32"/>
      <c r="FD47" s="32"/>
      <c r="FE47" s="32"/>
      <c r="FF47" s="32"/>
      <c r="FG47" s="32"/>
      <c r="FH47" s="32"/>
      <c r="FI47" s="32"/>
      <c r="FJ47" s="32"/>
      <c r="FK47" s="32"/>
      <c r="FL47" s="32"/>
      <c r="FM47" s="32"/>
      <c r="FN47" s="32"/>
      <c r="FO47" s="32"/>
      <c r="FP47" s="32"/>
      <c r="FQ47" s="32"/>
      <c r="FR47" s="32"/>
      <c r="FS47" s="32"/>
      <c r="FT47" s="32"/>
      <c r="FU47" s="32"/>
      <c r="FV47" s="32"/>
      <c r="FW47" s="32"/>
      <c r="FX47" s="32"/>
      <c r="FY47" s="32"/>
      <c r="FZ47" s="32"/>
      <c r="GA47" s="32"/>
      <c r="GB47" s="32"/>
      <c r="GC47" s="32"/>
      <c r="GD47" s="32"/>
      <c r="GE47" s="32"/>
      <c r="GF47" s="32"/>
      <c r="GG47" s="32"/>
      <c r="GH47" s="32"/>
      <c r="GI47" s="32"/>
      <c r="GJ47" s="32"/>
      <c r="GK47" s="32"/>
      <c r="GL47" s="32"/>
      <c r="GM47" s="32"/>
      <c r="GN47" s="32"/>
      <c r="GO47" s="32"/>
      <c r="GP47" s="32"/>
    </row>
    <row r="48" spans="1:198" s="33" customFormat="1" ht="18.75" customHeight="1" x14ac:dyDescent="0.15">
      <c r="B48" s="55" t="str">
        <f t="shared" ref="B48:B55" si="18">C48&amp;"."&amp;E48</f>
        <v>4.1</v>
      </c>
      <c r="C48" s="50">
        <v>4</v>
      </c>
      <c r="D48" s="47"/>
      <c r="E48" s="48">
        <v>1</v>
      </c>
      <c r="F48" s="21"/>
      <c r="G48" s="4">
        <v>1</v>
      </c>
      <c r="H48" s="21"/>
      <c r="I48" s="53"/>
      <c r="J48" s="170"/>
      <c r="K48" s="21"/>
      <c r="L48" s="23"/>
      <c r="M48" s="4"/>
      <c r="N48" s="172">
        <f>L48*M48</f>
        <v>0</v>
      </c>
      <c r="O48" s="161"/>
      <c r="P48" s="161"/>
      <c r="Q48" s="162"/>
      <c r="R48" s="162"/>
      <c r="S48" s="162"/>
      <c r="T48" s="162"/>
      <c r="U48" s="162"/>
      <c r="V48" s="162"/>
      <c r="W48" s="205"/>
      <c r="X48" s="204">
        <f t="shared" ref="X48:X55" si="19">SUM(O48:W48)</f>
        <v>0</v>
      </c>
    </row>
    <row r="49" spans="1:198" s="33" customFormat="1" ht="18.75" customHeight="1" x14ac:dyDescent="0.15">
      <c r="B49" s="55" t="str">
        <f t="shared" si="18"/>
        <v>4.</v>
      </c>
      <c r="C49" s="50">
        <v>4</v>
      </c>
      <c r="D49" s="47"/>
      <c r="E49" s="48"/>
      <c r="F49" s="21"/>
      <c r="G49" s="4"/>
      <c r="H49" s="21"/>
      <c r="I49" s="53"/>
      <c r="J49" s="170"/>
      <c r="K49" s="21"/>
      <c r="L49" s="23"/>
      <c r="M49" s="4"/>
      <c r="N49" s="172">
        <f t="shared" ref="N49:N55" si="20">L49*M49</f>
        <v>0</v>
      </c>
      <c r="O49" s="161"/>
      <c r="P49" s="161"/>
      <c r="Q49" s="162"/>
      <c r="R49" s="162"/>
      <c r="S49" s="162"/>
      <c r="T49" s="162"/>
      <c r="U49" s="162"/>
      <c r="V49" s="162"/>
      <c r="W49" s="205"/>
      <c r="X49" s="204">
        <f t="shared" si="19"/>
        <v>0</v>
      </c>
    </row>
    <row r="50" spans="1:198" s="33" customFormat="1" ht="18.75" customHeight="1" x14ac:dyDescent="0.15">
      <c r="B50" s="55" t="str">
        <f t="shared" si="18"/>
        <v>4.</v>
      </c>
      <c r="C50" s="50">
        <v>4</v>
      </c>
      <c r="D50" s="47"/>
      <c r="E50" s="48"/>
      <c r="F50" s="21"/>
      <c r="G50" s="4"/>
      <c r="H50" s="21"/>
      <c r="I50" s="53"/>
      <c r="J50" s="170"/>
      <c r="K50" s="21"/>
      <c r="L50" s="23"/>
      <c r="M50" s="4"/>
      <c r="N50" s="172">
        <f t="shared" si="20"/>
        <v>0</v>
      </c>
      <c r="O50" s="161"/>
      <c r="P50" s="161"/>
      <c r="Q50" s="162"/>
      <c r="R50" s="162"/>
      <c r="S50" s="162"/>
      <c r="T50" s="162"/>
      <c r="U50" s="162"/>
      <c r="V50" s="162"/>
      <c r="W50" s="205"/>
      <c r="X50" s="204">
        <f t="shared" si="19"/>
        <v>0</v>
      </c>
    </row>
    <row r="51" spans="1:198" s="33" customFormat="1" ht="18.75" customHeight="1" x14ac:dyDescent="0.15">
      <c r="B51" s="55" t="str">
        <f t="shared" si="18"/>
        <v>4.</v>
      </c>
      <c r="C51" s="50">
        <v>4</v>
      </c>
      <c r="D51" s="47"/>
      <c r="E51" s="48"/>
      <c r="F51" s="21"/>
      <c r="G51" s="4"/>
      <c r="H51" s="21"/>
      <c r="I51" s="53"/>
      <c r="J51" s="170"/>
      <c r="K51" s="21"/>
      <c r="L51" s="23"/>
      <c r="M51" s="4"/>
      <c r="N51" s="172">
        <f t="shared" si="20"/>
        <v>0</v>
      </c>
      <c r="O51" s="161"/>
      <c r="P51" s="161"/>
      <c r="Q51" s="162"/>
      <c r="R51" s="162"/>
      <c r="S51" s="162"/>
      <c r="T51" s="162"/>
      <c r="U51" s="162"/>
      <c r="V51" s="162"/>
      <c r="W51" s="205"/>
      <c r="X51" s="204">
        <f t="shared" si="19"/>
        <v>0</v>
      </c>
    </row>
    <row r="52" spans="1:198" s="33" customFormat="1" ht="18.75" customHeight="1" x14ac:dyDescent="0.15">
      <c r="B52" s="55" t="str">
        <f t="shared" si="18"/>
        <v>4.</v>
      </c>
      <c r="C52" s="50">
        <v>4</v>
      </c>
      <c r="D52" s="47"/>
      <c r="E52" s="48"/>
      <c r="F52" s="21"/>
      <c r="G52" s="4"/>
      <c r="H52" s="21"/>
      <c r="I52" s="53"/>
      <c r="J52" s="170"/>
      <c r="K52" s="21"/>
      <c r="L52" s="23"/>
      <c r="M52" s="4"/>
      <c r="N52" s="172">
        <f t="shared" si="20"/>
        <v>0</v>
      </c>
      <c r="O52" s="161"/>
      <c r="P52" s="161"/>
      <c r="Q52" s="162"/>
      <c r="R52" s="162"/>
      <c r="S52" s="162"/>
      <c r="T52" s="162"/>
      <c r="U52" s="162"/>
      <c r="V52" s="162"/>
      <c r="W52" s="205"/>
      <c r="X52" s="204">
        <f t="shared" si="19"/>
        <v>0</v>
      </c>
    </row>
    <row r="53" spans="1:198" s="33" customFormat="1" ht="18.75" customHeight="1" x14ac:dyDescent="0.15">
      <c r="B53" s="55" t="str">
        <f t="shared" si="18"/>
        <v>4.</v>
      </c>
      <c r="C53" s="50">
        <v>4</v>
      </c>
      <c r="D53" s="47"/>
      <c r="E53" s="48"/>
      <c r="F53" s="21"/>
      <c r="G53" s="4"/>
      <c r="H53" s="21"/>
      <c r="I53" s="53"/>
      <c r="J53" s="170"/>
      <c r="K53" s="21"/>
      <c r="L53" s="23"/>
      <c r="M53" s="4"/>
      <c r="N53" s="172">
        <f t="shared" si="20"/>
        <v>0</v>
      </c>
      <c r="O53" s="161"/>
      <c r="P53" s="161"/>
      <c r="Q53" s="162"/>
      <c r="R53" s="162"/>
      <c r="S53" s="162"/>
      <c r="T53" s="162"/>
      <c r="U53" s="162"/>
      <c r="V53" s="162"/>
      <c r="W53" s="205"/>
      <c r="X53" s="204">
        <f t="shared" si="19"/>
        <v>0</v>
      </c>
    </row>
    <row r="54" spans="1:198" s="33" customFormat="1" ht="18.75" customHeight="1" x14ac:dyDescent="0.15">
      <c r="B54" s="55" t="str">
        <f t="shared" si="18"/>
        <v>4.</v>
      </c>
      <c r="C54" s="50">
        <v>4</v>
      </c>
      <c r="D54" s="47"/>
      <c r="E54" s="48"/>
      <c r="F54" s="21"/>
      <c r="G54" s="4"/>
      <c r="H54" s="21"/>
      <c r="I54" s="53"/>
      <c r="J54" s="170"/>
      <c r="K54" s="21"/>
      <c r="L54" s="23"/>
      <c r="M54" s="4"/>
      <c r="N54" s="172">
        <f t="shared" si="20"/>
        <v>0</v>
      </c>
      <c r="O54" s="161"/>
      <c r="P54" s="161"/>
      <c r="Q54" s="162"/>
      <c r="R54" s="162"/>
      <c r="S54" s="162"/>
      <c r="T54" s="162"/>
      <c r="U54" s="162"/>
      <c r="V54" s="162"/>
      <c r="W54" s="205"/>
      <c r="X54" s="204">
        <f t="shared" si="19"/>
        <v>0</v>
      </c>
    </row>
    <row r="55" spans="1:198" s="33" customFormat="1" ht="18.75" customHeight="1" x14ac:dyDescent="0.15">
      <c r="B55" s="55" t="str">
        <f t="shared" si="18"/>
        <v>4.</v>
      </c>
      <c r="C55" s="50">
        <v>4</v>
      </c>
      <c r="D55" s="47"/>
      <c r="E55" s="48"/>
      <c r="F55" s="21"/>
      <c r="G55" s="4"/>
      <c r="H55" s="21"/>
      <c r="I55" s="53"/>
      <c r="J55" s="170"/>
      <c r="K55" s="21"/>
      <c r="L55" s="23"/>
      <c r="M55" s="4"/>
      <c r="N55" s="172">
        <f t="shared" si="20"/>
        <v>0</v>
      </c>
      <c r="O55" s="161"/>
      <c r="P55" s="161"/>
      <c r="Q55" s="162"/>
      <c r="R55" s="162"/>
      <c r="S55" s="162"/>
      <c r="T55" s="162"/>
      <c r="U55" s="162"/>
      <c r="V55" s="162"/>
      <c r="W55" s="205"/>
      <c r="X55" s="204">
        <f t="shared" si="19"/>
        <v>0</v>
      </c>
    </row>
    <row r="56" spans="1:198" s="33" customFormat="1" ht="18.75" customHeight="1" thickBot="1" x14ac:dyDescent="0.2">
      <c r="B56" s="54" t="s">
        <v>71</v>
      </c>
      <c r="C56" s="38"/>
      <c r="D56" s="38"/>
      <c r="E56" s="51"/>
      <c r="F56" s="38"/>
      <c r="G56" s="38"/>
      <c r="H56" s="38"/>
      <c r="I56" s="38"/>
      <c r="J56" s="38"/>
      <c r="K56" s="38"/>
      <c r="L56" s="38"/>
      <c r="M56" s="52">
        <f t="shared" ref="M56:X56" si="21">SUM(M48:M55)</f>
        <v>0</v>
      </c>
      <c r="N56" s="160">
        <f t="shared" ref="N56" si="22">SUM(N48:N55)</f>
        <v>0</v>
      </c>
      <c r="O56" s="163">
        <f t="shared" si="21"/>
        <v>0</v>
      </c>
      <c r="P56" s="163">
        <f t="shared" ref="P56:U56" si="23">SUM(P48:P55)</f>
        <v>0</v>
      </c>
      <c r="Q56" s="163">
        <f t="shared" si="23"/>
        <v>0</v>
      </c>
      <c r="R56" s="163">
        <f t="shared" si="23"/>
        <v>0</v>
      </c>
      <c r="S56" s="163">
        <f t="shared" si="23"/>
        <v>0</v>
      </c>
      <c r="T56" s="163">
        <f t="shared" si="23"/>
        <v>0</v>
      </c>
      <c r="U56" s="163">
        <f t="shared" si="23"/>
        <v>0</v>
      </c>
      <c r="V56" s="163">
        <f t="shared" si="21"/>
        <v>0</v>
      </c>
      <c r="W56" s="163">
        <f t="shared" si="21"/>
        <v>0</v>
      </c>
      <c r="X56" s="164">
        <f t="shared" si="21"/>
        <v>0</v>
      </c>
    </row>
    <row r="57" spans="1:198" s="33" customFormat="1" ht="9" customHeight="1" thickBot="1" x14ac:dyDescent="0.2">
      <c r="A57" s="41"/>
      <c r="B57" s="41"/>
      <c r="C57" s="41"/>
      <c r="D57" s="41"/>
      <c r="E57" s="41"/>
      <c r="F57" s="41"/>
      <c r="G57" s="41"/>
      <c r="H57" s="41"/>
      <c r="I57" s="41"/>
      <c r="J57" s="41"/>
      <c r="K57" s="41"/>
      <c r="L57" s="41"/>
      <c r="M57" s="41"/>
      <c r="N57" s="41"/>
      <c r="O57" s="41"/>
      <c r="P57" s="41"/>
      <c r="Q57" s="41"/>
      <c r="R57" s="41"/>
      <c r="S57" s="41"/>
      <c r="T57" s="41"/>
      <c r="U57" s="41"/>
    </row>
    <row r="58" spans="1:198" s="31" customFormat="1" ht="51" x14ac:dyDescent="0.15">
      <c r="A58"/>
      <c r="B58" s="49" t="s">
        <v>68</v>
      </c>
      <c r="C58" s="56" t="s">
        <v>28</v>
      </c>
      <c r="D58" s="46" t="s">
        <v>47</v>
      </c>
      <c r="E58" s="36" t="s">
        <v>48</v>
      </c>
      <c r="F58" s="35" t="s">
        <v>49</v>
      </c>
      <c r="G58" s="35" t="s">
        <v>50</v>
      </c>
      <c r="H58" s="35" t="s">
        <v>51</v>
      </c>
      <c r="I58" s="36" t="s">
        <v>52</v>
      </c>
      <c r="J58" s="169" t="s">
        <v>53</v>
      </c>
      <c r="K58" s="37" t="s">
        <v>54</v>
      </c>
      <c r="L58" s="37" t="s">
        <v>55</v>
      </c>
      <c r="M58" s="36" t="s">
        <v>56</v>
      </c>
      <c r="N58" s="171" t="s">
        <v>57</v>
      </c>
      <c r="O58" s="39" t="s">
        <v>272</v>
      </c>
      <c r="P58" s="39" t="s">
        <v>58</v>
      </c>
      <c r="Q58" s="39" t="s">
        <v>59</v>
      </c>
      <c r="R58" s="39" t="s">
        <v>60</v>
      </c>
      <c r="S58" s="39" t="s">
        <v>61</v>
      </c>
      <c r="T58" s="39" t="s">
        <v>62</v>
      </c>
      <c r="U58" s="39" t="s">
        <v>63</v>
      </c>
      <c r="V58" s="39" t="s">
        <v>64</v>
      </c>
      <c r="W58" s="39" t="s">
        <v>65</v>
      </c>
      <c r="X58" s="40" t="s">
        <v>66</v>
      </c>
      <c r="Y58" s="33"/>
      <c r="Z58" s="33"/>
      <c r="AA58" s="33"/>
      <c r="AB58" s="33"/>
      <c r="AC58" s="33"/>
      <c r="AD58" s="32"/>
      <c r="AE58" s="32"/>
      <c r="AF58" s="32"/>
      <c r="AG58" s="32"/>
      <c r="AH58" s="32"/>
      <c r="AI58" s="32"/>
      <c r="AJ58" s="32"/>
      <c r="AK58" s="32"/>
      <c r="AL58" s="32"/>
      <c r="AM58" s="32"/>
      <c r="AN58" s="32"/>
      <c r="AO58" s="32"/>
      <c r="AP58" s="32"/>
      <c r="AQ58" s="32"/>
      <c r="AR58" s="32"/>
      <c r="AS58" s="32"/>
      <c r="AT58" s="32"/>
      <c r="AU58" s="32"/>
      <c r="AV58" s="32"/>
      <c r="AW58" s="32"/>
      <c r="AX58" s="32"/>
      <c r="AY58" s="32"/>
      <c r="AZ58" s="32"/>
      <c r="BA58" s="32"/>
      <c r="BB58" s="32"/>
      <c r="BC58" s="32"/>
      <c r="BD58" s="32"/>
      <c r="BE58" s="32"/>
      <c r="BF58" s="32"/>
      <c r="BG58" s="32"/>
      <c r="BH58" s="32"/>
      <c r="BI58" s="32"/>
      <c r="BJ58" s="32"/>
      <c r="BK58" s="32"/>
      <c r="BL58" s="32"/>
      <c r="BM58" s="32"/>
      <c r="BN58" s="32"/>
      <c r="BO58" s="32"/>
      <c r="BP58" s="32"/>
      <c r="BQ58" s="32"/>
      <c r="BR58" s="32"/>
      <c r="BS58" s="32"/>
      <c r="BT58" s="32"/>
      <c r="BU58" s="32"/>
      <c r="BV58" s="32"/>
      <c r="BW58" s="32"/>
      <c r="BX58" s="32"/>
      <c r="BY58" s="32"/>
      <c r="BZ58" s="32"/>
      <c r="CA58" s="32"/>
      <c r="CB58" s="32"/>
      <c r="CC58" s="32"/>
      <c r="CD58" s="32"/>
      <c r="CE58" s="32"/>
      <c r="CF58" s="32"/>
      <c r="CG58" s="32"/>
      <c r="CH58" s="32"/>
      <c r="CI58" s="32"/>
      <c r="CJ58" s="32"/>
      <c r="CK58" s="32"/>
      <c r="CL58" s="32"/>
      <c r="CM58" s="32"/>
      <c r="CN58" s="32"/>
      <c r="CO58" s="32"/>
      <c r="CP58" s="32"/>
      <c r="CQ58" s="32"/>
      <c r="CR58" s="32"/>
      <c r="CS58" s="32"/>
      <c r="CT58" s="32"/>
      <c r="CU58" s="32"/>
      <c r="CV58" s="32"/>
      <c r="CW58" s="32"/>
      <c r="CX58" s="32"/>
      <c r="CY58" s="32"/>
      <c r="CZ58" s="32"/>
      <c r="DA58" s="32"/>
      <c r="DB58" s="32"/>
      <c r="DC58" s="32"/>
      <c r="DD58" s="32"/>
      <c r="DE58" s="32"/>
      <c r="DF58" s="32"/>
      <c r="DG58" s="32"/>
      <c r="DH58" s="32"/>
      <c r="DI58" s="32"/>
      <c r="DJ58" s="32"/>
      <c r="DK58" s="32"/>
      <c r="DL58" s="32"/>
      <c r="DM58" s="32"/>
      <c r="DN58" s="32"/>
      <c r="DO58" s="32"/>
      <c r="DP58" s="32"/>
      <c r="DQ58" s="32"/>
      <c r="DR58" s="32"/>
      <c r="DS58" s="32"/>
      <c r="DT58" s="32"/>
      <c r="DU58" s="32"/>
      <c r="DV58" s="32"/>
      <c r="DW58" s="32"/>
      <c r="DX58" s="32"/>
      <c r="DY58" s="32"/>
      <c r="DZ58" s="32"/>
      <c r="EA58" s="32"/>
      <c r="EB58" s="32"/>
      <c r="EC58" s="32"/>
      <c r="ED58" s="32"/>
      <c r="EE58" s="32"/>
      <c r="EF58" s="32"/>
      <c r="EG58" s="32"/>
      <c r="EH58" s="32"/>
      <c r="EI58" s="32"/>
      <c r="EJ58" s="32"/>
      <c r="EK58" s="32"/>
      <c r="EL58" s="32"/>
      <c r="EM58" s="32"/>
      <c r="EN58" s="32"/>
      <c r="EO58" s="32"/>
      <c r="EP58" s="32"/>
      <c r="EQ58" s="32"/>
      <c r="ER58" s="32"/>
      <c r="ES58" s="32"/>
      <c r="ET58" s="32"/>
      <c r="EU58" s="32"/>
      <c r="EV58" s="32"/>
      <c r="EW58" s="32"/>
      <c r="EX58" s="32"/>
      <c r="EY58" s="32"/>
      <c r="EZ58" s="32"/>
      <c r="FA58" s="32"/>
      <c r="FB58" s="32"/>
      <c r="FC58" s="32"/>
      <c r="FD58" s="32"/>
      <c r="FE58" s="32"/>
      <c r="FF58" s="32"/>
      <c r="FG58" s="32"/>
      <c r="FH58" s="32"/>
      <c r="FI58" s="32"/>
      <c r="FJ58" s="32"/>
      <c r="FK58" s="32"/>
      <c r="FL58" s="32"/>
      <c r="FM58" s="32"/>
      <c r="FN58" s="32"/>
      <c r="FO58" s="32"/>
      <c r="FP58" s="32"/>
      <c r="FQ58" s="32"/>
      <c r="FR58" s="32"/>
      <c r="FS58" s="32"/>
      <c r="FT58" s="32"/>
      <c r="FU58" s="32"/>
      <c r="FV58" s="32"/>
      <c r="FW58" s="32"/>
      <c r="FX58" s="32"/>
      <c r="FY58" s="32"/>
      <c r="FZ58" s="32"/>
      <c r="GA58" s="32"/>
      <c r="GB58" s="32"/>
      <c r="GC58" s="32"/>
      <c r="GD58" s="32"/>
      <c r="GE58" s="32"/>
      <c r="GF58" s="32"/>
      <c r="GG58" s="32"/>
      <c r="GH58" s="32"/>
      <c r="GI58" s="32"/>
      <c r="GJ58" s="32"/>
      <c r="GK58" s="32"/>
      <c r="GL58" s="32"/>
      <c r="GM58" s="32"/>
      <c r="GN58" s="32"/>
      <c r="GO58" s="32"/>
      <c r="GP58" s="32"/>
    </row>
    <row r="59" spans="1:198" s="33" customFormat="1" ht="18.75" customHeight="1" x14ac:dyDescent="0.15">
      <c r="B59" s="55" t="str">
        <f t="shared" ref="B59:B66" si="24">C59&amp;"."&amp;E59</f>
        <v>5.1</v>
      </c>
      <c r="C59" s="50">
        <v>5</v>
      </c>
      <c r="D59" s="47"/>
      <c r="E59" s="48">
        <v>1</v>
      </c>
      <c r="F59" s="21"/>
      <c r="G59" s="4">
        <v>1</v>
      </c>
      <c r="H59" s="21"/>
      <c r="I59" s="53"/>
      <c r="J59" s="170"/>
      <c r="K59" s="21"/>
      <c r="L59" s="23"/>
      <c r="M59" s="4"/>
      <c r="N59" s="172">
        <f>L59*M59</f>
        <v>0</v>
      </c>
      <c r="O59" s="161"/>
      <c r="P59" s="161"/>
      <c r="Q59" s="162"/>
      <c r="R59" s="162"/>
      <c r="S59" s="162"/>
      <c r="T59" s="162"/>
      <c r="U59" s="162"/>
      <c r="V59" s="162"/>
      <c r="W59" s="205"/>
      <c r="X59" s="204">
        <f t="shared" ref="X59:X66" si="25">SUM(O59:W59)</f>
        <v>0</v>
      </c>
    </row>
    <row r="60" spans="1:198" s="33" customFormat="1" ht="18.75" customHeight="1" x14ac:dyDescent="0.15">
      <c r="B60" s="55" t="str">
        <f t="shared" si="24"/>
        <v>5.</v>
      </c>
      <c r="C60" s="50">
        <v>5</v>
      </c>
      <c r="D60" s="47"/>
      <c r="E60" s="48"/>
      <c r="F60" s="21"/>
      <c r="G60" s="4"/>
      <c r="H60" s="21"/>
      <c r="I60" s="53"/>
      <c r="J60" s="170"/>
      <c r="K60" s="21"/>
      <c r="L60" s="23"/>
      <c r="M60" s="4"/>
      <c r="N60" s="172">
        <f t="shared" ref="N60:N66" si="26">L60*M60</f>
        <v>0</v>
      </c>
      <c r="O60" s="161"/>
      <c r="P60" s="161"/>
      <c r="Q60" s="162"/>
      <c r="R60" s="162"/>
      <c r="S60" s="162"/>
      <c r="T60" s="162"/>
      <c r="U60" s="162"/>
      <c r="V60" s="162"/>
      <c r="W60" s="205"/>
      <c r="X60" s="204">
        <f t="shared" si="25"/>
        <v>0</v>
      </c>
    </row>
    <row r="61" spans="1:198" s="33" customFormat="1" ht="18.75" customHeight="1" x14ac:dyDescent="0.15">
      <c r="B61" s="55" t="str">
        <f t="shared" si="24"/>
        <v>5.</v>
      </c>
      <c r="C61" s="50">
        <v>5</v>
      </c>
      <c r="D61" s="47"/>
      <c r="E61" s="48"/>
      <c r="F61" s="21"/>
      <c r="G61" s="4"/>
      <c r="H61" s="21"/>
      <c r="I61" s="53"/>
      <c r="J61" s="170"/>
      <c r="K61" s="21"/>
      <c r="L61" s="23"/>
      <c r="M61" s="4"/>
      <c r="N61" s="172">
        <f t="shared" si="26"/>
        <v>0</v>
      </c>
      <c r="O61" s="161"/>
      <c r="P61" s="161"/>
      <c r="Q61" s="162"/>
      <c r="R61" s="162"/>
      <c r="S61" s="162"/>
      <c r="T61" s="162"/>
      <c r="U61" s="162"/>
      <c r="V61" s="162"/>
      <c r="W61" s="205"/>
      <c r="X61" s="204">
        <f t="shared" si="25"/>
        <v>0</v>
      </c>
    </row>
    <row r="62" spans="1:198" s="33" customFormat="1" ht="18.75" customHeight="1" x14ac:dyDescent="0.15">
      <c r="B62" s="55" t="str">
        <f t="shared" si="24"/>
        <v>5.</v>
      </c>
      <c r="C62" s="50">
        <v>5</v>
      </c>
      <c r="D62" s="47"/>
      <c r="E62" s="48"/>
      <c r="F62" s="21"/>
      <c r="G62" s="4"/>
      <c r="H62" s="21"/>
      <c r="I62" s="53"/>
      <c r="J62" s="170"/>
      <c r="K62" s="21"/>
      <c r="L62" s="23"/>
      <c r="M62" s="4"/>
      <c r="N62" s="172">
        <f t="shared" si="26"/>
        <v>0</v>
      </c>
      <c r="O62" s="161"/>
      <c r="P62" s="161"/>
      <c r="Q62" s="162"/>
      <c r="R62" s="162"/>
      <c r="S62" s="162"/>
      <c r="T62" s="162"/>
      <c r="U62" s="162"/>
      <c r="V62" s="162"/>
      <c r="W62" s="205"/>
      <c r="X62" s="204">
        <f t="shared" si="25"/>
        <v>0</v>
      </c>
    </row>
    <row r="63" spans="1:198" s="33" customFormat="1" ht="18.75" customHeight="1" x14ac:dyDescent="0.15">
      <c r="B63" s="55" t="str">
        <f t="shared" si="24"/>
        <v>5.</v>
      </c>
      <c r="C63" s="50">
        <v>5</v>
      </c>
      <c r="D63" s="47"/>
      <c r="E63" s="48"/>
      <c r="F63" s="21"/>
      <c r="G63" s="4"/>
      <c r="H63" s="21"/>
      <c r="I63" s="53"/>
      <c r="J63" s="170"/>
      <c r="K63" s="21"/>
      <c r="L63" s="23"/>
      <c r="M63" s="4"/>
      <c r="N63" s="172">
        <f t="shared" si="26"/>
        <v>0</v>
      </c>
      <c r="O63" s="161"/>
      <c r="P63" s="161"/>
      <c r="Q63" s="162"/>
      <c r="R63" s="162"/>
      <c r="S63" s="162"/>
      <c r="T63" s="162"/>
      <c r="U63" s="162"/>
      <c r="V63" s="162"/>
      <c r="W63" s="205"/>
      <c r="X63" s="204">
        <f t="shared" si="25"/>
        <v>0</v>
      </c>
    </row>
    <row r="64" spans="1:198" s="33" customFormat="1" ht="18.75" customHeight="1" x14ac:dyDescent="0.15">
      <c r="B64" s="55" t="str">
        <f t="shared" si="24"/>
        <v>5.</v>
      </c>
      <c r="C64" s="50">
        <v>5</v>
      </c>
      <c r="D64" s="47"/>
      <c r="E64" s="48"/>
      <c r="F64" s="21"/>
      <c r="G64" s="4"/>
      <c r="H64" s="21"/>
      <c r="I64" s="53"/>
      <c r="J64" s="170"/>
      <c r="K64" s="21"/>
      <c r="L64" s="23"/>
      <c r="M64" s="4"/>
      <c r="N64" s="172">
        <f t="shared" si="26"/>
        <v>0</v>
      </c>
      <c r="O64" s="161"/>
      <c r="P64" s="161"/>
      <c r="Q64" s="162"/>
      <c r="R64" s="162"/>
      <c r="S64" s="162"/>
      <c r="T64" s="162"/>
      <c r="U64" s="162"/>
      <c r="V64" s="162"/>
      <c r="W64" s="205"/>
      <c r="X64" s="204">
        <f t="shared" si="25"/>
        <v>0</v>
      </c>
    </row>
    <row r="65" spans="2:24" s="33" customFormat="1" ht="18.75" customHeight="1" x14ac:dyDescent="0.15">
      <c r="B65" s="55" t="str">
        <f t="shared" si="24"/>
        <v>5.</v>
      </c>
      <c r="C65" s="50">
        <v>5</v>
      </c>
      <c r="D65" s="47"/>
      <c r="E65" s="48"/>
      <c r="F65" s="21"/>
      <c r="G65" s="4"/>
      <c r="H65" s="21"/>
      <c r="I65" s="53"/>
      <c r="J65" s="170"/>
      <c r="K65" s="21"/>
      <c r="L65" s="23"/>
      <c r="M65" s="4"/>
      <c r="N65" s="172">
        <f t="shared" si="26"/>
        <v>0</v>
      </c>
      <c r="O65" s="161"/>
      <c r="P65" s="161"/>
      <c r="Q65" s="162"/>
      <c r="R65" s="162"/>
      <c r="S65" s="162"/>
      <c r="T65" s="162"/>
      <c r="U65" s="162"/>
      <c r="V65" s="162"/>
      <c r="W65" s="205"/>
      <c r="X65" s="204">
        <f t="shared" si="25"/>
        <v>0</v>
      </c>
    </row>
    <row r="66" spans="2:24" s="33" customFormat="1" ht="18.75" customHeight="1" x14ac:dyDescent="0.15">
      <c r="B66" s="55" t="str">
        <f t="shared" si="24"/>
        <v>5.</v>
      </c>
      <c r="C66" s="50">
        <v>5</v>
      </c>
      <c r="D66" s="47"/>
      <c r="E66" s="48"/>
      <c r="F66" s="21"/>
      <c r="G66" s="4"/>
      <c r="H66" s="21"/>
      <c r="I66" s="53"/>
      <c r="J66" s="170"/>
      <c r="K66" s="21"/>
      <c r="L66" s="23"/>
      <c r="M66" s="4"/>
      <c r="N66" s="172">
        <f t="shared" si="26"/>
        <v>0</v>
      </c>
      <c r="O66" s="161"/>
      <c r="P66" s="161"/>
      <c r="Q66" s="162"/>
      <c r="R66" s="162"/>
      <c r="S66" s="162"/>
      <c r="T66" s="162"/>
      <c r="U66" s="162"/>
      <c r="V66" s="162"/>
      <c r="W66" s="205"/>
      <c r="X66" s="204">
        <f t="shared" si="25"/>
        <v>0</v>
      </c>
    </row>
    <row r="67" spans="2:24" s="33" customFormat="1" ht="18.75" customHeight="1" thickBot="1" x14ac:dyDescent="0.2">
      <c r="B67" s="54" t="s">
        <v>72</v>
      </c>
      <c r="C67" s="38"/>
      <c r="D67" s="38"/>
      <c r="E67" s="51"/>
      <c r="F67" s="38"/>
      <c r="G67" s="38"/>
      <c r="H67" s="38"/>
      <c r="I67" s="38"/>
      <c r="J67" s="38"/>
      <c r="K67" s="38"/>
      <c r="L67" s="38"/>
      <c r="M67" s="52">
        <f t="shared" ref="M67:X67" si="27">SUM(M59:M66)</f>
        <v>0</v>
      </c>
      <c r="N67" s="160">
        <f t="shared" ref="N67" si="28">SUM(N59:N66)</f>
        <v>0</v>
      </c>
      <c r="O67" s="163">
        <f t="shared" si="27"/>
        <v>0</v>
      </c>
      <c r="P67" s="163">
        <f t="shared" ref="P67:U67" si="29">SUM(P59:P66)</f>
        <v>0</v>
      </c>
      <c r="Q67" s="163">
        <f t="shared" si="29"/>
        <v>0</v>
      </c>
      <c r="R67" s="163">
        <f t="shared" si="29"/>
        <v>0</v>
      </c>
      <c r="S67" s="163">
        <f t="shared" si="29"/>
        <v>0</v>
      </c>
      <c r="T67" s="163">
        <f t="shared" si="29"/>
        <v>0</v>
      </c>
      <c r="U67" s="163">
        <f t="shared" si="29"/>
        <v>0</v>
      </c>
      <c r="V67" s="163">
        <f t="shared" si="27"/>
        <v>0</v>
      </c>
      <c r="W67" s="163">
        <f t="shared" si="27"/>
        <v>0</v>
      </c>
      <c r="X67" s="164">
        <f t="shared" si="27"/>
        <v>0</v>
      </c>
    </row>
  </sheetData>
  <phoneticPr fontId="2" type="noConversion"/>
  <dataValidations count="1">
    <dataValidation type="list" allowBlank="1" showInputMessage="1" showErrorMessage="1" sqref="J26:J33 J48:J55 J37:J44 J59:J66" xr:uid="{00000000-0002-0000-0300-000000000000}">
      <formula1>$A$13:$A$17</formula1>
    </dataValidation>
  </dataValidations>
  <pageMargins left="0.75" right="0.75" top="1" bottom="1" header="0.5" footer="0.5"/>
  <pageSetup paperSize="5" scale="50" orientation="landscape" verticalDpi="300" r:id="rId1"/>
  <headerFooter alignWithMargins="0"/>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300-000002000000}">
          <x14:formula1>
            <xm:f>Options!$A$12:$A$16</xm:f>
          </x14:formula1>
          <xm:sqref>J15:J22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AC26"/>
  <sheetViews>
    <sheetView showGridLines="0" topLeftCell="A15" workbookViewId="0">
      <selection activeCell="T5" sqref="F5:T5"/>
    </sheetView>
  </sheetViews>
  <sheetFormatPr baseColWidth="10" defaultColWidth="8.83203125" defaultRowHeight="13" x14ac:dyDescent="0.15"/>
  <cols>
    <col min="1" max="1" width="1.33203125" customWidth="1"/>
    <col min="2" max="2" width="15.33203125" bestFit="1" customWidth="1"/>
    <col min="3" max="3" width="23.33203125" customWidth="1"/>
    <col min="4" max="4" width="28" customWidth="1"/>
    <col min="5" max="5" width="25" customWidth="1"/>
    <col min="6" max="29" width="3.5" customWidth="1"/>
  </cols>
  <sheetData>
    <row r="1" spans="2:29" ht="45" x14ac:dyDescent="0.15">
      <c r="B1" s="30" t="s">
        <v>73</v>
      </c>
      <c r="C1" s="30"/>
      <c r="D1" s="148"/>
    </row>
    <row r="2" spans="2:29" ht="18" x14ac:dyDescent="0.2">
      <c r="B2" s="134"/>
      <c r="C2" s="128" t="s">
        <v>34</v>
      </c>
      <c r="D2" s="128"/>
      <c r="E2" s="150"/>
      <c r="F2" s="149"/>
      <c r="G2" s="1"/>
      <c r="H2" s="149"/>
      <c r="I2" s="149"/>
      <c r="J2" s="149"/>
      <c r="K2" s="149"/>
    </row>
    <row r="3" spans="2:29" ht="18" x14ac:dyDescent="0.2">
      <c r="B3" s="79"/>
      <c r="C3" s="127" t="s">
        <v>35</v>
      </c>
      <c r="D3" s="127"/>
      <c r="E3" s="151"/>
      <c r="F3" s="149"/>
      <c r="G3" s="1"/>
      <c r="H3" s="149"/>
      <c r="I3" s="149"/>
      <c r="J3" s="149"/>
      <c r="K3" s="149"/>
    </row>
    <row r="4" spans="2:29" ht="19" thickBot="1" x14ac:dyDescent="0.25">
      <c r="E4" s="3"/>
      <c r="F4" s="3"/>
      <c r="G4" s="10"/>
      <c r="H4" s="3"/>
      <c r="I4" s="3"/>
      <c r="J4" s="3"/>
      <c r="K4" s="3"/>
    </row>
    <row r="5" spans="2:29" ht="14" thickBot="1" x14ac:dyDescent="0.2">
      <c r="F5" s="16" t="s">
        <v>268</v>
      </c>
      <c r="G5" s="17"/>
      <c r="H5" s="17"/>
      <c r="I5" s="17"/>
      <c r="J5" s="17"/>
      <c r="K5" s="17"/>
      <c r="L5" s="17"/>
      <c r="M5" s="17"/>
      <c r="N5" s="17"/>
      <c r="O5" s="17"/>
      <c r="P5" s="17"/>
      <c r="Q5" s="17"/>
      <c r="R5" s="17"/>
      <c r="S5" s="17"/>
      <c r="T5" s="17"/>
      <c r="U5" s="17"/>
      <c r="V5" s="17"/>
      <c r="W5" s="17"/>
      <c r="X5" s="17"/>
      <c r="Y5" s="17"/>
      <c r="Z5" s="17"/>
      <c r="AA5" s="17"/>
      <c r="AB5" s="17"/>
      <c r="AC5" s="17"/>
    </row>
    <row r="6" spans="2:29" ht="15" thickBot="1" x14ac:dyDescent="0.2">
      <c r="B6" s="156" t="s">
        <v>74</v>
      </c>
      <c r="C6" s="157" t="s">
        <v>75</v>
      </c>
      <c r="D6" s="157" t="s">
        <v>76</v>
      </c>
      <c r="E6" s="158" t="s">
        <v>77</v>
      </c>
      <c r="F6" s="159">
        <v>1</v>
      </c>
      <c r="G6" s="159">
        <f>F6+1</f>
        <v>2</v>
      </c>
      <c r="H6" s="159">
        <f t="shared" ref="H6:AC6" si="0">G6+1</f>
        <v>3</v>
      </c>
      <c r="I6" s="159">
        <f t="shared" si="0"/>
        <v>4</v>
      </c>
      <c r="J6" s="159">
        <f t="shared" si="0"/>
        <v>5</v>
      </c>
      <c r="K6" s="159">
        <f t="shared" si="0"/>
        <v>6</v>
      </c>
      <c r="L6" s="159">
        <f t="shared" si="0"/>
        <v>7</v>
      </c>
      <c r="M6" s="159">
        <f t="shared" si="0"/>
        <v>8</v>
      </c>
      <c r="N6" s="159">
        <f t="shared" si="0"/>
        <v>9</v>
      </c>
      <c r="O6" s="159">
        <f t="shared" si="0"/>
        <v>10</v>
      </c>
      <c r="P6" s="159">
        <f t="shared" si="0"/>
        <v>11</v>
      </c>
      <c r="Q6" s="159">
        <f t="shared" si="0"/>
        <v>12</v>
      </c>
      <c r="R6" s="159">
        <f t="shared" si="0"/>
        <v>13</v>
      </c>
      <c r="S6" s="159">
        <f t="shared" si="0"/>
        <v>14</v>
      </c>
      <c r="T6" s="159">
        <f t="shared" si="0"/>
        <v>15</v>
      </c>
      <c r="U6" s="159">
        <f t="shared" si="0"/>
        <v>16</v>
      </c>
      <c r="V6" s="159">
        <f t="shared" si="0"/>
        <v>17</v>
      </c>
      <c r="W6" s="159">
        <f t="shared" si="0"/>
        <v>18</v>
      </c>
      <c r="X6" s="159">
        <f t="shared" si="0"/>
        <v>19</v>
      </c>
      <c r="Y6" s="159">
        <f t="shared" si="0"/>
        <v>20</v>
      </c>
      <c r="Z6" s="159">
        <f t="shared" si="0"/>
        <v>21</v>
      </c>
      <c r="AA6" s="159">
        <f t="shared" si="0"/>
        <v>22</v>
      </c>
      <c r="AB6" s="159">
        <f t="shared" si="0"/>
        <v>23</v>
      </c>
      <c r="AC6" s="159">
        <f t="shared" si="0"/>
        <v>24</v>
      </c>
    </row>
    <row r="7" spans="2:29" x14ac:dyDescent="0.15">
      <c r="B7" s="152" t="s">
        <v>78</v>
      </c>
      <c r="C7" s="197" t="s">
        <v>79</v>
      </c>
      <c r="D7" s="153" t="s">
        <v>80</v>
      </c>
      <c r="E7" s="154" t="s">
        <v>81</v>
      </c>
      <c r="F7" s="155"/>
      <c r="G7" s="155"/>
      <c r="H7" s="155"/>
      <c r="I7" s="154"/>
      <c r="J7" s="154"/>
      <c r="K7" s="154"/>
      <c r="L7" s="154"/>
      <c r="M7" s="154"/>
      <c r="N7" s="154"/>
      <c r="O7" s="154"/>
      <c r="P7" s="154"/>
      <c r="Q7" s="154"/>
      <c r="R7" s="154"/>
      <c r="S7" s="154"/>
      <c r="T7" s="154"/>
      <c r="U7" s="154"/>
      <c r="V7" s="154"/>
      <c r="W7" s="154"/>
      <c r="X7" s="154"/>
      <c r="Y7" s="154"/>
      <c r="Z7" s="154"/>
      <c r="AA7" s="154"/>
      <c r="AB7" s="154"/>
      <c r="AC7" s="154"/>
    </row>
    <row r="8" spans="2:29" x14ac:dyDescent="0.15">
      <c r="B8" s="14"/>
      <c r="C8" s="74"/>
      <c r="D8" s="74"/>
      <c r="E8" s="15" t="s">
        <v>82</v>
      </c>
      <c r="F8" s="15"/>
      <c r="G8" s="15"/>
      <c r="H8" s="24"/>
      <c r="I8" s="15"/>
      <c r="J8" s="15"/>
      <c r="K8" s="15"/>
      <c r="L8" s="15"/>
      <c r="M8" s="15"/>
      <c r="N8" s="15"/>
      <c r="O8" s="15"/>
      <c r="P8" s="15"/>
      <c r="Q8" s="15"/>
      <c r="R8" s="15"/>
      <c r="S8" s="15"/>
      <c r="T8" s="15"/>
      <c r="U8" s="15"/>
      <c r="V8" s="15"/>
      <c r="W8" s="15"/>
      <c r="X8" s="15"/>
      <c r="Y8" s="15"/>
      <c r="Z8" s="15"/>
      <c r="AA8" s="15"/>
      <c r="AB8" s="15"/>
      <c r="AC8" s="15"/>
    </row>
    <row r="9" spans="2:29" x14ac:dyDescent="0.15">
      <c r="B9" s="14"/>
      <c r="C9" s="74"/>
      <c r="D9" s="74"/>
      <c r="E9" s="15" t="s">
        <v>83</v>
      </c>
      <c r="F9" s="15"/>
      <c r="G9" s="15"/>
      <c r="H9" s="15"/>
      <c r="I9" s="24"/>
      <c r="J9" s="24"/>
      <c r="K9" s="24"/>
      <c r="L9" s="24"/>
      <c r="M9" s="15"/>
      <c r="N9" s="15"/>
      <c r="O9" s="15"/>
      <c r="P9" s="15"/>
      <c r="Q9" s="15"/>
      <c r="R9" s="15"/>
      <c r="S9" s="15"/>
      <c r="T9" s="15"/>
      <c r="U9" s="15"/>
      <c r="V9" s="15"/>
      <c r="W9" s="15"/>
      <c r="X9" s="15"/>
      <c r="Y9" s="15"/>
      <c r="Z9" s="15"/>
      <c r="AA9" s="15"/>
      <c r="AB9" s="15"/>
      <c r="AC9" s="15"/>
    </row>
    <row r="10" spans="2:29" x14ac:dyDescent="0.15">
      <c r="B10" s="14"/>
      <c r="C10" s="74"/>
      <c r="D10" s="74"/>
      <c r="E10" s="15" t="s">
        <v>84</v>
      </c>
      <c r="F10" s="15"/>
      <c r="G10" s="15"/>
      <c r="H10" s="15"/>
      <c r="I10" s="15"/>
      <c r="J10" s="15"/>
      <c r="K10" s="24"/>
      <c r="L10" s="24"/>
      <c r="M10" s="24"/>
      <c r="N10" s="24"/>
      <c r="O10" s="24"/>
      <c r="P10" s="15"/>
      <c r="Q10" s="15"/>
      <c r="R10" s="15"/>
      <c r="S10" s="15"/>
      <c r="T10" s="15"/>
      <c r="U10" s="15"/>
      <c r="V10" s="15"/>
      <c r="W10" s="15"/>
      <c r="X10" s="15"/>
      <c r="Y10" s="15"/>
      <c r="Z10" s="15"/>
      <c r="AA10" s="15"/>
      <c r="AB10" s="15"/>
      <c r="AC10" s="15"/>
    </row>
    <row r="11" spans="2:29" x14ac:dyDescent="0.15">
      <c r="B11" s="14"/>
      <c r="C11" s="74"/>
      <c r="D11" s="74" t="s">
        <v>85</v>
      </c>
      <c r="E11" s="15" t="s">
        <v>81</v>
      </c>
      <c r="F11" s="15"/>
      <c r="G11" s="15"/>
      <c r="H11" s="24"/>
      <c r="I11" s="15"/>
      <c r="J11" s="15"/>
      <c r="K11" s="15"/>
      <c r="L11" s="15"/>
      <c r="M11" s="15"/>
      <c r="N11" s="15"/>
      <c r="O11" s="15"/>
      <c r="P11" s="15"/>
      <c r="Q11" s="15"/>
      <c r="R11" s="15"/>
      <c r="S11" s="15"/>
      <c r="T11" s="15"/>
      <c r="U11" s="15"/>
      <c r="V11" s="15"/>
      <c r="W11" s="15"/>
      <c r="X11" s="15"/>
      <c r="Y11" s="15"/>
      <c r="Z11" s="15"/>
      <c r="AA11" s="15"/>
      <c r="AB11" s="15"/>
      <c r="AC11" s="15"/>
    </row>
    <row r="12" spans="2:29" x14ac:dyDescent="0.15">
      <c r="B12" s="14"/>
      <c r="C12" s="74"/>
      <c r="D12" s="74"/>
      <c r="E12" s="15" t="s">
        <v>82</v>
      </c>
      <c r="F12" s="15"/>
      <c r="G12" s="15"/>
      <c r="H12" s="24"/>
      <c r="I12" s="24"/>
      <c r="J12" s="15"/>
      <c r="K12" s="15"/>
      <c r="L12" s="15"/>
      <c r="M12" s="15"/>
      <c r="N12" s="15"/>
      <c r="O12" s="15"/>
      <c r="P12" s="15"/>
      <c r="Q12" s="15"/>
      <c r="R12" s="15"/>
      <c r="S12" s="15"/>
      <c r="T12" s="15"/>
      <c r="U12" s="15"/>
      <c r="V12" s="15"/>
      <c r="W12" s="15"/>
      <c r="X12" s="15"/>
      <c r="Y12" s="15"/>
      <c r="Z12" s="15"/>
      <c r="AA12" s="15"/>
      <c r="AB12" s="15"/>
      <c r="AC12" s="15"/>
    </row>
    <row r="13" spans="2:29" x14ac:dyDescent="0.15">
      <c r="B13" s="14"/>
      <c r="C13" s="74"/>
      <c r="D13" s="74"/>
      <c r="E13" s="15" t="s">
        <v>83</v>
      </c>
      <c r="F13" s="15"/>
      <c r="G13" s="15"/>
      <c r="H13" s="15"/>
      <c r="I13" s="15"/>
      <c r="J13" s="24"/>
      <c r="K13" s="24"/>
      <c r="L13" s="24"/>
      <c r="M13" s="24"/>
      <c r="N13" s="24"/>
      <c r="O13" s="24"/>
      <c r="P13" s="24"/>
      <c r="Q13" s="24"/>
      <c r="R13" s="24"/>
      <c r="S13" s="24"/>
      <c r="T13" s="15"/>
      <c r="U13" s="15"/>
      <c r="V13" s="15"/>
      <c r="W13" s="15"/>
      <c r="X13" s="15"/>
      <c r="Y13" s="15"/>
      <c r="Z13" s="15"/>
      <c r="AA13" s="15"/>
      <c r="AB13" s="15"/>
      <c r="AC13" s="15"/>
    </row>
    <row r="14" spans="2:29" x14ac:dyDescent="0.15">
      <c r="B14" s="14"/>
      <c r="C14" s="74"/>
      <c r="D14" s="74"/>
      <c r="E14" s="15" t="s">
        <v>84</v>
      </c>
      <c r="F14" s="15"/>
      <c r="G14" s="15"/>
      <c r="H14" s="15"/>
      <c r="I14" s="15"/>
      <c r="J14" s="15"/>
      <c r="K14" s="15"/>
      <c r="L14" s="15"/>
      <c r="M14" s="15"/>
      <c r="N14" s="15"/>
      <c r="O14" s="15"/>
      <c r="P14" s="15"/>
      <c r="Q14" s="24"/>
      <c r="R14" s="24"/>
      <c r="S14" s="24"/>
      <c r="T14" s="15"/>
      <c r="U14" s="15"/>
      <c r="V14" s="15"/>
      <c r="W14" s="15"/>
      <c r="X14" s="15"/>
      <c r="Y14" s="15"/>
      <c r="Z14" s="15"/>
      <c r="AA14" s="15"/>
      <c r="AB14" s="15"/>
      <c r="AC14" s="15"/>
    </row>
    <row r="15" spans="2:29" x14ac:dyDescent="0.15">
      <c r="B15" s="14"/>
      <c r="C15" s="74"/>
      <c r="D15" s="74"/>
      <c r="E15" s="15" t="s">
        <v>86</v>
      </c>
      <c r="F15" s="15"/>
      <c r="G15" s="15"/>
      <c r="H15" s="15"/>
      <c r="I15" s="15"/>
      <c r="J15" s="15"/>
      <c r="K15" s="15"/>
      <c r="L15" s="15"/>
      <c r="M15" s="15"/>
      <c r="N15" s="15"/>
      <c r="O15" s="15"/>
      <c r="P15" s="15"/>
      <c r="Q15" s="15"/>
      <c r="R15" s="15"/>
      <c r="S15" s="24"/>
      <c r="T15" s="24"/>
      <c r="U15" s="15"/>
      <c r="V15" s="15"/>
      <c r="W15" s="15"/>
      <c r="X15" s="15"/>
      <c r="Y15" s="15"/>
      <c r="Z15" s="15"/>
      <c r="AA15" s="15"/>
      <c r="AB15" s="15"/>
      <c r="AC15" s="15"/>
    </row>
    <row r="16" spans="2:29" x14ac:dyDescent="0.15">
      <c r="B16" s="75" t="s">
        <v>87</v>
      </c>
      <c r="C16" s="76"/>
      <c r="D16" s="74" t="s">
        <v>80</v>
      </c>
      <c r="E16" s="15" t="s">
        <v>81</v>
      </c>
      <c r="F16" s="15"/>
      <c r="G16" s="15"/>
      <c r="H16" s="15"/>
      <c r="I16" s="15"/>
      <c r="J16" s="15"/>
      <c r="K16" s="15"/>
      <c r="L16" s="15"/>
      <c r="M16" s="15"/>
      <c r="N16" s="15"/>
      <c r="O16" s="15"/>
      <c r="P16" s="15"/>
      <c r="Q16" s="24"/>
      <c r="R16" s="24"/>
      <c r="S16" s="15"/>
      <c r="T16" s="15"/>
      <c r="U16" s="15"/>
      <c r="V16" s="15"/>
      <c r="W16" s="15"/>
      <c r="X16" s="15"/>
      <c r="Y16" s="15"/>
      <c r="Z16" s="15"/>
      <c r="AA16" s="15"/>
      <c r="AB16" s="15"/>
      <c r="AC16" s="15"/>
    </row>
    <row r="17" spans="2:29" x14ac:dyDescent="0.15">
      <c r="B17" s="14"/>
      <c r="C17" s="74"/>
      <c r="D17" s="74"/>
      <c r="E17" s="15" t="s">
        <v>82</v>
      </c>
      <c r="F17" s="15"/>
      <c r="G17" s="15"/>
      <c r="H17" s="15"/>
      <c r="I17" s="15"/>
      <c r="J17" s="15"/>
      <c r="K17" s="15"/>
      <c r="L17" s="15"/>
      <c r="M17" s="15"/>
      <c r="N17" s="15"/>
      <c r="O17" s="15"/>
      <c r="P17" s="15"/>
      <c r="Q17" s="15"/>
      <c r="R17" s="24"/>
      <c r="S17" s="24"/>
      <c r="T17" s="15"/>
      <c r="U17" s="15"/>
      <c r="V17" s="15"/>
      <c r="W17" s="15"/>
      <c r="X17" s="15"/>
      <c r="Y17" s="15"/>
      <c r="Z17" s="15"/>
      <c r="AA17" s="15"/>
      <c r="AB17" s="15"/>
      <c r="AC17" s="15"/>
    </row>
    <row r="18" spans="2:29" x14ac:dyDescent="0.15">
      <c r="B18" s="14"/>
      <c r="C18" s="74"/>
      <c r="D18" s="74" t="s">
        <v>85</v>
      </c>
      <c r="E18" s="15" t="s">
        <v>81</v>
      </c>
      <c r="F18" s="15"/>
      <c r="G18" s="15"/>
      <c r="H18" s="15"/>
      <c r="I18" s="15"/>
      <c r="J18" s="15"/>
      <c r="K18" s="15"/>
      <c r="L18" s="15"/>
      <c r="M18" s="15"/>
      <c r="N18" s="15"/>
      <c r="O18" s="15"/>
      <c r="P18" s="15"/>
      <c r="Q18" s="15"/>
      <c r="R18" s="15"/>
      <c r="S18" s="24"/>
      <c r="T18" s="24"/>
      <c r="U18" s="24"/>
      <c r="V18" s="24"/>
      <c r="W18" s="24"/>
      <c r="X18" s="15"/>
      <c r="Y18" s="15"/>
      <c r="Z18" s="15"/>
      <c r="AA18" s="15"/>
      <c r="AB18" s="15"/>
      <c r="AC18" s="15"/>
    </row>
    <row r="19" spans="2:29" x14ac:dyDescent="0.15">
      <c r="B19" s="14"/>
      <c r="C19" s="74"/>
      <c r="D19" s="74"/>
      <c r="E19" s="15" t="s">
        <v>82</v>
      </c>
      <c r="F19" s="15"/>
      <c r="G19" s="15"/>
      <c r="H19" s="15"/>
      <c r="I19" s="15"/>
      <c r="J19" s="15"/>
      <c r="K19" s="15"/>
      <c r="L19" s="15"/>
      <c r="M19" s="15"/>
      <c r="N19" s="15"/>
      <c r="O19" s="15"/>
      <c r="P19" s="15"/>
      <c r="Q19" s="15"/>
      <c r="R19" s="15"/>
      <c r="S19" s="15"/>
      <c r="T19" s="24"/>
      <c r="U19" s="24"/>
      <c r="V19" s="24"/>
      <c r="W19" s="24"/>
      <c r="X19" s="24"/>
      <c r="Y19" s="24"/>
      <c r="Z19" s="24"/>
      <c r="AA19" s="15"/>
      <c r="AB19" s="15"/>
      <c r="AC19" s="15"/>
    </row>
    <row r="20" spans="2:29" x14ac:dyDescent="0.15">
      <c r="B20" s="14"/>
      <c r="C20" s="74"/>
      <c r="D20" s="74"/>
      <c r="E20" s="15" t="s">
        <v>83</v>
      </c>
      <c r="F20" s="15"/>
      <c r="G20" s="15"/>
      <c r="H20" s="15"/>
      <c r="I20" s="15"/>
      <c r="J20" s="15"/>
      <c r="K20" s="15"/>
      <c r="L20" s="15"/>
      <c r="M20" s="15"/>
      <c r="N20" s="15"/>
      <c r="O20" s="15"/>
      <c r="P20" s="15"/>
      <c r="Q20" s="15"/>
      <c r="R20" s="15"/>
      <c r="S20" s="24"/>
      <c r="T20" s="15"/>
      <c r="U20" s="15"/>
      <c r="V20" s="15"/>
      <c r="W20" s="15"/>
      <c r="X20" s="15"/>
      <c r="Y20" s="15"/>
      <c r="Z20" s="15"/>
      <c r="AA20" s="15"/>
      <c r="AB20" s="15"/>
      <c r="AC20" s="15"/>
    </row>
    <row r="21" spans="2:29" x14ac:dyDescent="0.15">
      <c r="B21" s="14"/>
      <c r="C21" s="74"/>
      <c r="D21" s="76" t="s">
        <v>88</v>
      </c>
      <c r="E21" s="15" t="s">
        <v>81</v>
      </c>
      <c r="F21" s="15"/>
      <c r="G21" s="15"/>
      <c r="H21" s="15"/>
      <c r="I21" s="15"/>
      <c r="J21" s="15"/>
      <c r="K21" s="15"/>
      <c r="L21" s="15"/>
      <c r="M21" s="15"/>
      <c r="N21" s="15"/>
      <c r="O21" s="15"/>
      <c r="P21" s="15"/>
      <c r="Q21" s="15"/>
      <c r="R21" s="15"/>
      <c r="S21" s="24"/>
      <c r="T21" s="24"/>
      <c r="U21" s="24"/>
      <c r="V21" s="24"/>
      <c r="W21" s="24"/>
      <c r="X21" s="24"/>
      <c r="Y21" s="15"/>
      <c r="Z21" s="15"/>
      <c r="AA21" s="15"/>
      <c r="AB21" s="15"/>
      <c r="AC21" s="15"/>
    </row>
    <row r="22" spans="2:29" x14ac:dyDescent="0.15">
      <c r="B22" s="14"/>
      <c r="C22" s="74"/>
      <c r="D22" s="74"/>
      <c r="E22" s="15" t="s">
        <v>82</v>
      </c>
      <c r="F22" s="15"/>
      <c r="G22" s="15"/>
      <c r="H22" s="15"/>
      <c r="I22" s="15"/>
      <c r="J22" s="15"/>
      <c r="K22" s="15"/>
      <c r="L22" s="15"/>
      <c r="M22" s="15"/>
      <c r="N22" s="15"/>
      <c r="O22" s="15"/>
      <c r="P22" s="15"/>
      <c r="Q22" s="15"/>
      <c r="R22" s="15"/>
      <c r="S22" s="15"/>
      <c r="T22" s="15"/>
      <c r="U22" s="24"/>
      <c r="V22" s="24"/>
      <c r="W22" s="24"/>
      <c r="X22" s="24"/>
      <c r="Y22" s="24"/>
      <c r="Z22" s="24"/>
      <c r="AA22" s="24"/>
      <c r="AB22" s="24"/>
      <c r="AC22" s="15"/>
    </row>
    <row r="23" spans="2:29" x14ac:dyDescent="0.15">
      <c r="B23" s="14"/>
      <c r="C23" s="74"/>
      <c r="D23" s="74"/>
      <c r="E23" s="15" t="s">
        <v>83</v>
      </c>
      <c r="F23" s="15"/>
      <c r="G23" s="15"/>
      <c r="H23" s="15"/>
      <c r="I23" s="15"/>
      <c r="J23" s="15"/>
      <c r="K23" s="15"/>
      <c r="L23" s="15"/>
      <c r="M23" s="15"/>
      <c r="N23" s="15"/>
      <c r="O23" s="15"/>
      <c r="P23" s="15"/>
      <c r="Q23" s="15"/>
      <c r="R23" s="15"/>
      <c r="S23" s="15"/>
      <c r="T23" s="15"/>
      <c r="U23" s="15"/>
      <c r="V23" s="15"/>
      <c r="W23" s="15"/>
      <c r="X23" s="15"/>
      <c r="Y23" s="15"/>
      <c r="Z23" s="15"/>
      <c r="AA23" s="15"/>
      <c r="AB23" s="24"/>
      <c r="AC23" s="24"/>
    </row>
    <row r="24" spans="2:29" x14ac:dyDescent="0.15">
      <c r="B24" s="75" t="s">
        <v>89</v>
      </c>
      <c r="C24" s="76"/>
      <c r="D24" s="74" t="s">
        <v>80</v>
      </c>
      <c r="E24" s="15" t="s">
        <v>81</v>
      </c>
      <c r="F24" s="15"/>
      <c r="G24" s="15"/>
      <c r="H24" s="15"/>
      <c r="I24" s="15"/>
      <c r="J24" s="15"/>
      <c r="K24" s="15"/>
      <c r="L24" s="15"/>
      <c r="M24" s="15"/>
      <c r="N24" s="15"/>
      <c r="O24" s="15"/>
      <c r="P24" s="15"/>
      <c r="Q24" s="15"/>
      <c r="R24" s="15"/>
      <c r="S24" s="15"/>
      <c r="T24" s="15"/>
      <c r="U24" s="15"/>
      <c r="V24" s="15"/>
      <c r="W24" s="15"/>
      <c r="X24" s="15"/>
      <c r="Y24" s="15"/>
      <c r="Z24" s="15"/>
      <c r="AA24" s="15"/>
      <c r="AB24" s="15"/>
      <c r="AC24" s="15"/>
    </row>
    <row r="25" spans="2:29" x14ac:dyDescent="0.15">
      <c r="B25" s="14"/>
      <c r="C25" s="74"/>
      <c r="D25" s="74"/>
      <c r="E25" s="15" t="s">
        <v>82</v>
      </c>
      <c r="F25" s="15"/>
      <c r="G25" s="15"/>
      <c r="H25" s="15"/>
      <c r="I25" s="15"/>
      <c r="J25" s="15"/>
      <c r="K25" s="15"/>
      <c r="L25" s="15"/>
      <c r="M25" s="15"/>
      <c r="N25" s="15"/>
      <c r="O25" s="15"/>
      <c r="P25" s="15"/>
      <c r="Q25" s="15"/>
      <c r="R25" s="15"/>
      <c r="S25" s="15"/>
      <c r="T25" s="15"/>
      <c r="U25" s="15"/>
      <c r="V25" s="15"/>
      <c r="W25" s="15"/>
      <c r="X25" s="15"/>
      <c r="Y25" s="15"/>
      <c r="Z25" s="15"/>
      <c r="AA25" s="15"/>
      <c r="AB25" s="15"/>
      <c r="AC25" s="24"/>
    </row>
    <row r="26" spans="2:29" x14ac:dyDescent="0.15">
      <c r="B26" s="14"/>
      <c r="C26" s="74"/>
      <c r="D26" s="74"/>
      <c r="E26" s="15" t="s">
        <v>83</v>
      </c>
      <c r="F26" s="15"/>
      <c r="G26" s="15"/>
      <c r="H26" s="15"/>
      <c r="I26" s="15"/>
      <c r="J26" s="15"/>
      <c r="K26" s="15"/>
      <c r="L26" s="15"/>
      <c r="M26" s="15"/>
      <c r="N26" s="15"/>
      <c r="O26" s="15"/>
      <c r="P26" s="15"/>
      <c r="Q26" s="15"/>
      <c r="R26" s="15"/>
      <c r="S26" s="15"/>
      <c r="T26" s="15"/>
      <c r="U26" s="15"/>
      <c r="V26" s="15"/>
      <c r="W26" s="15"/>
      <c r="X26" s="15"/>
      <c r="Y26" s="15"/>
      <c r="Z26" s="15"/>
      <c r="AA26" s="15"/>
      <c r="AB26" s="15"/>
      <c r="AC26" s="24"/>
    </row>
  </sheetData>
  <phoneticPr fontId="2" type="noConversion"/>
  <pageMargins left="0.75" right="0.75" top="1" bottom="1" header="0.5" footer="0.5"/>
  <pageSetup paperSize="5" scale="70" orientation="landscape" verticalDpi="300" r:id="rId1"/>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B1:J23"/>
  <sheetViews>
    <sheetView showGridLines="0" topLeftCell="A8" zoomScaleNormal="100" workbookViewId="0">
      <selection activeCell="B5" sqref="B5"/>
    </sheetView>
  </sheetViews>
  <sheetFormatPr baseColWidth="10" defaultColWidth="8.83203125" defaultRowHeight="13" x14ac:dyDescent="0.15"/>
  <cols>
    <col min="1" max="1" width="2.6640625" customWidth="1"/>
    <col min="2" max="2" width="26.5" customWidth="1"/>
    <col min="3" max="3" width="24.33203125" customWidth="1"/>
    <col min="4" max="5" width="18.5" customWidth="1"/>
    <col min="6" max="6" width="23.5" customWidth="1"/>
    <col min="7" max="7" width="21.6640625" customWidth="1"/>
    <col min="8" max="8" width="20.33203125" customWidth="1"/>
    <col min="9" max="9" width="20" customWidth="1"/>
    <col min="10" max="10" width="20.33203125" customWidth="1"/>
  </cols>
  <sheetData>
    <row r="1" spans="2:10" ht="45" x14ac:dyDescent="0.2">
      <c r="B1" s="30" t="s">
        <v>90</v>
      </c>
      <c r="F1" s="29"/>
      <c r="G1" s="77"/>
      <c r="H1" s="77"/>
      <c r="I1" s="77"/>
    </row>
    <row r="2" spans="2:10" ht="18" x14ac:dyDescent="0.2">
      <c r="B2" s="128" t="s">
        <v>34</v>
      </c>
      <c r="C2" s="134"/>
      <c r="F2" s="29"/>
      <c r="G2" s="77"/>
      <c r="H2" s="77"/>
      <c r="I2" s="77"/>
    </row>
    <row r="3" spans="2:10" ht="17.25" customHeight="1" x14ac:dyDescent="0.2">
      <c r="B3" s="127" t="s">
        <v>35</v>
      </c>
      <c r="C3" s="79"/>
      <c r="E3" t="s">
        <v>91</v>
      </c>
      <c r="F3" s="29"/>
      <c r="G3" s="77"/>
      <c r="H3" s="77"/>
      <c r="I3" s="77"/>
    </row>
    <row r="4" spans="2:10" ht="3.75" customHeight="1" x14ac:dyDescent="0.15"/>
    <row r="5" spans="2:10" ht="17.25" customHeight="1" x14ac:dyDescent="0.2">
      <c r="B5" s="8" t="s">
        <v>45</v>
      </c>
      <c r="C5" s="8"/>
      <c r="D5" s="9"/>
      <c r="E5" s="9"/>
      <c r="F5" s="9"/>
      <c r="G5" s="9"/>
      <c r="H5" s="9"/>
      <c r="I5" s="9"/>
    </row>
    <row r="6" spans="2:10" ht="16" x14ac:dyDescent="0.2">
      <c r="D6" s="7"/>
      <c r="E6" s="7"/>
      <c r="F6" s="7"/>
      <c r="G6" s="7"/>
      <c r="H6" s="7"/>
      <c r="I6" s="7"/>
      <c r="J6" s="7"/>
    </row>
    <row r="7" spans="2:10" ht="43.5" customHeight="1" x14ac:dyDescent="0.15">
      <c r="B7" s="5" t="s">
        <v>74</v>
      </c>
      <c r="C7" s="5" t="s">
        <v>92</v>
      </c>
      <c r="D7" s="5" t="s">
        <v>93</v>
      </c>
      <c r="E7" s="5" t="s">
        <v>94</v>
      </c>
      <c r="F7" s="5" t="s">
        <v>95</v>
      </c>
      <c r="G7" s="5" t="s">
        <v>96</v>
      </c>
      <c r="H7" s="6" t="s">
        <v>97</v>
      </c>
    </row>
    <row r="8" spans="2:10" ht="16" x14ac:dyDescent="0.2">
      <c r="B8" s="209" t="s">
        <v>40</v>
      </c>
      <c r="C8" s="15"/>
      <c r="D8" s="15"/>
      <c r="E8" s="198"/>
      <c r="F8" s="198"/>
      <c r="G8" s="198"/>
      <c r="H8" s="198"/>
      <c r="I8" s="7"/>
      <c r="J8" s="7"/>
    </row>
    <row r="9" spans="2:10" ht="16" x14ac:dyDescent="0.2">
      <c r="B9" s="210"/>
      <c r="C9" s="15"/>
      <c r="D9" s="15"/>
      <c r="E9" s="198"/>
      <c r="F9" s="198"/>
      <c r="G9" s="198"/>
      <c r="H9" s="198"/>
      <c r="I9" s="7"/>
      <c r="J9" s="7"/>
    </row>
    <row r="10" spans="2:10" ht="16" x14ac:dyDescent="0.2">
      <c r="B10" s="210"/>
      <c r="C10" s="15"/>
      <c r="D10" s="15"/>
      <c r="E10" s="198"/>
      <c r="F10" s="198"/>
      <c r="G10" s="198"/>
      <c r="H10" s="198"/>
      <c r="I10" s="7"/>
      <c r="J10" s="7"/>
    </row>
    <row r="11" spans="2:10" ht="16" x14ac:dyDescent="0.2">
      <c r="B11" s="211"/>
      <c r="C11" s="15"/>
      <c r="D11" s="15"/>
      <c r="E11" s="198"/>
      <c r="F11" s="198"/>
      <c r="G11" s="198"/>
      <c r="H11" s="198"/>
      <c r="I11" s="7"/>
      <c r="J11" s="7"/>
    </row>
    <row r="12" spans="2:10" x14ac:dyDescent="0.15">
      <c r="B12" s="15" t="s">
        <v>41</v>
      </c>
      <c r="C12" s="15"/>
      <c r="D12" s="15"/>
      <c r="E12" s="15"/>
      <c r="F12" s="15"/>
      <c r="G12" s="15"/>
      <c r="H12" s="15"/>
    </row>
    <row r="13" spans="2:10" x14ac:dyDescent="0.15">
      <c r="B13" s="15" t="s">
        <v>42</v>
      </c>
      <c r="C13" s="15"/>
      <c r="D13" s="15"/>
      <c r="E13" s="15"/>
      <c r="F13" s="15"/>
      <c r="G13" s="15"/>
      <c r="H13" s="15"/>
    </row>
    <row r="14" spans="2:10" x14ac:dyDescent="0.15">
      <c r="B14" s="15" t="s">
        <v>43</v>
      </c>
      <c r="C14" s="15"/>
      <c r="D14" s="15"/>
      <c r="E14" s="15"/>
      <c r="F14" s="15"/>
      <c r="G14" s="15"/>
      <c r="H14" s="15"/>
    </row>
    <row r="20" spans="2:7" ht="45" x14ac:dyDescent="0.15">
      <c r="B20" s="5" t="s">
        <v>98</v>
      </c>
      <c r="C20" s="5" t="s">
        <v>99</v>
      </c>
      <c r="D20" s="5" t="s">
        <v>94</v>
      </c>
      <c r="E20" s="5" t="s">
        <v>95</v>
      </c>
      <c r="F20" s="5" t="s">
        <v>96</v>
      </c>
      <c r="G20" s="6" t="s">
        <v>97</v>
      </c>
    </row>
    <row r="21" spans="2:7" x14ac:dyDescent="0.15">
      <c r="B21" s="206"/>
      <c r="C21" s="15" t="s">
        <v>100</v>
      </c>
      <c r="D21" s="15"/>
      <c r="E21" s="15"/>
      <c r="F21" s="15"/>
      <c r="G21" s="15"/>
    </row>
    <row r="22" spans="2:7" x14ac:dyDescent="0.15">
      <c r="B22" s="207"/>
      <c r="C22" s="15" t="s">
        <v>101</v>
      </c>
      <c r="D22" s="15"/>
      <c r="E22" s="15"/>
      <c r="F22" s="15"/>
      <c r="G22" s="15"/>
    </row>
    <row r="23" spans="2:7" x14ac:dyDescent="0.15">
      <c r="B23" s="208"/>
      <c r="C23" s="15" t="s">
        <v>102</v>
      </c>
      <c r="D23" s="15"/>
      <c r="E23" s="15"/>
      <c r="F23" s="15"/>
      <c r="G23" s="15"/>
    </row>
  </sheetData>
  <mergeCells count="2">
    <mergeCell ref="B21:B23"/>
    <mergeCell ref="B8:B11"/>
  </mergeCells>
  <pageMargins left="0.75" right="0.75" top="1" bottom="1" header="0.5" footer="0.5"/>
  <pageSetup scale="65" orientation="landscape" r:id="rId1"/>
  <headerFooter alignWithMargins="0"/>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90E89A-0E73-4C52-8760-1460FFA10361}">
  <sheetPr>
    <pageSetUpPr fitToPage="1"/>
  </sheetPr>
  <dimension ref="B1:H40"/>
  <sheetViews>
    <sheetView showGridLines="0" topLeftCell="A17" zoomScaleNormal="100" workbookViewId="0">
      <selection activeCell="D8" sqref="D8"/>
    </sheetView>
  </sheetViews>
  <sheetFormatPr baseColWidth="10" defaultColWidth="8.83203125" defaultRowHeight="13" x14ac:dyDescent="0.15"/>
  <cols>
    <col min="1" max="1" width="2.6640625" customWidth="1"/>
    <col min="2" max="2" width="10.6640625" customWidth="1"/>
    <col min="3" max="3" width="30.6640625" customWidth="1"/>
    <col min="4" max="5" width="18.5" customWidth="1"/>
    <col min="6" max="6" width="69.5" customWidth="1"/>
    <col min="7" max="7" width="20" customWidth="1"/>
    <col min="8" max="8" width="20.33203125" customWidth="1"/>
  </cols>
  <sheetData>
    <row r="1" spans="2:8" ht="45" x14ac:dyDescent="0.2">
      <c r="B1" s="30" t="s">
        <v>103</v>
      </c>
      <c r="F1" s="29"/>
      <c r="G1" s="77"/>
    </row>
    <row r="2" spans="2:8" ht="18" x14ac:dyDescent="0.2">
      <c r="C2" s="128" t="s">
        <v>34</v>
      </c>
      <c r="D2" s="134"/>
      <c r="F2" s="29"/>
      <c r="G2" s="77"/>
    </row>
    <row r="3" spans="2:8" ht="17.25" customHeight="1" x14ac:dyDescent="0.2">
      <c r="C3" s="127" t="s">
        <v>35</v>
      </c>
      <c r="D3" s="79"/>
      <c r="E3" t="s">
        <v>91</v>
      </c>
      <c r="F3" s="29"/>
      <c r="G3" s="77"/>
    </row>
    <row r="4" spans="2:8" ht="3.75" customHeight="1" x14ac:dyDescent="0.15"/>
    <row r="5" spans="2:8" ht="16" x14ac:dyDescent="0.2">
      <c r="D5" s="7"/>
      <c r="E5" s="7"/>
      <c r="F5" s="7"/>
      <c r="G5" s="7"/>
      <c r="H5" s="7"/>
    </row>
    <row r="6" spans="2:8" ht="43.5" customHeight="1" x14ac:dyDescent="0.15">
      <c r="B6" s="5" t="s">
        <v>104</v>
      </c>
      <c r="C6" s="5" t="s">
        <v>105</v>
      </c>
      <c r="D6" s="176" t="s">
        <v>106</v>
      </c>
      <c r="E6" s="176" t="s">
        <v>107</v>
      </c>
      <c r="F6" s="175" t="s">
        <v>108</v>
      </c>
    </row>
    <row r="7" spans="2:8" x14ac:dyDescent="0.15">
      <c r="B7" s="15"/>
      <c r="C7" s="15"/>
      <c r="D7" s="177"/>
      <c r="E7" s="177"/>
      <c r="F7" s="15"/>
    </row>
    <row r="8" spans="2:8" x14ac:dyDescent="0.15">
      <c r="B8" s="15"/>
      <c r="C8" s="15"/>
      <c r="D8" s="177"/>
      <c r="E8" s="177"/>
      <c r="F8" s="15"/>
    </row>
    <row r="9" spans="2:8" x14ac:dyDescent="0.15">
      <c r="B9" s="15"/>
      <c r="C9" s="15"/>
      <c r="D9" s="177"/>
      <c r="E9" s="177"/>
      <c r="F9" s="15"/>
    </row>
    <row r="10" spans="2:8" x14ac:dyDescent="0.15">
      <c r="B10" s="15"/>
      <c r="C10" s="15"/>
      <c r="D10" s="177"/>
      <c r="E10" s="177"/>
      <c r="F10" s="15"/>
    </row>
    <row r="11" spans="2:8" x14ac:dyDescent="0.15">
      <c r="B11" s="15"/>
      <c r="C11" s="15"/>
      <c r="D11" s="177"/>
      <c r="E11" s="177"/>
      <c r="F11" s="15"/>
    </row>
    <row r="12" spans="2:8" x14ac:dyDescent="0.15">
      <c r="B12" s="15"/>
      <c r="C12" s="15"/>
      <c r="D12" s="177"/>
      <c r="E12" s="177"/>
      <c r="F12" s="15"/>
    </row>
    <row r="13" spans="2:8" x14ac:dyDescent="0.15">
      <c r="B13" s="15"/>
      <c r="C13" s="15"/>
      <c r="D13" s="177"/>
      <c r="E13" s="177"/>
      <c r="F13" s="15"/>
    </row>
    <row r="14" spans="2:8" x14ac:dyDescent="0.15">
      <c r="B14" s="15"/>
      <c r="C14" s="15"/>
      <c r="D14" s="177"/>
      <c r="E14" s="177"/>
      <c r="F14" s="15"/>
    </row>
    <row r="15" spans="2:8" x14ac:dyDescent="0.15">
      <c r="B15" s="15"/>
      <c r="C15" s="15"/>
      <c r="D15" s="177"/>
      <c r="E15" s="177"/>
      <c r="F15" s="15"/>
    </row>
    <row r="16" spans="2:8" x14ac:dyDescent="0.15">
      <c r="B16" s="15"/>
      <c r="C16" s="15"/>
      <c r="D16" s="177"/>
      <c r="E16" s="177"/>
      <c r="F16" s="15"/>
    </row>
    <row r="17" spans="2:6" x14ac:dyDescent="0.15">
      <c r="B17" s="15"/>
      <c r="C17" s="15"/>
      <c r="D17" s="177"/>
      <c r="E17" s="177"/>
      <c r="F17" s="15"/>
    </row>
    <row r="18" spans="2:6" x14ac:dyDescent="0.15">
      <c r="B18" s="15"/>
      <c r="C18" s="15"/>
      <c r="D18" s="177"/>
      <c r="E18" s="177"/>
      <c r="F18" s="15"/>
    </row>
    <row r="19" spans="2:6" x14ac:dyDescent="0.15">
      <c r="B19" s="15"/>
      <c r="C19" s="15"/>
      <c r="D19" s="177"/>
      <c r="E19" s="177"/>
      <c r="F19" s="15"/>
    </row>
    <row r="20" spans="2:6" x14ac:dyDescent="0.15">
      <c r="B20" s="15"/>
      <c r="C20" s="15"/>
      <c r="D20" s="177"/>
      <c r="E20" s="177"/>
      <c r="F20" s="15"/>
    </row>
    <row r="21" spans="2:6" x14ac:dyDescent="0.15">
      <c r="B21" s="15"/>
      <c r="C21" s="15"/>
      <c r="D21" s="177"/>
      <c r="E21" s="177"/>
      <c r="F21" s="15"/>
    </row>
    <row r="22" spans="2:6" x14ac:dyDescent="0.15">
      <c r="B22" s="15"/>
      <c r="C22" s="15"/>
      <c r="D22" s="177"/>
      <c r="E22" s="177"/>
      <c r="F22" s="15"/>
    </row>
    <row r="23" spans="2:6" x14ac:dyDescent="0.15">
      <c r="B23" s="15"/>
      <c r="C23" s="15"/>
      <c r="D23" s="177"/>
      <c r="E23" s="177"/>
      <c r="F23" s="15"/>
    </row>
    <row r="24" spans="2:6" x14ac:dyDescent="0.15">
      <c r="B24" s="15"/>
      <c r="C24" s="15"/>
      <c r="D24" s="177"/>
      <c r="E24" s="177"/>
      <c r="F24" s="15"/>
    </row>
    <row r="25" spans="2:6" x14ac:dyDescent="0.15">
      <c r="B25" s="15"/>
      <c r="C25" s="15"/>
      <c r="D25" s="177"/>
      <c r="E25" s="177"/>
      <c r="F25" s="15"/>
    </row>
    <row r="26" spans="2:6" x14ac:dyDescent="0.15">
      <c r="B26" s="15"/>
      <c r="C26" s="15"/>
      <c r="D26" s="177"/>
      <c r="E26" s="177"/>
      <c r="F26" s="15"/>
    </row>
    <row r="27" spans="2:6" x14ac:dyDescent="0.15">
      <c r="B27" s="15"/>
      <c r="C27" s="15"/>
      <c r="D27" s="177"/>
      <c r="E27" s="177"/>
      <c r="F27" s="15"/>
    </row>
    <row r="28" spans="2:6" x14ac:dyDescent="0.15">
      <c r="B28" s="15"/>
      <c r="C28" s="15"/>
      <c r="D28" s="177"/>
      <c r="E28" s="177"/>
      <c r="F28" s="15"/>
    </row>
    <row r="29" spans="2:6" x14ac:dyDescent="0.15">
      <c r="B29" s="15"/>
      <c r="C29" s="15"/>
      <c r="D29" s="177"/>
      <c r="E29" s="177"/>
      <c r="F29" s="15"/>
    </row>
    <row r="30" spans="2:6" x14ac:dyDescent="0.15">
      <c r="B30" s="15"/>
      <c r="C30" s="15"/>
      <c r="D30" s="177"/>
      <c r="E30" s="177"/>
      <c r="F30" s="15"/>
    </row>
    <row r="31" spans="2:6" x14ac:dyDescent="0.15">
      <c r="B31" s="15"/>
      <c r="C31" s="15"/>
      <c r="D31" s="177"/>
      <c r="E31" s="177"/>
      <c r="F31" s="15"/>
    </row>
    <row r="32" spans="2:6" x14ac:dyDescent="0.15">
      <c r="B32" s="15"/>
      <c r="C32" s="15"/>
      <c r="D32" s="177"/>
      <c r="E32" s="177"/>
      <c r="F32" s="15"/>
    </row>
    <row r="33" spans="2:6" x14ac:dyDescent="0.15">
      <c r="B33" s="15"/>
      <c r="C33" s="15"/>
      <c r="D33" s="177"/>
      <c r="E33" s="177"/>
      <c r="F33" s="15"/>
    </row>
    <row r="34" spans="2:6" x14ac:dyDescent="0.15">
      <c r="B34" s="15"/>
      <c r="C34" s="15"/>
      <c r="D34" s="177"/>
      <c r="E34" s="177"/>
      <c r="F34" s="15"/>
    </row>
    <row r="35" spans="2:6" x14ac:dyDescent="0.15">
      <c r="B35" s="15"/>
      <c r="C35" s="15"/>
      <c r="D35" s="177"/>
      <c r="E35" s="177"/>
      <c r="F35" s="15"/>
    </row>
    <row r="36" spans="2:6" x14ac:dyDescent="0.15">
      <c r="B36" s="15"/>
      <c r="C36" s="15"/>
      <c r="D36" s="177"/>
      <c r="E36" s="177"/>
      <c r="F36" s="15"/>
    </row>
    <row r="37" spans="2:6" x14ac:dyDescent="0.15">
      <c r="B37" s="15"/>
      <c r="C37" s="15"/>
      <c r="D37" s="177"/>
      <c r="E37" s="177"/>
      <c r="F37" s="15"/>
    </row>
    <row r="38" spans="2:6" x14ac:dyDescent="0.15">
      <c r="B38" s="15"/>
      <c r="C38" s="15"/>
      <c r="D38" s="177"/>
      <c r="E38" s="177"/>
      <c r="F38" s="15"/>
    </row>
    <row r="39" spans="2:6" x14ac:dyDescent="0.15">
      <c r="B39" s="15"/>
      <c r="C39" s="15"/>
      <c r="D39" s="177"/>
      <c r="E39" s="177"/>
      <c r="F39" s="15"/>
    </row>
    <row r="40" spans="2:6" x14ac:dyDescent="0.15">
      <c r="B40" s="15"/>
      <c r="C40" s="15"/>
      <c r="D40" s="177"/>
      <c r="E40" s="177"/>
      <c r="F40" s="15"/>
    </row>
  </sheetData>
  <pageMargins left="0.75" right="0.75" top="1" bottom="1" header="0.5" footer="0.5"/>
  <pageSetup scale="65" orientation="landscape" r:id="rId1"/>
  <headerFooter alignWithMargins="0"/>
  <extLst>
    <ext xmlns:x14="http://schemas.microsoft.com/office/spreadsheetml/2009/9/main" uri="{CCE6A557-97BC-4b89-ADB6-D9C93CAAB3DF}">
      <x14:dataValidations xmlns:xm="http://schemas.microsoft.com/office/excel/2006/main" count="2">
        <x14:dataValidation type="list" allowBlank="1" showInputMessage="1" showErrorMessage="1" xr:uid="{7C0458F3-51B0-4811-BE5C-2F25139A3687}">
          <x14:formula1>
            <xm:f>Options!$B$1:$F$1</xm:f>
          </x14:formula1>
          <xm:sqref>E7</xm:sqref>
        </x14:dataValidation>
        <x14:dataValidation type="list" allowBlank="1" showInputMessage="1" showErrorMessage="1" xr:uid="{446B9C77-D709-45EA-B17E-3C5D985C3CFF}">
          <x14:formula1>
            <xm:f>Options!$A$2:$A$6</xm:f>
          </x14:formula1>
          <xm:sqref>D7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5"/>
  </sheetPr>
  <dimension ref="B2:D7"/>
  <sheetViews>
    <sheetView showGridLines="0" workbookViewId="0">
      <selection activeCell="D19" sqref="D19"/>
    </sheetView>
  </sheetViews>
  <sheetFormatPr baseColWidth="10" defaultColWidth="8.83203125" defaultRowHeight="13" x14ac:dyDescent="0.15"/>
  <cols>
    <col min="4" max="4" width="10.33203125" bestFit="1" customWidth="1"/>
  </cols>
  <sheetData>
    <row r="2" spans="2:4" x14ac:dyDescent="0.15">
      <c r="B2" s="60"/>
      <c r="D2" s="178"/>
    </row>
    <row r="3" spans="2:4" x14ac:dyDescent="0.15">
      <c r="B3" s="60"/>
      <c r="D3" s="179"/>
    </row>
    <row r="4" spans="2:4" x14ac:dyDescent="0.15">
      <c r="B4" s="60"/>
      <c r="D4" s="179"/>
    </row>
    <row r="5" spans="2:4" x14ac:dyDescent="0.15">
      <c r="B5" s="60"/>
      <c r="D5" s="179"/>
    </row>
    <row r="6" spans="2:4" x14ac:dyDescent="0.15">
      <c r="B6" s="60"/>
      <c r="D6" s="179"/>
    </row>
    <row r="7" spans="2:4" x14ac:dyDescent="0.15">
      <c r="B7" s="60"/>
      <c r="D7" s="179"/>
    </row>
  </sheetData>
  <pageMargins left="0.7" right="0.7" top="0.75" bottom="0.75" header="0.3" footer="0.3"/>
  <pageSetup orientation="portrait" horizontalDpi="360" verticalDpi="36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2:I34"/>
  <sheetViews>
    <sheetView showGridLines="0" topLeftCell="D2" zoomScaleNormal="100" workbookViewId="0">
      <selection activeCell="H30" sqref="H30"/>
    </sheetView>
  </sheetViews>
  <sheetFormatPr baseColWidth="10" defaultColWidth="8.83203125" defaultRowHeight="13" x14ac:dyDescent="0.15"/>
  <cols>
    <col min="1" max="1" width="2.5" customWidth="1"/>
    <col min="2" max="2" width="13.5" customWidth="1"/>
    <col min="3" max="3" width="35.6640625" bestFit="1" customWidth="1"/>
    <col min="4" max="4" width="117.5" customWidth="1"/>
    <col min="5" max="5" width="30.33203125" bestFit="1" customWidth="1"/>
    <col min="6" max="6" width="30.5" bestFit="1" customWidth="1"/>
    <col min="7" max="7" width="25.6640625" bestFit="1" customWidth="1"/>
    <col min="8" max="8" width="30.6640625" customWidth="1"/>
    <col min="9" max="9" width="21.33203125" customWidth="1"/>
  </cols>
  <sheetData>
    <row r="2" spans="2:5" ht="40.5" customHeight="1" x14ac:dyDescent="0.15">
      <c r="B2" s="30" t="s">
        <v>109</v>
      </c>
    </row>
    <row r="3" spans="2:5" ht="18" customHeight="1" x14ac:dyDescent="0.15">
      <c r="B3" s="30"/>
    </row>
    <row r="4" spans="2:5" ht="26.25" customHeight="1" x14ac:dyDescent="0.15">
      <c r="C4" s="119" t="s">
        <v>2</v>
      </c>
      <c r="D4" s="120" t="s">
        <v>110</v>
      </c>
      <c r="E4" s="125"/>
    </row>
    <row r="5" spans="2:5" ht="26.25" customHeight="1" x14ac:dyDescent="0.15">
      <c r="C5" s="121" t="s">
        <v>3</v>
      </c>
      <c r="D5" s="122" t="s">
        <v>111</v>
      </c>
      <c r="E5" s="126"/>
    </row>
    <row r="6" spans="2:5" ht="26.25" customHeight="1" x14ac:dyDescent="0.15">
      <c r="C6" s="121" t="s">
        <v>5</v>
      </c>
      <c r="D6" s="82" t="s">
        <v>112</v>
      </c>
      <c r="E6" s="81"/>
    </row>
    <row r="7" spans="2:5" ht="26.25" customHeight="1" x14ac:dyDescent="0.15">
      <c r="C7" s="121" t="s">
        <v>18</v>
      </c>
      <c r="D7" s="82" t="s">
        <v>112</v>
      </c>
      <c r="E7" s="81"/>
    </row>
    <row r="8" spans="2:5" ht="26.25" customHeight="1" x14ac:dyDescent="0.15">
      <c r="C8" s="121" t="s">
        <v>113</v>
      </c>
      <c r="D8" s="82" t="s">
        <v>112</v>
      </c>
      <c r="E8" s="81"/>
    </row>
    <row r="10" spans="2:5" ht="27" customHeight="1" thickBot="1" x14ac:dyDescent="0.2">
      <c r="B10" s="80" t="s">
        <v>5</v>
      </c>
    </row>
    <row r="11" spans="2:5" ht="26.25" customHeight="1" x14ac:dyDescent="0.15">
      <c r="B11" s="83" t="s">
        <v>6</v>
      </c>
      <c r="C11" s="84" t="s">
        <v>114</v>
      </c>
      <c r="D11" s="84" t="s">
        <v>8</v>
      </c>
      <c r="E11" s="85" t="s">
        <v>115</v>
      </c>
    </row>
    <row r="12" spans="2:5" ht="48.75" customHeight="1" x14ac:dyDescent="0.15">
      <c r="B12" s="86">
        <v>1</v>
      </c>
      <c r="C12" s="87" t="s">
        <v>10</v>
      </c>
      <c r="D12" s="88" t="s">
        <v>11</v>
      </c>
      <c r="E12" s="89" t="s">
        <v>112</v>
      </c>
    </row>
    <row r="13" spans="2:5" ht="48.75" customHeight="1" x14ac:dyDescent="0.15">
      <c r="B13" s="86">
        <v>2</v>
      </c>
      <c r="C13" s="87" t="s">
        <v>12</v>
      </c>
      <c r="D13" s="88" t="s">
        <v>13</v>
      </c>
      <c r="E13" s="89" t="s">
        <v>112</v>
      </c>
    </row>
    <row r="14" spans="2:5" ht="48.75" customHeight="1" x14ac:dyDescent="0.15">
      <c r="B14" s="86">
        <v>3</v>
      </c>
      <c r="C14" s="87" t="s">
        <v>14</v>
      </c>
      <c r="D14" s="88" t="s">
        <v>15</v>
      </c>
      <c r="E14" s="89" t="s">
        <v>112</v>
      </c>
    </row>
    <row r="15" spans="2:5" ht="48.75" customHeight="1" thickBot="1" x14ac:dyDescent="0.2">
      <c r="B15" s="90">
        <v>4</v>
      </c>
      <c r="C15" s="91" t="s">
        <v>16</v>
      </c>
      <c r="D15" s="92" t="s">
        <v>17</v>
      </c>
      <c r="E15" s="89" t="s">
        <v>112</v>
      </c>
    </row>
    <row r="16" spans="2:5" ht="5.25" customHeight="1" x14ac:dyDescent="0.15">
      <c r="D16" s="78"/>
    </row>
    <row r="17" spans="2:9" ht="26.25" customHeight="1" thickBot="1" x14ac:dyDescent="0.2">
      <c r="B17" s="80" t="s">
        <v>18</v>
      </c>
    </row>
    <row r="18" spans="2:9" s="33" customFormat="1" ht="23.25" customHeight="1" x14ac:dyDescent="0.15">
      <c r="B18" s="103" t="s">
        <v>116</v>
      </c>
      <c r="C18" s="94" t="s">
        <v>117</v>
      </c>
      <c r="D18" s="84" t="s">
        <v>21</v>
      </c>
      <c r="E18" s="84" t="s">
        <v>118</v>
      </c>
      <c r="F18" s="84" t="s">
        <v>119</v>
      </c>
      <c r="G18" s="95" t="s">
        <v>120</v>
      </c>
      <c r="H18" s="95" t="s">
        <v>121</v>
      </c>
      <c r="I18" s="85" t="s">
        <v>122</v>
      </c>
    </row>
    <row r="19" spans="2:9" ht="14" x14ac:dyDescent="0.15">
      <c r="B19" s="102">
        <v>1</v>
      </c>
      <c r="C19" s="97" t="s">
        <v>123</v>
      </c>
      <c r="D19" s="101" t="s">
        <v>110</v>
      </c>
      <c r="E19" s="97" t="s">
        <v>124</v>
      </c>
      <c r="F19" s="97" t="s">
        <v>125</v>
      </c>
      <c r="G19" s="97" t="s">
        <v>126</v>
      </c>
      <c r="H19" s="98" t="s">
        <v>127</v>
      </c>
      <c r="I19" s="99">
        <v>100000</v>
      </c>
    </row>
    <row r="20" spans="2:9" ht="14" x14ac:dyDescent="0.15">
      <c r="B20" s="102">
        <v>2</v>
      </c>
      <c r="C20" s="97" t="s">
        <v>123</v>
      </c>
      <c r="D20" s="101" t="s">
        <v>110</v>
      </c>
      <c r="E20" s="97" t="s">
        <v>124</v>
      </c>
      <c r="F20" s="97" t="s">
        <v>125</v>
      </c>
      <c r="G20" s="97" t="s">
        <v>128</v>
      </c>
      <c r="H20" s="98" t="s">
        <v>127</v>
      </c>
      <c r="I20" s="99">
        <v>80000</v>
      </c>
    </row>
    <row r="21" spans="2:9" ht="14" x14ac:dyDescent="0.15">
      <c r="B21" s="102">
        <v>3</v>
      </c>
      <c r="C21" s="97" t="s">
        <v>129</v>
      </c>
      <c r="D21" s="101" t="s">
        <v>130</v>
      </c>
      <c r="E21" s="97" t="s">
        <v>131</v>
      </c>
      <c r="F21" s="97" t="s">
        <v>132</v>
      </c>
      <c r="G21" s="97" t="s">
        <v>126</v>
      </c>
      <c r="H21" s="98" t="s">
        <v>127</v>
      </c>
      <c r="I21" s="99">
        <v>95000</v>
      </c>
    </row>
    <row r="22" spans="2:9" ht="14" x14ac:dyDescent="0.15">
      <c r="B22" s="102">
        <v>4</v>
      </c>
      <c r="C22" s="97" t="s">
        <v>123</v>
      </c>
      <c r="D22" s="101" t="s">
        <v>133</v>
      </c>
      <c r="E22" s="97" t="s">
        <v>134</v>
      </c>
      <c r="F22" s="97" t="s">
        <v>132</v>
      </c>
      <c r="G22" s="97" t="s">
        <v>126</v>
      </c>
      <c r="H22" s="98" t="s">
        <v>127</v>
      </c>
      <c r="I22" s="99">
        <v>50000</v>
      </c>
    </row>
    <row r="23" spans="2:9" ht="14" x14ac:dyDescent="0.15">
      <c r="B23" s="102">
        <v>5</v>
      </c>
      <c r="C23" s="97" t="s">
        <v>123</v>
      </c>
      <c r="D23" s="101" t="s">
        <v>135</v>
      </c>
      <c r="E23" s="97" t="s">
        <v>136</v>
      </c>
      <c r="F23" s="97" t="s">
        <v>132</v>
      </c>
      <c r="G23" s="97" t="s">
        <v>126</v>
      </c>
      <c r="H23" s="98" t="s">
        <v>137</v>
      </c>
      <c r="I23" s="99">
        <v>85000</v>
      </c>
    </row>
    <row r="24" spans="2:9" ht="14" x14ac:dyDescent="0.15">
      <c r="B24" s="102">
        <v>6</v>
      </c>
      <c r="C24" s="97" t="s">
        <v>123</v>
      </c>
      <c r="D24" s="98" t="s">
        <v>135</v>
      </c>
      <c r="E24" s="97" t="s">
        <v>136</v>
      </c>
      <c r="F24" s="97" t="s">
        <v>132</v>
      </c>
      <c r="G24" s="97" t="s">
        <v>128</v>
      </c>
      <c r="H24" s="98" t="s">
        <v>127</v>
      </c>
      <c r="I24" s="99">
        <v>45000</v>
      </c>
    </row>
    <row r="25" spans="2:9" x14ac:dyDescent="0.15">
      <c r="B25" s="102"/>
      <c r="C25" s="97"/>
      <c r="D25" s="101"/>
      <c r="E25" s="97"/>
      <c r="F25" s="97"/>
      <c r="G25" s="97"/>
      <c r="H25" s="98"/>
      <c r="I25" s="99"/>
    </row>
    <row r="26" spans="2:9" ht="15" thickBot="1" x14ac:dyDescent="0.2">
      <c r="B26" s="114"/>
      <c r="C26" s="110"/>
      <c r="D26" s="115" t="s">
        <v>27</v>
      </c>
      <c r="E26" s="110"/>
      <c r="F26" s="110"/>
      <c r="G26" s="110"/>
      <c r="H26" s="116"/>
      <c r="I26" s="113">
        <f>SUM(I19:I25)</f>
        <v>455000</v>
      </c>
    </row>
    <row r="27" spans="2:9" ht="8.25" customHeight="1" x14ac:dyDescent="0.15"/>
    <row r="28" spans="2:9" ht="21" customHeight="1" thickBot="1" x14ac:dyDescent="0.2">
      <c r="B28" s="80" t="s">
        <v>138</v>
      </c>
    </row>
    <row r="29" spans="2:9" ht="24" customHeight="1" x14ac:dyDescent="0.15">
      <c r="B29" s="93" t="s">
        <v>28</v>
      </c>
      <c r="C29" s="118" t="s">
        <v>29</v>
      </c>
      <c r="D29" s="94" t="s">
        <v>30</v>
      </c>
      <c r="E29" s="143" t="s">
        <v>31</v>
      </c>
      <c r="F29" s="140" t="s">
        <v>32</v>
      </c>
    </row>
    <row r="30" spans="2:9" x14ac:dyDescent="0.15">
      <c r="B30" s="96">
        <v>1</v>
      </c>
      <c r="C30" s="97">
        <v>5</v>
      </c>
      <c r="D30" s="107" t="s">
        <v>139</v>
      </c>
      <c r="E30" s="100">
        <v>22500</v>
      </c>
      <c r="F30" s="99">
        <f>0.15*580000</f>
        <v>87000</v>
      </c>
    </row>
    <row r="31" spans="2:9" x14ac:dyDescent="0.15">
      <c r="B31" s="96">
        <v>2</v>
      </c>
      <c r="C31" s="97">
        <v>8</v>
      </c>
      <c r="D31" s="107" t="s">
        <v>140</v>
      </c>
      <c r="E31" s="100">
        <v>35000</v>
      </c>
      <c r="F31" s="99">
        <f>0.35*580000</f>
        <v>203000</v>
      </c>
    </row>
    <row r="32" spans="2:9" x14ac:dyDescent="0.15">
      <c r="B32" s="96">
        <v>3</v>
      </c>
      <c r="C32" s="97">
        <v>15</v>
      </c>
      <c r="D32" s="107" t="s">
        <v>141</v>
      </c>
      <c r="E32" s="108">
        <v>39500</v>
      </c>
      <c r="F32" s="99">
        <f>0.2*580000</f>
        <v>116000</v>
      </c>
    </row>
    <row r="33" spans="2:6" x14ac:dyDescent="0.15">
      <c r="B33" s="96">
        <v>4</v>
      </c>
      <c r="C33" s="97">
        <v>36</v>
      </c>
      <c r="D33" s="107" t="s">
        <v>142</v>
      </c>
      <c r="E33" s="100">
        <v>28000</v>
      </c>
      <c r="F33" s="99">
        <f>0.3*580000</f>
        <v>174000</v>
      </c>
    </row>
    <row r="34" spans="2:6" ht="14" thickBot="1" x14ac:dyDescent="0.2">
      <c r="B34" s="109"/>
      <c r="C34" s="110"/>
      <c r="D34" s="112" t="s">
        <v>27</v>
      </c>
      <c r="E34" s="111">
        <f>SUM(E30:E33)</f>
        <v>125000</v>
      </c>
      <c r="F34" s="113">
        <f>SUM(F30:F33)</f>
        <v>580000</v>
      </c>
    </row>
  </sheetData>
  <pageMargins left="0.7" right="0.7" top="0.75" bottom="0.75" header="0.3" footer="0.3"/>
  <pageSetup orientation="portrait" r:id="rId1"/>
  <extLst>
    <ext xmlns:x14="http://schemas.microsoft.com/office/spreadsheetml/2009/9/main" uri="{78C0D931-6437-407d-A8EE-F0AAD7539E65}">
      <x14:conditionalFormattings>
        <x14:conditionalFormatting xmlns:xm="http://schemas.microsoft.com/office/excel/2006/main">
          <x14:cfRule type="cellIs" priority="1" operator="equal" id="{AC730AFD-9840-4630-AC32-2C45094BD4E3}">
            <xm:f>Options!$A$38</xm:f>
            <x14:dxf>
              <font>
                <color rgb="FF9C0006"/>
              </font>
              <fill>
                <patternFill>
                  <bgColor rgb="FFFFC7CE"/>
                </patternFill>
              </fill>
            </x14:dxf>
          </x14:cfRule>
          <x14:cfRule type="cellIs" priority="2" operator="equal" id="{AF1A15B0-09EA-457F-8918-BBCBF25FD1C2}">
            <xm:f>Options!$A$37</xm:f>
            <x14:dxf>
              <font>
                <color rgb="FF006100"/>
              </font>
              <fill>
                <patternFill>
                  <bgColor rgb="FFC6EFCE"/>
                </patternFill>
              </fill>
            </x14:dxf>
          </x14:cfRule>
          <xm:sqref>D6:D8</xm:sqref>
        </x14:conditionalFormatting>
        <x14:conditionalFormatting xmlns:xm="http://schemas.microsoft.com/office/excel/2006/main">
          <x14:cfRule type="cellIs" priority="3" operator="equal" id="{6B596454-6E9B-4C04-9F17-DE7D0B868B80}">
            <xm:f>Options!$A$37</xm:f>
            <x14:dxf>
              <font>
                <color rgb="FF006100"/>
              </font>
              <fill>
                <patternFill>
                  <bgColor rgb="FFC6EFCE"/>
                </patternFill>
              </fill>
            </x14:dxf>
          </x14:cfRule>
          <x14:cfRule type="cellIs" priority="4" operator="equal" id="{C5A1AE51-D547-47E4-B6EA-FAA40E334E69}">
            <xm:f>Options!$A$38</xm:f>
            <x14:dxf>
              <font>
                <color rgb="FF9C0006"/>
              </font>
              <fill>
                <patternFill>
                  <bgColor rgb="FFFFC7CE"/>
                </patternFill>
              </fill>
            </x14:dxf>
          </x14:cfRule>
          <xm:sqref>E12:E15</xm:sqref>
        </x14:conditionalFormatting>
      </x14:conditionalFormattings>
    </ext>
    <ext xmlns:x14="http://schemas.microsoft.com/office/spreadsheetml/2009/9/main" uri="{CCE6A557-97BC-4b89-ADB6-D9C93CAAB3DF}">
      <x14:dataValidations xmlns:xm="http://schemas.microsoft.com/office/excel/2006/main" count="6">
        <x14:dataValidation type="list" allowBlank="1" showInputMessage="1" showErrorMessage="1" xr:uid="{00000000-0002-0000-0A00-000000000000}">
          <x14:formula1>
            <xm:f>Options!$A$37:$A$38</xm:f>
          </x14:formula1>
          <xm:sqref>E12:E15 D6:D8</xm:sqref>
        </x14:dataValidation>
        <x14:dataValidation type="list" allowBlank="1" showInputMessage="1" showErrorMessage="1" xr:uid="{00000000-0002-0000-0A00-000001000000}">
          <x14:formula1>
            <xm:f>Options!$A$75:$A$76</xm:f>
          </x14:formula1>
          <xm:sqref>G19:G26</xm:sqref>
        </x14:dataValidation>
        <x14:dataValidation type="list" allowBlank="1" showInputMessage="1" showErrorMessage="1" xr:uid="{00000000-0002-0000-0A00-000002000000}">
          <x14:formula1>
            <xm:f>Options!$A$78:$A$79</xm:f>
          </x14:formula1>
          <xm:sqref>F19:F26</xm:sqref>
        </x14:dataValidation>
        <x14:dataValidation type="list" allowBlank="1" showInputMessage="1" showErrorMessage="1" xr:uid="{00000000-0002-0000-0A00-000003000000}">
          <x14:formula1>
            <xm:f>Options!$A$40:$A$49</xm:f>
          </x14:formula1>
          <xm:sqref>C19:C26</xm:sqref>
        </x14:dataValidation>
        <x14:dataValidation type="list" allowBlank="1" showInputMessage="1" showErrorMessage="1" xr:uid="{00000000-0002-0000-0A00-000004000000}">
          <x14:formula1>
            <xm:f>Options!$A$51:$A$73</xm:f>
          </x14:formula1>
          <xm:sqref>E19:E26</xm:sqref>
        </x14:dataValidation>
        <x14:dataValidation type="list" allowBlank="1" showInputMessage="1" showErrorMessage="1" xr:uid="{00000000-0002-0000-0A00-000005000000}">
          <x14:formula1>
            <xm:f>Options!$A$81:$A$82</xm:f>
          </x14:formula1>
          <xm:sqref>H19:H26</xm:sqref>
        </x14:dataValidation>
      </x14:dataValidation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GN67"/>
  <sheetViews>
    <sheetView showGridLines="0" topLeftCell="D47" zoomScale="60" zoomScaleNormal="60" workbookViewId="0">
      <selection activeCell="O58" sqref="O58"/>
    </sheetView>
  </sheetViews>
  <sheetFormatPr baseColWidth="10" defaultColWidth="8.83203125" defaultRowHeight="13" x14ac:dyDescent="0.15"/>
  <cols>
    <col min="1" max="1" width="2.33203125" customWidth="1"/>
    <col min="2" max="2" width="39.6640625" customWidth="1"/>
    <col min="3" max="3" width="36.6640625" style="22" customWidth="1"/>
    <col min="4" max="4" width="36.33203125" style="22" bestFit="1" customWidth="1"/>
    <col min="5" max="5" width="59.5" bestFit="1" customWidth="1"/>
    <col min="6" max="6" width="49.5" customWidth="1"/>
    <col min="7" max="7" width="15.33203125" hidden="1" customWidth="1"/>
    <col min="8" max="8" width="52.5" hidden="1" customWidth="1"/>
    <col min="9" max="9" width="14.6640625" customWidth="1"/>
    <col min="10" max="10" width="38.33203125" customWidth="1"/>
    <col min="11" max="11" width="42.6640625" customWidth="1"/>
    <col min="12" max="12" width="24.5" customWidth="1"/>
    <col min="14" max="14" width="25.5" customWidth="1"/>
    <col min="15" max="15" width="28.6640625" customWidth="1"/>
    <col min="16" max="19" width="29.6640625" customWidth="1"/>
    <col min="20" max="20" width="22.5" customWidth="1"/>
    <col min="21" max="21" width="31.33203125" customWidth="1"/>
    <col min="22" max="22" width="25.6640625" customWidth="1"/>
    <col min="23" max="23" width="2.6640625" customWidth="1"/>
    <col min="24" max="24" width="40" customWidth="1"/>
  </cols>
  <sheetData>
    <row r="1" spans="1:196" ht="54" customHeight="1" x14ac:dyDescent="0.15">
      <c r="B1" s="30" t="s">
        <v>143</v>
      </c>
      <c r="C1" s="18"/>
      <c r="D1" s="18"/>
      <c r="F1" s="27"/>
      <c r="G1" s="28"/>
      <c r="H1" s="28"/>
      <c r="I1" s="28"/>
      <c r="J1" s="28"/>
      <c r="K1" s="2"/>
      <c r="L1" s="2"/>
      <c r="M1" s="2"/>
      <c r="N1" s="2"/>
      <c r="O1" s="2"/>
    </row>
    <row r="2" spans="1:196" s="1" customFormat="1" ht="33" customHeight="1" x14ac:dyDescent="0.2">
      <c r="A2"/>
      <c r="B2" s="42" t="s">
        <v>34</v>
      </c>
      <c r="C2" s="173" t="s">
        <v>111</v>
      </c>
      <c r="D2" s="43"/>
      <c r="F2" s="29"/>
      <c r="G2" s="29"/>
      <c r="H2" s="29"/>
      <c r="I2" s="29"/>
      <c r="J2" s="29"/>
      <c r="K2" s="3"/>
      <c r="L2" s="3"/>
      <c r="M2" s="3"/>
      <c r="N2" s="3"/>
      <c r="O2" s="3"/>
      <c r="T2"/>
      <c r="U2"/>
      <c r="V2"/>
      <c r="W2"/>
      <c r="X2"/>
      <c r="Y2"/>
      <c r="Z2"/>
      <c r="AA2"/>
    </row>
    <row r="3" spans="1:196" s="1" customFormat="1" ht="42.75" customHeight="1" x14ac:dyDescent="0.2">
      <c r="A3"/>
      <c r="B3" s="44" t="s">
        <v>35</v>
      </c>
      <c r="C3" s="174" t="s">
        <v>110</v>
      </c>
      <c r="D3" s="45"/>
      <c r="F3" s="29"/>
      <c r="G3" s="29"/>
      <c r="H3" s="29"/>
      <c r="I3" s="29"/>
      <c r="J3" s="29"/>
      <c r="K3" s="3"/>
      <c r="L3" s="3"/>
      <c r="M3" s="3"/>
      <c r="N3" s="3"/>
      <c r="O3" s="3"/>
      <c r="T3"/>
      <c r="U3"/>
      <c r="V3"/>
      <c r="W3"/>
      <c r="X3"/>
      <c r="Y3"/>
      <c r="Z3"/>
      <c r="AA3"/>
    </row>
    <row r="4" spans="1:196" s="1" customFormat="1" ht="16.5" customHeight="1" thickBot="1" x14ac:dyDescent="0.25">
      <c r="A4"/>
      <c r="B4" s="57"/>
      <c r="C4" s="19"/>
      <c r="D4" s="19"/>
      <c r="F4" s="29"/>
      <c r="G4" s="29"/>
      <c r="H4" s="29"/>
      <c r="I4" s="29"/>
      <c r="J4" s="29"/>
      <c r="K4" s="3"/>
      <c r="L4" s="3"/>
      <c r="M4" s="3"/>
      <c r="N4" s="3"/>
      <c r="O4" s="3"/>
      <c r="T4"/>
      <c r="U4"/>
      <c r="V4"/>
      <c r="W4"/>
      <c r="X4"/>
      <c r="Y4"/>
      <c r="Z4"/>
      <c r="AA4"/>
    </row>
    <row r="5" spans="1:196" s="1" customFormat="1" ht="49.25" customHeight="1" x14ac:dyDescent="0.2">
      <c r="A5"/>
      <c r="B5" s="66" t="s">
        <v>36</v>
      </c>
      <c r="C5" s="166" t="s">
        <v>144</v>
      </c>
      <c r="D5" s="167" t="s">
        <v>145</v>
      </c>
      <c r="E5" s="167" t="s">
        <v>38</v>
      </c>
      <c r="F5" s="168" t="s">
        <v>39</v>
      </c>
      <c r="G5" s="29"/>
      <c r="H5" s="29"/>
      <c r="I5" s="29"/>
      <c r="J5" s="29"/>
      <c r="K5" s="3"/>
      <c r="L5" s="3"/>
      <c r="M5" s="3"/>
      <c r="N5" s="3"/>
      <c r="O5" s="3"/>
      <c r="T5"/>
      <c r="U5"/>
      <c r="V5"/>
      <c r="W5"/>
      <c r="X5"/>
      <c r="Y5"/>
      <c r="Z5"/>
      <c r="AA5"/>
    </row>
    <row r="6" spans="1:196" s="1" customFormat="1" ht="21.75" customHeight="1" x14ac:dyDescent="0.2">
      <c r="A6"/>
      <c r="B6" s="58" t="s">
        <v>40</v>
      </c>
      <c r="C6" s="71">
        <v>5</v>
      </c>
      <c r="D6" s="67">
        <v>22500</v>
      </c>
      <c r="E6" s="67">
        <f>F6-D6</f>
        <v>64500</v>
      </c>
      <c r="F6" s="68">
        <v>87000</v>
      </c>
      <c r="G6" s="29"/>
      <c r="H6" s="29"/>
      <c r="I6" s="29"/>
      <c r="J6" s="29"/>
      <c r="K6" s="3"/>
      <c r="L6" s="3"/>
      <c r="M6" s="3"/>
      <c r="N6" s="3"/>
      <c r="O6" s="3"/>
      <c r="T6"/>
      <c r="U6"/>
      <c r="V6"/>
      <c r="W6"/>
      <c r="X6"/>
      <c r="Y6"/>
      <c r="Z6"/>
      <c r="AA6"/>
    </row>
    <row r="7" spans="1:196" s="1" customFormat="1" ht="21.75" customHeight="1" x14ac:dyDescent="0.2">
      <c r="A7"/>
      <c r="B7" s="58" t="s">
        <v>41</v>
      </c>
      <c r="C7" s="71">
        <v>8</v>
      </c>
      <c r="D7" s="67">
        <v>35000</v>
      </c>
      <c r="E7" s="67">
        <f t="shared" ref="E7:E10" si="0">F7-D7</f>
        <v>168000</v>
      </c>
      <c r="F7" s="68">
        <v>203000</v>
      </c>
      <c r="G7" s="29"/>
      <c r="H7" s="29"/>
      <c r="I7" s="29"/>
      <c r="J7" s="29"/>
      <c r="K7" s="3"/>
      <c r="L7" s="3"/>
      <c r="M7" s="3"/>
      <c r="N7" s="3"/>
      <c r="O7" s="3"/>
      <c r="T7"/>
      <c r="U7"/>
      <c r="V7"/>
      <c r="W7"/>
      <c r="X7"/>
      <c r="Y7"/>
      <c r="Z7"/>
      <c r="AA7"/>
    </row>
    <row r="8" spans="1:196" s="1" customFormat="1" ht="21.75" customHeight="1" x14ac:dyDescent="0.2">
      <c r="A8"/>
      <c r="B8" s="58" t="s">
        <v>42</v>
      </c>
      <c r="C8" s="71">
        <v>15</v>
      </c>
      <c r="D8" s="67">
        <v>39500</v>
      </c>
      <c r="E8" s="67">
        <f t="shared" si="0"/>
        <v>76500</v>
      </c>
      <c r="F8" s="68">
        <v>116000</v>
      </c>
      <c r="G8" s="29"/>
      <c r="H8" s="29"/>
      <c r="I8" s="29"/>
      <c r="J8" s="29"/>
      <c r="K8" s="3"/>
      <c r="L8" s="3"/>
      <c r="M8" s="3"/>
      <c r="N8" s="3"/>
      <c r="O8" s="3"/>
      <c r="T8"/>
      <c r="U8"/>
      <c r="V8"/>
      <c r="W8"/>
      <c r="X8"/>
      <c r="Y8"/>
      <c r="Z8"/>
      <c r="AA8"/>
    </row>
    <row r="9" spans="1:196" s="1" customFormat="1" ht="21.75" customHeight="1" x14ac:dyDescent="0.2">
      <c r="A9"/>
      <c r="B9" s="58" t="s">
        <v>43</v>
      </c>
      <c r="C9" s="71">
        <v>36</v>
      </c>
      <c r="D9" s="67">
        <v>28000</v>
      </c>
      <c r="E9" s="67">
        <f t="shared" si="0"/>
        <v>146000</v>
      </c>
      <c r="F9" s="68">
        <v>174000</v>
      </c>
      <c r="G9" s="29"/>
      <c r="H9" s="29"/>
      <c r="I9" s="29"/>
      <c r="J9" s="29"/>
      <c r="K9" s="3"/>
      <c r="L9" s="3"/>
      <c r="M9" s="3"/>
      <c r="N9" s="3"/>
      <c r="O9" s="3"/>
      <c r="T9"/>
      <c r="U9"/>
      <c r="V9"/>
      <c r="W9"/>
      <c r="X9"/>
      <c r="Y9"/>
      <c r="Z9"/>
      <c r="AA9"/>
    </row>
    <row r="10" spans="1:196" s="1" customFormat="1" ht="21.75" customHeight="1" thickBot="1" x14ac:dyDescent="0.25">
      <c r="A10"/>
      <c r="B10" s="59"/>
      <c r="C10" s="72"/>
      <c r="D10" s="69">
        <f>O67</f>
        <v>0</v>
      </c>
      <c r="E10" s="69">
        <f t="shared" si="0"/>
        <v>0</v>
      </c>
      <c r="F10" s="70">
        <f>V67</f>
        <v>0</v>
      </c>
      <c r="G10" s="26"/>
      <c r="H10" s="26"/>
      <c r="I10" s="26"/>
      <c r="J10" s="26"/>
      <c r="K10" s="3"/>
      <c r="L10" s="3"/>
      <c r="M10" s="3"/>
      <c r="N10" s="3"/>
      <c r="O10" s="3"/>
      <c r="T10"/>
      <c r="U10"/>
      <c r="V10"/>
      <c r="W10"/>
      <c r="X10"/>
      <c r="Y10"/>
      <c r="Z10"/>
      <c r="AA10"/>
    </row>
    <row r="11" spans="1:196" s="1" customFormat="1" ht="21.75" customHeight="1" thickBot="1" x14ac:dyDescent="0.25">
      <c r="A11"/>
      <c r="B11" s="104" t="s">
        <v>27</v>
      </c>
      <c r="C11" s="105"/>
      <c r="D11" s="106">
        <f>SUM(D6:D10)</f>
        <v>125000</v>
      </c>
      <c r="E11" s="106">
        <f t="shared" ref="E11:F11" si="1">SUM(E6:E10)</f>
        <v>455000</v>
      </c>
      <c r="F11" s="124">
        <f t="shared" si="1"/>
        <v>580000</v>
      </c>
      <c r="G11" s="26"/>
      <c r="H11" s="26"/>
      <c r="I11" s="26"/>
      <c r="J11" s="26"/>
      <c r="K11" s="3"/>
      <c r="L11" s="3"/>
      <c r="M11" s="3"/>
      <c r="N11" s="3"/>
      <c r="O11" s="3"/>
      <c r="T11"/>
      <c r="U11"/>
      <c r="V11"/>
      <c r="W11"/>
      <c r="X11"/>
      <c r="Y11"/>
      <c r="Z11"/>
      <c r="AA11"/>
    </row>
    <row r="12" spans="1:196" s="1" customFormat="1" ht="17.25" customHeight="1" x14ac:dyDescent="0.2">
      <c r="A12"/>
      <c r="B12" s="57"/>
      <c r="C12" s="19"/>
      <c r="D12" s="19"/>
      <c r="E12" s="26"/>
      <c r="F12" s="26"/>
      <c r="G12" s="26"/>
      <c r="H12" s="26"/>
      <c r="I12" s="26"/>
      <c r="J12" s="26"/>
      <c r="K12" s="3"/>
      <c r="L12" s="3"/>
      <c r="M12" s="3"/>
      <c r="N12" s="3"/>
      <c r="O12" s="3"/>
      <c r="T12"/>
      <c r="U12"/>
      <c r="V12"/>
      <c r="W12"/>
      <c r="X12"/>
      <c r="Y12"/>
      <c r="Z12"/>
      <c r="AA12"/>
    </row>
    <row r="13" spans="1:196" ht="19" thickBot="1" x14ac:dyDescent="0.25">
      <c r="B13" s="20" t="s">
        <v>45</v>
      </c>
      <c r="C13" s="34"/>
      <c r="D13" s="20"/>
      <c r="E13" s="9"/>
      <c r="F13" s="9"/>
      <c r="G13" s="9"/>
      <c r="H13" s="9"/>
    </row>
    <row r="14" spans="1:196" s="31" customFormat="1" ht="52.5" customHeight="1" x14ac:dyDescent="0.15">
      <c r="A14"/>
      <c r="B14" s="49" t="s">
        <v>68</v>
      </c>
      <c r="C14" s="56" t="s">
        <v>28</v>
      </c>
      <c r="D14" s="46" t="s">
        <v>47</v>
      </c>
      <c r="E14" s="36" t="s">
        <v>48</v>
      </c>
      <c r="F14" s="35" t="s">
        <v>49</v>
      </c>
      <c r="G14" s="35" t="s">
        <v>50</v>
      </c>
      <c r="H14" s="35" t="s">
        <v>51</v>
      </c>
      <c r="I14" s="36" t="s">
        <v>52</v>
      </c>
      <c r="J14" s="169" t="s">
        <v>53</v>
      </c>
      <c r="K14" s="37" t="s">
        <v>54</v>
      </c>
      <c r="L14" s="37" t="s">
        <v>55</v>
      </c>
      <c r="M14" s="36" t="s">
        <v>56</v>
      </c>
      <c r="N14" s="171" t="s">
        <v>57</v>
      </c>
      <c r="O14" s="39" t="s">
        <v>272</v>
      </c>
      <c r="P14" s="39" t="s">
        <v>59</v>
      </c>
      <c r="Q14" s="39" t="s">
        <v>58</v>
      </c>
      <c r="R14" s="39" t="s">
        <v>146</v>
      </c>
      <c r="S14" s="39" t="s">
        <v>147</v>
      </c>
      <c r="T14" s="39" t="s">
        <v>64</v>
      </c>
      <c r="U14" s="39" t="s">
        <v>65</v>
      </c>
      <c r="V14" s="40" t="s">
        <v>66</v>
      </c>
      <c r="W14" s="33"/>
      <c r="X14" s="33"/>
      <c r="Y14" s="33"/>
      <c r="Z14" s="33"/>
      <c r="AA14" s="33"/>
      <c r="AB14" s="32"/>
      <c r="AC14" s="32"/>
      <c r="AD14" s="32"/>
      <c r="AE14" s="32"/>
      <c r="AF14" s="32"/>
      <c r="AG14" s="32"/>
      <c r="AH14" s="32"/>
      <c r="AI14" s="32"/>
      <c r="AJ14" s="32"/>
      <c r="AK14" s="32"/>
      <c r="AL14" s="32"/>
      <c r="AM14" s="32"/>
      <c r="AN14" s="32"/>
      <c r="AO14" s="32"/>
      <c r="AP14" s="32"/>
      <c r="AQ14" s="32"/>
      <c r="AR14" s="32"/>
      <c r="AS14" s="32"/>
      <c r="AT14" s="32"/>
      <c r="AU14" s="32"/>
      <c r="AV14" s="32"/>
      <c r="AW14" s="32"/>
      <c r="AX14" s="32"/>
      <c r="AY14" s="32"/>
      <c r="AZ14" s="32"/>
      <c r="BA14" s="32"/>
      <c r="BB14" s="32"/>
      <c r="BC14" s="32"/>
      <c r="BD14" s="32"/>
      <c r="BE14" s="32"/>
      <c r="BF14" s="32"/>
      <c r="BG14" s="32"/>
      <c r="BH14" s="32"/>
      <c r="BI14" s="32"/>
      <c r="BJ14" s="32"/>
      <c r="BK14" s="32"/>
      <c r="BL14" s="32"/>
      <c r="BM14" s="32"/>
      <c r="BN14" s="32"/>
      <c r="BO14" s="32"/>
      <c r="BP14" s="32"/>
      <c r="BQ14" s="32"/>
      <c r="BR14" s="32"/>
      <c r="BS14" s="32"/>
      <c r="BT14" s="32"/>
      <c r="BU14" s="32"/>
      <c r="BV14" s="32"/>
      <c r="BW14" s="32"/>
      <c r="BX14" s="32"/>
      <c r="BY14" s="32"/>
      <c r="BZ14" s="32"/>
      <c r="CA14" s="32"/>
      <c r="CB14" s="32"/>
      <c r="CC14" s="32"/>
      <c r="CD14" s="32"/>
      <c r="CE14" s="32"/>
      <c r="CF14" s="32"/>
      <c r="CG14" s="32"/>
      <c r="CH14" s="32"/>
      <c r="CI14" s="32"/>
      <c r="CJ14" s="32"/>
      <c r="CK14" s="32"/>
      <c r="CL14" s="32"/>
      <c r="CM14" s="32"/>
      <c r="CN14" s="32"/>
      <c r="CO14" s="32"/>
      <c r="CP14" s="32"/>
      <c r="CQ14" s="32"/>
      <c r="CR14" s="32"/>
      <c r="CS14" s="32"/>
      <c r="CT14" s="32"/>
      <c r="CU14" s="32"/>
      <c r="CV14" s="32"/>
      <c r="CW14" s="32"/>
      <c r="CX14" s="32"/>
      <c r="CY14" s="32"/>
      <c r="CZ14" s="32"/>
      <c r="DA14" s="32"/>
      <c r="DB14" s="32"/>
      <c r="DC14" s="32"/>
      <c r="DD14" s="32"/>
      <c r="DE14" s="32"/>
      <c r="DF14" s="32"/>
      <c r="DG14" s="32"/>
      <c r="DH14" s="32"/>
      <c r="DI14" s="32"/>
      <c r="DJ14" s="32"/>
      <c r="DK14" s="32"/>
      <c r="DL14" s="32"/>
      <c r="DM14" s="32"/>
      <c r="DN14" s="32"/>
      <c r="DO14" s="32"/>
      <c r="DP14" s="32"/>
      <c r="DQ14" s="32"/>
      <c r="DR14" s="32"/>
      <c r="DS14" s="32"/>
      <c r="DT14" s="32"/>
      <c r="DU14" s="32"/>
      <c r="DV14" s="32"/>
      <c r="DW14" s="32"/>
      <c r="DX14" s="32"/>
      <c r="DY14" s="32"/>
      <c r="DZ14" s="32"/>
      <c r="EA14" s="32"/>
      <c r="EB14" s="32"/>
      <c r="EC14" s="32"/>
      <c r="ED14" s="32"/>
      <c r="EE14" s="32"/>
      <c r="EF14" s="32"/>
      <c r="EG14" s="32"/>
      <c r="EH14" s="32"/>
      <c r="EI14" s="32"/>
      <c r="EJ14" s="32"/>
      <c r="EK14" s="32"/>
      <c r="EL14" s="32"/>
      <c r="EM14" s="32"/>
      <c r="EN14" s="32"/>
      <c r="EO14" s="32"/>
      <c r="EP14" s="32"/>
      <c r="EQ14" s="32"/>
      <c r="ER14" s="32"/>
      <c r="ES14" s="32"/>
      <c r="ET14" s="32"/>
      <c r="EU14" s="32"/>
      <c r="EV14" s="32"/>
      <c r="EW14" s="32"/>
      <c r="EX14" s="32"/>
      <c r="EY14" s="32"/>
      <c r="EZ14" s="32"/>
      <c r="FA14" s="32"/>
      <c r="FB14" s="32"/>
      <c r="FC14" s="32"/>
      <c r="FD14" s="32"/>
      <c r="FE14" s="32"/>
      <c r="FF14" s="32"/>
      <c r="FG14" s="32"/>
      <c r="FH14" s="32"/>
      <c r="FI14" s="32"/>
      <c r="FJ14" s="32"/>
      <c r="FK14" s="32"/>
      <c r="FL14" s="32"/>
      <c r="FM14" s="32"/>
      <c r="FN14" s="32"/>
      <c r="FO14" s="32"/>
      <c r="FP14" s="32"/>
      <c r="FQ14" s="32"/>
      <c r="FR14" s="32"/>
      <c r="FS14" s="32"/>
      <c r="FT14" s="32"/>
      <c r="FU14" s="32"/>
      <c r="FV14" s="32"/>
      <c r="FW14" s="32"/>
      <c r="FX14" s="32"/>
      <c r="FY14" s="32"/>
      <c r="FZ14" s="32"/>
      <c r="GA14" s="32"/>
      <c r="GB14" s="32"/>
      <c r="GC14" s="32"/>
      <c r="GD14" s="32"/>
      <c r="GE14" s="32"/>
      <c r="GF14" s="32"/>
      <c r="GG14" s="32"/>
      <c r="GH14" s="32"/>
      <c r="GI14" s="32"/>
      <c r="GJ14" s="32"/>
      <c r="GK14" s="32"/>
      <c r="GL14" s="32"/>
      <c r="GM14" s="32"/>
      <c r="GN14" s="32"/>
    </row>
    <row r="15" spans="1:196" s="33" customFormat="1" ht="18.75" customHeight="1" x14ac:dyDescent="0.15">
      <c r="B15" s="55" t="str">
        <f>C15&amp;"."&amp;E15</f>
        <v>1.1</v>
      </c>
      <c r="C15" s="50">
        <v>1</v>
      </c>
      <c r="D15" s="165" t="s">
        <v>148</v>
      </c>
      <c r="E15" s="48">
        <v>1</v>
      </c>
      <c r="F15" s="21" t="s">
        <v>149</v>
      </c>
      <c r="G15" s="4">
        <v>1</v>
      </c>
      <c r="H15" s="21" t="s">
        <v>150</v>
      </c>
      <c r="I15" s="53" t="s">
        <v>151</v>
      </c>
      <c r="J15" s="170" t="s">
        <v>152</v>
      </c>
      <c r="K15" s="21" t="s">
        <v>154</v>
      </c>
      <c r="L15" s="23">
        <v>154</v>
      </c>
      <c r="M15" s="4">
        <v>18</v>
      </c>
      <c r="N15" s="172">
        <f>L15*M15</f>
        <v>2772</v>
      </c>
      <c r="O15" s="161">
        <v>2079</v>
      </c>
      <c r="P15" s="162">
        <v>0</v>
      </c>
      <c r="Q15" s="162">
        <v>0</v>
      </c>
      <c r="R15" s="162">
        <v>0</v>
      </c>
      <c r="S15" s="162">
        <v>0</v>
      </c>
      <c r="T15" s="162">
        <v>0</v>
      </c>
      <c r="U15" s="205">
        <v>693</v>
      </c>
      <c r="V15" s="204">
        <f t="shared" ref="V15:V17" si="2">SUM(O15:U15)</f>
        <v>2772</v>
      </c>
    </row>
    <row r="16" spans="1:196" s="33" customFormat="1" ht="18.75" customHeight="1" x14ac:dyDescent="0.15">
      <c r="B16" s="55" t="str">
        <f t="shared" ref="B16:B22" si="3">C16&amp;"."&amp;E16</f>
        <v>1.2</v>
      </c>
      <c r="C16" s="50">
        <v>1</v>
      </c>
      <c r="D16" s="165" t="s">
        <v>148</v>
      </c>
      <c r="E16" s="48">
        <v>2</v>
      </c>
      <c r="F16" s="21" t="s">
        <v>155</v>
      </c>
      <c r="G16" s="4">
        <v>2</v>
      </c>
      <c r="H16" s="21" t="s">
        <v>156</v>
      </c>
      <c r="I16" s="53" t="s">
        <v>157</v>
      </c>
      <c r="J16" s="170" t="s">
        <v>152</v>
      </c>
      <c r="K16" s="21" t="s">
        <v>158</v>
      </c>
      <c r="L16" s="23">
        <v>154</v>
      </c>
      <c r="M16" s="4">
        <v>2</v>
      </c>
      <c r="N16" s="172">
        <f t="shared" ref="N16:N22" si="4">L16*M16</f>
        <v>308</v>
      </c>
      <c r="O16" s="161">
        <v>231</v>
      </c>
      <c r="P16" s="162">
        <v>0</v>
      </c>
      <c r="Q16" s="162">
        <v>0</v>
      </c>
      <c r="R16" s="162">
        <v>0</v>
      </c>
      <c r="S16" s="162">
        <v>0</v>
      </c>
      <c r="T16" s="162">
        <v>0</v>
      </c>
      <c r="U16" s="205">
        <v>77</v>
      </c>
      <c r="V16" s="204">
        <f t="shared" si="2"/>
        <v>308</v>
      </c>
    </row>
    <row r="17" spans="1:196" s="33" customFormat="1" ht="18.75" customHeight="1" x14ac:dyDescent="0.15">
      <c r="B17" s="55" t="str">
        <f t="shared" si="3"/>
        <v>1.3</v>
      </c>
      <c r="C17" s="50">
        <v>1</v>
      </c>
      <c r="D17" s="165" t="s">
        <v>148</v>
      </c>
      <c r="E17" s="48">
        <v>3</v>
      </c>
      <c r="F17" s="21" t="s">
        <v>159</v>
      </c>
      <c r="G17" s="4">
        <v>1</v>
      </c>
      <c r="H17" s="21" t="s">
        <v>160</v>
      </c>
      <c r="I17" s="53" t="s">
        <v>157</v>
      </c>
      <c r="J17" s="170" t="s">
        <v>152</v>
      </c>
      <c r="K17" s="21" t="s">
        <v>158</v>
      </c>
      <c r="L17" s="23">
        <v>154</v>
      </c>
      <c r="M17" s="4">
        <v>5</v>
      </c>
      <c r="N17" s="172">
        <f t="shared" si="4"/>
        <v>770</v>
      </c>
      <c r="O17" s="161">
        <v>577.5</v>
      </c>
      <c r="P17" s="162">
        <v>0</v>
      </c>
      <c r="Q17" s="162">
        <v>0</v>
      </c>
      <c r="R17" s="162">
        <v>0</v>
      </c>
      <c r="S17" s="162">
        <v>0</v>
      </c>
      <c r="T17" s="162">
        <v>0</v>
      </c>
      <c r="U17" s="205">
        <v>192.5</v>
      </c>
      <c r="V17" s="204">
        <f t="shared" si="2"/>
        <v>770</v>
      </c>
    </row>
    <row r="18" spans="1:196" s="33" customFormat="1" ht="18.75" customHeight="1" x14ac:dyDescent="0.15">
      <c r="B18" s="55" t="str">
        <f>C18&amp;"."&amp;E18</f>
        <v>1.</v>
      </c>
      <c r="C18" s="50">
        <v>1</v>
      </c>
      <c r="D18" s="165"/>
      <c r="E18" s="48"/>
      <c r="F18" s="21"/>
      <c r="G18" s="4">
        <v>2</v>
      </c>
      <c r="H18" s="21" t="s">
        <v>161</v>
      </c>
      <c r="I18" s="53"/>
      <c r="J18" s="170"/>
      <c r="K18" s="21"/>
      <c r="L18" s="23"/>
      <c r="M18" s="4"/>
      <c r="N18" s="172">
        <f t="shared" si="4"/>
        <v>0</v>
      </c>
      <c r="O18" s="161"/>
      <c r="P18" s="162"/>
      <c r="Q18" s="162"/>
      <c r="R18" s="162"/>
      <c r="S18" s="162"/>
      <c r="T18" s="162"/>
      <c r="U18" s="205"/>
      <c r="V18" s="204"/>
    </row>
    <row r="19" spans="1:196" s="33" customFormat="1" ht="18.75" customHeight="1" x14ac:dyDescent="0.15">
      <c r="B19" s="55" t="str">
        <f t="shared" si="3"/>
        <v>1.</v>
      </c>
      <c r="C19" s="50">
        <v>1</v>
      </c>
      <c r="D19" s="165"/>
      <c r="E19" s="48"/>
      <c r="F19" s="21"/>
      <c r="G19" s="4"/>
      <c r="H19" s="21"/>
      <c r="I19" s="53"/>
      <c r="J19" s="170"/>
      <c r="K19" s="21"/>
      <c r="L19" s="23"/>
      <c r="M19" s="4"/>
      <c r="N19" s="172">
        <f t="shared" si="4"/>
        <v>0</v>
      </c>
      <c r="O19" s="161"/>
      <c r="P19" s="162"/>
      <c r="Q19" s="162"/>
      <c r="R19" s="162"/>
      <c r="S19" s="162"/>
      <c r="T19" s="162"/>
      <c r="U19" s="205"/>
      <c r="V19" s="204"/>
    </row>
    <row r="20" spans="1:196" s="33" customFormat="1" ht="18.75" customHeight="1" x14ac:dyDescent="0.15">
      <c r="B20" s="55" t="str">
        <f t="shared" si="3"/>
        <v>1.</v>
      </c>
      <c r="C20" s="50">
        <v>1</v>
      </c>
      <c r="D20" s="165"/>
      <c r="E20" s="48"/>
      <c r="F20" s="21"/>
      <c r="G20" s="4"/>
      <c r="H20" s="21"/>
      <c r="I20" s="53"/>
      <c r="J20" s="170"/>
      <c r="K20" s="21"/>
      <c r="L20" s="23"/>
      <c r="M20" s="4"/>
      <c r="N20" s="172">
        <f t="shared" si="4"/>
        <v>0</v>
      </c>
      <c r="O20" s="161"/>
      <c r="P20" s="162"/>
      <c r="Q20" s="162"/>
      <c r="R20" s="162"/>
      <c r="S20" s="162"/>
      <c r="T20" s="162"/>
      <c r="U20" s="205"/>
      <c r="V20" s="204"/>
    </row>
    <row r="21" spans="1:196" s="33" customFormat="1" ht="18.75" customHeight="1" x14ac:dyDescent="0.15">
      <c r="B21" s="55" t="str">
        <f t="shared" si="3"/>
        <v>1.</v>
      </c>
      <c r="C21" s="50">
        <v>1</v>
      </c>
      <c r="D21" s="165"/>
      <c r="E21" s="48"/>
      <c r="F21" s="21"/>
      <c r="G21" s="4"/>
      <c r="H21" s="21"/>
      <c r="I21" s="53"/>
      <c r="J21" s="170"/>
      <c r="K21" s="21"/>
      <c r="L21" s="23"/>
      <c r="M21" s="4"/>
      <c r="N21" s="172">
        <f t="shared" si="4"/>
        <v>0</v>
      </c>
      <c r="O21" s="161"/>
      <c r="P21" s="162"/>
      <c r="Q21" s="162"/>
      <c r="R21" s="162"/>
      <c r="S21" s="162"/>
      <c r="T21" s="162"/>
      <c r="U21" s="205"/>
      <c r="V21" s="204"/>
    </row>
    <row r="22" spans="1:196" s="33" customFormat="1" ht="18.75" customHeight="1" x14ac:dyDescent="0.15">
      <c r="B22" s="55" t="str">
        <f t="shared" si="3"/>
        <v>1.</v>
      </c>
      <c r="C22" s="50">
        <v>1</v>
      </c>
      <c r="D22" s="165"/>
      <c r="E22" s="48"/>
      <c r="F22" s="21"/>
      <c r="G22" s="4"/>
      <c r="H22" s="21"/>
      <c r="I22" s="53"/>
      <c r="J22" s="170"/>
      <c r="K22" s="21"/>
      <c r="L22" s="23"/>
      <c r="M22" s="4"/>
      <c r="N22" s="172">
        <f t="shared" si="4"/>
        <v>0</v>
      </c>
      <c r="O22" s="161"/>
      <c r="P22" s="162"/>
      <c r="Q22" s="162"/>
      <c r="R22" s="162"/>
      <c r="S22" s="162"/>
      <c r="T22" s="162"/>
      <c r="U22" s="205"/>
      <c r="V22" s="204"/>
    </row>
    <row r="23" spans="1:196" s="33" customFormat="1" ht="18.75" customHeight="1" thickBot="1" x14ac:dyDescent="0.2">
      <c r="B23" s="54" t="s">
        <v>67</v>
      </c>
      <c r="C23" s="38"/>
      <c r="D23" s="38"/>
      <c r="E23" s="51"/>
      <c r="F23" s="38"/>
      <c r="G23" s="38"/>
      <c r="H23" s="38"/>
      <c r="I23" s="38"/>
      <c r="J23" s="38"/>
      <c r="K23" s="38"/>
      <c r="L23" s="38"/>
      <c r="M23" s="52">
        <f t="shared" ref="M23:V23" si="5">SUM(M15:M22)</f>
        <v>25</v>
      </c>
      <c r="N23" s="160">
        <f t="shared" si="5"/>
        <v>3850</v>
      </c>
      <c r="O23" s="163">
        <f t="shared" si="5"/>
        <v>2887.5</v>
      </c>
      <c r="P23" s="163">
        <f t="shared" si="5"/>
        <v>0</v>
      </c>
      <c r="Q23" s="163">
        <f t="shared" si="5"/>
        <v>0</v>
      </c>
      <c r="R23" s="163">
        <f t="shared" si="5"/>
        <v>0</v>
      </c>
      <c r="S23" s="163">
        <f t="shared" si="5"/>
        <v>0</v>
      </c>
      <c r="T23" s="163">
        <f t="shared" si="5"/>
        <v>0</v>
      </c>
      <c r="U23" s="163">
        <f t="shared" si="5"/>
        <v>962.5</v>
      </c>
      <c r="V23" s="164">
        <f t="shared" si="5"/>
        <v>3850</v>
      </c>
    </row>
    <row r="24" spans="1:196" s="33" customFormat="1" ht="13.5" customHeight="1" thickBot="1" x14ac:dyDescent="0.2">
      <c r="A24" s="41"/>
      <c r="B24" s="41"/>
      <c r="C24" s="41"/>
      <c r="D24" s="41"/>
      <c r="E24" s="41"/>
      <c r="F24" s="41"/>
      <c r="G24" s="41"/>
      <c r="H24" s="41"/>
      <c r="I24" s="41"/>
      <c r="J24" s="41"/>
      <c r="K24" s="41"/>
      <c r="L24" s="41"/>
      <c r="M24" s="41"/>
      <c r="N24" s="41"/>
      <c r="O24" s="41"/>
      <c r="P24" s="41"/>
      <c r="Q24" s="41"/>
      <c r="R24" s="41"/>
      <c r="S24" s="41"/>
    </row>
    <row r="25" spans="1:196" s="31" customFormat="1" ht="51" x14ac:dyDescent="0.15">
      <c r="A25"/>
      <c r="B25" s="49" t="s">
        <v>68</v>
      </c>
      <c r="C25" s="56" t="s">
        <v>28</v>
      </c>
      <c r="D25" s="46" t="s">
        <v>47</v>
      </c>
      <c r="E25" s="36" t="s">
        <v>48</v>
      </c>
      <c r="F25" s="35" t="s">
        <v>49</v>
      </c>
      <c r="G25" s="35" t="s">
        <v>50</v>
      </c>
      <c r="H25" s="35" t="s">
        <v>51</v>
      </c>
      <c r="I25" s="36" t="s">
        <v>52</v>
      </c>
      <c r="J25" s="169" t="s">
        <v>53</v>
      </c>
      <c r="K25" s="37" t="s">
        <v>54</v>
      </c>
      <c r="L25" s="37" t="s">
        <v>55</v>
      </c>
      <c r="M25" s="36" t="s">
        <v>56</v>
      </c>
      <c r="N25" s="171" t="s">
        <v>57</v>
      </c>
      <c r="O25" s="39" t="s">
        <v>272</v>
      </c>
      <c r="P25" s="39" t="s">
        <v>59</v>
      </c>
      <c r="Q25" s="39"/>
      <c r="R25" s="39"/>
      <c r="S25" s="39"/>
      <c r="T25" s="39" t="s">
        <v>64</v>
      </c>
      <c r="U25" s="39" t="s">
        <v>65</v>
      </c>
      <c r="V25" s="40" t="s">
        <v>66</v>
      </c>
      <c r="W25" s="33"/>
      <c r="X25" s="33"/>
      <c r="Y25" s="33"/>
      <c r="Z25" s="33"/>
      <c r="AA25" s="33"/>
      <c r="AB25" s="32"/>
      <c r="AC25" s="32"/>
      <c r="AD25" s="32"/>
      <c r="AE25" s="32"/>
      <c r="AF25" s="32"/>
      <c r="AG25" s="32"/>
      <c r="AH25" s="32"/>
      <c r="AI25" s="32"/>
      <c r="AJ25" s="32"/>
      <c r="AK25" s="32"/>
      <c r="AL25" s="32"/>
      <c r="AM25" s="32"/>
      <c r="AN25" s="32"/>
      <c r="AO25" s="32"/>
      <c r="AP25" s="32"/>
      <c r="AQ25" s="32"/>
      <c r="AR25" s="32"/>
      <c r="AS25" s="32"/>
      <c r="AT25" s="32"/>
      <c r="AU25" s="32"/>
      <c r="AV25" s="32"/>
      <c r="AW25" s="32"/>
      <c r="AX25" s="32"/>
      <c r="AY25" s="32"/>
      <c r="AZ25" s="32"/>
      <c r="BA25" s="32"/>
      <c r="BB25" s="32"/>
      <c r="BC25" s="32"/>
      <c r="BD25" s="32"/>
      <c r="BE25" s="32"/>
      <c r="BF25" s="32"/>
      <c r="BG25" s="32"/>
      <c r="BH25" s="32"/>
      <c r="BI25" s="32"/>
      <c r="BJ25" s="32"/>
      <c r="BK25" s="32"/>
      <c r="BL25" s="32"/>
      <c r="BM25" s="32"/>
      <c r="BN25" s="32"/>
      <c r="BO25" s="32"/>
      <c r="BP25" s="32"/>
      <c r="BQ25" s="32"/>
      <c r="BR25" s="32"/>
      <c r="BS25" s="32"/>
      <c r="BT25" s="32"/>
      <c r="BU25" s="32"/>
      <c r="BV25" s="32"/>
      <c r="BW25" s="32"/>
      <c r="BX25" s="32"/>
      <c r="BY25" s="32"/>
      <c r="BZ25" s="32"/>
      <c r="CA25" s="32"/>
      <c r="CB25" s="32"/>
      <c r="CC25" s="32"/>
      <c r="CD25" s="32"/>
      <c r="CE25" s="32"/>
      <c r="CF25" s="32"/>
      <c r="CG25" s="32"/>
      <c r="CH25" s="32"/>
      <c r="CI25" s="32"/>
      <c r="CJ25" s="32"/>
      <c r="CK25" s="32"/>
      <c r="CL25" s="32"/>
      <c r="CM25" s="32"/>
      <c r="CN25" s="32"/>
      <c r="CO25" s="32"/>
      <c r="CP25" s="32"/>
      <c r="CQ25" s="32"/>
      <c r="CR25" s="32"/>
      <c r="CS25" s="32"/>
      <c r="CT25" s="32"/>
      <c r="CU25" s="32"/>
      <c r="CV25" s="32"/>
      <c r="CW25" s="32"/>
      <c r="CX25" s="32"/>
      <c r="CY25" s="32"/>
      <c r="CZ25" s="32"/>
      <c r="DA25" s="32"/>
      <c r="DB25" s="32"/>
      <c r="DC25" s="32"/>
      <c r="DD25" s="32"/>
      <c r="DE25" s="32"/>
      <c r="DF25" s="32"/>
      <c r="DG25" s="32"/>
      <c r="DH25" s="32"/>
      <c r="DI25" s="32"/>
      <c r="DJ25" s="32"/>
      <c r="DK25" s="32"/>
      <c r="DL25" s="32"/>
      <c r="DM25" s="32"/>
      <c r="DN25" s="32"/>
      <c r="DO25" s="32"/>
      <c r="DP25" s="32"/>
      <c r="DQ25" s="32"/>
      <c r="DR25" s="32"/>
      <c r="DS25" s="32"/>
      <c r="DT25" s="32"/>
      <c r="DU25" s="32"/>
      <c r="DV25" s="32"/>
      <c r="DW25" s="32"/>
      <c r="DX25" s="32"/>
      <c r="DY25" s="32"/>
      <c r="DZ25" s="32"/>
      <c r="EA25" s="32"/>
      <c r="EB25" s="32"/>
      <c r="EC25" s="32"/>
      <c r="ED25" s="32"/>
      <c r="EE25" s="32"/>
      <c r="EF25" s="32"/>
      <c r="EG25" s="32"/>
      <c r="EH25" s="32"/>
      <c r="EI25" s="32"/>
      <c r="EJ25" s="32"/>
      <c r="EK25" s="32"/>
      <c r="EL25" s="32"/>
      <c r="EM25" s="32"/>
      <c r="EN25" s="32"/>
      <c r="EO25" s="32"/>
      <c r="EP25" s="32"/>
      <c r="EQ25" s="32"/>
      <c r="ER25" s="32"/>
      <c r="ES25" s="32"/>
      <c r="ET25" s="32"/>
      <c r="EU25" s="32"/>
      <c r="EV25" s="32"/>
      <c r="EW25" s="32"/>
      <c r="EX25" s="32"/>
      <c r="EY25" s="32"/>
      <c r="EZ25" s="32"/>
      <c r="FA25" s="32"/>
      <c r="FB25" s="32"/>
      <c r="FC25" s="32"/>
      <c r="FD25" s="32"/>
      <c r="FE25" s="32"/>
      <c r="FF25" s="32"/>
      <c r="FG25" s="32"/>
      <c r="FH25" s="32"/>
      <c r="FI25" s="32"/>
      <c r="FJ25" s="32"/>
      <c r="FK25" s="32"/>
      <c r="FL25" s="32"/>
      <c r="FM25" s="32"/>
      <c r="FN25" s="32"/>
      <c r="FO25" s="32"/>
      <c r="FP25" s="32"/>
      <c r="FQ25" s="32"/>
      <c r="FR25" s="32"/>
      <c r="FS25" s="32"/>
      <c r="FT25" s="32"/>
      <c r="FU25" s="32"/>
      <c r="FV25" s="32"/>
      <c r="FW25" s="32"/>
      <c r="FX25" s="32"/>
      <c r="FY25" s="32"/>
      <c r="FZ25" s="32"/>
      <c r="GA25" s="32"/>
      <c r="GB25" s="32"/>
      <c r="GC25" s="32"/>
      <c r="GD25" s="32"/>
      <c r="GE25" s="32"/>
      <c r="GF25" s="32"/>
      <c r="GG25" s="32"/>
      <c r="GH25" s="32"/>
      <c r="GI25" s="32"/>
      <c r="GJ25" s="32"/>
      <c r="GK25" s="32"/>
      <c r="GL25" s="32"/>
      <c r="GM25" s="32"/>
      <c r="GN25" s="32"/>
    </row>
    <row r="26" spans="1:196" s="33" customFormat="1" ht="18.75" customHeight="1" x14ac:dyDescent="0.15">
      <c r="B26" s="55" t="str">
        <f>C26&amp;"."&amp;E26</f>
        <v>2.1</v>
      </c>
      <c r="C26" s="50">
        <v>2</v>
      </c>
      <c r="D26" s="165"/>
      <c r="E26" s="48">
        <v>1</v>
      </c>
      <c r="F26" s="21"/>
      <c r="G26" s="4">
        <v>1</v>
      </c>
      <c r="H26" s="21"/>
      <c r="I26" s="53"/>
      <c r="J26" s="170" t="s">
        <v>152</v>
      </c>
      <c r="K26" s="21"/>
      <c r="L26" s="23"/>
      <c r="M26" s="4"/>
      <c r="N26" s="172">
        <f>L26*M26</f>
        <v>0</v>
      </c>
      <c r="O26" s="161"/>
      <c r="P26" s="162"/>
      <c r="Q26" s="162"/>
      <c r="R26" s="162"/>
      <c r="S26" s="162"/>
      <c r="T26" s="162"/>
      <c r="U26" s="205"/>
      <c r="V26" s="204">
        <f t="shared" ref="V26:V33" si="6">SUM(O26:U26)</f>
        <v>0</v>
      </c>
    </row>
    <row r="27" spans="1:196" s="33" customFormat="1" ht="18.75" customHeight="1" x14ac:dyDescent="0.15">
      <c r="B27" s="55" t="str">
        <f t="shared" ref="B27:B33" si="7">C27&amp;"."&amp;E27</f>
        <v>2.</v>
      </c>
      <c r="C27" s="50">
        <v>2</v>
      </c>
      <c r="D27" s="165"/>
      <c r="E27" s="48"/>
      <c r="F27" s="21"/>
      <c r="G27" s="4"/>
      <c r="H27" s="21"/>
      <c r="I27" s="53"/>
      <c r="J27" s="170"/>
      <c r="K27" s="21"/>
      <c r="L27" s="23"/>
      <c r="M27" s="4"/>
      <c r="N27" s="172">
        <f t="shared" ref="N27:N33" si="8">L27*M27</f>
        <v>0</v>
      </c>
      <c r="O27" s="161"/>
      <c r="P27" s="162"/>
      <c r="Q27" s="162"/>
      <c r="R27" s="162"/>
      <c r="S27" s="162"/>
      <c r="T27" s="162"/>
      <c r="U27" s="205"/>
      <c r="V27" s="204">
        <f t="shared" si="6"/>
        <v>0</v>
      </c>
    </row>
    <row r="28" spans="1:196" s="33" customFormat="1" ht="18.75" customHeight="1" x14ac:dyDescent="0.15">
      <c r="B28" s="55" t="str">
        <f t="shared" si="7"/>
        <v>2.</v>
      </c>
      <c r="C28" s="50">
        <v>2</v>
      </c>
      <c r="D28" s="165"/>
      <c r="E28" s="48"/>
      <c r="F28" s="21"/>
      <c r="G28" s="4"/>
      <c r="H28" s="21"/>
      <c r="I28" s="53"/>
      <c r="J28" s="170"/>
      <c r="K28" s="21"/>
      <c r="L28" s="23"/>
      <c r="M28" s="4"/>
      <c r="N28" s="172">
        <f t="shared" si="8"/>
        <v>0</v>
      </c>
      <c r="O28" s="161"/>
      <c r="P28" s="162"/>
      <c r="Q28" s="162"/>
      <c r="R28" s="162"/>
      <c r="S28" s="162"/>
      <c r="T28" s="162"/>
      <c r="U28" s="205"/>
      <c r="V28" s="204">
        <f t="shared" si="6"/>
        <v>0</v>
      </c>
    </row>
    <row r="29" spans="1:196" s="33" customFormat="1" ht="18.75" customHeight="1" x14ac:dyDescent="0.15">
      <c r="B29" s="55" t="str">
        <f t="shared" si="7"/>
        <v>2.</v>
      </c>
      <c r="C29" s="50">
        <v>2</v>
      </c>
      <c r="D29" s="165"/>
      <c r="E29" s="48"/>
      <c r="F29" s="21"/>
      <c r="G29" s="4"/>
      <c r="H29" s="21"/>
      <c r="I29" s="53"/>
      <c r="J29" s="170"/>
      <c r="K29" s="21"/>
      <c r="L29" s="23"/>
      <c r="M29" s="4"/>
      <c r="N29" s="172">
        <f t="shared" si="8"/>
        <v>0</v>
      </c>
      <c r="O29" s="161"/>
      <c r="P29" s="162"/>
      <c r="Q29" s="162"/>
      <c r="R29" s="162"/>
      <c r="S29" s="162"/>
      <c r="T29" s="162"/>
      <c r="U29" s="205"/>
      <c r="V29" s="204">
        <f t="shared" si="6"/>
        <v>0</v>
      </c>
    </row>
    <row r="30" spans="1:196" s="33" customFormat="1" ht="18.75" customHeight="1" x14ac:dyDescent="0.15">
      <c r="B30" s="55" t="str">
        <f t="shared" si="7"/>
        <v>2.</v>
      </c>
      <c r="C30" s="50">
        <v>2</v>
      </c>
      <c r="D30" s="165"/>
      <c r="E30" s="48"/>
      <c r="F30" s="21"/>
      <c r="G30" s="4"/>
      <c r="H30" s="21"/>
      <c r="I30" s="53"/>
      <c r="J30" s="170"/>
      <c r="K30" s="21"/>
      <c r="L30" s="23"/>
      <c r="M30" s="4"/>
      <c r="N30" s="172">
        <f t="shared" si="8"/>
        <v>0</v>
      </c>
      <c r="O30" s="161"/>
      <c r="P30" s="162"/>
      <c r="Q30" s="162"/>
      <c r="R30" s="162"/>
      <c r="S30" s="162"/>
      <c r="T30" s="162"/>
      <c r="U30" s="205"/>
      <c r="V30" s="204">
        <f t="shared" si="6"/>
        <v>0</v>
      </c>
    </row>
    <row r="31" spans="1:196" s="33" customFormat="1" ht="18.75" customHeight="1" x14ac:dyDescent="0.15">
      <c r="B31" s="55" t="str">
        <f t="shared" si="7"/>
        <v>2.</v>
      </c>
      <c r="C31" s="50">
        <v>2</v>
      </c>
      <c r="D31" s="165"/>
      <c r="E31" s="48"/>
      <c r="F31" s="21"/>
      <c r="G31" s="4"/>
      <c r="H31" s="21"/>
      <c r="I31" s="53"/>
      <c r="J31" s="170"/>
      <c r="K31" s="21"/>
      <c r="L31" s="23"/>
      <c r="M31" s="4"/>
      <c r="N31" s="172">
        <f t="shared" si="8"/>
        <v>0</v>
      </c>
      <c r="O31" s="161"/>
      <c r="P31" s="162"/>
      <c r="Q31" s="162"/>
      <c r="R31" s="162"/>
      <c r="S31" s="162"/>
      <c r="T31" s="162"/>
      <c r="U31" s="205"/>
      <c r="V31" s="204">
        <f t="shared" si="6"/>
        <v>0</v>
      </c>
    </row>
    <row r="32" spans="1:196" s="33" customFormat="1" ht="18.75" customHeight="1" x14ac:dyDescent="0.15">
      <c r="B32" s="55" t="str">
        <f t="shared" si="7"/>
        <v>2.</v>
      </c>
      <c r="C32" s="50">
        <v>2</v>
      </c>
      <c r="D32" s="165"/>
      <c r="E32" s="48"/>
      <c r="F32" s="21"/>
      <c r="G32" s="4"/>
      <c r="H32" s="21"/>
      <c r="I32" s="53"/>
      <c r="J32" s="170"/>
      <c r="K32" s="21"/>
      <c r="L32" s="23"/>
      <c r="M32" s="4"/>
      <c r="N32" s="172">
        <f t="shared" si="8"/>
        <v>0</v>
      </c>
      <c r="O32" s="161"/>
      <c r="P32" s="162"/>
      <c r="Q32" s="162"/>
      <c r="R32" s="162"/>
      <c r="S32" s="162"/>
      <c r="T32" s="162"/>
      <c r="U32" s="205"/>
      <c r="V32" s="204">
        <f t="shared" si="6"/>
        <v>0</v>
      </c>
    </row>
    <row r="33" spans="1:196" s="33" customFormat="1" ht="18.75" customHeight="1" x14ac:dyDescent="0.15">
      <c r="B33" s="55" t="str">
        <f t="shared" si="7"/>
        <v>2.</v>
      </c>
      <c r="C33" s="50">
        <v>2</v>
      </c>
      <c r="D33" s="165"/>
      <c r="E33" s="48"/>
      <c r="F33" s="21"/>
      <c r="G33" s="4"/>
      <c r="H33" s="21"/>
      <c r="I33" s="53"/>
      <c r="J33" s="170"/>
      <c r="K33" s="21"/>
      <c r="L33" s="23"/>
      <c r="M33" s="4"/>
      <c r="N33" s="172">
        <f t="shared" si="8"/>
        <v>0</v>
      </c>
      <c r="O33" s="161"/>
      <c r="P33" s="162"/>
      <c r="Q33" s="162"/>
      <c r="R33" s="162"/>
      <c r="S33" s="162"/>
      <c r="T33" s="162"/>
      <c r="U33" s="205"/>
      <c r="V33" s="204">
        <f t="shared" si="6"/>
        <v>0</v>
      </c>
    </row>
    <row r="34" spans="1:196" s="33" customFormat="1" ht="18.75" customHeight="1" thickBot="1" x14ac:dyDescent="0.2">
      <c r="B34" s="54" t="s">
        <v>69</v>
      </c>
      <c r="C34" s="38"/>
      <c r="D34" s="38"/>
      <c r="E34" s="51"/>
      <c r="F34" s="38"/>
      <c r="G34" s="38"/>
      <c r="H34" s="38"/>
      <c r="I34" s="38"/>
      <c r="J34" s="38"/>
      <c r="K34" s="38"/>
      <c r="L34" s="38"/>
      <c r="M34" s="52">
        <f t="shared" ref="M34:V34" si="9">SUM(M26:M33)</f>
        <v>0</v>
      </c>
      <c r="N34" s="160">
        <f t="shared" ref="N34" si="10">SUM(N26:N33)</f>
        <v>0</v>
      </c>
      <c r="O34" s="163">
        <f t="shared" si="9"/>
        <v>0</v>
      </c>
      <c r="P34" s="163">
        <f t="shared" si="9"/>
        <v>0</v>
      </c>
      <c r="Q34" s="163"/>
      <c r="R34" s="163"/>
      <c r="S34" s="163"/>
      <c r="T34" s="163">
        <f t="shared" si="9"/>
        <v>0</v>
      </c>
      <c r="U34" s="163">
        <f t="shared" si="9"/>
        <v>0</v>
      </c>
      <c r="V34" s="164">
        <f t="shared" si="9"/>
        <v>0</v>
      </c>
    </row>
    <row r="35" spans="1:196" s="33" customFormat="1" ht="9" customHeight="1" thickBot="1" x14ac:dyDescent="0.2">
      <c r="A35" s="41"/>
      <c r="B35" s="41"/>
      <c r="C35" s="41"/>
      <c r="D35" s="41"/>
      <c r="E35" s="41"/>
      <c r="F35" s="41"/>
      <c r="G35" s="41"/>
      <c r="H35" s="41"/>
      <c r="I35" s="41"/>
      <c r="J35" s="41"/>
      <c r="K35" s="41"/>
      <c r="L35" s="41"/>
      <c r="M35" s="41"/>
      <c r="N35" s="41"/>
      <c r="O35" s="41"/>
      <c r="P35" s="41"/>
      <c r="Q35" s="41"/>
      <c r="R35" s="41"/>
      <c r="S35" s="41"/>
    </row>
    <row r="36" spans="1:196" s="31" customFormat="1" ht="51" x14ac:dyDescent="0.15">
      <c r="A36"/>
      <c r="B36" s="49" t="s">
        <v>68</v>
      </c>
      <c r="C36" s="56" t="s">
        <v>28</v>
      </c>
      <c r="D36" s="46" t="s">
        <v>47</v>
      </c>
      <c r="E36" s="36" t="s">
        <v>48</v>
      </c>
      <c r="F36" s="35" t="s">
        <v>49</v>
      </c>
      <c r="G36" s="35" t="s">
        <v>50</v>
      </c>
      <c r="H36" s="35" t="s">
        <v>51</v>
      </c>
      <c r="I36" s="36" t="s">
        <v>52</v>
      </c>
      <c r="J36" s="169" t="s">
        <v>53</v>
      </c>
      <c r="K36" s="37" t="s">
        <v>54</v>
      </c>
      <c r="L36" s="37" t="s">
        <v>55</v>
      </c>
      <c r="M36" s="36" t="s">
        <v>56</v>
      </c>
      <c r="N36" s="171" t="s">
        <v>57</v>
      </c>
      <c r="O36" s="39" t="s">
        <v>272</v>
      </c>
      <c r="P36" s="39" t="s">
        <v>59</v>
      </c>
      <c r="Q36" s="39"/>
      <c r="R36" s="39"/>
      <c r="S36" s="39"/>
      <c r="T36" s="39" t="s">
        <v>64</v>
      </c>
      <c r="U36" s="39" t="s">
        <v>65</v>
      </c>
      <c r="V36" s="40" t="s">
        <v>66</v>
      </c>
      <c r="W36" s="33"/>
      <c r="X36" s="33"/>
      <c r="Y36" s="33"/>
      <c r="Z36" s="33"/>
      <c r="AA36" s="33"/>
      <c r="AB36" s="32"/>
      <c r="AC36" s="32"/>
      <c r="AD36" s="32"/>
      <c r="AE36" s="32"/>
      <c r="AF36" s="32"/>
      <c r="AG36" s="32"/>
      <c r="AH36" s="32"/>
      <c r="AI36" s="32"/>
      <c r="AJ36" s="32"/>
      <c r="AK36" s="32"/>
      <c r="AL36" s="32"/>
      <c r="AM36" s="32"/>
      <c r="AN36" s="32"/>
      <c r="AO36" s="32"/>
      <c r="AP36" s="32"/>
      <c r="AQ36" s="32"/>
      <c r="AR36" s="32"/>
      <c r="AS36" s="32"/>
      <c r="AT36" s="32"/>
      <c r="AU36" s="32"/>
      <c r="AV36" s="32"/>
      <c r="AW36" s="32"/>
      <c r="AX36" s="32"/>
      <c r="AY36" s="32"/>
      <c r="AZ36" s="32"/>
      <c r="BA36" s="32"/>
      <c r="BB36" s="32"/>
      <c r="BC36" s="32"/>
      <c r="BD36" s="32"/>
      <c r="BE36" s="32"/>
      <c r="BF36" s="32"/>
      <c r="BG36" s="32"/>
      <c r="BH36" s="32"/>
      <c r="BI36" s="32"/>
      <c r="BJ36" s="32"/>
      <c r="BK36" s="32"/>
      <c r="BL36" s="32"/>
      <c r="BM36" s="32"/>
      <c r="BN36" s="32"/>
      <c r="BO36" s="32"/>
      <c r="BP36" s="32"/>
      <c r="BQ36" s="32"/>
      <c r="BR36" s="32"/>
      <c r="BS36" s="32"/>
      <c r="BT36" s="32"/>
      <c r="BU36" s="32"/>
      <c r="BV36" s="32"/>
      <c r="BW36" s="32"/>
      <c r="BX36" s="32"/>
      <c r="BY36" s="32"/>
      <c r="BZ36" s="32"/>
      <c r="CA36" s="32"/>
      <c r="CB36" s="32"/>
      <c r="CC36" s="32"/>
      <c r="CD36" s="32"/>
      <c r="CE36" s="32"/>
      <c r="CF36" s="32"/>
      <c r="CG36" s="32"/>
      <c r="CH36" s="32"/>
      <c r="CI36" s="32"/>
      <c r="CJ36" s="32"/>
      <c r="CK36" s="32"/>
      <c r="CL36" s="32"/>
      <c r="CM36" s="32"/>
      <c r="CN36" s="32"/>
      <c r="CO36" s="32"/>
      <c r="CP36" s="32"/>
      <c r="CQ36" s="32"/>
      <c r="CR36" s="32"/>
      <c r="CS36" s="32"/>
      <c r="CT36" s="32"/>
      <c r="CU36" s="32"/>
      <c r="CV36" s="32"/>
      <c r="CW36" s="32"/>
      <c r="CX36" s="32"/>
      <c r="CY36" s="32"/>
      <c r="CZ36" s="32"/>
      <c r="DA36" s="32"/>
      <c r="DB36" s="32"/>
      <c r="DC36" s="32"/>
      <c r="DD36" s="32"/>
      <c r="DE36" s="32"/>
      <c r="DF36" s="32"/>
      <c r="DG36" s="32"/>
      <c r="DH36" s="32"/>
      <c r="DI36" s="32"/>
      <c r="DJ36" s="32"/>
      <c r="DK36" s="32"/>
      <c r="DL36" s="32"/>
      <c r="DM36" s="32"/>
      <c r="DN36" s="32"/>
      <c r="DO36" s="32"/>
      <c r="DP36" s="32"/>
      <c r="DQ36" s="32"/>
      <c r="DR36" s="32"/>
      <c r="DS36" s="32"/>
      <c r="DT36" s="32"/>
      <c r="DU36" s="32"/>
      <c r="DV36" s="32"/>
      <c r="DW36" s="32"/>
      <c r="DX36" s="32"/>
      <c r="DY36" s="32"/>
      <c r="DZ36" s="32"/>
      <c r="EA36" s="32"/>
      <c r="EB36" s="32"/>
      <c r="EC36" s="32"/>
      <c r="ED36" s="32"/>
      <c r="EE36" s="32"/>
      <c r="EF36" s="32"/>
      <c r="EG36" s="32"/>
      <c r="EH36" s="32"/>
      <c r="EI36" s="32"/>
      <c r="EJ36" s="32"/>
      <c r="EK36" s="32"/>
      <c r="EL36" s="32"/>
      <c r="EM36" s="32"/>
      <c r="EN36" s="32"/>
      <c r="EO36" s="32"/>
      <c r="EP36" s="32"/>
      <c r="EQ36" s="32"/>
      <c r="ER36" s="32"/>
      <c r="ES36" s="32"/>
      <c r="ET36" s="32"/>
      <c r="EU36" s="32"/>
      <c r="EV36" s="32"/>
      <c r="EW36" s="32"/>
      <c r="EX36" s="32"/>
      <c r="EY36" s="32"/>
      <c r="EZ36" s="32"/>
      <c r="FA36" s="32"/>
      <c r="FB36" s="32"/>
      <c r="FC36" s="32"/>
      <c r="FD36" s="32"/>
      <c r="FE36" s="32"/>
      <c r="FF36" s="32"/>
      <c r="FG36" s="32"/>
      <c r="FH36" s="32"/>
      <c r="FI36" s="32"/>
      <c r="FJ36" s="32"/>
      <c r="FK36" s="32"/>
      <c r="FL36" s="32"/>
      <c r="FM36" s="32"/>
      <c r="FN36" s="32"/>
      <c r="FO36" s="32"/>
      <c r="FP36" s="32"/>
      <c r="FQ36" s="32"/>
      <c r="FR36" s="32"/>
      <c r="FS36" s="32"/>
      <c r="FT36" s="32"/>
      <c r="FU36" s="32"/>
      <c r="FV36" s="32"/>
      <c r="FW36" s="32"/>
      <c r="FX36" s="32"/>
      <c r="FY36" s="32"/>
      <c r="FZ36" s="32"/>
      <c r="GA36" s="32"/>
      <c r="GB36" s="32"/>
      <c r="GC36" s="32"/>
      <c r="GD36" s="32"/>
      <c r="GE36" s="32"/>
      <c r="GF36" s="32"/>
      <c r="GG36" s="32"/>
      <c r="GH36" s="32"/>
      <c r="GI36" s="32"/>
      <c r="GJ36" s="32"/>
      <c r="GK36" s="32"/>
      <c r="GL36" s="32"/>
      <c r="GM36" s="32"/>
      <c r="GN36" s="32"/>
    </row>
    <row r="37" spans="1:196" s="33" customFormat="1" ht="18.75" customHeight="1" x14ac:dyDescent="0.15">
      <c r="B37" s="55" t="str">
        <f>C37&amp;"."&amp;E37</f>
        <v>3.1</v>
      </c>
      <c r="C37" s="50">
        <v>3</v>
      </c>
      <c r="D37" s="165"/>
      <c r="E37" s="48">
        <v>1</v>
      </c>
      <c r="F37" s="21"/>
      <c r="G37" s="4">
        <v>1</v>
      </c>
      <c r="H37" s="21"/>
      <c r="I37" s="53"/>
      <c r="J37" s="170"/>
      <c r="K37" s="21"/>
      <c r="L37" s="23"/>
      <c r="M37" s="4"/>
      <c r="N37" s="172">
        <f>L37*M37</f>
        <v>0</v>
      </c>
      <c r="O37" s="161"/>
      <c r="P37" s="162"/>
      <c r="Q37" s="162"/>
      <c r="R37" s="162"/>
      <c r="S37" s="162"/>
      <c r="T37" s="162"/>
      <c r="U37" s="205"/>
      <c r="V37" s="204">
        <f t="shared" ref="V37:V44" si="11">SUM(O37:U37)</f>
        <v>0</v>
      </c>
    </row>
    <row r="38" spans="1:196" s="33" customFormat="1" ht="18.75" customHeight="1" x14ac:dyDescent="0.15">
      <c r="B38" s="55" t="str">
        <f t="shared" ref="B38:B44" si="12">C38&amp;"."&amp;E38</f>
        <v>3.</v>
      </c>
      <c r="C38" s="50">
        <v>3</v>
      </c>
      <c r="D38" s="165"/>
      <c r="E38" s="48"/>
      <c r="F38" s="21"/>
      <c r="G38" s="4"/>
      <c r="H38" s="21"/>
      <c r="I38" s="53"/>
      <c r="J38" s="170"/>
      <c r="K38" s="21"/>
      <c r="L38" s="23"/>
      <c r="M38" s="4"/>
      <c r="N38" s="172">
        <f t="shared" ref="N38:N44" si="13">L38*M38</f>
        <v>0</v>
      </c>
      <c r="O38" s="161"/>
      <c r="P38" s="162"/>
      <c r="Q38" s="162"/>
      <c r="R38" s="162"/>
      <c r="S38" s="162"/>
      <c r="T38" s="162"/>
      <c r="U38" s="205"/>
      <c r="V38" s="204">
        <f t="shared" si="11"/>
        <v>0</v>
      </c>
    </row>
    <row r="39" spans="1:196" s="33" customFormat="1" ht="18.75" customHeight="1" x14ac:dyDescent="0.15">
      <c r="B39" s="55" t="str">
        <f t="shared" si="12"/>
        <v>3.</v>
      </c>
      <c r="C39" s="50">
        <v>3</v>
      </c>
      <c r="D39" s="165"/>
      <c r="E39" s="48"/>
      <c r="F39" s="21"/>
      <c r="G39" s="4"/>
      <c r="H39" s="21"/>
      <c r="I39" s="53"/>
      <c r="J39" s="170"/>
      <c r="K39" s="21"/>
      <c r="L39" s="23"/>
      <c r="M39" s="4"/>
      <c r="N39" s="172">
        <f t="shared" si="13"/>
        <v>0</v>
      </c>
      <c r="O39" s="161"/>
      <c r="P39" s="162"/>
      <c r="Q39" s="162"/>
      <c r="R39" s="162"/>
      <c r="S39" s="162"/>
      <c r="T39" s="162"/>
      <c r="U39" s="205"/>
      <c r="V39" s="204">
        <f t="shared" si="11"/>
        <v>0</v>
      </c>
    </row>
    <row r="40" spans="1:196" s="33" customFormat="1" ht="18.75" customHeight="1" x14ac:dyDescent="0.15">
      <c r="B40" s="55" t="str">
        <f t="shared" si="12"/>
        <v>3.</v>
      </c>
      <c r="C40" s="50">
        <v>3</v>
      </c>
      <c r="D40" s="165"/>
      <c r="E40" s="48"/>
      <c r="F40" s="21"/>
      <c r="G40" s="4"/>
      <c r="H40" s="21"/>
      <c r="I40" s="53"/>
      <c r="J40" s="170"/>
      <c r="K40" s="21"/>
      <c r="L40" s="23"/>
      <c r="M40" s="4"/>
      <c r="N40" s="172">
        <f t="shared" si="13"/>
        <v>0</v>
      </c>
      <c r="O40" s="161"/>
      <c r="P40" s="162"/>
      <c r="Q40" s="162"/>
      <c r="R40" s="162"/>
      <c r="S40" s="162"/>
      <c r="T40" s="162"/>
      <c r="U40" s="205"/>
      <c r="V40" s="204">
        <f t="shared" si="11"/>
        <v>0</v>
      </c>
    </row>
    <row r="41" spans="1:196" s="33" customFormat="1" ht="18.75" customHeight="1" x14ac:dyDescent="0.15">
      <c r="B41" s="55" t="str">
        <f t="shared" si="12"/>
        <v>3.</v>
      </c>
      <c r="C41" s="50">
        <v>3</v>
      </c>
      <c r="D41" s="165"/>
      <c r="E41" s="48"/>
      <c r="F41" s="21"/>
      <c r="G41" s="4"/>
      <c r="H41" s="21"/>
      <c r="I41" s="53"/>
      <c r="J41" s="170"/>
      <c r="K41" s="21"/>
      <c r="L41" s="23"/>
      <c r="M41" s="4"/>
      <c r="N41" s="172">
        <f t="shared" si="13"/>
        <v>0</v>
      </c>
      <c r="O41" s="161"/>
      <c r="P41" s="162"/>
      <c r="Q41" s="162"/>
      <c r="R41" s="162"/>
      <c r="S41" s="162"/>
      <c r="T41" s="162"/>
      <c r="U41" s="205"/>
      <c r="V41" s="204">
        <f t="shared" si="11"/>
        <v>0</v>
      </c>
    </row>
    <row r="42" spans="1:196" s="33" customFormat="1" ht="18.75" customHeight="1" x14ac:dyDescent="0.15">
      <c r="B42" s="55" t="str">
        <f t="shared" si="12"/>
        <v>3.</v>
      </c>
      <c r="C42" s="50">
        <v>3</v>
      </c>
      <c r="D42" s="165"/>
      <c r="E42" s="48"/>
      <c r="F42" s="21"/>
      <c r="G42" s="4"/>
      <c r="H42" s="21"/>
      <c r="I42" s="53"/>
      <c r="J42" s="170"/>
      <c r="K42" s="21"/>
      <c r="L42" s="23"/>
      <c r="M42" s="4"/>
      <c r="N42" s="172">
        <f t="shared" si="13"/>
        <v>0</v>
      </c>
      <c r="O42" s="161"/>
      <c r="P42" s="162"/>
      <c r="Q42" s="162"/>
      <c r="R42" s="162"/>
      <c r="S42" s="162"/>
      <c r="T42" s="162"/>
      <c r="U42" s="205"/>
      <c r="V42" s="204">
        <f t="shared" si="11"/>
        <v>0</v>
      </c>
    </row>
    <row r="43" spans="1:196" s="33" customFormat="1" ht="18.75" customHeight="1" x14ac:dyDescent="0.15">
      <c r="B43" s="55" t="str">
        <f t="shared" si="12"/>
        <v>3.</v>
      </c>
      <c r="C43" s="50">
        <v>3</v>
      </c>
      <c r="D43" s="165"/>
      <c r="E43" s="48"/>
      <c r="F43" s="21"/>
      <c r="G43" s="4"/>
      <c r="H43" s="21"/>
      <c r="I43" s="53"/>
      <c r="J43" s="170"/>
      <c r="K43" s="21"/>
      <c r="L43" s="23"/>
      <c r="M43" s="4"/>
      <c r="N43" s="172">
        <f t="shared" si="13"/>
        <v>0</v>
      </c>
      <c r="O43" s="161"/>
      <c r="P43" s="162"/>
      <c r="Q43" s="162"/>
      <c r="R43" s="162"/>
      <c r="S43" s="162"/>
      <c r="T43" s="162"/>
      <c r="U43" s="205"/>
      <c r="V43" s="204">
        <f t="shared" si="11"/>
        <v>0</v>
      </c>
    </row>
    <row r="44" spans="1:196" s="33" customFormat="1" ht="18.75" customHeight="1" x14ac:dyDescent="0.15">
      <c r="B44" s="55" t="str">
        <f t="shared" si="12"/>
        <v>3.</v>
      </c>
      <c r="C44" s="50">
        <v>3</v>
      </c>
      <c r="D44" s="165"/>
      <c r="E44" s="48"/>
      <c r="F44" s="21"/>
      <c r="G44" s="4"/>
      <c r="H44" s="21"/>
      <c r="I44" s="53"/>
      <c r="J44" s="170"/>
      <c r="K44" s="21"/>
      <c r="L44" s="23"/>
      <c r="M44" s="4"/>
      <c r="N44" s="172">
        <f t="shared" si="13"/>
        <v>0</v>
      </c>
      <c r="O44" s="161"/>
      <c r="P44" s="162"/>
      <c r="Q44" s="162"/>
      <c r="R44" s="162"/>
      <c r="S44" s="162"/>
      <c r="T44" s="162"/>
      <c r="U44" s="205"/>
      <c r="V44" s="204">
        <f t="shared" si="11"/>
        <v>0</v>
      </c>
    </row>
    <row r="45" spans="1:196" s="33" customFormat="1" ht="18.75" customHeight="1" thickBot="1" x14ac:dyDescent="0.2">
      <c r="B45" s="54" t="s">
        <v>70</v>
      </c>
      <c r="C45" s="38"/>
      <c r="D45" s="38"/>
      <c r="E45" s="51"/>
      <c r="F45" s="38"/>
      <c r="G45" s="38"/>
      <c r="H45" s="38"/>
      <c r="I45" s="38"/>
      <c r="J45" s="38"/>
      <c r="K45" s="38"/>
      <c r="L45" s="38"/>
      <c r="M45" s="52">
        <f t="shared" ref="M45:V45" si="14">SUM(M37:M44)</f>
        <v>0</v>
      </c>
      <c r="N45" s="160">
        <f t="shared" ref="N45" si="15">SUM(N37:N44)</f>
        <v>0</v>
      </c>
      <c r="O45" s="163">
        <f t="shared" si="14"/>
        <v>0</v>
      </c>
      <c r="P45" s="163">
        <f t="shared" si="14"/>
        <v>0</v>
      </c>
      <c r="Q45" s="163"/>
      <c r="R45" s="163"/>
      <c r="S45" s="163"/>
      <c r="T45" s="163">
        <f t="shared" si="14"/>
        <v>0</v>
      </c>
      <c r="U45" s="163">
        <f t="shared" si="14"/>
        <v>0</v>
      </c>
      <c r="V45" s="164">
        <f t="shared" si="14"/>
        <v>0</v>
      </c>
    </row>
    <row r="46" spans="1:196" s="33" customFormat="1" ht="9" customHeight="1" thickBot="1" x14ac:dyDescent="0.2">
      <c r="A46" s="41"/>
      <c r="B46" s="41"/>
      <c r="C46" s="41"/>
      <c r="D46" s="41"/>
      <c r="E46" s="41"/>
      <c r="F46" s="41"/>
      <c r="G46" s="41"/>
      <c r="H46" s="41"/>
      <c r="I46" s="41"/>
      <c r="J46" s="41"/>
      <c r="K46" s="41"/>
      <c r="L46" s="41"/>
      <c r="M46" s="41"/>
      <c r="N46" s="41"/>
      <c r="O46" s="41"/>
      <c r="P46" s="41"/>
      <c r="Q46" s="41"/>
      <c r="R46" s="41"/>
      <c r="S46" s="41"/>
    </row>
    <row r="47" spans="1:196" s="31" customFormat="1" ht="51" x14ac:dyDescent="0.15">
      <c r="A47"/>
      <c r="B47" s="49" t="s">
        <v>68</v>
      </c>
      <c r="C47" s="56" t="s">
        <v>28</v>
      </c>
      <c r="D47" s="46" t="s">
        <v>47</v>
      </c>
      <c r="E47" s="36" t="s">
        <v>48</v>
      </c>
      <c r="F47" s="35" t="s">
        <v>49</v>
      </c>
      <c r="G47" s="35" t="s">
        <v>50</v>
      </c>
      <c r="H47" s="35" t="s">
        <v>51</v>
      </c>
      <c r="I47" s="36" t="s">
        <v>52</v>
      </c>
      <c r="J47" s="169" t="s">
        <v>53</v>
      </c>
      <c r="K47" s="37" t="s">
        <v>54</v>
      </c>
      <c r="L47" s="37" t="s">
        <v>55</v>
      </c>
      <c r="M47" s="36" t="s">
        <v>56</v>
      </c>
      <c r="N47" s="171" t="s">
        <v>57</v>
      </c>
      <c r="O47" s="39" t="s">
        <v>272</v>
      </c>
      <c r="P47" s="39" t="s">
        <v>59</v>
      </c>
      <c r="Q47" s="39"/>
      <c r="R47" s="39"/>
      <c r="S47" s="39"/>
      <c r="T47" s="39" t="s">
        <v>64</v>
      </c>
      <c r="U47" s="39" t="s">
        <v>65</v>
      </c>
      <c r="V47" s="40" t="s">
        <v>66</v>
      </c>
      <c r="W47" s="33"/>
      <c r="X47" s="33"/>
      <c r="Y47" s="33"/>
      <c r="Z47" s="33"/>
      <c r="AA47" s="33"/>
      <c r="AB47" s="32"/>
      <c r="AC47" s="32"/>
      <c r="AD47" s="32"/>
      <c r="AE47" s="32"/>
      <c r="AF47" s="32"/>
      <c r="AG47" s="32"/>
      <c r="AH47" s="32"/>
      <c r="AI47" s="32"/>
      <c r="AJ47" s="32"/>
      <c r="AK47" s="32"/>
      <c r="AL47" s="32"/>
      <c r="AM47" s="32"/>
      <c r="AN47" s="32"/>
      <c r="AO47" s="32"/>
      <c r="AP47" s="32"/>
      <c r="AQ47" s="32"/>
      <c r="AR47" s="32"/>
      <c r="AS47" s="32"/>
      <c r="AT47" s="32"/>
      <c r="AU47" s="32"/>
      <c r="AV47" s="32"/>
      <c r="AW47" s="32"/>
      <c r="AX47" s="32"/>
      <c r="AY47" s="32"/>
      <c r="AZ47" s="32"/>
      <c r="BA47" s="32"/>
      <c r="BB47" s="32"/>
      <c r="BC47" s="32"/>
      <c r="BD47" s="32"/>
      <c r="BE47" s="32"/>
      <c r="BF47" s="32"/>
      <c r="BG47" s="32"/>
      <c r="BH47" s="32"/>
      <c r="BI47" s="32"/>
      <c r="BJ47" s="32"/>
      <c r="BK47" s="32"/>
      <c r="BL47" s="32"/>
      <c r="BM47" s="32"/>
      <c r="BN47" s="32"/>
      <c r="BO47" s="32"/>
      <c r="BP47" s="32"/>
      <c r="BQ47" s="32"/>
      <c r="BR47" s="32"/>
      <c r="BS47" s="32"/>
      <c r="BT47" s="32"/>
      <c r="BU47" s="32"/>
      <c r="BV47" s="32"/>
      <c r="BW47" s="32"/>
      <c r="BX47" s="32"/>
      <c r="BY47" s="32"/>
      <c r="BZ47" s="32"/>
      <c r="CA47" s="32"/>
      <c r="CB47" s="32"/>
      <c r="CC47" s="32"/>
      <c r="CD47" s="32"/>
      <c r="CE47" s="32"/>
      <c r="CF47" s="32"/>
      <c r="CG47" s="32"/>
      <c r="CH47" s="32"/>
      <c r="CI47" s="32"/>
      <c r="CJ47" s="32"/>
      <c r="CK47" s="32"/>
      <c r="CL47" s="32"/>
      <c r="CM47" s="32"/>
      <c r="CN47" s="32"/>
      <c r="CO47" s="32"/>
      <c r="CP47" s="32"/>
      <c r="CQ47" s="32"/>
      <c r="CR47" s="32"/>
      <c r="CS47" s="32"/>
      <c r="CT47" s="32"/>
      <c r="CU47" s="32"/>
      <c r="CV47" s="32"/>
      <c r="CW47" s="32"/>
      <c r="CX47" s="32"/>
      <c r="CY47" s="32"/>
      <c r="CZ47" s="32"/>
      <c r="DA47" s="32"/>
      <c r="DB47" s="32"/>
      <c r="DC47" s="32"/>
      <c r="DD47" s="32"/>
      <c r="DE47" s="32"/>
      <c r="DF47" s="32"/>
      <c r="DG47" s="32"/>
      <c r="DH47" s="32"/>
      <c r="DI47" s="32"/>
      <c r="DJ47" s="32"/>
      <c r="DK47" s="32"/>
      <c r="DL47" s="32"/>
      <c r="DM47" s="32"/>
      <c r="DN47" s="32"/>
      <c r="DO47" s="32"/>
      <c r="DP47" s="32"/>
      <c r="DQ47" s="32"/>
      <c r="DR47" s="32"/>
      <c r="DS47" s="32"/>
      <c r="DT47" s="32"/>
      <c r="DU47" s="32"/>
      <c r="DV47" s="32"/>
      <c r="DW47" s="32"/>
      <c r="DX47" s="32"/>
      <c r="DY47" s="32"/>
      <c r="DZ47" s="32"/>
      <c r="EA47" s="32"/>
      <c r="EB47" s="32"/>
      <c r="EC47" s="32"/>
      <c r="ED47" s="32"/>
      <c r="EE47" s="32"/>
      <c r="EF47" s="32"/>
      <c r="EG47" s="32"/>
      <c r="EH47" s="32"/>
      <c r="EI47" s="32"/>
      <c r="EJ47" s="32"/>
      <c r="EK47" s="32"/>
      <c r="EL47" s="32"/>
      <c r="EM47" s="32"/>
      <c r="EN47" s="32"/>
      <c r="EO47" s="32"/>
      <c r="EP47" s="32"/>
      <c r="EQ47" s="32"/>
      <c r="ER47" s="32"/>
      <c r="ES47" s="32"/>
      <c r="ET47" s="32"/>
      <c r="EU47" s="32"/>
      <c r="EV47" s="32"/>
      <c r="EW47" s="32"/>
      <c r="EX47" s="32"/>
      <c r="EY47" s="32"/>
      <c r="EZ47" s="32"/>
      <c r="FA47" s="32"/>
      <c r="FB47" s="32"/>
      <c r="FC47" s="32"/>
      <c r="FD47" s="32"/>
      <c r="FE47" s="32"/>
      <c r="FF47" s="32"/>
      <c r="FG47" s="32"/>
      <c r="FH47" s="32"/>
      <c r="FI47" s="32"/>
      <c r="FJ47" s="32"/>
      <c r="FK47" s="32"/>
      <c r="FL47" s="32"/>
      <c r="FM47" s="32"/>
      <c r="FN47" s="32"/>
      <c r="FO47" s="32"/>
      <c r="FP47" s="32"/>
      <c r="FQ47" s="32"/>
      <c r="FR47" s="32"/>
      <c r="FS47" s="32"/>
      <c r="FT47" s="32"/>
      <c r="FU47" s="32"/>
      <c r="FV47" s="32"/>
      <c r="FW47" s="32"/>
      <c r="FX47" s="32"/>
      <c r="FY47" s="32"/>
      <c r="FZ47" s="32"/>
      <c r="GA47" s="32"/>
      <c r="GB47" s="32"/>
      <c r="GC47" s="32"/>
      <c r="GD47" s="32"/>
      <c r="GE47" s="32"/>
      <c r="GF47" s="32"/>
      <c r="GG47" s="32"/>
      <c r="GH47" s="32"/>
      <c r="GI47" s="32"/>
      <c r="GJ47" s="32"/>
      <c r="GK47" s="32"/>
      <c r="GL47" s="32"/>
      <c r="GM47" s="32"/>
      <c r="GN47" s="32"/>
    </row>
    <row r="48" spans="1:196" s="33" customFormat="1" ht="18.75" customHeight="1" x14ac:dyDescent="0.15">
      <c r="B48" s="55" t="str">
        <f>C48&amp;"."&amp;E48</f>
        <v>4.1</v>
      </c>
      <c r="C48" s="50">
        <v>4</v>
      </c>
      <c r="D48" s="47"/>
      <c r="E48" s="48">
        <v>1</v>
      </c>
      <c r="F48" s="21"/>
      <c r="G48" s="4">
        <v>1</v>
      </c>
      <c r="H48" s="21"/>
      <c r="I48" s="53"/>
      <c r="J48" s="170"/>
      <c r="K48" s="21"/>
      <c r="L48" s="23"/>
      <c r="M48" s="4"/>
      <c r="N48" s="172">
        <f>L48*M48</f>
        <v>0</v>
      </c>
      <c r="O48" s="161"/>
      <c r="P48" s="162"/>
      <c r="Q48" s="162"/>
      <c r="R48" s="162"/>
      <c r="S48" s="162"/>
      <c r="T48" s="162"/>
      <c r="U48" s="205"/>
      <c r="V48" s="204">
        <f t="shared" ref="V48:V55" si="16">SUM(O48:U48)</f>
        <v>0</v>
      </c>
    </row>
    <row r="49" spans="1:196" s="33" customFormat="1" ht="18.75" customHeight="1" x14ac:dyDescent="0.15">
      <c r="B49" s="55" t="str">
        <f t="shared" ref="B49:B55" si="17">C49&amp;"."&amp;E49</f>
        <v>4.</v>
      </c>
      <c r="C49" s="50">
        <v>4</v>
      </c>
      <c r="D49" s="47"/>
      <c r="E49" s="48"/>
      <c r="F49" s="21"/>
      <c r="G49" s="4"/>
      <c r="H49" s="21"/>
      <c r="I49" s="53"/>
      <c r="J49" s="170"/>
      <c r="K49" s="21"/>
      <c r="L49" s="23"/>
      <c r="M49" s="4"/>
      <c r="N49" s="172">
        <f t="shared" ref="N49:N55" si="18">L49*M49</f>
        <v>0</v>
      </c>
      <c r="O49" s="161"/>
      <c r="P49" s="162"/>
      <c r="Q49" s="162"/>
      <c r="R49" s="162"/>
      <c r="S49" s="162"/>
      <c r="T49" s="162"/>
      <c r="U49" s="205"/>
      <c r="V49" s="204">
        <f t="shared" si="16"/>
        <v>0</v>
      </c>
    </row>
    <row r="50" spans="1:196" s="33" customFormat="1" ht="18.75" customHeight="1" x14ac:dyDescent="0.15">
      <c r="B50" s="55" t="str">
        <f t="shared" si="17"/>
        <v>4.</v>
      </c>
      <c r="C50" s="50">
        <v>4</v>
      </c>
      <c r="D50" s="47"/>
      <c r="E50" s="48"/>
      <c r="F50" s="21"/>
      <c r="G50" s="4"/>
      <c r="H50" s="21"/>
      <c r="I50" s="53"/>
      <c r="J50" s="170"/>
      <c r="K50" s="21"/>
      <c r="L50" s="23"/>
      <c r="M50" s="4"/>
      <c r="N50" s="172">
        <f t="shared" si="18"/>
        <v>0</v>
      </c>
      <c r="O50" s="161"/>
      <c r="P50" s="162"/>
      <c r="Q50" s="162"/>
      <c r="R50" s="162"/>
      <c r="S50" s="162"/>
      <c r="T50" s="162"/>
      <c r="U50" s="205"/>
      <c r="V50" s="204">
        <f t="shared" si="16"/>
        <v>0</v>
      </c>
    </row>
    <row r="51" spans="1:196" s="33" customFormat="1" ht="18.75" customHeight="1" x14ac:dyDescent="0.15">
      <c r="B51" s="55" t="str">
        <f t="shared" si="17"/>
        <v>4.</v>
      </c>
      <c r="C51" s="50">
        <v>4</v>
      </c>
      <c r="D51" s="47"/>
      <c r="E51" s="48"/>
      <c r="F51" s="21"/>
      <c r="G51" s="4"/>
      <c r="H51" s="21"/>
      <c r="I51" s="53"/>
      <c r="J51" s="170"/>
      <c r="K51" s="21"/>
      <c r="L51" s="23"/>
      <c r="M51" s="4"/>
      <c r="N51" s="172">
        <f t="shared" si="18"/>
        <v>0</v>
      </c>
      <c r="O51" s="161"/>
      <c r="P51" s="162"/>
      <c r="Q51" s="162"/>
      <c r="R51" s="162"/>
      <c r="S51" s="162"/>
      <c r="T51" s="162"/>
      <c r="U51" s="205"/>
      <c r="V51" s="204">
        <f t="shared" si="16"/>
        <v>0</v>
      </c>
    </row>
    <row r="52" spans="1:196" s="33" customFormat="1" ht="18.75" customHeight="1" x14ac:dyDescent="0.15">
      <c r="B52" s="55" t="str">
        <f t="shared" si="17"/>
        <v>4.</v>
      </c>
      <c r="C52" s="50">
        <v>4</v>
      </c>
      <c r="D52" s="47"/>
      <c r="E52" s="48"/>
      <c r="F52" s="21"/>
      <c r="G52" s="4"/>
      <c r="H52" s="21"/>
      <c r="I52" s="53"/>
      <c r="J52" s="170"/>
      <c r="K52" s="21"/>
      <c r="L52" s="23"/>
      <c r="M52" s="4"/>
      <c r="N52" s="172">
        <f t="shared" si="18"/>
        <v>0</v>
      </c>
      <c r="O52" s="161"/>
      <c r="P52" s="162"/>
      <c r="Q52" s="162"/>
      <c r="R52" s="162"/>
      <c r="S52" s="162"/>
      <c r="T52" s="162"/>
      <c r="U52" s="205"/>
      <c r="V52" s="204">
        <f t="shared" si="16"/>
        <v>0</v>
      </c>
    </row>
    <row r="53" spans="1:196" s="33" customFormat="1" ht="18.75" customHeight="1" x14ac:dyDescent="0.15">
      <c r="B53" s="55" t="str">
        <f t="shared" si="17"/>
        <v>4.</v>
      </c>
      <c r="C53" s="50">
        <v>4</v>
      </c>
      <c r="D53" s="47"/>
      <c r="E53" s="48"/>
      <c r="F53" s="21"/>
      <c r="G53" s="4"/>
      <c r="H53" s="21"/>
      <c r="I53" s="53"/>
      <c r="J53" s="170"/>
      <c r="K53" s="21"/>
      <c r="L53" s="23"/>
      <c r="M53" s="4"/>
      <c r="N53" s="172">
        <f t="shared" si="18"/>
        <v>0</v>
      </c>
      <c r="O53" s="161"/>
      <c r="P53" s="162"/>
      <c r="Q53" s="162"/>
      <c r="R53" s="162"/>
      <c r="S53" s="162"/>
      <c r="T53" s="162"/>
      <c r="U53" s="205"/>
      <c r="V53" s="204">
        <f t="shared" si="16"/>
        <v>0</v>
      </c>
    </row>
    <row r="54" spans="1:196" s="33" customFormat="1" ht="18.75" customHeight="1" x14ac:dyDescent="0.15">
      <c r="B54" s="55" t="str">
        <f t="shared" si="17"/>
        <v>4.</v>
      </c>
      <c r="C54" s="50">
        <v>4</v>
      </c>
      <c r="D54" s="47"/>
      <c r="E54" s="48"/>
      <c r="F54" s="21"/>
      <c r="G54" s="4"/>
      <c r="H54" s="21"/>
      <c r="I54" s="53"/>
      <c r="J54" s="170"/>
      <c r="K54" s="21"/>
      <c r="L54" s="23"/>
      <c r="M54" s="4"/>
      <c r="N54" s="172">
        <f t="shared" si="18"/>
        <v>0</v>
      </c>
      <c r="O54" s="161"/>
      <c r="P54" s="162"/>
      <c r="Q54" s="162"/>
      <c r="R54" s="162"/>
      <c r="S54" s="162"/>
      <c r="T54" s="162"/>
      <c r="U54" s="205"/>
      <c r="V54" s="204">
        <f t="shared" si="16"/>
        <v>0</v>
      </c>
    </row>
    <row r="55" spans="1:196" s="33" customFormat="1" ht="18.75" customHeight="1" x14ac:dyDescent="0.15">
      <c r="B55" s="55" t="str">
        <f t="shared" si="17"/>
        <v>4.</v>
      </c>
      <c r="C55" s="50">
        <v>4</v>
      </c>
      <c r="D55" s="47"/>
      <c r="E55" s="48"/>
      <c r="F55" s="21"/>
      <c r="G55" s="4"/>
      <c r="H55" s="21"/>
      <c r="I55" s="53"/>
      <c r="J55" s="170"/>
      <c r="K55" s="21"/>
      <c r="L55" s="23"/>
      <c r="M55" s="4"/>
      <c r="N55" s="172">
        <f t="shared" si="18"/>
        <v>0</v>
      </c>
      <c r="O55" s="161"/>
      <c r="P55" s="162"/>
      <c r="Q55" s="162"/>
      <c r="R55" s="162"/>
      <c r="S55" s="162"/>
      <c r="T55" s="162"/>
      <c r="U55" s="205"/>
      <c r="V55" s="204">
        <f t="shared" si="16"/>
        <v>0</v>
      </c>
    </row>
    <row r="56" spans="1:196" s="33" customFormat="1" ht="18.75" customHeight="1" thickBot="1" x14ac:dyDescent="0.2">
      <c r="B56" s="54" t="s">
        <v>71</v>
      </c>
      <c r="C56" s="38"/>
      <c r="D56" s="38"/>
      <c r="E56" s="51"/>
      <c r="F56" s="38"/>
      <c r="G56" s="38"/>
      <c r="H56" s="38"/>
      <c r="I56" s="38"/>
      <c r="J56" s="38"/>
      <c r="K56" s="38"/>
      <c r="L56" s="38"/>
      <c r="M56" s="52">
        <f t="shared" ref="M56:V56" si="19">SUM(M48:M55)</f>
        <v>0</v>
      </c>
      <c r="N56" s="160">
        <f t="shared" ref="N56" si="20">SUM(N48:N55)</f>
        <v>0</v>
      </c>
      <c r="O56" s="163">
        <f t="shared" si="19"/>
        <v>0</v>
      </c>
      <c r="P56" s="163">
        <f t="shared" si="19"/>
        <v>0</v>
      </c>
      <c r="Q56" s="163"/>
      <c r="R56" s="163"/>
      <c r="S56" s="163"/>
      <c r="T56" s="163">
        <f t="shared" si="19"/>
        <v>0</v>
      </c>
      <c r="U56" s="163">
        <f t="shared" si="19"/>
        <v>0</v>
      </c>
      <c r="V56" s="164">
        <f t="shared" si="19"/>
        <v>0</v>
      </c>
    </row>
    <row r="57" spans="1:196" s="33" customFormat="1" ht="9" customHeight="1" thickBot="1" x14ac:dyDescent="0.2">
      <c r="A57" s="41"/>
      <c r="B57" s="41"/>
      <c r="C57" s="41"/>
      <c r="D57" s="41"/>
      <c r="E57" s="41"/>
      <c r="F57" s="41"/>
      <c r="G57" s="41"/>
      <c r="H57" s="41"/>
      <c r="I57" s="41"/>
      <c r="J57" s="41"/>
      <c r="K57" s="41"/>
      <c r="L57" s="41"/>
      <c r="M57" s="41"/>
      <c r="N57" s="41"/>
      <c r="O57" s="41"/>
      <c r="P57" s="41"/>
      <c r="Q57" s="41"/>
      <c r="R57" s="41"/>
      <c r="S57" s="41"/>
    </row>
    <row r="58" spans="1:196" s="31" customFormat="1" ht="51" x14ac:dyDescent="0.15">
      <c r="A58"/>
      <c r="B58" s="49" t="s">
        <v>68</v>
      </c>
      <c r="C58" s="56" t="s">
        <v>28</v>
      </c>
      <c r="D58" s="46" t="s">
        <v>47</v>
      </c>
      <c r="E58" s="36" t="s">
        <v>48</v>
      </c>
      <c r="F58" s="35" t="s">
        <v>49</v>
      </c>
      <c r="G58" s="35" t="s">
        <v>50</v>
      </c>
      <c r="H58" s="35" t="s">
        <v>51</v>
      </c>
      <c r="I58" s="36" t="s">
        <v>52</v>
      </c>
      <c r="J58" s="169" t="s">
        <v>53</v>
      </c>
      <c r="K58" s="37" t="s">
        <v>54</v>
      </c>
      <c r="L58" s="37" t="s">
        <v>55</v>
      </c>
      <c r="M58" s="36" t="s">
        <v>56</v>
      </c>
      <c r="N58" s="171" t="s">
        <v>57</v>
      </c>
      <c r="O58" s="39" t="s">
        <v>272</v>
      </c>
      <c r="P58" s="39" t="s">
        <v>59</v>
      </c>
      <c r="Q58" s="39"/>
      <c r="R58" s="39"/>
      <c r="S58" s="39"/>
      <c r="T58" s="39" t="s">
        <v>64</v>
      </c>
      <c r="U58" s="39" t="s">
        <v>65</v>
      </c>
      <c r="V58" s="40" t="s">
        <v>66</v>
      </c>
      <c r="W58" s="33"/>
      <c r="X58" s="33"/>
      <c r="Y58" s="33"/>
      <c r="Z58" s="33"/>
      <c r="AA58" s="33"/>
      <c r="AB58" s="32"/>
      <c r="AC58" s="32"/>
      <c r="AD58" s="32"/>
      <c r="AE58" s="32"/>
      <c r="AF58" s="32"/>
      <c r="AG58" s="32"/>
      <c r="AH58" s="32"/>
      <c r="AI58" s="32"/>
      <c r="AJ58" s="32"/>
      <c r="AK58" s="32"/>
      <c r="AL58" s="32"/>
      <c r="AM58" s="32"/>
      <c r="AN58" s="32"/>
      <c r="AO58" s="32"/>
      <c r="AP58" s="32"/>
      <c r="AQ58" s="32"/>
      <c r="AR58" s="32"/>
      <c r="AS58" s="32"/>
      <c r="AT58" s="32"/>
      <c r="AU58" s="32"/>
      <c r="AV58" s="32"/>
      <c r="AW58" s="32"/>
      <c r="AX58" s="32"/>
      <c r="AY58" s="32"/>
      <c r="AZ58" s="32"/>
      <c r="BA58" s="32"/>
      <c r="BB58" s="32"/>
      <c r="BC58" s="32"/>
      <c r="BD58" s="32"/>
      <c r="BE58" s="32"/>
      <c r="BF58" s="32"/>
      <c r="BG58" s="32"/>
      <c r="BH58" s="32"/>
      <c r="BI58" s="32"/>
      <c r="BJ58" s="32"/>
      <c r="BK58" s="32"/>
      <c r="BL58" s="32"/>
      <c r="BM58" s="32"/>
      <c r="BN58" s="32"/>
      <c r="BO58" s="32"/>
      <c r="BP58" s="32"/>
      <c r="BQ58" s="32"/>
      <c r="BR58" s="32"/>
      <c r="BS58" s="32"/>
      <c r="BT58" s="32"/>
      <c r="BU58" s="32"/>
      <c r="BV58" s="32"/>
      <c r="BW58" s="32"/>
      <c r="BX58" s="32"/>
      <c r="BY58" s="32"/>
      <c r="BZ58" s="32"/>
      <c r="CA58" s="32"/>
      <c r="CB58" s="32"/>
      <c r="CC58" s="32"/>
      <c r="CD58" s="32"/>
      <c r="CE58" s="32"/>
      <c r="CF58" s="32"/>
      <c r="CG58" s="32"/>
      <c r="CH58" s="32"/>
      <c r="CI58" s="32"/>
      <c r="CJ58" s="32"/>
      <c r="CK58" s="32"/>
      <c r="CL58" s="32"/>
      <c r="CM58" s="32"/>
      <c r="CN58" s="32"/>
      <c r="CO58" s="32"/>
      <c r="CP58" s="32"/>
      <c r="CQ58" s="32"/>
      <c r="CR58" s="32"/>
      <c r="CS58" s="32"/>
      <c r="CT58" s="32"/>
      <c r="CU58" s="32"/>
      <c r="CV58" s="32"/>
      <c r="CW58" s="32"/>
      <c r="CX58" s="32"/>
      <c r="CY58" s="32"/>
      <c r="CZ58" s="32"/>
      <c r="DA58" s="32"/>
      <c r="DB58" s="32"/>
      <c r="DC58" s="32"/>
      <c r="DD58" s="32"/>
      <c r="DE58" s="32"/>
      <c r="DF58" s="32"/>
      <c r="DG58" s="32"/>
      <c r="DH58" s="32"/>
      <c r="DI58" s="32"/>
      <c r="DJ58" s="32"/>
      <c r="DK58" s="32"/>
      <c r="DL58" s="32"/>
      <c r="DM58" s="32"/>
      <c r="DN58" s="32"/>
      <c r="DO58" s="32"/>
      <c r="DP58" s="32"/>
      <c r="DQ58" s="32"/>
      <c r="DR58" s="32"/>
      <c r="DS58" s="32"/>
      <c r="DT58" s="32"/>
      <c r="DU58" s="32"/>
      <c r="DV58" s="32"/>
      <c r="DW58" s="32"/>
      <c r="DX58" s="32"/>
      <c r="DY58" s="32"/>
      <c r="DZ58" s="32"/>
      <c r="EA58" s="32"/>
      <c r="EB58" s="32"/>
      <c r="EC58" s="32"/>
      <c r="ED58" s="32"/>
      <c r="EE58" s="32"/>
      <c r="EF58" s="32"/>
      <c r="EG58" s="32"/>
      <c r="EH58" s="32"/>
      <c r="EI58" s="32"/>
      <c r="EJ58" s="32"/>
      <c r="EK58" s="32"/>
      <c r="EL58" s="32"/>
      <c r="EM58" s="32"/>
      <c r="EN58" s="32"/>
      <c r="EO58" s="32"/>
      <c r="EP58" s="32"/>
      <c r="EQ58" s="32"/>
      <c r="ER58" s="32"/>
      <c r="ES58" s="32"/>
      <c r="ET58" s="32"/>
      <c r="EU58" s="32"/>
      <c r="EV58" s="32"/>
      <c r="EW58" s="32"/>
      <c r="EX58" s="32"/>
      <c r="EY58" s="32"/>
      <c r="EZ58" s="32"/>
      <c r="FA58" s="32"/>
      <c r="FB58" s="32"/>
      <c r="FC58" s="32"/>
      <c r="FD58" s="32"/>
      <c r="FE58" s="32"/>
      <c r="FF58" s="32"/>
      <c r="FG58" s="32"/>
      <c r="FH58" s="32"/>
      <c r="FI58" s="32"/>
      <c r="FJ58" s="32"/>
      <c r="FK58" s="32"/>
      <c r="FL58" s="32"/>
      <c r="FM58" s="32"/>
      <c r="FN58" s="32"/>
      <c r="FO58" s="32"/>
      <c r="FP58" s="32"/>
      <c r="FQ58" s="32"/>
      <c r="FR58" s="32"/>
      <c r="FS58" s="32"/>
      <c r="FT58" s="32"/>
      <c r="FU58" s="32"/>
      <c r="FV58" s="32"/>
      <c r="FW58" s="32"/>
      <c r="FX58" s="32"/>
      <c r="FY58" s="32"/>
      <c r="FZ58" s="32"/>
      <c r="GA58" s="32"/>
      <c r="GB58" s="32"/>
      <c r="GC58" s="32"/>
      <c r="GD58" s="32"/>
      <c r="GE58" s="32"/>
      <c r="GF58" s="32"/>
      <c r="GG58" s="32"/>
      <c r="GH58" s="32"/>
      <c r="GI58" s="32"/>
      <c r="GJ58" s="32"/>
      <c r="GK58" s="32"/>
      <c r="GL58" s="32"/>
      <c r="GM58" s="32"/>
      <c r="GN58" s="32"/>
    </row>
    <row r="59" spans="1:196" s="33" customFormat="1" ht="18.75" customHeight="1" x14ac:dyDescent="0.15">
      <c r="B59" s="55" t="str">
        <f>C59&amp;"."&amp;E59</f>
        <v>5.1</v>
      </c>
      <c r="C59" s="50">
        <v>5</v>
      </c>
      <c r="D59" s="47"/>
      <c r="E59" s="48">
        <v>1</v>
      </c>
      <c r="F59" s="21"/>
      <c r="G59" s="4">
        <v>1</v>
      </c>
      <c r="H59" s="21"/>
      <c r="I59" s="53"/>
      <c r="J59" s="170"/>
      <c r="K59" s="21"/>
      <c r="L59" s="23"/>
      <c r="M59" s="4"/>
      <c r="N59" s="172">
        <f>L59*M59</f>
        <v>0</v>
      </c>
      <c r="O59" s="161"/>
      <c r="P59" s="162"/>
      <c r="Q59" s="162"/>
      <c r="R59" s="162"/>
      <c r="S59" s="162"/>
      <c r="T59" s="162"/>
      <c r="U59" s="205"/>
      <c r="V59" s="204">
        <f t="shared" ref="V59:V66" si="21">SUM(O59:U59)</f>
        <v>0</v>
      </c>
    </row>
    <row r="60" spans="1:196" s="33" customFormat="1" ht="18.75" customHeight="1" x14ac:dyDescent="0.15">
      <c r="B60" s="55" t="str">
        <f t="shared" ref="B60:B66" si="22">C60&amp;"."&amp;E60</f>
        <v>5.</v>
      </c>
      <c r="C60" s="50">
        <v>5</v>
      </c>
      <c r="D60" s="47"/>
      <c r="E60" s="48"/>
      <c r="F60" s="21"/>
      <c r="G60" s="4"/>
      <c r="H60" s="21"/>
      <c r="I60" s="53"/>
      <c r="J60" s="170"/>
      <c r="K60" s="21"/>
      <c r="L60" s="23"/>
      <c r="M60" s="4"/>
      <c r="N60" s="172">
        <f t="shared" ref="N60:N66" si="23">L60*M60</f>
        <v>0</v>
      </c>
      <c r="O60" s="161"/>
      <c r="P60" s="162"/>
      <c r="Q60" s="162"/>
      <c r="R60" s="162"/>
      <c r="S60" s="162"/>
      <c r="T60" s="162"/>
      <c r="U60" s="205"/>
      <c r="V60" s="204">
        <f t="shared" si="21"/>
        <v>0</v>
      </c>
    </row>
    <row r="61" spans="1:196" s="33" customFormat="1" ht="18.75" customHeight="1" x14ac:dyDescent="0.15">
      <c r="B61" s="55" t="str">
        <f t="shared" si="22"/>
        <v>5.</v>
      </c>
      <c r="C61" s="50">
        <v>5</v>
      </c>
      <c r="D61" s="47"/>
      <c r="E61" s="48"/>
      <c r="F61" s="21"/>
      <c r="G61" s="4"/>
      <c r="H61" s="21"/>
      <c r="I61" s="53"/>
      <c r="J61" s="170"/>
      <c r="K61" s="21"/>
      <c r="L61" s="23"/>
      <c r="M61" s="4"/>
      <c r="N61" s="172">
        <f t="shared" si="23"/>
        <v>0</v>
      </c>
      <c r="O61" s="161"/>
      <c r="P61" s="162"/>
      <c r="Q61" s="162"/>
      <c r="R61" s="162"/>
      <c r="S61" s="162"/>
      <c r="T61" s="162"/>
      <c r="U61" s="205"/>
      <c r="V61" s="204">
        <f t="shared" si="21"/>
        <v>0</v>
      </c>
    </row>
    <row r="62" spans="1:196" s="33" customFormat="1" ht="18.75" customHeight="1" x14ac:dyDescent="0.15">
      <c r="B62" s="55" t="str">
        <f t="shared" si="22"/>
        <v>5.</v>
      </c>
      <c r="C62" s="50">
        <v>5</v>
      </c>
      <c r="D62" s="47"/>
      <c r="E62" s="48"/>
      <c r="F62" s="21"/>
      <c r="G62" s="4"/>
      <c r="H62" s="21"/>
      <c r="I62" s="53"/>
      <c r="J62" s="170"/>
      <c r="K62" s="21"/>
      <c r="L62" s="23"/>
      <c r="M62" s="4"/>
      <c r="N62" s="172">
        <f t="shared" si="23"/>
        <v>0</v>
      </c>
      <c r="O62" s="161"/>
      <c r="P62" s="162"/>
      <c r="Q62" s="162"/>
      <c r="R62" s="162"/>
      <c r="S62" s="162"/>
      <c r="T62" s="162"/>
      <c r="U62" s="205"/>
      <c r="V62" s="204">
        <f t="shared" si="21"/>
        <v>0</v>
      </c>
    </row>
    <row r="63" spans="1:196" s="33" customFormat="1" ht="18.75" customHeight="1" x14ac:dyDescent="0.15">
      <c r="B63" s="55" t="str">
        <f t="shared" si="22"/>
        <v>5.</v>
      </c>
      <c r="C63" s="50">
        <v>5</v>
      </c>
      <c r="D63" s="47"/>
      <c r="E63" s="48"/>
      <c r="F63" s="21"/>
      <c r="G63" s="4"/>
      <c r="H63" s="21"/>
      <c r="I63" s="53"/>
      <c r="J63" s="170"/>
      <c r="K63" s="21"/>
      <c r="L63" s="23"/>
      <c r="M63" s="4"/>
      <c r="N63" s="172">
        <f t="shared" si="23"/>
        <v>0</v>
      </c>
      <c r="O63" s="161"/>
      <c r="P63" s="162"/>
      <c r="Q63" s="162"/>
      <c r="R63" s="162"/>
      <c r="S63" s="162"/>
      <c r="T63" s="162"/>
      <c r="U63" s="205"/>
      <c r="V63" s="204">
        <f t="shared" si="21"/>
        <v>0</v>
      </c>
    </row>
    <row r="64" spans="1:196" s="33" customFormat="1" ht="18.75" customHeight="1" x14ac:dyDescent="0.15">
      <c r="B64" s="55" t="str">
        <f t="shared" si="22"/>
        <v>5.</v>
      </c>
      <c r="C64" s="50">
        <v>5</v>
      </c>
      <c r="D64" s="47"/>
      <c r="E64" s="48"/>
      <c r="F64" s="21"/>
      <c r="G64" s="4"/>
      <c r="H64" s="21"/>
      <c r="I64" s="53"/>
      <c r="J64" s="170"/>
      <c r="K64" s="21"/>
      <c r="L64" s="23"/>
      <c r="M64" s="4"/>
      <c r="N64" s="172">
        <f t="shared" si="23"/>
        <v>0</v>
      </c>
      <c r="O64" s="161"/>
      <c r="P64" s="162"/>
      <c r="Q64" s="162"/>
      <c r="R64" s="162"/>
      <c r="S64" s="162"/>
      <c r="T64" s="162"/>
      <c r="U64" s="205"/>
      <c r="V64" s="204">
        <f t="shared" si="21"/>
        <v>0</v>
      </c>
    </row>
    <row r="65" spans="2:22" s="33" customFormat="1" ht="18.75" customHeight="1" x14ac:dyDescent="0.15">
      <c r="B65" s="55" t="str">
        <f t="shared" si="22"/>
        <v>5.</v>
      </c>
      <c r="C65" s="50">
        <v>5</v>
      </c>
      <c r="D65" s="47"/>
      <c r="E65" s="48"/>
      <c r="F65" s="21"/>
      <c r="G65" s="4"/>
      <c r="H65" s="21"/>
      <c r="I65" s="53"/>
      <c r="J65" s="170"/>
      <c r="K65" s="21"/>
      <c r="L65" s="23"/>
      <c r="M65" s="4"/>
      <c r="N65" s="172">
        <f t="shared" si="23"/>
        <v>0</v>
      </c>
      <c r="O65" s="161"/>
      <c r="P65" s="162"/>
      <c r="Q65" s="162"/>
      <c r="R65" s="162"/>
      <c r="S65" s="162"/>
      <c r="T65" s="162"/>
      <c r="U65" s="205"/>
      <c r="V65" s="204">
        <f t="shared" si="21"/>
        <v>0</v>
      </c>
    </row>
    <row r="66" spans="2:22" s="33" customFormat="1" ht="18.75" customHeight="1" x14ac:dyDescent="0.15">
      <c r="B66" s="55" t="str">
        <f t="shared" si="22"/>
        <v>5.</v>
      </c>
      <c r="C66" s="50">
        <v>5</v>
      </c>
      <c r="D66" s="47"/>
      <c r="E66" s="48"/>
      <c r="F66" s="21"/>
      <c r="G66" s="4"/>
      <c r="H66" s="21"/>
      <c r="I66" s="53"/>
      <c r="J66" s="170"/>
      <c r="K66" s="21"/>
      <c r="L66" s="23"/>
      <c r="M66" s="4"/>
      <c r="N66" s="172">
        <f t="shared" si="23"/>
        <v>0</v>
      </c>
      <c r="O66" s="161"/>
      <c r="P66" s="162"/>
      <c r="Q66" s="162"/>
      <c r="R66" s="162"/>
      <c r="S66" s="162"/>
      <c r="T66" s="162"/>
      <c r="U66" s="205"/>
      <c r="V66" s="204">
        <f t="shared" si="21"/>
        <v>0</v>
      </c>
    </row>
    <row r="67" spans="2:22" s="33" customFormat="1" ht="18.75" customHeight="1" thickBot="1" x14ac:dyDescent="0.2">
      <c r="B67" s="54" t="s">
        <v>72</v>
      </c>
      <c r="C67" s="38"/>
      <c r="D67" s="38"/>
      <c r="E67" s="51"/>
      <c r="F67" s="38"/>
      <c r="G67" s="38"/>
      <c r="H67" s="38"/>
      <c r="I67" s="38"/>
      <c r="J67" s="38"/>
      <c r="K67" s="38"/>
      <c r="L67" s="38"/>
      <c r="M67" s="52">
        <f t="shared" ref="M67:V67" si="24">SUM(M59:M66)</f>
        <v>0</v>
      </c>
      <c r="N67" s="160">
        <f t="shared" ref="N67" si="25">SUM(N59:N66)</f>
        <v>0</v>
      </c>
      <c r="O67" s="163">
        <f t="shared" si="24"/>
        <v>0</v>
      </c>
      <c r="P67" s="163">
        <f t="shared" si="24"/>
        <v>0</v>
      </c>
      <c r="Q67" s="163"/>
      <c r="R67" s="163"/>
      <c r="S67" s="163"/>
      <c r="T67" s="163">
        <f t="shared" si="24"/>
        <v>0</v>
      </c>
      <c r="U67" s="163">
        <f t="shared" si="24"/>
        <v>0</v>
      </c>
      <c r="V67" s="164">
        <f t="shared" si="24"/>
        <v>0</v>
      </c>
    </row>
  </sheetData>
  <pageMargins left="0.75" right="0.75" top="1" bottom="1" header="0.5" footer="0.5"/>
  <pageSetup paperSize="5" scale="50" orientation="landscape" verticalDpi="300" r:id="rId1"/>
  <headerFooter alignWithMargins="0"/>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C00-000001000000}">
          <x14:formula1>
            <xm:f>Options!$A$12:$A$16</xm:f>
          </x14:formula1>
          <xm:sqref>J15:J22 J26:J33 J37:J44 J48:J55 J59:J66</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1:AC26"/>
  <sheetViews>
    <sheetView workbookViewId="0">
      <selection activeCell="G30" sqref="G30"/>
    </sheetView>
  </sheetViews>
  <sheetFormatPr baseColWidth="10" defaultColWidth="8.83203125" defaultRowHeight="13" x14ac:dyDescent="0.15"/>
  <cols>
    <col min="1" max="1" width="2.5" customWidth="1"/>
    <col min="2" max="2" width="15.33203125" bestFit="1" customWidth="1"/>
    <col min="3" max="3" width="15.33203125" customWidth="1"/>
    <col min="4" max="4" width="28" customWidth="1"/>
    <col min="5" max="5" width="13.5" bestFit="1" customWidth="1"/>
    <col min="6" max="29" width="4.6640625" customWidth="1"/>
  </cols>
  <sheetData>
    <row r="1" spans="2:29" ht="45" x14ac:dyDescent="0.15">
      <c r="B1" s="30" t="s">
        <v>162</v>
      </c>
      <c r="C1" s="148"/>
      <c r="D1" s="148"/>
      <c r="E1" s="148"/>
      <c r="G1" s="148"/>
      <c r="H1" s="148"/>
      <c r="I1" s="148"/>
      <c r="J1" s="148"/>
      <c r="K1" s="148"/>
      <c r="L1" s="148"/>
      <c r="M1" s="148"/>
      <c r="N1" s="148"/>
      <c r="O1" s="148"/>
      <c r="P1" s="148"/>
      <c r="Q1" s="148"/>
      <c r="R1" s="148"/>
      <c r="S1" s="148"/>
      <c r="T1" s="148"/>
      <c r="U1" s="148"/>
      <c r="V1" s="148"/>
      <c r="W1" s="148"/>
    </row>
    <row r="2" spans="2:29" ht="18" x14ac:dyDescent="0.2">
      <c r="B2" s="134"/>
      <c r="C2" s="128" t="s">
        <v>34</v>
      </c>
      <c r="D2" s="128" t="str">
        <f>'1. Budget EXAMPLE'!$C$2</f>
        <v>Pilot Scale Up Project</v>
      </c>
      <c r="E2" s="150"/>
      <c r="G2" s="1"/>
      <c r="H2" s="149"/>
      <c r="I2" s="149"/>
      <c r="J2" s="149"/>
      <c r="K2" s="149"/>
    </row>
    <row r="3" spans="2:29" ht="18" x14ac:dyDescent="0.2">
      <c r="B3" s="79"/>
      <c r="C3" s="127" t="s">
        <v>35</v>
      </c>
      <c r="D3" s="127" t="str">
        <f>'1. Budget EXAMPLE'!$C$3</f>
        <v>XYZ Inc.</v>
      </c>
      <c r="E3" s="151"/>
      <c r="G3" s="1"/>
      <c r="H3" s="149"/>
      <c r="I3" s="149"/>
      <c r="J3" s="149"/>
      <c r="K3" s="149"/>
    </row>
    <row r="4" spans="2:29" ht="19" thickBot="1" x14ac:dyDescent="0.25">
      <c r="E4" s="3"/>
      <c r="F4" s="3"/>
      <c r="G4" s="10"/>
      <c r="H4" s="3"/>
      <c r="I4" s="3"/>
      <c r="J4" s="3"/>
      <c r="K4" s="3"/>
    </row>
    <row r="5" spans="2:29" ht="14" thickBot="1" x14ac:dyDescent="0.2">
      <c r="F5" s="16" t="s">
        <v>268</v>
      </c>
      <c r="G5" s="17"/>
      <c r="H5" s="17"/>
      <c r="I5" s="17"/>
      <c r="J5" s="17"/>
      <c r="K5" s="17"/>
      <c r="L5" s="17"/>
      <c r="M5" s="17"/>
      <c r="N5" s="17"/>
      <c r="O5" s="17"/>
      <c r="P5" s="17"/>
      <c r="Q5" s="17"/>
      <c r="R5" s="17"/>
      <c r="S5" s="17"/>
      <c r="T5" s="17"/>
      <c r="U5" s="17"/>
      <c r="V5" s="17"/>
      <c r="W5" s="17"/>
      <c r="X5" s="17"/>
      <c r="Y5" s="17"/>
      <c r="Z5" s="17"/>
      <c r="AA5" s="17"/>
      <c r="AB5" s="17"/>
      <c r="AC5" s="17"/>
    </row>
    <row r="6" spans="2:29" ht="34" x14ac:dyDescent="0.15">
      <c r="B6" s="11" t="s">
        <v>74</v>
      </c>
      <c r="C6" s="73" t="s">
        <v>75</v>
      </c>
      <c r="D6" s="73" t="s">
        <v>76</v>
      </c>
      <c r="E6" s="12" t="s">
        <v>163</v>
      </c>
      <c r="F6" s="13">
        <v>1</v>
      </c>
      <c r="G6" s="13">
        <f>F6+1</f>
        <v>2</v>
      </c>
      <c r="H6" s="13">
        <f t="shared" ref="H6:AC6" si="0">G6+1</f>
        <v>3</v>
      </c>
      <c r="I6" s="13">
        <f t="shared" si="0"/>
        <v>4</v>
      </c>
      <c r="J6" s="13">
        <f t="shared" si="0"/>
        <v>5</v>
      </c>
      <c r="K6" s="13">
        <f t="shared" si="0"/>
        <v>6</v>
      </c>
      <c r="L6" s="13">
        <f t="shared" si="0"/>
        <v>7</v>
      </c>
      <c r="M6" s="13">
        <f t="shared" si="0"/>
        <v>8</v>
      </c>
      <c r="N6" s="13">
        <f t="shared" si="0"/>
        <v>9</v>
      </c>
      <c r="O6" s="13">
        <f t="shared" si="0"/>
        <v>10</v>
      </c>
      <c r="P6" s="13">
        <f t="shared" si="0"/>
        <v>11</v>
      </c>
      <c r="Q6" s="13">
        <f t="shared" si="0"/>
        <v>12</v>
      </c>
      <c r="R6" s="13">
        <f t="shared" si="0"/>
        <v>13</v>
      </c>
      <c r="S6" s="13">
        <f t="shared" si="0"/>
        <v>14</v>
      </c>
      <c r="T6" s="13">
        <f t="shared" si="0"/>
        <v>15</v>
      </c>
      <c r="U6" s="13">
        <f t="shared" si="0"/>
        <v>16</v>
      </c>
      <c r="V6" s="13">
        <f t="shared" si="0"/>
        <v>17</v>
      </c>
      <c r="W6" s="13">
        <f t="shared" si="0"/>
        <v>18</v>
      </c>
      <c r="X6" s="13">
        <f t="shared" si="0"/>
        <v>19</v>
      </c>
      <c r="Y6" s="13">
        <f t="shared" si="0"/>
        <v>20</v>
      </c>
      <c r="Z6" s="13">
        <f t="shared" si="0"/>
        <v>21</v>
      </c>
      <c r="AA6" s="13">
        <f t="shared" si="0"/>
        <v>22</v>
      </c>
      <c r="AB6" s="25">
        <f t="shared" si="0"/>
        <v>23</v>
      </c>
      <c r="AC6" s="13">
        <f t="shared" si="0"/>
        <v>24</v>
      </c>
    </row>
    <row r="7" spans="2:29" x14ac:dyDescent="0.15">
      <c r="B7" s="75" t="s">
        <v>78</v>
      </c>
      <c r="C7" s="76"/>
      <c r="D7" s="76" t="s">
        <v>80</v>
      </c>
      <c r="E7" s="15" t="s">
        <v>164</v>
      </c>
      <c r="F7" s="24"/>
      <c r="G7" s="24"/>
      <c r="H7" s="24"/>
      <c r="I7" s="15"/>
      <c r="J7" s="15"/>
      <c r="K7" s="15"/>
      <c r="L7" s="15"/>
      <c r="M7" s="15"/>
      <c r="N7" s="15"/>
      <c r="O7" s="15"/>
      <c r="P7" s="15"/>
      <c r="Q7" s="15"/>
      <c r="R7" s="15"/>
      <c r="S7" s="15"/>
      <c r="T7" s="15"/>
      <c r="U7" s="15"/>
      <c r="V7" s="15"/>
      <c r="W7" s="15"/>
      <c r="X7" s="15"/>
      <c r="Y7" s="15"/>
      <c r="Z7" s="15"/>
      <c r="AA7" s="15"/>
      <c r="AB7" s="15"/>
      <c r="AC7" s="15"/>
    </row>
    <row r="8" spans="2:29" x14ac:dyDescent="0.15">
      <c r="B8" s="14"/>
      <c r="C8" s="74"/>
      <c r="D8" s="74"/>
      <c r="E8" s="15" t="s">
        <v>165</v>
      </c>
      <c r="F8" s="15"/>
      <c r="G8" s="15"/>
      <c r="H8" s="24"/>
      <c r="I8" s="15"/>
      <c r="J8" s="15"/>
      <c r="K8" s="15"/>
      <c r="L8" s="15"/>
      <c r="M8" s="15"/>
      <c r="N8" s="15"/>
      <c r="O8" s="15"/>
      <c r="P8" s="15"/>
      <c r="Q8" s="15"/>
      <c r="R8" s="15"/>
      <c r="S8" s="15"/>
      <c r="T8" s="15"/>
      <c r="U8" s="15"/>
      <c r="V8" s="15"/>
      <c r="W8" s="15"/>
      <c r="X8" s="15"/>
      <c r="Y8" s="15"/>
      <c r="Z8" s="15"/>
      <c r="AA8" s="15"/>
      <c r="AB8" s="15"/>
      <c r="AC8" s="15"/>
    </row>
    <row r="9" spans="2:29" x14ac:dyDescent="0.15">
      <c r="B9" s="14"/>
      <c r="C9" s="74"/>
      <c r="D9" s="74"/>
      <c r="E9" s="15" t="s">
        <v>166</v>
      </c>
      <c r="F9" s="15"/>
      <c r="G9" s="15"/>
      <c r="H9" s="15"/>
      <c r="I9" s="24"/>
      <c r="J9" s="24"/>
      <c r="K9" s="24"/>
      <c r="L9" s="24"/>
      <c r="M9" s="15"/>
      <c r="N9" s="15"/>
      <c r="O9" s="15"/>
      <c r="P9" s="15"/>
      <c r="Q9" s="15"/>
      <c r="R9" s="15"/>
      <c r="S9" s="15"/>
      <c r="T9" s="15"/>
      <c r="U9" s="15"/>
      <c r="V9" s="15"/>
      <c r="W9" s="15"/>
      <c r="X9" s="15"/>
      <c r="Y9" s="15"/>
      <c r="Z9" s="15"/>
      <c r="AA9" s="15"/>
      <c r="AB9" s="15"/>
      <c r="AC9" s="15"/>
    </row>
    <row r="10" spans="2:29" x14ac:dyDescent="0.15">
      <c r="B10" s="14"/>
      <c r="C10" s="74"/>
      <c r="D10" s="74"/>
      <c r="E10" s="15" t="s">
        <v>167</v>
      </c>
      <c r="F10" s="15"/>
      <c r="G10" s="15"/>
      <c r="H10" s="15"/>
      <c r="I10" s="15"/>
      <c r="J10" s="15"/>
      <c r="K10" s="24"/>
      <c r="L10" s="24"/>
      <c r="M10" s="24"/>
      <c r="N10" s="24"/>
      <c r="O10" s="24"/>
      <c r="P10" s="15"/>
      <c r="Q10" s="15"/>
      <c r="R10" s="15"/>
      <c r="S10" s="15"/>
      <c r="T10" s="15"/>
      <c r="U10" s="15"/>
      <c r="V10" s="15"/>
      <c r="W10" s="15"/>
      <c r="X10" s="15"/>
      <c r="Y10" s="15"/>
      <c r="Z10" s="15"/>
      <c r="AA10" s="15"/>
      <c r="AB10" s="15"/>
      <c r="AC10" s="15"/>
    </row>
    <row r="11" spans="2:29" x14ac:dyDescent="0.15">
      <c r="B11" s="14"/>
      <c r="C11" s="74"/>
      <c r="D11" s="74" t="s">
        <v>85</v>
      </c>
      <c r="E11" s="15" t="s">
        <v>164</v>
      </c>
      <c r="F11" s="15"/>
      <c r="G11" s="15"/>
      <c r="H11" s="24"/>
      <c r="I11" s="15"/>
      <c r="J11" s="15"/>
      <c r="K11" s="15"/>
      <c r="L11" s="15"/>
      <c r="M11" s="15"/>
      <c r="N11" s="15"/>
      <c r="O11" s="15"/>
      <c r="P11" s="15"/>
      <c r="Q11" s="15"/>
      <c r="R11" s="15"/>
      <c r="S11" s="15"/>
      <c r="T11" s="15"/>
      <c r="U11" s="15"/>
      <c r="V11" s="15"/>
      <c r="W11" s="15"/>
      <c r="X11" s="15"/>
      <c r="Y11" s="15"/>
      <c r="Z11" s="15"/>
      <c r="AA11" s="15"/>
      <c r="AB11" s="15"/>
      <c r="AC11" s="15"/>
    </row>
    <row r="12" spans="2:29" x14ac:dyDescent="0.15">
      <c r="B12" s="14"/>
      <c r="C12" s="74"/>
      <c r="D12" s="74"/>
      <c r="E12" s="15" t="s">
        <v>165</v>
      </c>
      <c r="F12" s="15"/>
      <c r="G12" s="15"/>
      <c r="H12" s="24"/>
      <c r="I12" s="24"/>
      <c r="J12" s="15"/>
      <c r="K12" s="15"/>
      <c r="L12" s="15"/>
      <c r="M12" s="15"/>
      <c r="N12" s="15"/>
      <c r="O12" s="15"/>
      <c r="P12" s="15"/>
      <c r="Q12" s="15"/>
      <c r="R12" s="15"/>
      <c r="S12" s="15"/>
      <c r="T12" s="15"/>
      <c r="U12" s="15"/>
      <c r="V12" s="15"/>
      <c r="W12" s="15"/>
      <c r="X12" s="15"/>
      <c r="Y12" s="15"/>
      <c r="Z12" s="15"/>
      <c r="AA12" s="15"/>
      <c r="AB12" s="15"/>
      <c r="AC12" s="15"/>
    </row>
    <row r="13" spans="2:29" x14ac:dyDescent="0.15">
      <c r="B13" s="14"/>
      <c r="C13" s="74"/>
      <c r="D13" s="74"/>
      <c r="E13" s="15" t="s">
        <v>166</v>
      </c>
      <c r="F13" s="15"/>
      <c r="G13" s="15"/>
      <c r="H13" s="15"/>
      <c r="I13" s="15"/>
      <c r="J13" s="24"/>
      <c r="K13" s="24"/>
      <c r="L13" s="24"/>
      <c r="M13" s="24"/>
      <c r="N13" s="24"/>
      <c r="O13" s="24"/>
      <c r="P13" s="24"/>
      <c r="Q13" s="24"/>
      <c r="R13" s="24"/>
      <c r="S13" s="24"/>
      <c r="T13" s="15"/>
      <c r="U13" s="15"/>
      <c r="V13" s="15"/>
      <c r="W13" s="15"/>
      <c r="X13" s="15"/>
      <c r="Y13" s="15"/>
      <c r="Z13" s="15"/>
      <c r="AA13" s="15"/>
      <c r="AB13" s="15"/>
      <c r="AC13" s="15"/>
    </row>
    <row r="14" spans="2:29" x14ac:dyDescent="0.15">
      <c r="B14" s="14"/>
      <c r="C14" s="74"/>
      <c r="D14" s="74"/>
      <c r="E14" s="15" t="s">
        <v>167</v>
      </c>
      <c r="F14" s="15"/>
      <c r="G14" s="15"/>
      <c r="H14" s="15"/>
      <c r="I14" s="15"/>
      <c r="J14" s="15"/>
      <c r="K14" s="15"/>
      <c r="L14" s="15"/>
      <c r="M14" s="15"/>
      <c r="N14" s="15"/>
      <c r="O14" s="15"/>
      <c r="P14" s="15"/>
      <c r="Q14" s="24"/>
      <c r="R14" s="24"/>
      <c r="S14" s="24"/>
      <c r="T14" s="15"/>
      <c r="U14" s="15"/>
      <c r="V14" s="15"/>
      <c r="W14" s="15"/>
      <c r="X14" s="15"/>
      <c r="Y14" s="15"/>
      <c r="Z14" s="15"/>
      <c r="AA14" s="15"/>
      <c r="AB14" s="15"/>
      <c r="AC14" s="15"/>
    </row>
    <row r="15" spans="2:29" x14ac:dyDescent="0.15">
      <c r="B15" s="14"/>
      <c r="C15" s="74"/>
      <c r="D15" s="74"/>
      <c r="E15" s="15" t="s">
        <v>168</v>
      </c>
      <c r="F15" s="15"/>
      <c r="G15" s="15"/>
      <c r="H15" s="15"/>
      <c r="I15" s="15"/>
      <c r="J15" s="15"/>
      <c r="K15" s="15"/>
      <c r="L15" s="15"/>
      <c r="M15" s="15"/>
      <c r="N15" s="15"/>
      <c r="O15" s="15"/>
      <c r="P15" s="15"/>
      <c r="Q15" s="15"/>
      <c r="R15" s="15"/>
      <c r="S15" s="24"/>
      <c r="T15" s="24"/>
      <c r="U15" s="15"/>
      <c r="V15" s="15"/>
      <c r="W15" s="15"/>
      <c r="X15" s="15"/>
      <c r="Y15" s="15"/>
      <c r="Z15" s="15"/>
      <c r="AA15" s="15"/>
      <c r="AB15" s="15"/>
      <c r="AC15" s="15"/>
    </row>
    <row r="16" spans="2:29" x14ac:dyDescent="0.15">
      <c r="B16" s="75" t="s">
        <v>87</v>
      </c>
      <c r="C16" s="76"/>
      <c r="D16" s="74" t="s">
        <v>80</v>
      </c>
      <c r="E16" s="15" t="s">
        <v>164</v>
      </c>
      <c r="F16" s="15"/>
      <c r="G16" s="15"/>
      <c r="H16" s="15"/>
      <c r="I16" s="15"/>
      <c r="J16" s="15"/>
      <c r="K16" s="15"/>
      <c r="L16" s="15"/>
      <c r="M16" s="15"/>
      <c r="N16" s="15"/>
      <c r="O16" s="15"/>
      <c r="P16" s="15"/>
      <c r="Q16" s="24"/>
      <c r="R16" s="24"/>
      <c r="S16" s="15"/>
      <c r="T16" s="15"/>
      <c r="U16" s="15"/>
      <c r="V16" s="15"/>
      <c r="W16" s="15"/>
      <c r="X16" s="15"/>
      <c r="Y16" s="15"/>
      <c r="Z16" s="15"/>
      <c r="AA16" s="15"/>
      <c r="AB16" s="15"/>
      <c r="AC16" s="15"/>
    </row>
    <row r="17" spans="2:29" x14ac:dyDescent="0.15">
      <c r="B17" s="14"/>
      <c r="C17" s="74"/>
      <c r="D17" s="74"/>
      <c r="E17" s="15" t="s">
        <v>165</v>
      </c>
      <c r="F17" s="15"/>
      <c r="G17" s="15"/>
      <c r="H17" s="15"/>
      <c r="I17" s="15"/>
      <c r="J17" s="15"/>
      <c r="K17" s="15"/>
      <c r="L17" s="15"/>
      <c r="M17" s="15"/>
      <c r="N17" s="15"/>
      <c r="O17" s="15"/>
      <c r="P17" s="15"/>
      <c r="Q17" s="15"/>
      <c r="R17" s="24"/>
      <c r="S17" s="24"/>
      <c r="T17" s="15"/>
      <c r="U17" s="15"/>
      <c r="V17" s="15"/>
      <c r="W17" s="15"/>
      <c r="X17" s="15"/>
      <c r="Y17" s="15"/>
      <c r="Z17" s="15"/>
      <c r="AA17" s="15"/>
      <c r="AB17" s="15"/>
      <c r="AC17" s="15"/>
    </row>
    <row r="18" spans="2:29" x14ac:dyDescent="0.15">
      <c r="B18" s="14"/>
      <c r="C18" s="74"/>
      <c r="D18" s="74" t="s">
        <v>85</v>
      </c>
      <c r="E18" s="15" t="s">
        <v>164</v>
      </c>
      <c r="F18" s="15"/>
      <c r="G18" s="15"/>
      <c r="H18" s="15"/>
      <c r="I18" s="15"/>
      <c r="J18" s="15"/>
      <c r="K18" s="15"/>
      <c r="L18" s="15"/>
      <c r="M18" s="15"/>
      <c r="N18" s="15"/>
      <c r="O18" s="15"/>
      <c r="P18" s="15"/>
      <c r="Q18" s="15"/>
      <c r="R18" s="15"/>
      <c r="S18" s="24"/>
      <c r="T18" s="24"/>
      <c r="U18" s="24"/>
      <c r="V18" s="24"/>
      <c r="W18" s="24"/>
      <c r="X18" s="15"/>
      <c r="Y18" s="15"/>
      <c r="Z18" s="15"/>
      <c r="AA18" s="15"/>
      <c r="AB18" s="15"/>
      <c r="AC18" s="15"/>
    </row>
    <row r="19" spans="2:29" x14ac:dyDescent="0.15">
      <c r="B19" s="14"/>
      <c r="C19" s="74"/>
      <c r="D19" s="74"/>
      <c r="E19" s="15" t="s">
        <v>165</v>
      </c>
      <c r="F19" s="15"/>
      <c r="G19" s="15"/>
      <c r="H19" s="15"/>
      <c r="I19" s="15"/>
      <c r="J19" s="15"/>
      <c r="K19" s="15"/>
      <c r="L19" s="15"/>
      <c r="M19" s="15"/>
      <c r="N19" s="15"/>
      <c r="O19" s="15"/>
      <c r="P19" s="15"/>
      <c r="Q19" s="15"/>
      <c r="R19" s="15"/>
      <c r="S19" s="15"/>
      <c r="T19" s="24"/>
      <c r="U19" s="24"/>
      <c r="V19" s="24"/>
      <c r="W19" s="24"/>
      <c r="X19" s="24"/>
      <c r="Y19" s="24"/>
      <c r="Z19" s="24"/>
      <c r="AA19" s="15"/>
      <c r="AB19" s="15"/>
      <c r="AC19" s="15"/>
    </row>
    <row r="20" spans="2:29" x14ac:dyDescent="0.15">
      <c r="B20" s="14"/>
      <c r="C20" s="74"/>
      <c r="D20" s="74"/>
      <c r="E20" s="15" t="s">
        <v>166</v>
      </c>
      <c r="F20" s="15"/>
      <c r="G20" s="15"/>
      <c r="H20" s="15"/>
      <c r="I20" s="15"/>
      <c r="J20" s="15"/>
      <c r="K20" s="15"/>
      <c r="L20" s="15"/>
      <c r="M20" s="15"/>
      <c r="N20" s="15"/>
      <c r="O20" s="15"/>
      <c r="P20" s="15"/>
      <c r="Q20" s="15"/>
      <c r="R20" s="15"/>
      <c r="S20" s="24"/>
      <c r="T20" s="15"/>
      <c r="U20" s="15"/>
      <c r="V20" s="15"/>
      <c r="W20" s="15"/>
      <c r="X20" s="15"/>
      <c r="Y20" s="15"/>
      <c r="Z20" s="15"/>
      <c r="AA20" s="15"/>
      <c r="AB20" s="15"/>
      <c r="AC20" s="15"/>
    </row>
    <row r="21" spans="2:29" x14ac:dyDescent="0.15">
      <c r="B21" s="14"/>
      <c r="C21" s="74"/>
      <c r="D21" s="76" t="s">
        <v>88</v>
      </c>
      <c r="E21" s="15" t="s">
        <v>164</v>
      </c>
      <c r="F21" s="15"/>
      <c r="G21" s="15"/>
      <c r="H21" s="15"/>
      <c r="I21" s="15"/>
      <c r="J21" s="15"/>
      <c r="K21" s="15"/>
      <c r="L21" s="15"/>
      <c r="M21" s="15"/>
      <c r="N21" s="15"/>
      <c r="O21" s="15"/>
      <c r="P21" s="15"/>
      <c r="Q21" s="15"/>
      <c r="R21" s="15"/>
      <c r="S21" s="24"/>
      <c r="T21" s="24"/>
      <c r="U21" s="24"/>
      <c r="V21" s="24"/>
      <c r="W21" s="24"/>
      <c r="X21" s="24"/>
      <c r="Y21" s="15"/>
      <c r="Z21" s="15"/>
      <c r="AA21" s="15"/>
      <c r="AB21" s="15"/>
      <c r="AC21" s="15"/>
    </row>
    <row r="22" spans="2:29" x14ac:dyDescent="0.15">
      <c r="B22" s="14"/>
      <c r="C22" s="74"/>
      <c r="D22" s="74"/>
      <c r="E22" s="15" t="s">
        <v>165</v>
      </c>
      <c r="F22" s="15"/>
      <c r="G22" s="15"/>
      <c r="H22" s="15"/>
      <c r="I22" s="15"/>
      <c r="J22" s="15"/>
      <c r="K22" s="15"/>
      <c r="L22" s="15"/>
      <c r="M22" s="15"/>
      <c r="N22" s="15"/>
      <c r="O22" s="15"/>
      <c r="P22" s="15"/>
      <c r="Q22" s="15"/>
      <c r="R22" s="15"/>
      <c r="S22" s="15"/>
      <c r="T22" s="15"/>
      <c r="U22" s="24"/>
      <c r="V22" s="24"/>
      <c r="W22" s="24"/>
      <c r="X22" s="24"/>
      <c r="Y22" s="24"/>
      <c r="Z22" s="24"/>
      <c r="AA22" s="24"/>
      <c r="AB22" s="24"/>
      <c r="AC22" s="15"/>
    </row>
    <row r="23" spans="2:29" x14ac:dyDescent="0.15">
      <c r="B23" s="14"/>
      <c r="C23" s="74"/>
      <c r="D23" s="74"/>
      <c r="E23" s="15" t="s">
        <v>166</v>
      </c>
      <c r="F23" s="15"/>
      <c r="G23" s="15"/>
      <c r="H23" s="15"/>
      <c r="I23" s="15"/>
      <c r="J23" s="15"/>
      <c r="K23" s="15"/>
      <c r="L23" s="15"/>
      <c r="M23" s="15"/>
      <c r="N23" s="15"/>
      <c r="O23" s="15"/>
      <c r="P23" s="15"/>
      <c r="Q23" s="15"/>
      <c r="R23" s="15"/>
      <c r="S23" s="15"/>
      <c r="T23" s="15"/>
      <c r="U23" s="15"/>
      <c r="V23" s="15"/>
      <c r="W23" s="15"/>
      <c r="X23" s="15"/>
      <c r="Y23" s="15"/>
      <c r="Z23" s="15"/>
      <c r="AA23" s="15"/>
      <c r="AB23" s="24"/>
      <c r="AC23" s="24"/>
    </row>
    <row r="24" spans="2:29" x14ac:dyDescent="0.15">
      <c r="B24" s="75" t="s">
        <v>89</v>
      </c>
      <c r="C24" s="76"/>
      <c r="D24" s="74" t="s">
        <v>80</v>
      </c>
      <c r="E24" s="15" t="s">
        <v>164</v>
      </c>
      <c r="F24" s="15"/>
      <c r="G24" s="15"/>
      <c r="H24" s="15"/>
      <c r="I24" s="15"/>
      <c r="J24" s="15"/>
      <c r="K24" s="15"/>
      <c r="L24" s="15"/>
      <c r="M24" s="15"/>
      <c r="N24" s="15"/>
      <c r="O24" s="15"/>
      <c r="P24" s="15"/>
      <c r="Q24" s="15"/>
      <c r="R24" s="15"/>
      <c r="S24" s="15"/>
      <c r="T24" s="15"/>
      <c r="U24" s="15"/>
      <c r="V24" s="15"/>
      <c r="W24" s="15"/>
      <c r="X24" s="15"/>
      <c r="Y24" s="15"/>
      <c r="Z24" s="15"/>
      <c r="AA24" s="15"/>
      <c r="AB24" s="15"/>
      <c r="AC24" s="15"/>
    </row>
    <row r="25" spans="2:29" x14ac:dyDescent="0.15">
      <c r="B25" s="14"/>
      <c r="C25" s="74"/>
      <c r="D25" s="74"/>
      <c r="E25" s="15" t="s">
        <v>165</v>
      </c>
      <c r="F25" s="15"/>
      <c r="G25" s="15"/>
      <c r="H25" s="15"/>
      <c r="I25" s="15"/>
      <c r="J25" s="15"/>
      <c r="K25" s="15"/>
      <c r="L25" s="15"/>
      <c r="M25" s="15"/>
      <c r="N25" s="15"/>
      <c r="O25" s="15"/>
      <c r="P25" s="15"/>
      <c r="Q25" s="15"/>
      <c r="R25" s="15"/>
      <c r="S25" s="15"/>
      <c r="T25" s="15"/>
      <c r="U25" s="15"/>
      <c r="V25" s="15"/>
      <c r="W25" s="15"/>
      <c r="X25" s="15"/>
      <c r="Y25" s="15"/>
      <c r="Z25" s="15"/>
      <c r="AA25" s="15"/>
      <c r="AB25" s="15"/>
      <c r="AC25" s="24"/>
    </row>
    <row r="26" spans="2:29" x14ac:dyDescent="0.15">
      <c r="B26" s="14"/>
      <c r="C26" s="74"/>
      <c r="D26" s="74"/>
      <c r="E26" s="15" t="s">
        <v>166</v>
      </c>
      <c r="F26" s="15"/>
      <c r="G26" s="15"/>
      <c r="H26" s="15"/>
      <c r="I26" s="15"/>
      <c r="J26" s="15"/>
      <c r="K26" s="15"/>
      <c r="L26" s="15"/>
      <c r="M26" s="15"/>
      <c r="N26" s="15"/>
      <c r="O26" s="15"/>
      <c r="P26" s="15"/>
      <c r="Q26" s="15"/>
      <c r="R26" s="15"/>
      <c r="S26" s="15"/>
      <c r="T26" s="15"/>
      <c r="U26" s="15"/>
      <c r="V26" s="15"/>
      <c r="W26" s="15"/>
      <c r="X26" s="15"/>
      <c r="Y26" s="15"/>
      <c r="Z26" s="15"/>
      <c r="AA26" s="15"/>
      <c r="AB26" s="15"/>
      <c r="AC26" s="24"/>
    </row>
  </sheetData>
  <pageMargins left="0.75" right="0.75" top="1" bottom="1" header="0.5" footer="0.5"/>
  <pageSetup paperSize="5" scale="70" orientation="landscape" verticalDpi="300" r:id="rId1"/>
  <headerFooter alignWithMargins="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FCB734-BA5A-4C00-9E91-684722479AFD}">
  <sheetPr>
    <pageSetUpPr fitToPage="1"/>
  </sheetPr>
  <dimension ref="B1:J33"/>
  <sheetViews>
    <sheetView showGridLines="0" topLeftCell="A27" zoomScale="80" zoomScaleNormal="80" workbookViewId="0">
      <selection activeCell="I34" sqref="I34"/>
    </sheetView>
  </sheetViews>
  <sheetFormatPr baseColWidth="10" defaultColWidth="8.83203125" defaultRowHeight="13" x14ac:dyDescent="0.15"/>
  <cols>
    <col min="1" max="1" width="2.6640625" customWidth="1"/>
    <col min="2" max="2" width="26.5" customWidth="1"/>
    <col min="3" max="3" width="35.6640625" customWidth="1"/>
    <col min="4" max="4" width="23.6640625" customWidth="1"/>
    <col min="5" max="5" width="18.5" customWidth="1"/>
    <col min="6" max="6" width="23.5" customWidth="1"/>
    <col min="7" max="7" width="21.6640625" customWidth="1"/>
    <col min="8" max="8" width="20.33203125" customWidth="1"/>
    <col min="9" max="9" width="20" customWidth="1"/>
    <col min="10" max="10" width="20.33203125" customWidth="1"/>
  </cols>
  <sheetData>
    <row r="1" spans="2:10" ht="45" x14ac:dyDescent="0.2">
      <c r="B1" s="30" t="s">
        <v>169</v>
      </c>
      <c r="F1" s="29"/>
      <c r="G1" s="77"/>
      <c r="H1" s="77"/>
      <c r="I1" s="77"/>
    </row>
    <row r="2" spans="2:10" ht="18" x14ac:dyDescent="0.2">
      <c r="B2" s="128" t="s">
        <v>34</v>
      </c>
      <c r="C2" s="128" t="str">
        <f>'1. Budget EXAMPLE'!$C$2</f>
        <v>Pilot Scale Up Project</v>
      </c>
      <c r="F2" s="29"/>
      <c r="G2" s="77"/>
      <c r="H2" s="77"/>
      <c r="I2" s="77"/>
    </row>
    <row r="3" spans="2:10" ht="17.25" customHeight="1" x14ac:dyDescent="0.2">
      <c r="B3" s="127" t="s">
        <v>35</v>
      </c>
      <c r="C3" s="127" t="str">
        <f>'1. Budget EXAMPLE'!$C$3</f>
        <v>XYZ Inc.</v>
      </c>
      <c r="E3" t="s">
        <v>91</v>
      </c>
      <c r="F3" s="29"/>
      <c r="G3" s="77"/>
      <c r="H3" s="77"/>
      <c r="I3" s="77"/>
    </row>
    <row r="4" spans="2:10" ht="3.75" customHeight="1" x14ac:dyDescent="0.15"/>
    <row r="5" spans="2:10" ht="17.25" customHeight="1" x14ac:dyDescent="0.2">
      <c r="B5" s="8" t="s">
        <v>45</v>
      </c>
      <c r="C5" s="8"/>
      <c r="D5" s="9"/>
      <c r="E5" s="9"/>
      <c r="F5" s="9"/>
      <c r="G5" s="9"/>
      <c r="H5" s="9"/>
      <c r="I5" s="9"/>
    </row>
    <row r="6" spans="2:10" ht="16" x14ac:dyDescent="0.2">
      <c r="D6" s="7"/>
      <c r="E6" s="7"/>
      <c r="F6" s="7"/>
      <c r="G6" s="7"/>
      <c r="H6" s="7"/>
      <c r="I6" s="7"/>
      <c r="J6" s="7"/>
    </row>
    <row r="7" spans="2:10" ht="43.5" customHeight="1" x14ac:dyDescent="0.15">
      <c r="B7" s="5" t="s">
        <v>74</v>
      </c>
      <c r="C7" s="5" t="s">
        <v>92</v>
      </c>
      <c r="D7" s="5" t="s">
        <v>93</v>
      </c>
      <c r="E7" s="5" t="s">
        <v>94</v>
      </c>
      <c r="F7" s="5" t="s">
        <v>95</v>
      </c>
      <c r="G7" s="5" t="s">
        <v>96</v>
      </c>
      <c r="H7" s="6" t="s">
        <v>97</v>
      </c>
    </row>
    <row r="8" spans="2:10" ht="29" x14ac:dyDescent="0.2">
      <c r="B8" s="212" t="s">
        <v>40</v>
      </c>
      <c r="C8" s="212" t="s">
        <v>170</v>
      </c>
      <c r="D8" s="200" t="s">
        <v>171</v>
      </c>
      <c r="E8" s="200" t="s">
        <v>172</v>
      </c>
      <c r="F8" s="200" t="s">
        <v>173</v>
      </c>
      <c r="G8" s="200" t="s">
        <v>174</v>
      </c>
      <c r="H8" s="200" t="s">
        <v>151</v>
      </c>
      <c r="I8" s="7"/>
      <c r="J8" s="7"/>
    </row>
    <row r="9" spans="2:10" ht="43" x14ac:dyDescent="0.2">
      <c r="B9" s="213"/>
      <c r="C9" s="215"/>
      <c r="D9" s="200" t="s">
        <v>175</v>
      </c>
      <c r="E9" s="200" t="s">
        <v>176</v>
      </c>
      <c r="F9" s="200" t="s">
        <v>177</v>
      </c>
      <c r="G9" s="200" t="s">
        <v>178</v>
      </c>
      <c r="H9" s="200" t="s">
        <v>157</v>
      </c>
      <c r="I9" s="7"/>
      <c r="J9" s="7"/>
    </row>
    <row r="10" spans="2:10" ht="43" x14ac:dyDescent="0.2">
      <c r="B10" s="213"/>
      <c r="C10" s="215"/>
      <c r="D10" s="200" t="s">
        <v>179</v>
      </c>
      <c r="E10" s="200" t="s">
        <v>180</v>
      </c>
      <c r="F10" s="200" t="s">
        <v>181</v>
      </c>
      <c r="G10" s="200" t="s">
        <v>182</v>
      </c>
      <c r="H10" s="200" t="s">
        <v>157</v>
      </c>
      <c r="I10" s="7"/>
      <c r="J10" s="7"/>
    </row>
    <row r="11" spans="2:10" ht="14" x14ac:dyDescent="0.15">
      <c r="B11" s="216" t="s">
        <v>41</v>
      </c>
      <c r="C11" s="200" t="s">
        <v>140</v>
      </c>
      <c r="D11" s="201"/>
      <c r="E11" s="200"/>
      <c r="F11" s="200"/>
      <c r="G11" s="200"/>
      <c r="H11" s="200"/>
    </row>
    <row r="12" spans="2:10" x14ac:dyDescent="0.15">
      <c r="B12" s="213"/>
      <c r="C12" s="200"/>
      <c r="D12" s="201"/>
      <c r="E12" s="200"/>
      <c r="F12" s="200"/>
      <c r="G12" s="200"/>
      <c r="H12" s="200"/>
    </row>
    <row r="13" spans="2:10" x14ac:dyDescent="0.15">
      <c r="B13" s="213"/>
      <c r="C13" s="200"/>
      <c r="D13" s="201"/>
      <c r="E13" s="200"/>
      <c r="F13" s="200"/>
      <c r="G13" s="200"/>
      <c r="H13" s="200"/>
    </row>
    <row r="14" spans="2:10" x14ac:dyDescent="0.15">
      <c r="B14" s="213"/>
      <c r="C14" s="200"/>
      <c r="D14" s="201"/>
      <c r="E14" s="200"/>
      <c r="F14" s="200"/>
      <c r="G14" s="200"/>
      <c r="H14" s="200"/>
    </row>
    <row r="15" spans="2:10" x14ac:dyDescent="0.15">
      <c r="B15" s="214"/>
      <c r="C15" s="200"/>
      <c r="D15" s="201"/>
      <c r="E15" s="200"/>
      <c r="F15" s="200"/>
      <c r="G15" s="200"/>
      <c r="H15" s="200"/>
    </row>
    <row r="16" spans="2:10" ht="14" x14ac:dyDescent="0.15">
      <c r="B16" s="216" t="s">
        <v>42</v>
      </c>
      <c r="C16" s="200" t="s">
        <v>141</v>
      </c>
      <c r="D16" s="201"/>
      <c r="E16" s="200"/>
      <c r="F16" s="200"/>
      <c r="G16" s="200"/>
      <c r="H16" s="200"/>
    </row>
    <row r="17" spans="2:8" x14ac:dyDescent="0.15">
      <c r="B17" s="213"/>
      <c r="C17" s="200"/>
      <c r="D17" s="201"/>
      <c r="E17" s="200"/>
      <c r="F17" s="200"/>
      <c r="G17" s="200"/>
      <c r="H17" s="200"/>
    </row>
    <row r="18" spans="2:8" x14ac:dyDescent="0.15">
      <c r="B18" s="213"/>
      <c r="C18" s="200"/>
      <c r="D18" s="201"/>
      <c r="E18" s="200"/>
      <c r="F18" s="200"/>
      <c r="G18" s="200"/>
      <c r="H18" s="200"/>
    </row>
    <row r="19" spans="2:8" x14ac:dyDescent="0.15">
      <c r="B19" s="214"/>
      <c r="C19" s="200"/>
      <c r="D19" s="201"/>
      <c r="E19" s="200"/>
      <c r="F19" s="200"/>
      <c r="G19" s="200"/>
      <c r="H19" s="200"/>
    </row>
    <row r="20" spans="2:8" ht="14" x14ac:dyDescent="0.15">
      <c r="B20" s="216" t="s">
        <v>43</v>
      </c>
      <c r="C20" s="200" t="s">
        <v>142</v>
      </c>
      <c r="D20" s="201"/>
      <c r="E20" s="200"/>
      <c r="F20" s="200"/>
      <c r="G20" s="200"/>
      <c r="H20" s="200"/>
    </row>
    <row r="21" spans="2:8" x14ac:dyDescent="0.15">
      <c r="B21" s="213"/>
      <c r="C21" s="200"/>
      <c r="D21" s="201"/>
      <c r="E21" s="200"/>
      <c r="F21" s="200"/>
      <c r="G21" s="200"/>
      <c r="H21" s="200"/>
    </row>
    <row r="22" spans="2:8" x14ac:dyDescent="0.15">
      <c r="B22" s="213"/>
      <c r="C22" s="200"/>
      <c r="D22" s="201"/>
      <c r="E22" s="200"/>
      <c r="F22" s="200"/>
      <c r="G22" s="200"/>
      <c r="H22" s="200"/>
    </row>
    <row r="23" spans="2:8" x14ac:dyDescent="0.15">
      <c r="B23" s="214"/>
      <c r="C23" s="200"/>
      <c r="D23" s="201"/>
      <c r="E23" s="200"/>
      <c r="F23" s="200"/>
      <c r="G23" s="200"/>
      <c r="H23" s="200"/>
    </row>
    <row r="29" spans="2:8" ht="45" x14ac:dyDescent="0.15">
      <c r="B29" s="5" t="s">
        <v>98</v>
      </c>
      <c r="C29" s="5" t="s">
        <v>99</v>
      </c>
      <c r="D29" s="5" t="s">
        <v>94</v>
      </c>
      <c r="E29" s="5" t="s">
        <v>95</v>
      </c>
      <c r="F29" s="5" t="s">
        <v>96</v>
      </c>
      <c r="G29" s="6" t="s">
        <v>97</v>
      </c>
    </row>
    <row r="30" spans="2:8" ht="70" x14ac:dyDescent="0.15">
      <c r="B30" s="212" t="s">
        <v>111</v>
      </c>
      <c r="C30" s="200" t="s">
        <v>183</v>
      </c>
      <c r="D30" s="200" t="s">
        <v>184</v>
      </c>
      <c r="E30" s="200" t="s">
        <v>185</v>
      </c>
      <c r="F30" s="200" t="s">
        <v>186</v>
      </c>
      <c r="G30" s="200" t="s">
        <v>269</v>
      </c>
    </row>
    <row r="31" spans="2:8" ht="70" x14ac:dyDescent="0.15">
      <c r="B31" s="213"/>
      <c r="C31" s="200" t="s">
        <v>187</v>
      </c>
      <c r="D31" s="200" t="s">
        <v>184</v>
      </c>
      <c r="E31" s="200" t="s">
        <v>185</v>
      </c>
      <c r="F31" s="200" t="s">
        <v>188</v>
      </c>
      <c r="G31" s="200" t="s">
        <v>269</v>
      </c>
    </row>
    <row r="32" spans="2:8" ht="42" x14ac:dyDescent="0.15">
      <c r="B32" s="213"/>
      <c r="C32" s="200" t="s">
        <v>189</v>
      </c>
      <c r="D32" s="200" t="s">
        <v>190</v>
      </c>
      <c r="E32" s="200" t="s">
        <v>191</v>
      </c>
      <c r="F32" s="200" t="s">
        <v>192</v>
      </c>
      <c r="G32" s="200" t="s">
        <v>269</v>
      </c>
    </row>
    <row r="33" spans="2:7" ht="56" x14ac:dyDescent="0.15">
      <c r="B33" s="214"/>
      <c r="C33" s="200" t="s">
        <v>193</v>
      </c>
      <c r="D33" s="200" t="s">
        <v>194</v>
      </c>
      <c r="E33" s="200" t="s">
        <v>195</v>
      </c>
      <c r="F33" s="200" t="s">
        <v>196</v>
      </c>
      <c r="G33" s="200" t="s">
        <v>269</v>
      </c>
    </row>
  </sheetData>
  <mergeCells count="6">
    <mergeCell ref="B8:B10"/>
    <mergeCell ref="B30:B33"/>
    <mergeCell ref="C8:C10"/>
    <mergeCell ref="B11:B15"/>
    <mergeCell ref="B16:B19"/>
    <mergeCell ref="B20:B23"/>
  </mergeCells>
  <pageMargins left="0.75" right="0.75" top="1" bottom="1" header="0.5" footer="0.5"/>
  <pageSetup scale="65" orientation="landscape" r:id="rId1"/>
  <headerFooter alignWithMargins="0"/>
  <legacy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AACE1D-65C7-499B-9705-6AEFF08A8F1D}">
  <sheetPr>
    <pageSetUpPr fitToPage="1"/>
  </sheetPr>
  <dimension ref="B1:H40"/>
  <sheetViews>
    <sheetView showGridLines="0" zoomScale="80" zoomScaleNormal="80" workbookViewId="0">
      <selection activeCell="C13" sqref="C13"/>
    </sheetView>
  </sheetViews>
  <sheetFormatPr baseColWidth="10" defaultColWidth="8.83203125" defaultRowHeight="13" x14ac:dyDescent="0.15"/>
  <cols>
    <col min="1" max="1" width="2.6640625" customWidth="1"/>
    <col min="2" max="2" width="10.6640625" customWidth="1"/>
    <col min="3" max="3" width="27.6640625" customWidth="1"/>
    <col min="4" max="4" width="30.6640625" customWidth="1"/>
    <col min="5" max="5" width="24.5" customWidth="1"/>
    <col min="6" max="6" width="69.5" customWidth="1"/>
    <col min="7" max="7" width="20" customWidth="1"/>
    <col min="8" max="8" width="20.33203125" customWidth="1"/>
  </cols>
  <sheetData>
    <row r="1" spans="2:8" ht="45" x14ac:dyDescent="0.2">
      <c r="B1" s="30" t="s">
        <v>197</v>
      </c>
      <c r="F1" s="29"/>
      <c r="G1" s="77"/>
    </row>
    <row r="2" spans="2:8" ht="18" x14ac:dyDescent="0.2">
      <c r="C2" s="128" t="s">
        <v>34</v>
      </c>
      <c r="D2" s="128" t="str">
        <f>'1. Budget EXAMPLE'!$C$2</f>
        <v>Pilot Scale Up Project</v>
      </c>
      <c r="F2" s="29"/>
      <c r="G2" s="77"/>
    </row>
    <row r="3" spans="2:8" ht="17.25" customHeight="1" x14ac:dyDescent="0.2">
      <c r="C3" s="127" t="s">
        <v>35</v>
      </c>
      <c r="D3" s="127" t="str">
        <f>'1. Budget EXAMPLE'!$C$3</f>
        <v>XYZ Inc.</v>
      </c>
      <c r="E3" t="s">
        <v>91</v>
      </c>
      <c r="F3" s="29"/>
      <c r="G3" s="77"/>
    </row>
    <row r="4" spans="2:8" ht="3.75" customHeight="1" x14ac:dyDescent="0.15"/>
    <row r="5" spans="2:8" ht="16" x14ac:dyDescent="0.2">
      <c r="D5" s="7"/>
      <c r="E5" s="7"/>
      <c r="F5" s="7"/>
      <c r="G5" s="7"/>
      <c r="H5" s="7"/>
    </row>
    <row r="6" spans="2:8" ht="43.5" customHeight="1" x14ac:dyDescent="0.15">
      <c r="B6" s="5" t="s">
        <v>104</v>
      </c>
      <c r="C6" s="5" t="s">
        <v>105</v>
      </c>
      <c r="D6" s="176" t="s">
        <v>106</v>
      </c>
      <c r="E6" s="176" t="s">
        <v>107</v>
      </c>
      <c r="F6" s="175" t="s">
        <v>108</v>
      </c>
    </row>
    <row r="7" spans="2:8" ht="42" x14ac:dyDescent="0.15">
      <c r="B7" s="15">
        <v>1</v>
      </c>
      <c r="C7" s="200" t="s">
        <v>198</v>
      </c>
      <c r="D7" s="202" t="s">
        <v>199</v>
      </c>
      <c r="E7" s="202" t="s">
        <v>200</v>
      </c>
      <c r="F7" s="200" t="s">
        <v>201</v>
      </c>
    </row>
    <row r="8" spans="2:8" ht="42" x14ac:dyDescent="0.15">
      <c r="B8" s="15">
        <v>2</v>
      </c>
      <c r="C8" s="200" t="s">
        <v>202</v>
      </c>
      <c r="D8" s="203" t="s">
        <v>203</v>
      </c>
      <c r="E8" s="203" t="s">
        <v>204</v>
      </c>
      <c r="F8" s="200" t="s">
        <v>205</v>
      </c>
    </row>
    <row r="9" spans="2:8" ht="42" x14ac:dyDescent="0.15">
      <c r="B9" s="15">
        <v>3</v>
      </c>
      <c r="C9" s="200" t="s">
        <v>206</v>
      </c>
      <c r="D9" s="203" t="s">
        <v>199</v>
      </c>
      <c r="E9" s="203" t="s">
        <v>204</v>
      </c>
      <c r="F9" s="200" t="s">
        <v>207</v>
      </c>
    </row>
    <row r="10" spans="2:8" ht="56" x14ac:dyDescent="0.15">
      <c r="B10" s="15">
        <v>4</v>
      </c>
      <c r="C10" s="200" t="s">
        <v>208</v>
      </c>
      <c r="D10" s="203" t="s">
        <v>199</v>
      </c>
      <c r="E10" s="203" t="s">
        <v>200</v>
      </c>
      <c r="F10" s="200" t="s">
        <v>209</v>
      </c>
    </row>
    <row r="11" spans="2:8" ht="70" x14ac:dyDescent="0.15">
      <c r="B11" s="15">
        <v>5</v>
      </c>
      <c r="C11" s="200" t="s">
        <v>210</v>
      </c>
      <c r="D11" s="203" t="s">
        <v>203</v>
      </c>
      <c r="E11" s="203" t="s">
        <v>200</v>
      </c>
      <c r="F11" s="200" t="s">
        <v>211</v>
      </c>
    </row>
    <row r="12" spans="2:8" ht="56" x14ac:dyDescent="0.15">
      <c r="B12" s="15">
        <v>6</v>
      </c>
      <c r="C12" s="200" t="s">
        <v>212</v>
      </c>
      <c r="D12" s="203" t="s">
        <v>199</v>
      </c>
      <c r="E12" s="203" t="s">
        <v>200</v>
      </c>
      <c r="F12" s="200" t="s">
        <v>213</v>
      </c>
    </row>
    <row r="13" spans="2:8" x14ac:dyDescent="0.15">
      <c r="B13" s="15"/>
      <c r="C13" s="201"/>
      <c r="D13" s="202"/>
      <c r="E13" s="202"/>
      <c r="F13" s="201"/>
    </row>
    <row r="14" spans="2:8" x14ac:dyDescent="0.15">
      <c r="B14" s="15"/>
      <c r="C14" s="201"/>
      <c r="D14" s="202"/>
      <c r="E14" s="202"/>
      <c r="F14" s="201"/>
    </row>
    <row r="15" spans="2:8" x14ac:dyDescent="0.15">
      <c r="B15" s="15"/>
      <c r="C15" s="201"/>
      <c r="D15" s="202"/>
      <c r="E15" s="202"/>
      <c r="F15" s="201"/>
    </row>
    <row r="16" spans="2:8" x14ac:dyDescent="0.15">
      <c r="B16" s="15"/>
      <c r="C16" s="201"/>
      <c r="D16" s="202"/>
      <c r="E16" s="202"/>
      <c r="F16" s="201"/>
    </row>
    <row r="17" spans="2:6" x14ac:dyDescent="0.15">
      <c r="B17" s="15"/>
      <c r="C17" s="201"/>
      <c r="D17" s="202"/>
      <c r="E17" s="202"/>
      <c r="F17" s="201"/>
    </row>
    <row r="18" spans="2:6" x14ac:dyDescent="0.15">
      <c r="B18" s="15"/>
      <c r="C18" s="201"/>
      <c r="D18" s="202"/>
      <c r="E18" s="202"/>
      <c r="F18" s="201"/>
    </row>
    <row r="19" spans="2:6" x14ac:dyDescent="0.15">
      <c r="B19" s="15"/>
      <c r="C19" s="201"/>
      <c r="D19" s="202"/>
      <c r="E19" s="202"/>
      <c r="F19" s="201"/>
    </row>
    <row r="20" spans="2:6" x14ac:dyDescent="0.15">
      <c r="B20" s="15"/>
      <c r="C20" s="201"/>
      <c r="D20" s="202"/>
      <c r="E20" s="202"/>
      <c r="F20" s="201"/>
    </row>
    <row r="21" spans="2:6" x14ac:dyDescent="0.15">
      <c r="B21" s="15"/>
      <c r="C21" s="201"/>
      <c r="D21" s="202"/>
      <c r="E21" s="202"/>
      <c r="F21" s="201"/>
    </row>
    <row r="22" spans="2:6" x14ac:dyDescent="0.15">
      <c r="B22" s="15"/>
      <c r="C22" s="201"/>
      <c r="D22" s="202"/>
      <c r="E22" s="202"/>
      <c r="F22" s="201"/>
    </row>
    <row r="23" spans="2:6" x14ac:dyDescent="0.15">
      <c r="B23" s="15"/>
      <c r="C23" s="201"/>
      <c r="D23" s="202"/>
      <c r="E23" s="202"/>
      <c r="F23" s="201"/>
    </row>
    <row r="24" spans="2:6" x14ac:dyDescent="0.15">
      <c r="B24" s="15"/>
      <c r="C24" s="201"/>
      <c r="D24" s="202"/>
      <c r="E24" s="202"/>
      <c r="F24" s="201"/>
    </row>
    <row r="25" spans="2:6" x14ac:dyDescent="0.15">
      <c r="B25" s="15"/>
      <c r="C25" s="201"/>
      <c r="D25" s="202"/>
      <c r="E25" s="202"/>
      <c r="F25" s="201"/>
    </row>
    <row r="26" spans="2:6" x14ac:dyDescent="0.15">
      <c r="B26" s="15"/>
      <c r="C26" s="201"/>
      <c r="D26" s="202"/>
      <c r="E26" s="202"/>
      <c r="F26" s="201"/>
    </row>
    <row r="27" spans="2:6" x14ac:dyDescent="0.15">
      <c r="B27" s="15"/>
      <c r="C27" s="201"/>
      <c r="D27" s="202"/>
      <c r="E27" s="202"/>
      <c r="F27" s="201"/>
    </row>
    <row r="28" spans="2:6" x14ac:dyDescent="0.15">
      <c r="B28" s="15"/>
      <c r="C28" s="201"/>
      <c r="D28" s="202"/>
      <c r="E28" s="202"/>
      <c r="F28" s="201"/>
    </row>
    <row r="29" spans="2:6" x14ac:dyDescent="0.15">
      <c r="B29" s="15"/>
      <c r="C29" s="201"/>
      <c r="D29" s="202"/>
      <c r="E29" s="202"/>
      <c r="F29" s="201"/>
    </row>
    <row r="30" spans="2:6" x14ac:dyDescent="0.15">
      <c r="B30" s="15"/>
      <c r="C30" s="201"/>
      <c r="D30" s="202"/>
      <c r="E30" s="202"/>
      <c r="F30" s="201"/>
    </row>
    <row r="31" spans="2:6" x14ac:dyDescent="0.15">
      <c r="B31" s="15"/>
      <c r="C31" s="201"/>
      <c r="D31" s="202"/>
      <c r="E31" s="202"/>
      <c r="F31" s="201"/>
    </row>
    <row r="32" spans="2:6" x14ac:dyDescent="0.15">
      <c r="B32" s="15"/>
      <c r="C32" s="201"/>
      <c r="D32" s="202"/>
      <c r="E32" s="202"/>
      <c r="F32" s="201"/>
    </row>
    <row r="33" spans="2:6" x14ac:dyDescent="0.15">
      <c r="B33" s="15"/>
      <c r="C33" s="201"/>
      <c r="D33" s="202"/>
      <c r="E33" s="202"/>
      <c r="F33" s="201"/>
    </row>
    <row r="34" spans="2:6" x14ac:dyDescent="0.15">
      <c r="B34" s="15"/>
      <c r="C34" s="201"/>
      <c r="D34" s="202"/>
      <c r="E34" s="202"/>
      <c r="F34" s="201"/>
    </row>
    <row r="35" spans="2:6" x14ac:dyDescent="0.15">
      <c r="B35" s="15"/>
      <c r="C35" s="201"/>
      <c r="D35" s="202"/>
      <c r="E35" s="202"/>
      <c r="F35" s="201"/>
    </row>
    <row r="36" spans="2:6" x14ac:dyDescent="0.15">
      <c r="B36" s="15"/>
      <c r="C36" s="201"/>
      <c r="D36" s="202"/>
      <c r="E36" s="202"/>
      <c r="F36" s="201"/>
    </row>
    <row r="37" spans="2:6" x14ac:dyDescent="0.15">
      <c r="B37" s="15"/>
      <c r="C37" s="201"/>
      <c r="D37" s="202"/>
      <c r="E37" s="202"/>
      <c r="F37" s="201"/>
    </row>
    <row r="38" spans="2:6" x14ac:dyDescent="0.15">
      <c r="B38" s="15"/>
      <c r="C38" s="201"/>
      <c r="D38" s="202"/>
      <c r="E38" s="202"/>
      <c r="F38" s="201"/>
    </row>
    <row r="39" spans="2:6" x14ac:dyDescent="0.15">
      <c r="B39" s="15"/>
      <c r="C39" s="201"/>
      <c r="D39" s="202"/>
      <c r="E39" s="202"/>
      <c r="F39" s="201"/>
    </row>
    <row r="40" spans="2:6" x14ac:dyDescent="0.15">
      <c r="B40" s="15"/>
      <c r="C40" s="201"/>
      <c r="D40" s="202"/>
      <c r="E40" s="202"/>
      <c r="F40" s="201"/>
    </row>
  </sheetData>
  <pageMargins left="0.75" right="0.75" top="1" bottom="1" header="0.5" footer="0.5"/>
  <pageSetup scale="65" orientation="landscape" r:id="rId1"/>
  <headerFooter alignWithMargins="0"/>
  <extLst>
    <ext xmlns:x14="http://schemas.microsoft.com/office/spreadsheetml/2009/9/main" uri="{CCE6A557-97BC-4b89-ADB6-D9C93CAAB3DF}">
      <x14:dataValidations xmlns:xm="http://schemas.microsoft.com/office/excel/2006/main" count="2">
        <x14:dataValidation type="list" allowBlank="1" showInputMessage="1" showErrorMessage="1" xr:uid="{FD7868F3-39BD-42E6-9541-109A8CFC752D}">
          <x14:formula1>
            <xm:f>Options!$A$2:$A$6</xm:f>
          </x14:formula1>
          <xm:sqref>D7</xm:sqref>
        </x14:dataValidation>
        <x14:dataValidation type="list" allowBlank="1" showInputMessage="1" showErrorMessage="1" xr:uid="{3D16A41D-6C37-4FFD-988A-571E9F195877}">
          <x14:formula1>
            <xm:f>Options!$B$1:$F$1</xm:f>
          </x14:formula1>
          <xm:sqref>E7</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82"/>
  <sheetViews>
    <sheetView workbookViewId="0">
      <selection activeCell="A42" sqref="A42"/>
    </sheetView>
  </sheetViews>
  <sheetFormatPr baseColWidth="10" defaultColWidth="8.83203125" defaultRowHeight="13" x14ac:dyDescent="0.15"/>
  <cols>
    <col min="1" max="1" width="21.5" bestFit="1" customWidth="1"/>
    <col min="2" max="6" width="15.6640625" customWidth="1"/>
  </cols>
  <sheetData>
    <row r="1" spans="1:6" x14ac:dyDescent="0.15">
      <c r="A1" t="s">
        <v>214</v>
      </c>
      <c r="B1" t="s">
        <v>215</v>
      </c>
      <c r="C1" t="s">
        <v>216</v>
      </c>
      <c r="D1" t="s">
        <v>204</v>
      </c>
      <c r="E1" t="s">
        <v>200</v>
      </c>
      <c r="F1" t="s">
        <v>217</v>
      </c>
    </row>
    <row r="2" spans="1:6" x14ac:dyDescent="0.15">
      <c r="A2" t="s">
        <v>218</v>
      </c>
      <c r="B2" s="62">
        <v>1</v>
      </c>
      <c r="C2" s="62">
        <v>1</v>
      </c>
      <c r="D2" s="62">
        <v>1</v>
      </c>
      <c r="E2" s="61">
        <v>2</v>
      </c>
      <c r="F2" s="63">
        <v>3</v>
      </c>
    </row>
    <row r="3" spans="1:6" x14ac:dyDescent="0.15">
      <c r="A3" t="s">
        <v>199</v>
      </c>
      <c r="B3" s="62">
        <v>1</v>
      </c>
      <c r="C3" s="62">
        <v>1</v>
      </c>
      <c r="D3" s="61">
        <v>2</v>
      </c>
      <c r="E3" s="63">
        <v>3</v>
      </c>
      <c r="F3" s="64">
        <v>4</v>
      </c>
    </row>
    <row r="4" spans="1:6" x14ac:dyDescent="0.15">
      <c r="A4" t="s">
        <v>203</v>
      </c>
      <c r="B4" s="62">
        <v>1</v>
      </c>
      <c r="C4" s="61">
        <v>2</v>
      </c>
      <c r="D4" s="63">
        <v>3</v>
      </c>
      <c r="E4" s="64">
        <v>4</v>
      </c>
      <c r="F4" s="65">
        <v>5</v>
      </c>
    </row>
    <row r="5" spans="1:6" x14ac:dyDescent="0.15">
      <c r="A5" t="s">
        <v>219</v>
      </c>
      <c r="B5" s="61">
        <v>2</v>
      </c>
      <c r="C5" s="63">
        <v>3</v>
      </c>
      <c r="D5" s="64">
        <v>4</v>
      </c>
      <c r="E5" s="65">
        <v>5</v>
      </c>
      <c r="F5" s="65">
        <v>5</v>
      </c>
    </row>
    <row r="6" spans="1:6" x14ac:dyDescent="0.15">
      <c r="A6" t="s">
        <v>220</v>
      </c>
      <c r="B6" s="63">
        <v>3</v>
      </c>
      <c r="C6" s="64">
        <v>4</v>
      </c>
      <c r="D6" s="65">
        <v>5</v>
      </c>
      <c r="E6" s="65">
        <v>5</v>
      </c>
      <c r="F6" s="65">
        <v>5</v>
      </c>
    </row>
    <row r="8" spans="1:6" x14ac:dyDescent="0.15">
      <c r="A8" s="60" t="s">
        <v>221</v>
      </c>
    </row>
    <row r="9" spans="1:6" x14ac:dyDescent="0.15">
      <c r="A9" s="60" t="s">
        <v>10</v>
      </c>
    </row>
    <row r="10" spans="1:6" x14ac:dyDescent="0.15">
      <c r="A10" s="60" t="s">
        <v>222</v>
      </c>
    </row>
    <row r="12" spans="1:6" x14ac:dyDescent="0.15">
      <c r="A12" t="s">
        <v>223</v>
      </c>
    </row>
    <row r="13" spans="1:6" x14ac:dyDescent="0.15">
      <c r="A13" t="s">
        <v>152</v>
      </c>
    </row>
    <row r="14" spans="1:6" x14ac:dyDescent="0.15">
      <c r="A14" t="s">
        <v>224</v>
      </c>
    </row>
    <row r="15" spans="1:6" x14ac:dyDescent="0.15">
      <c r="A15" s="60" t="s">
        <v>225</v>
      </c>
    </row>
    <row r="16" spans="1:6" x14ac:dyDescent="0.15">
      <c r="A16" t="s">
        <v>226</v>
      </c>
    </row>
    <row r="18" spans="1:1" x14ac:dyDescent="0.15">
      <c r="A18" t="s">
        <v>227</v>
      </c>
    </row>
    <row r="19" spans="1:1" x14ac:dyDescent="0.15">
      <c r="A19" t="s">
        <v>228</v>
      </c>
    </row>
    <row r="20" spans="1:1" x14ac:dyDescent="0.15">
      <c r="A20" t="s">
        <v>229</v>
      </c>
    </row>
    <row r="21" spans="1:1" x14ac:dyDescent="0.15">
      <c r="A21" t="s">
        <v>230</v>
      </c>
    </row>
    <row r="22" spans="1:1" x14ac:dyDescent="0.15">
      <c r="A22" t="s">
        <v>231</v>
      </c>
    </row>
    <row r="23" spans="1:1" x14ac:dyDescent="0.15">
      <c r="A23" t="s">
        <v>232</v>
      </c>
    </row>
    <row r="24" spans="1:1" x14ac:dyDescent="0.15">
      <c r="A24" t="s">
        <v>233</v>
      </c>
    </row>
    <row r="25" spans="1:1" x14ac:dyDescent="0.15">
      <c r="A25" t="s">
        <v>234</v>
      </c>
    </row>
    <row r="26" spans="1:1" x14ac:dyDescent="0.15">
      <c r="A26" t="s">
        <v>235</v>
      </c>
    </row>
    <row r="27" spans="1:1" x14ac:dyDescent="0.15">
      <c r="A27" t="s">
        <v>236</v>
      </c>
    </row>
    <row r="28" spans="1:1" x14ac:dyDescent="0.15">
      <c r="A28" t="s">
        <v>124</v>
      </c>
    </row>
    <row r="29" spans="1:1" x14ac:dyDescent="0.15">
      <c r="A29" t="s">
        <v>237</v>
      </c>
    </row>
    <row r="30" spans="1:1" x14ac:dyDescent="0.15">
      <c r="A30" t="s">
        <v>153</v>
      </c>
    </row>
    <row r="31" spans="1:1" x14ac:dyDescent="0.15">
      <c r="A31" t="s">
        <v>238</v>
      </c>
    </row>
    <row r="32" spans="1:1" x14ac:dyDescent="0.15">
      <c r="A32" t="s">
        <v>239</v>
      </c>
    </row>
    <row r="33" spans="1:1" x14ac:dyDescent="0.15">
      <c r="A33" t="s">
        <v>240</v>
      </c>
    </row>
    <row r="34" spans="1:1" x14ac:dyDescent="0.15">
      <c r="A34" t="s">
        <v>131</v>
      </c>
    </row>
    <row r="35" spans="1:1" x14ac:dyDescent="0.15">
      <c r="A35" t="s">
        <v>241</v>
      </c>
    </row>
    <row r="37" spans="1:1" x14ac:dyDescent="0.15">
      <c r="A37" s="60" t="s">
        <v>112</v>
      </c>
    </row>
    <row r="38" spans="1:1" x14ac:dyDescent="0.15">
      <c r="A38" s="60" t="s">
        <v>4</v>
      </c>
    </row>
    <row r="40" spans="1:1" x14ac:dyDescent="0.15">
      <c r="A40" t="s">
        <v>242</v>
      </c>
    </row>
    <row r="41" spans="1:1" x14ac:dyDescent="0.15">
      <c r="A41" s="60" t="s">
        <v>243</v>
      </c>
    </row>
    <row r="42" spans="1:1" x14ac:dyDescent="0.15">
      <c r="A42" t="s">
        <v>244</v>
      </c>
    </row>
    <row r="43" spans="1:1" x14ac:dyDescent="0.15">
      <c r="A43" s="60" t="s">
        <v>245</v>
      </c>
    </row>
    <row r="44" spans="1:1" x14ac:dyDescent="0.15">
      <c r="A44" t="s">
        <v>246</v>
      </c>
    </row>
    <row r="45" spans="1:1" x14ac:dyDescent="0.15">
      <c r="A45" t="s">
        <v>129</v>
      </c>
    </row>
    <row r="46" spans="1:1" x14ac:dyDescent="0.15">
      <c r="A46" t="s">
        <v>247</v>
      </c>
    </row>
    <row r="47" spans="1:1" x14ac:dyDescent="0.15">
      <c r="A47" t="s">
        <v>123</v>
      </c>
    </row>
    <row r="48" spans="1:1" x14ac:dyDescent="0.15">
      <c r="A48" t="s">
        <v>248</v>
      </c>
    </row>
    <row r="49" spans="1:1" x14ac:dyDescent="0.15">
      <c r="A49" t="s">
        <v>249</v>
      </c>
    </row>
    <row r="51" spans="1:1" x14ac:dyDescent="0.15">
      <c r="A51" t="s">
        <v>250</v>
      </c>
    </row>
    <row r="52" spans="1:1" x14ac:dyDescent="0.15">
      <c r="A52" t="s">
        <v>251</v>
      </c>
    </row>
    <row r="53" spans="1:1" x14ac:dyDescent="0.15">
      <c r="A53" t="s">
        <v>252</v>
      </c>
    </row>
    <row r="54" spans="1:1" x14ac:dyDescent="0.15">
      <c r="A54" t="s">
        <v>253</v>
      </c>
    </row>
    <row r="55" spans="1:1" x14ac:dyDescent="0.15">
      <c r="A55" t="s">
        <v>254</v>
      </c>
    </row>
    <row r="56" spans="1:1" x14ac:dyDescent="0.15">
      <c r="A56" t="s">
        <v>230</v>
      </c>
    </row>
    <row r="57" spans="1:1" x14ac:dyDescent="0.15">
      <c r="A57" t="s">
        <v>134</v>
      </c>
    </row>
    <row r="58" spans="1:1" x14ac:dyDescent="0.15">
      <c r="A58" t="s">
        <v>255</v>
      </c>
    </row>
    <row r="59" spans="1:1" x14ac:dyDescent="0.15">
      <c r="A59" s="60" t="s">
        <v>256</v>
      </c>
    </row>
    <row r="60" spans="1:1" x14ac:dyDescent="0.15">
      <c r="A60" t="s">
        <v>257</v>
      </c>
    </row>
    <row r="61" spans="1:1" x14ac:dyDescent="0.15">
      <c r="A61" t="s">
        <v>258</v>
      </c>
    </row>
    <row r="62" spans="1:1" x14ac:dyDescent="0.15">
      <c r="A62" t="s">
        <v>259</v>
      </c>
    </row>
    <row r="63" spans="1:1" x14ac:dyDescent="0.15">
      <c r="A63" t="s">
        <v>260</v>
      </c>
    </row>
    <row r="64" spans="1:1" x14ac:dyDescent="0.15">
      <c r="A64" t="s">
        <v>124</v>
      </c>
    </row>
    <row r="65" spans="1:1" x14ac:dyDescent="0.15">
      <c r="A65" t="s">
        <v>261</v>
      </c>
    </row>
    <row r="66" spans="1:1" x14ac:dyDescent="0.15">
      <c r="A66" t="s">
        <v>262</v>
      </c>
    </row>
    <row r="67" spans="1:1" x14ac:dyDescent="0.15">
      <c r="A67" t="s">
        <v>263</v>
      </c>
    </row>
    <row r="68" spans="1:1" x14ac:dyDescent="0.15">
      <c r="A68" t="s">
        <v>136</v>
      </c>
    </row>
    <row r="69" spans="1:1" x14ac:dyDescent="0.15">
      <c r="A69" t="s">
        <v>264</v>
      </c>
    </row>
    <row r="70" spans="1:1" x14ac:dyDescent="0.15">
      <c r="A70" t="s">
        <v>265</v>
      </c>
    </row>
    <row r="71" spans="1:1" x14ac:dyDescent="0.15">
      <c r="A71" t="s">
        <v>266</v>
      </c>
    </row>
    <row r="72" spans="1:1" x14ac:dyDescent="0.15">
      <c r="A72" t="s">
        <v>131</v>
      </c>
    </row>
    <row r="73" spans="1:1" x14ac:dyDescent="0.15">
      <c r="A73" t="s">
        <v>267</v>
      </c>
    </row>
    <row r="75" spans="1:1" x14ac:dyDescent="0.15">
      <c r="A75" s="60" t="s">
        <v>126</v>
      </c>
    </row>
    <row r="76" spans="1:1" x14ac:dyDescent="0.15">
      <c r="A76" s="60" t="s">
        <v>128</v>
      </c>
    </row>
    <row r="78" spans="1:1" x14ac:dyDescent="0.15">
      <c r="A78" s="60" t="s">
        <v>125</v>
      </c>
    </row>
    <row r="79" spans="1:1" x14ac:dyDescent="0.15">
      <c r="A79" s="60" t="s">
        <v>132</v>
      </c>
    </row>
    <row r="81" spans="1:1" x14ac:dyDescent="0.15">
      <c r="A81" s="60" t="s">
        <v>127</v>
      </c>
    </row>
    <row r="82" spans="1:1" x14ac:dyDescent="0.15">
      <c r="A82" s="60" t="s">
        <v>137</v>
      </c>
    </row>
  </sheetData>
  <sheetProtection algorithmName="SHA-512" hashValue="n8PXOLK0RtKUXIZt9pF3v3xvq8Tpq0OJ05vF7PEp9I+757vZGbS4k+trrOBUMw2K9VnUd6YnIxlFSQ69ufH9Uw==" saltValue="BjCndrDhwXb+hQQPkJ2sNA==" spinCount="100000" sheet="1" objects="1" scenarios="1" selectLockedCells="1" selectUnlockedCells="1"/>
  <sortState xmlns:xlrd2="http://schemas.microsoft.com/office/spreadsheetml/2017/richdata2" ref="A40:A48">
    <sortCondition ref="A40"/>
  </sortState>
  <pageMargins left="0.7" right="0.7" top="0.75" bottom="0.75" header="0.3" footer="0.3"/>
  <pageSetup orientation="portrait" horizontalDpi="360" verticalDpi="36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C2A4F305CE8C7488770858E7C9889BB" ma:contentTypeVersion="17" ma:contentTypeDescription="Create a new document." ma:contentTypeScope="" ma:versionID="dcb5cb6d526945f68b9efa363467cecb">
  <xsd:schema xmlns:xsd="http://www.w3.org/2001/XMLSchema" xmlns:xs="http://www.w3.org/2001/XMLSchema" xmlns:p="http://schemas.microsoft.com/office/2006/metadata/properties" xmlns:ns2="726a152a-1580-4202-95b9-1b80ac071aed" xmlns:ns3="c5149f41-0358-422c-87df-611588036beb" targetNamespace="http://schemas.microsoft.com/office/2006/metadata/properties" ma:root="true" ma:fieldsID="73c2c04eff9854451423d5ada157247b" ns2:_="" ns3:_="">
    <xsd:import namespace="726a152a-1580-4202-95b9-1b80ac071aed"/>
    <xsd:import namespace="c5149f41-0358-422c-87df-611588036beb"/>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element ref="ns2:MediaServiceDateTaken"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26a152a-1580-4202-95b9-1b80ac071ae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f6fef157-3fa8-492c-b9fa-e38244047c16"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DateTaken" ma:index="22" nillable="true" ma:displayName="MediaServiceDateTaken" ma:hidden="true" ma:indexed="true" ma:internalName="MediaServiceDateTaken"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element name="MediaServiceLocation" ma:index="24"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5149f41-0358-422c-87df-611588036beb"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b1c02de8-2113-40cb-883a-a86441298992}" ma:internalName="TaxCatchAll" ma:showField="CatchAllData" ma:web="c5149f41-0358-422c-87df-611588036be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726a152a-1580-4202-95b9-1b80ac071aed">
      <Terms xmlns="http://schemas.microsoft.com/office/infopath/2007/PartnerControls"/>
    </lcf76f155ced4ddcb4097134ff3c332f>
    <TaxCatchAll xmlns="c5149f41-0358-422c-87df-611588036beb"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3CCF9A5-52F3-489E-99E4-26FCB61176B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26a152a-1580-4202-95b9-1b80ac071aed"/>
    <ds:schemaRef ds:uri="c5149f41-0358-422c-87df-611588036be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C9308F3-048A-405A-B685-7A95A3126115}">
  <ds:schemaRefs>
    <ds:schemaRef ds:uri="http://www.w3.org/XML/1998/namespace"/>
    <ds:schemaRef ds:uri="http://schemas.openxmlformats.org/package/2006/metadata/core-properties"/>
    <ds:schemaRef ds:uri="http://purl.org/dc/elements/1.1/"/>
    <ds:schemaRef ds:uri="http://schemas.microsoft.com/office/2006/metadata/properties"/>
    <ds:schemaRef ds:uri="http://purl.org/dc/dcmitype/"/>
    <ds:schemaRef ds:uri="http://schemas.microsoft.com/office/2006/documentManagement/types"/>
    <ds:schemaRef ds:uri="726a152a-1580-4202-95b9-1b80ac071aed"/>
    <ds:schemaRef ds:uri="http://schemas.microsoft.com/office/infopath/2007/PartnerControls"/>
    <ds:schemaRef ds:uri="c5149f41-0358-422c-87df-611588036beb"/>
    <ds:schemaRef ds:uri="http://purl.org/dc/terms/"/>
  </ds:schemaRefs>
</ds:datastoreItem>
</file>

<file path=customXml/itemProps3.xml><?xml version="1.0" encoding="utf-8"?>
<ds:datastoreItem xmlns:ds="http://schemas.openxmlformats.org/officeDocument/2006/customXml" ds:itemID="{02BF0EF9-7DDB-4A24-849A-ADD48D3099A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13</vt:i4>
      </vt:variant>
    </vt:vector>
  </HeadingPairs>
  <TitlesOfParts>
    <vt:vector size="13" baseType="lpstr">
      <vt:lpstr>Accessibility Disclaimer Public</vt:lpstr>
      <vt:lpstr>Project Proposal Part B Cover</vt:lpstr>
      <vt:lpstr>1. Budget </vt:lpstr>
      <vt:lpstr>2. Work Plan</vt:lpstr>
      <vt:lpstr>3. Measuring Results</vt:lpstr>
      <vt:lpstr>4. Project Risk Profile</vt:lpstr>
      <vt:lpstr>Examples--&gt;</vt:lpstr>
      <vt:lpstr>Proj. Prop. Pt. B Cover EXAMPLE</vt:lpstr>
      <vt:lpstr>1. Budget EXAMPLE</vt:lpstr>
      <vt:lpstr>2. Work Plan EXAMPLE</vt:lpstr>
      <vt:lpstr>3. Measuring Results EXAMPLE</vt:lpstr>
      <vt:lpstr>4. Project Risk Profile EXAMPLE</vt:lpstr>
      <vt:lpstr>Options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Bryan Young</dc:creator>
  <cp:keywords/>
  <dc:description/>
  <cp:lastModifiedBy>Hari Patel</cp:lastModifiedBy>
  <cp:revision/>
  <dcterms:created xsi:type="dcterms:W3CDTF">2006-04-07T17:21:13Z</dcterms:created>
  <dcterms:modified xsi:type="dcterms:W3CDTF">2025-08-22T17:57:48Z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0x010100EC2A4F305CE8C7488770858E7C9889BB</vt:lpwstr>
  </property>
  <property fmtid="{D5CDD505-2E9C-101B-9397-08002B2CF9AE}" pid="3" name="MediaServiceImageTags">
    <vt:lpwstr/>
  </property>
</Properties>
</file>