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Application and Evidence/PDF Folder - RRA/Excel - Live Folder/"/>
    </mc:Choice>
  </mc:AlternateContent>
  <xr:revisionPtr revIDLastSave="262" documentId="8_{FECF3DDD-64E9-4C98-A81F-CC890E603B6F}" xr6:coauthVersionLast="47" xr6:coauthVersionMax="47" xr10:uidLastSave="{E347296A-4D9A-4474-86AF-06370338D762}"/>
  <bookViews>
    <workbookView xWindow="1770" yWindow="1170" windowWidth="21600" windowHeight="11295" firstSheet="1" activeTab="1" xr2:uid="{2D19155D-170F-409D-8926-82F226053F0F}"/>
  </bookViews>
  <sheets>
    <sheet name="Summary" sheetId="1" r:id="rId1"/>
    <sheet name="Variance Explanation 1595(2021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</externalReferences>
  <definedNames>
    <definedName name="\p">#N/A</definedName>
    <definedName name="____________N4">'[1]Revenue Forecast_Chg'!#REF!</definedName>
    <definedName name="____________N6">'[1]Revenue Forecast_Old'!#REF!</definedName>
    <definedName name="____________SUM3">[2]OPEB!$A$1:$G$45</definedName>
    <definedName name="___________SUM2">#REF!</definedName>
    <definedName name="_______N4">'[3]Revenue Forecast_Chg'!#REF!</definedName>
    <definedName name="_______N6">'[3]Revenue Forecast_Old'!#REF!</definedName>
    <definedName name="_______SUM1">#N/A</definedName>
    <definedName name="______N4">'[4]Revenue Forecast_Chg'!#REF!</definedName>
    <definedName name="______N6">'[4]Revenue Forecast_Old'!#REF!</definedName>
    <definedName name="______SUM1">#N/A</definedName>
    <definedName name="______SUM2">#REF!</definedName>
    <definedName name="______SUM3">[5]OPEB!$A$1:$G$45</definedName>
    <definedName name="_____N4">'[3]Revenue Forecast_Chg'!#REF!</definedName>
    <definedName name="_____N6">'[3]Revenue Forecast_Old'!#REF!</definedName>
    <definedName name="_____PT2">'[6]Pivot 2009_WO'!$A$1:$N$108</definedName>
    <definedName name="_____SUM1">#N/A</definedName>
    <definedName name="_____SUM2">#REF!</definedName>
    <definedName name="_____SUM3">[5]OPEB!$A$1:$G$45</definedName>
    <definedName name="____N4">'[3]Revenue Forecast_Chg'!#REF!</definedName>
    <definedName name="____N6">'[3]Revenue Forecast_Old'!#REF!</definedName>
    <definedName name="____PT1">'[6]Pivot 2009'!$A$1:$I$59</definedName>
    <definedName name="____PT2">'[6]Pivot 2009_WO'!$A$1:$N$108</definedName>
    <definedName name="____PT3">#REF!</definedName>
    <definedName name="____SUM1">#N/A</definedName>
    <definedName name="____SUM2">#REF!</definedName>
    <definedName name="____SUM3">[5]OPEB!$A$1:$G$45</definedName>
    <definedName name="___N4">'[3]Revenue Forecast_Chg'!#REF!</definedName>
    <definedName name="___N6">'[3]Revenue Forecast_Old'!#REF!</definedName>
    <definedName name="___PT1">'[6]Pivot 2009'!$A$1:$I$59</definedName>
    <definedName name="___PT2">'[6]Pivot 2009_WO'!$A$1:$N$108</definedName>
    <definedName name="___PT3">#REF!</definedName>
    <definedName name="___Reg210">'[7]YTD BI'!#REF!</definedName>
    <definedName name="___SUM1">#N/A</definedName>
    <definedName name="___SUM2">#REF!</definedName>
    <definedName name="___SUM3">[5]OPEB!$A$1:$G$45</definedName>
    <definedName name="__LYN1">#REF!</definedName>
    <definedName name="__N4">'[3]Revenue Forecast_Chg'!#REF!</definedName>
    <definedName name="__N6">'[3]Revenue Forecast_Old'!#REF!</definedName>
    <definedName name="__PT1">'[6]Pivot 2009'!$A$1:$I$59</definedName>
    <definedName name="__PT2">'[6]Pivot 2009_WO'!$A$1:$N$108</definedName>
    <definedName name="__PT3">#REF!</definedName>
    <definedName name="__Reg210">'[8]LTD BI'!#REF!</definedName>
    <definedName name="__SUM1">#N/A</definedName>
    <definedName name="__SUM2">#REF!</definedName>
    <definedName name="__SUM3">[5]OPEB!$A$1:$G$45</definedName>
    <definedName name="_1_PMO">#REF!</definedName>
    <definedName name="_10_Head_end_Systems">[9]Variables!$D$11</definedName>
    <definedName name="_11_Integration">[9]Variables!$D$12</definedName>
    <definedName name="_12_Billing___Customer_Care">[9]Variables!$D$13</definedName>
    <definedName name="_1SkillT">#REF!</definedName>
    <definedName name="_1st__250_KWH">'[10]97PVModel'!$B$28:$N$30</definedName>
    <definedName name="_2_Meter_Installation___Field_Services">#REF!</definedName>
    <definedName name="_2004_BUDGET">#REF!</definedName>
    <definedName name="_3_Network_Engineering___Implementation">[9]Variables!$D$4</definedName>
    <definedName name="_5_Contact_Centre">[9]Variables!$D$6</definedName>
    <definedName name="_6_Settlements">[9]Variables!$D$7</definedName>
    <definedName name="_7_Legacy_Systems">[9]Variables!$D$8</definedName>
    <definedName name="_8_Business_Process_Design">[9]Variables!$D$9</definedName>
    <definedName name="_9_Infrastructure">[9]Variables!$D$10</definedName>
    <definedName name="_xlnm._FilterDatabase" hidden="1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>'[11]Revenue Forecast_Chg'!#REF!</definedName>
    <definedName name="_N6">'[11]Revenue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>#REF!</definedName>
    <definedName name="_PT3">#REF!</definedName>
    <definedName name="_Reg210">'[13]LTD BI'!#REF!</definedName>
    <definedName name="_Regression_Int">1</definedName>
    <definedName name="_SUM1">#N/A</definedName>
    <definedName name="_SUM2">#REF!</definedName>
    <definedName name="_SUM3">[14]OPEB!$A$1:$G$45</definedName>
    <definedName name="a">#REF!</definedName>
    <definedName name="ACBAL">'[15]GL BAL JAN 31, 2007 sum'!#REF!</definedName>
    <definedName name="Acc_Dep_CA">#REF!</definedName>
    <definedName name="Acc_Dep_MJR_Minor_NORMAL_Special_RET_CA">#REF!</definedName>
    <definedName name="accessories">'[16]MD Inputs'!$C$108:$E$113</definedName>
    <definedName name="Account">#REF!</definedName>
    <definedName name="AccountDescription">#REF!</definedName>
    <definedName name="AccountKey">'[17]PA Orgs'!#REF!</definedName>
    <definedName name="Accounts">'[17]PA Orgs'!#REF!</definedName>
    <definedName name="accrange">#REF!</definedName>
    <definedName name="acct_name">#REF!</definedName>
    <definedName name="accum_depr">#REF!</definedName>
    <definedName name="Accural_by_Customer_Class">#REF!</definedName>
    <definedName name="act_2008">'[18]2008_Actuals'!$B$1:$P$57</definedName>
    <definedName name="act_2009">'[18]2009_Actuals'!$B$1:$P$57</definedName>
    <definedName name="ActDirect">'[19]Total Directs and LDCs'!$A$8:$W$13</definedName>
    <definedName name="ActDirectApr">'[20]Total Directs and LDCs'!$A$8:$X$9</definedName>
    <definedName name="ActDirectAug">'[21]Total Directs and LDCs'!$A$8:$X$9</definedName>
    <definedName name="ActDirectDec">'[22]Total Directs and LDCs'!$A$8:$X$9</definedName>
    <definedName name="ActDirectFeb">'[23]Total Directs and LDCs'!$A$8:$X$9</definedName>
    <definedName name="ActDirectJan">'[24]Total Directs and LDCs'!$A$8:$X$9</definedName>
    <definedName name="ActDirectJuly">'[25]Total Directs and LDCs'!$A$8:$X$9</definedName>
    <definedName name="ActDirectJune">'[26]Total Directs and LDCs'!$A$8:$X$9</definedName>
    <definedName name="ActDirectMar">'[27]Total Directs and LDCs'!$A$8:$X$9</definedName>
    <definedName name="ActDirectMay">'[28]Total Directs and LDCs'!$A$8:$X$9</definedName>
    <definedName name="ActDirectNov">'[29]Total Directs and LDCs'!$A$8:$X$9</definedName>
    <definedName name="ActDirectOct">'[30]Total Directs and LDCs'!$A$8:$X$9</definedName>
    <definedName name="ActDirectSept">'[31]Total Directs and LDCs'!$A$8:$X$9</definedName>
    <definedName name="ActELDC">'[19]Total Directs and LDCs'!$A$16:$W$21</definedName>
    <definedName name="ActELDCApr">'[20]Total Directs and LDCs'!$A$13:$X$14</definedName>
    <definedName name="ActELDCAug">'[21]Total Directs and LDCs'!$A$13:$X$14</definedName>
    <definedName name="ActELDCDec">'[22]Total Directs and LDCs'!$A$13:$X$14</definedName>
    <definedName name="ActELDCFeb">'[23]Total Directs and LDCs'!$A$13:$X$14</definedName>
    <definedName name="ActELDCJan">'[24]Total Directs and LDCs'!$A$13:$X$14</definedName>
    <definedName name="ActELDCJuly">'[25]Total Directs and LDCs'!$A$13:$X$14</definedName>
    <definedName name="ActELDCJune">'[26]Total Directs and LDCs'!$A$13:$X$14</definedName>
    <definedName name="ActELDCMar">'[27]Total Directs and LDCs'!$A$13:$X$14</definedName>
    <definedName name="ActELDCMay">'[28]Total Directs and LDCs'!$A$13:$X$14</definedName>
    <definedName name="ActELDCNov">'[29]Total Directs and LDCs'!$A$13:$X$14</definedName>
    <definedName name="ActELDCOct">'[30]Total Directs and LDCs'!$A$13:$X$14</definedName>
    <definedName name="ActELDCSept">'[31]Total Directs and LDCs'!$A$13:$X$14</definedName>
    <definedName name="Action">#REF!</definedName>
    <definedName name="ActiveOrgs">'[32]PA Orgs'!$B$4:$Q$342</definedName>
    <definedName name="ActOMEU">'[33]Total from CSS (Retail and MEU)'!$A$111:$U$123</definedName>
    <definedName name="ActOMEUApr">'[34]Total from CSS (Retail and MEU)'!$A$98:$X$110</definedName>
    <definedName name="ActOMEUAug">'[35]Total from CSS (Retail and MEU)'!$A$98:$X$110</definedName>
    <definedName name="ActOMEUDec">'[36]Total from CSS (Retail and MEU)'!$A$98:$X$110</definedName>
    <definedName name="ActOMEUFeb">'[37]Total from CSS (Retail and MEU)'!$A$98:$X$110</definedName>
    <definedName name="ActOMEUJan">'[38]Total from CSS (Retail and MEU)'!$A$98:$X$110</definedName>
    <definedName name="ActOMEUJuly">'[39]Total from CSS (Retail and MEU)'!$A$98:$X$110</definedName>
    <definedName name="ActOMEUJune">'[40]Total from CSS (Retail and MEU)'!$A$98:$X$110</definedName>
    <definedName name="ActOMEUMar">'[41]Total from CSS (Retail and MEU)'!$A$98:$X$110</definedName>
    <definedName name="ActOMEUMay">'[42]Total from CSS (Retail and MEU)'!$A$98:$X$110</definedName>
    <definedName name="ActOMEUNov">'[43]Total from CSS (Retail and MEU)'!$A$98:$X$110</definedName>
    <definedName name="ActOMEUOct">'[44]Total from CSS (Retail and MEU)'!$A$98:$X$110</definedName>
    <definedName name="ActOMEUSept">'[45]Total from CSS (Retail and MEU)'!$A$98:$X$110</definedName>
    <definedName name="ActRetail">'[33]Total from CSS (Retail and MEU)'!$A$8:$U$95</definedName>
    <definedName name="ActRetailApr">'[34]Total from CSS (Retail and MEU)'!$A$9:$X$80</definedName>
    <definedName name="ActRetailAug">'[35]Total from CSS (Retail and MEU)'!$A$9:$X$80</definedName>
    <definedName name="ActRetailDec">'[36]Total from CSS (Retail and MEU)'!$A$9:$X$80</definedName>
    <definedName name="ActRetailFeb">'[37]Total from CSS (Retail and MEU)'!$A$9:$X$80</definedName>
    <definedName name="ActRetailJan">'[38]Total from CSS (Retail and MEU)'!$A$9:$W$79</definedName>
    <definedName name="ActRetailJuly">'[39]Total from CSS (Retail and MEU)'!$A$9:$X$80</definedName>
    <definedName name="ActRetailJune">'[40]Total from CSS (Retail and MEU)'!$A$9:$X$80</definedName>
    <definedName name="ActRetailMar">'[41]Total from CSS (Retail and MEU)'!$A$9:$X$80</definedName>
    <definedName name="ActRetailMay">'[42]Total from CSS (Retail and MEU)'!$A$9:$X$80</definedName>
    <definedName name="ActRetailNov">'[43]Total from CSS (Retail and MEU)'!$A$9:$X$80</definedName>
    <definedName name="ActRetailOct">'[44]Total from CSS (Retail and MEU)'!$A$9:$X$80</definedName>
    <definedName name="ActRetailSept">'[45]Total from CSS (Retail and MEU)'!$A$9:$X$80</definedName>
    <definedName name="ActRetJan">'[38]Total from CSS (Retail and MEU)'!$A$9:$W$79</definedName>
    <definedName name="ActTXLDC">'[19]Total Directs and LDCs'!$A$15:$W$15</definedName>
    <definedName name="ActTXLDCApr">'[20]Total Directs and LDCs'!$A$12:$X$12</definedName>
    <definedName name="ActTXLDCAug">'[21]Total Directs and LDCs'!$A$12:$X$12</definedName>
    <definedName name="ActTXLDCDec">'[22]Total Directs and LDCs'!$A$12:$X$12</definedName>
    <definedName name="ActTXLDCFeb">'[23]Total Directs and LDCs'!$A$12:$X$12</definedName>
    <definedName name="ActTXLDCJan">'[24]Total Directs and LDCs'!$A$12:$X$12</definedName>
    <definedName name="ActTXLDCJuly">'[25]Total Directs and LDCs'!$A$12:$X$12</definedName>
    <definedName name="ActTXLDCJune">'[26]Total Directs and LDCs'!$A$12:$X$12</definedName>
    <definedName name="ActTXLDCMar">'[27]Total Directs and LDCs'!$A$12:$X$12</definedName>
    <definedName name="ActTXLDCMay">'[28]Total Directs and LDCs'!$A$12:$X$12</definedName>
    <definedName name="ActTXLDCNov">'[29]Total Directs and LDCs'!$A$12:$X$12</definedName>
    <definedName name="ActTXLDCOct">'[30]Total Directs and LDCs'!$A$12:$X$12</definedName>
    <definedName name="ActTXLDCSept">'[31]Total Directs and LDCs'!$A$12:$X$12</definedName>
    <definedName name="ActTXMEU">'[33]Total from CSS (Retail and MEU)'!$A$98:$T$109</definedName>
    <definedName name="ActTXMEUApr">'[34]Total from CSS (Retail and MEU)'!$A$85:$W$96</definedName>
    <definedName name="ActTXMEUAug">'[35]Total from CSS (Retail and MEU)'!$A$85:$W$96</definedName>
    <definedName name="ActTXMEUDec">'[36]Total from CSS (Retail and MEU)'!$A$85:$W$96</definedName>
    <definedName name="ActTXMEUFeb">'[37]Total from CSS (Retail and MEU)'!$A$85:$W$96</definedName>
    <definedName name="ActTXMEUJan">'[38]Total from CSS (Retail and MEU)'!$A$85:$W$96</definedName>
    <definedName name="ActTXMEUJuly">'[39]Total from CSS (Retail and MEU)'!$A$85:$W$96</definedName>
    <definedName name="ActTXMEUJune">'[40]Total from CSS (Retail and MEU)'!$A$85:$W$96</definedName>
    <definedName name="ActTXMEUMar">'[41]Total from CSS (Retail and MEU)'!$A$85:$W$96</definedName>
    <definedName name="ActTXMEUMay">'[42]Total from CSS (Retail and MEU)'!$A$85:$W$96</definedName>
    <definedName name="ActTXMEUNov">'[43]Total from CSS (Retail and MEU)'!$A$85:$W$96</definedName>
    <definedName name="ActTXMEUOct">'[44]Total from CSS (Retail and MEU)'!$A$85:$W$96</definedName>
    <definedName name="ActTXMEUSept">'[45]Total from CSS (Retail and MEU)'!$A$85:$W$96</definedName>
    <definedName name="Actual">'[46]Actual details'!$A$5:$O$97</definedName>
    <definedName name="Actual_Aug">#REF!</definedName>
    <definedName name="Actual_Jul">#REF!</definedName>
    <definedName name="Actual_Jun">#REF!</definedName>
    <definedName name="Actual_May">#REF!</definedName>
    <definedName name="Actual_Points">[47]Actuals!$D$109:$P$198</definedName>
    <definedName name="Actual_units">[47]Actuals!$D$13:$P$99</definedName>
    <definedName name="Actual_Vs_Budget_Aug">#REF!</definedName>
    <definedName name="Actual_Vs_Budget_Jul">#REF!</definedName>
    <definedName name="Actual_Vs_Budget_Jun">#REF!</definedName>
    <definedName name="Actual_Vs_Budget_May">#REF!</definedName>
    <definedName name="Actuals">[48]Actuals!$C$13:$O$686</definedName>
    <definedName name="ActualYears">[49]ReportTemplate!$H$6</definedName>
    <definedName name="adapters">'[16]MD Inputs'!$C$115:$E$118</definedName>
    <definedName name="adfadsfe">[50]INCOME!#REF!</definedName>
    <definedName name="adfasdfsdfsd">#REF!</definedName>
    <definedName name="adjust">#REF!</definedName>
    <definedName name="afds">#REF!</definedName>
    <definedName name="Age">'[51]Emp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'[52]CCCM-Drivers'!$A$4:$A$84</definedName>
    <definedName name="ALLX">#N/A</definedName>
    <definedName name="am">#REF!</definedName>
    <definedName name="AM_ACDEPN_CONT_SCHED">'[53]SUPPORT 1B - PIVOT PSAM CONT  '!$B$71:$O$129</definedName>
    <definedName name="am_cost_cont_sched">'[53]SUPPORT 1B - PIVOT PSAM CONT  '!$B$3:$O$69</definedName>
    <definedName name="am_cost_cont_sched_TXDX">#REF!</definedName>
    <definedName name="Amounts">#REF!</definedName>
    <definedName name="ANALYSIS_TYPES">'[54]valid values'!$Z$2:$Z$10</definedName>
    <definedName name="Angela_Suh___METS1_2">#REF!</definedName>
    <definedName name="AOS_Serv_Cat">#REF!</definedName>
    <definedName name="APN">#REF!</definedName>
    <definedName name="ApprovedYears">[49]ReportTemplate!$Q$6</definedName>
    <definedName name="area1enr">'[10]97PVModel'!$B$9:$N$11</definedName>
    <definedName name="area2enr">'[10]97PVModel'!$B$28:$N$30</definedName>
    <definedName name="area3enr">'[10]97PVModel'!$B$47:$N$49</definedName>
    <definedName name="area4enr">'[10]97PVModel'!$B$66:$N$68</definedName>
    <definedName name="area5enr">'[10]97PVModel'!$B$85:$N$87</definedName>
    <definedName name="area6enr">'[10]97PVModel'!$B$104:$N$106</definedName>
    <definedName name="as">'[55]NVISION statement'!$I$1285</definedName>
    <definedName name="ASD">#REF!</definedName>
    <definedName name="asdfadfsdfsdfassdfdsf">#REF!</definedName>
    <definedName name="ASOFDATE">#REF!</definedName>
    <definedName name="ass_liab">'[56]BI LTD 2011'!$D$2:$G$160</definedName>
    <definedName name="Asset_Accouting_Exit_Conv_2007">#REF!</definedName>
    <definedName name="ASSETS">#REF!</definedName>
    <definedName name="ASSETSJAN09">#REF!</definedName>
    <definedName name="Assumptions_2002">#REF!</definedName>
    <definedName name="Assumptions_2003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[57]Tables!$A$37:$O$55</definedName>
    <definedName name="AvgSeverance">#REF!</definedName>
    <definedName name="b">#REF!,#REF!</definedName>
    <definedName name="Backlog_Rollup">#REF!</definedName>
    <definedName name="Backlog_Spread">#REF!</definedName>
    <definedName name="Base">#REF!</definedName>
    <definedName name="BCol">#REF!</definedName>
    <definedName name="BEGIN">#N/A</definedName>
    <definedName name="BFORM">#N/A</definedName>
    <definedName name="BI_LDCLIST">#REF!</definedName>
    <definedName name="bmhgjgjg">#REF!</definedName>
    <definedName name="Box_1">'[58]H1 1506 summary'!$E$20</definedName>
    <definedName name="Box_11">'[58]H1 1506 summary'!$E$39</definedName>
    <definedName name="Box_12">'[58]H1 1506 summary'!$E$40</definedName>
    <definedName name="Box_13">'[58]H1 1506 summary'!$E$41</definedName>
    <definedName name="Box_2">'[58]H1 1506 summary'!$E$21</definedName>
    <definedName name="Box_23">'[58]H1 1506 summary'!$E$47</definedName>
    <definedName name="Box_3">'[58]H1 1506 summary'!$E$27</definedName>
    <definedName name="Box_4">'[58]H1 1506 summary'!$E$28</definedName>
    <definedName name="Box_5">'[58]H1 1506 summary'!$E$32</definedName>
    <definedName name="Box11or12kwh">'[59]H1 1506 summary'!$C$44</definedName>
    <definedName name="Box1or2kwh">'[59]H1 1506 summary'!$E$21</definedName>
    <definedName name="Box23kwh">'[59]H1 1506 summary'!$E$54</definedName>
    <definedName name="Box3or4kwh">'[59]H1 1506 summary'!$E$30</definedName>
    <definedName name="BPO_s">[60]BPO_s!$A$1:$B$15</definedName>
    <definedName name="BRAMPTON_GLBAL_LOOKUP">'[61]SUPPORT 6 - GL ACCOUNT BALANCES'!#REF!</definedName>
    <definedName name="BridgeYear">'[62]LDC Info'!$E$26</definedName>
    <definedName name="BRow">#REF!</definedName>
    <definedName name="BTable">#REF!</definedName>
    <definedName name="BU">'[54]valid values'!$A$2:$A$38</definedName>
    <definedName name="bu200dept">#REF!</definedName>
    <definedName name="BU300_GL_ACCOUNTS">'[61]TXDX Support 1- Continuity'!#REF!</definedName>
    <definedName name="BU300_GL_CATEGORY">'[61]TXDX Support 1- Continuity'!#REF!</definedName>
    <definedName name="Budget">[63]Budget!$E$1:$R$112</definedName>
    <definedName name="Budget_Inflation">'[64]02-07-02'!$S$10</definedName>
    <definedName name="Budget_Points">[47]Budget!$D$109:$Q$196</definedName>
    <definedName name="Budget_units">[47]Budget!$D$13:$Q$105</definedName>
    <definedName name="BudgetCLA">[65]Budget!$A$87:$Q$150</definedName>
    <definedName name="BudgetRefTaxes">#REF!</definedName>
    <definedName name="budgetrev">#REF!</definedName>
    <definedName name="BudRev">'[66]Revised Budget'!$A$5:$N$42</definedName>
    <definedName name="Bus_Proc_and_Qlty_Assurance">#REF!</definedName>
    <definedName name="Buses">[67]Buses!$A$3:$B$4212</definedName>
    <definedName name="BUSINESS_UNIT">'[68]SUPPORT 6 - GL ACCOUNT BALANCES'!#REF!,'[68]SUPPORT 6 - GL ACCOUNT BALANCES'!#REF!</definedName>
    <definedName name="BUV">[69]INCOME!#REF!</definedName>
    <definedName name="bvnvnv">[50]INCOME!#REF!</definedName>
    <definedName name="CAD">'[54]valid values'!$G$2</definedName>
    <definedName name="capex_inserv_print">#REF!</definedName>
    <definedName name="capex_lookup">#REF!</definedName>
    <definedName name="cate">#REF!</definedName>
    <definedName name="Categ">#REF!</definedName>
    <definedName name="Categories">[70]GLC!#REF!</definedName>
    <definedName name="Category">'[71]A. Level 1 Reconciliation'!#REF!</definedName>
    <definedName name="CC">#REF!</definedName>
    <definedName name="ccccc">#REF!</definedName>
    <definedName name="cd">#REF!</definedName>
    <definedName name="CGA">'[72]CC TABLES'!#REF!</definedName>
    <definedName name="CGAS">'[72]CC TABLES'!#REF!</definedName>
    <definedName name="CGE">#REF!</definedName>
    <definedName name="CGEY_Inflation">[73]Summary!$V$6</definedName>
    <definedName name="CGSPL">#N/A</definedName>
    <definedName name="CGSPLA">#N/A</definedName>
    <definedName name="Chart_Data">'[10]97PVModel'!$W$211:$AA$348</definedName>
    <definedName name="check">[74]TABLE!$A$1:$C$13377</definedName>
    <definedName name="checks_bal_fa_grp">#REF!</definedName>
    <definedName name="CIP">#REF!</definedName>
    <definedName name="CIP_CA">#REF!</definedName>
    <definedName name="CIP_CONTROL_CLSFY">'[53]CIP SUPPORT - C1e_FDM FOR CIP  '!$A$54:$I$69</definedName>
    <definedName name="CIP_LTD_GLBAL">'[61]CIP SUPPORT - C1e_FDM FOR CIP  '!#REF!</definedName>
    <definedName name="CIP_OTHER_LOOKUP">#REF!</definedName>
    <definedName name="CIP_SUSP_CLSFY">'[53]CIP SUPPORT - C1e_FDM FOR CIP  '!$A$74:$N$89</definedName>
    <definedName name="CL">[75]PL1!$K$1</definedName>
    <definedName name="class">'[10]97PVModel'!$B$5:$O$5</definedName>
    <definedName name="Cmonths">#REF!</definedName>
    <definedName name="CN">[76]Sheet1!$C$1</definedName>
    <definedName name="cntl_mgr">#REF!</definedName>
    <definedName name="code_lookup">#REF!</definedName>
    <definedName name="COLA_1">'[77]Global Variables'!$B$9</definedName>
    <definedName name="COLA_2">'[77]Global Variables'!$C$9</definedName>
    <definedName name="COLA_5.1">'[78]Pension Schedule 2007'!#REF!</definedName>
    <definedName name="COLA_Actual">'[64]12-31-04'!$H$113:$R$113</definedName>
    <definedName name="COLA2.1">#REF!</definedName>
    <definedName name="colActv">'[79]CCCM-Time'!$D$1:$D$65536</definedName>
    <definedName name="colActv0">'[80]General HOI-T&amp;D Study'!#REF!</definedName>
    <definedName name="colActvYr1">'[52]CCCM-Yr1'!$F$1:$F$65536</definedName>
    <definedName name="colD1">'[80]General HOI-T&amp;D Study'!#REF!</definedName>
    <definedName name="colDept">'[79]CCCM-Time'!$A$1:$A$65536</definedName>
    <definedName name="colDriver">'[80]General HOI-T&amp;D Study'!#REF!</definedName>
    <definedName name="colPctSvc">'[80]General HOI-T&amp;D Study'!#REF!</definedName>
    <definedName name="colSvc">'[79]CCCM-Time'!$B$1:$B$65536</definedName>
    <definedName name="colType">'[79]CCCM-Time'!$C$1:$C$65536</definedName>
    <definedName name="Company">'[17]PA Orgs'!#REF!</definedName>
    <definedName name="companyId">#REF!</definedName>
    <definedName name="Cons_CapEx">#REF!</definedName>
    <definedName name="Consolidated">'[81]14. CY Actual Summary Results'!#REF!</definedName>
    <definedName name="cont_sched_fa_grp">#REF!</definedName>
    <definedName name="contactf">#REF!</definedName>
    <definedName name="ContingencyIn">#REF!</definedName>
    <definedName name="CONTINUITY">#REF!</definedName>
    <definedName name="COS_RES_CUSTOMERS">'[82]16. Rev2Cost_GDPIPI'!$F$12</definedName>
    <definedName name="COS_RES_KWH">'[82]16. Rev2Cost_GDPIPI'!$F$13</definedName>
    <definedName name="COSTMENU">#N/A</definedName>
    <definedName name="CritSystems">'[83]Quick Summary'!$A$1:$L$202</definedName>
    <definedName name="CRStatus">#REF!</definedName>
    <definedName name="CRStatusOld">#REF!</definedName>
    <definedName name="Current_1">#REF!</definedName>
    <definedName name="Current_2">#REF!</definedName>
    <definedName name="Current_3">#REF!</definedName>
    <definedName name="Current_Yr_LTD">'[84]LTD 2012 by Segment'!$D$1:$N$201</definedName>
    <definedName name="Cust3a">'[82]6. Class A Consumption Data'!$C$25</definedName>
    <definedName name="CustomerAdministration">[82]lists!#REF!</definedName>
    <definedName name="cxl_lookup">#REF!</definedName>
    <definedName name="CXL_XCC_LOOKUP">#REF!</definedName>
    <definedName name="d027returntotop">#REF!</definedName>
    <definedName name="d027z1">#REF!</definedName>
    <definedName name="d027z2">#REF!</definedName>
    <definedName name="d027z3a">#REF!</definedName>
    <definedName name="d027z3b">#REF!</definedName>
    <definedName name="d027z4">#REF!</definedName>
    <definedName name="d027z5">#REF!</definedName>
    <definedName name="d027z6">#REF!</definedName>
    <definedName name="d027z7">#REF!</definedName>
    <definedName name="d043returntotop">#REF!</definedName>
    <definedName name="d043zone1">#REF!</definedName>
    <definedName name="d043zone2">#REF!</definedName>
    <definedName name="d043zone3a">#REF!</definedName>
    <definedName name="d043zone3b">#REF!</definedName>
    <definedName name="d043zone4">#REF!</definedName>
    <definedName name="d043zone5">#REF!</definedName>
    <definedName name="d043zone6">#REF!</definedName>
    <definedName name="d043zone7">#REF!</definedName>
    <definedName name="d044returntotop">#REF!</definedName>
    <definedName name="d044upreturntotop">#REF!</definedName>
    <definedName name="d044zone1">#REF!</definedName>
    <definedName name="d044zone2">#REF!</definedName>
    <definedName name="d044zone3a">#REF!</definedName>
    <definedName name="d044zone3b">#REF!</definedName>
    <definedName name="d044zone4">#REF!</definedName>
    <definedName name="d044zone5">#REF!</definedName>
    <definedName name="d044zone6">#REF!</definedName>
    <definedName name="d044zone7">#REF!</definedName>
    <definedName name="D045returntotop">#REF!</definedName>
    <definedName name="d045zone1">#REF!</definedName>
    <definedName name="d045zone2">#REF!</definedName>
    <definedName name="d045zone3a">#REF!</definedName>
    <definedName name="d045zone3b">#REF!</definedName>
    <definedName name="d045zone4">#REF!</definedName>
    <definedName name="d045zone5">#REF!</definedName>
    <definedName name="d045zone6">#REF!</definedName>
    <definedName name="d045zone7">#REF!</definedName>
    <definedName name="d046returntotop">#REF!</definedName>
    <definedName name="d046zone1">#REF!</definedName>
    <definedName name="d046zone2">#REF!</definedName>
    <definedName name="d046zone3a">#REF!</definedName>
    <definedName name="d046zone3b">#REF!</definedName>
    <definedName name="d046zone4">#REF!</definedName>
    <definedName name="d046zone5">#REF!</definedName>
    <definedName name="d046zone6">#REF!</definedName>
    <definedName name="d046zone7">#REF!</definedName>
    <definedName name="D046zone8">#REF!</definedName>
    <definedName name="d047zon8">[85]D047!#REF!</definedName>
    <definedName name="d070returntotop">#REF!</definedName>
    <definedName name="d070zone1">#REF!</definedName>
    <definedName name="d070zone2">#REF!</definedName>
    <definedName name="d070zone3a">#REF!</definedName>
    <definedName name="d070zone3b">#REF!</definedName>
    <definedName name="d070zone4">#REF!</definedName>
    <definedName name="d070zone5">#REF!</definedName>
    <definedName name="d070zone6">#REF!</definedName>
    <definedName name="d070zone7">#REF!</definedName>
    <definedName name="d093returntotop">#REF!</definedName>
    <definedName name="d093zone1">#REF!</definedName>
    <definedName name="d093zone2">#REF!</definedName>
    <definedName name="d093zone3a">#REF!</definedName>
    <definedName name="d093zone3b">#REF!</definedName>
    <definedName name="d093zone4">#REF!</definedName>
    <definedName name="d093zone5">#REF!</definedName>
    <definedName name="d093zone6">#REF!</definedName>
    <definedName name="d093zone7">#REF!</definedName>
    <definedName name="d27zone1">#REF!</definedName>
    <definedName name="d27zone2">#REF!</definedName>
    <definedName name="d27zone3">#REF!</definedName>
    <definedName name="d27zone3a">#REF!</definedName>
    <definedName name="d27zone4">#REF!</definedName>
    <definedName name="d27zone5">#REF!</definedName>
    <definedName name="d27zone6">#REF!</definedName>
    <definedName name="d27zone7">#REF!</definedName>
    <definedName name="d433one8">#REF!</definedName>
    <definedName name="d43returntotop">#REF!</definedName>
    <definedName name="d43zone1">#REF!</definedName>
    <definedName name="d43zone2">#REF!</definedName>
    <definedName name="d43zone3a">#REF!</definedName>
    <definedName name="d43zone3b">#REF!</definedName>
    <definedName name="d43zone4">#REF!</definedName>
    <definedName name="d43zone5">#REF!</definedName>
    <definedName name="d43zone6">#REF!</definedName>
    <definedName name="d43zone7">#REF!</definedName>
    <definedName name="d43zone8">#REF!</definedName>
    <definedName name="d44zone1">#REF!</definedName>
    <definedName name="d44zone2">#REF!</definedName>
    <definedName name="d44zone3a">#REF!</definedName>
    <definedName name="d44zone3b">#REF!</definedName>
    <definedName name="d44zone4">#REF!</definedName>
    <definedName name="d44zone5">#REF!</definedName>
    <definedName name="d44zone6">#REF!</definedName>
    <definedName name="d44zone7">#REF!</definedName>
    <definedName name="dasdfeeferfer">[50]INCOME!$D$15:$H$1371,[50]INCOME!$J$15:$M$118,[50]INCOME!$J$1371:$M$1371,[50]INCOME!$P$15:$T$1371,[50]INCOME!$V$15:$Y$1371</definedName>
    <definedName name="DATA1">'[86]acct changes Remotes'!#REF!</definedName>
    <definedName name="DATA10">#REF!</definedName>
    <definedName name="DATA1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Choice">'[87]Data Table'!#REF!</definedName>
    <definedName name="DataTable">OFFSET([88]Sheet1!$A$1,0,0,COUNTA([88]Sheet1!$A:$A),37)</definedName>
    <definedName name="date">#REF!</definedName>
    <definedName name="DATEINC">[76]Sheet1!$C$2</definedName>
    <definedName name="DateTable">[89]Tables!$A$4:$B$31</definedName>
    <definedName name="DC_L">'[90]Trend %'!$E$22:$R$61</definedName>
    <definedName name="DCCommon">[49]ReportTemplate!$B$102</definedName>
    <definedName name="DCDevelopment">[49]ReportTemplate!$B$92</definedName>
    <definedName name="DCOperating">[49]ReportTemplate!$B$98</definedName>
    <definedName name="DCSustainment">[49]ReportTemplate!$B$88</definedName>
    <definedName name="DD">#REF!</definedName>
    <definedName name="ddddd">39969.400462963</definedName>
    <definedName name="de">0.00154386574286036</definedName>
    <definedName name="dealview">'[91]INPUT - Global Variables'!#REF!</definedName>
    <definedName name="dealview1">'[92]INPUT - Global Variables'!#REF!</definedName>
    <definedName name="Dec">'[93]Dec 10 by Segment'!$D$3:$M$150</definedName>
    <definedName name="Dec_02_Actual">#REF!</definedName>
    <definedName name="DECASSETS">#REF!</definedName>
    <definedName name="DECLIAB">#REF!</definedName>
    <definedName name="DeptID">#REF!</definedName>
    <definedName name="Desc">#REF!</definedName>
    <definedName name="Descr">#REF!</definedName>
    <definedName name="dfdf">'[94]Total Directs and LDCs'!$A$8:$X$9</definedName>
    <definedName name="dfdfdf">'[95]Total Directs and LDCs'!$A$8:$X$9</definedName>
    <definedName name="dfe">37350.4474895833</definedName>
    <definedName name="dferererer">#REF!</definedName>
    <definedName name="dfjkldsk">'[96]Total Directs and LDCs'!$A$8:$X$9</definedName>
    <definedName name="DirectLoad">'[97]Dx_Tariff&amp;COP'!#REF!</definedName>
    <definedName name="Director_Provincial_Lines">#REF!</definedName>
    <definedName name="DirectRate">#REF!</definedName>
    <definedName name="Disc_Rate">'[64]02-07-02'!$S$13</definedName>
    <definedName name="dkfopw">'[98]Total Directs and LDCs'!$A$8:$X$9</definedName>
    <definedName name="DM_F">'[90]Trend %'!$E$122:$R$129</definedName>
    <definedName name="DM_L">'[90]Trend %'!$E$63:$R$111</definedName>
    <definedName name="DMCommon">[49]ReportTemplate!$B$78</definedName>
    <definedName name="DMCustomer">[49]ReportTemplate!$B$74</definedName>
    <definedName name="DMDevelopment">[49]ReportTemplate!$B$64</definedName>
    <definedName name="DME_BeforeCloseCompleted" hidden="1">"False"</definedName>
    <definedName name="DMOperating">[49]ReportTemplate!$B$70</definedName>
    <definedName name="DMSustainment">[49]ReportTemplate!$B$60</definedName>
    <definedName name="DollarFormat">#REF!</definedName>
    <definedName name="DollarFormat_Area">[69]INCOME!$D$15:$F$1333,[69]INCOME!$H$15:$M$1333</definedName>
    <definedName name="download">'[99]Download by month'!$A$3:$R$141</definedName>
    <definedName name="DRC">'[82]17. Regulatory Charges'!$D$29</definedName>
    <definedName name="Driver_owners">#REF!</definedName>
    <definedName name="drop_zone">[100]Actuals!$A$1:$N$38</definedName>
    <definedName name="dsa">"V920"</definedName>
    <definedName name="DxBase">#REF!</definedName>
    <definedName name="DXDepr99">#REF!</definedName>
    <definedName name="DxOp">#REF!</definedName>
    <definedName name="EBNUMBER">'[62]LDC Info'!$E$16</definedName>
    <definedName name="ed">[101]Sheet1!#REF!</definedName>
    <definedName name="edbor">[101]Sheet1!#REF!</definedName>
    <definedName name="eLDC_1505">#REF!</definedName>
    <definedName name="ELDCLoad">'[97]Dx_Tariff&amp;COP'!#REF!</definedName>
    <definedName name="ELDCRate">#REF!</definedName>
    <definedName name="EmpClass">'[51]Emp List'!$AF$2:$AF$59996</definedName>
    <definedName name="eng">#REF!</definedName>
    <definedName name="EngName">#REF!</definedName>
    <definedName name="Entegrus_SA">'[82]2016 List'!$C$6:$C$8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"WVervG6vj3bvf3r/PJ+cb9//dLa/vb93/nD74H6eb+9k+d7+bPJg/8HkHnoO34oAfp417eu8JNHPZ1/kiwlpsEizkCmjDaiJvO+R6XtKxO+Pv/fy+NXpizff3qVf3+zoQzLce2UA9LeLvM7q6fzaNU1JZz5aFuVnH4F3PuoIkfduZAJv9+7ju5sH/fjubajnMcDPHrN+9fTsze//5tXx2fOvz7A7O/sHOzu359fd/x/yq6NjyLPHz5///vzl"</definedName>
    <definedName name="EPMWorkbookOptions_5" hidden="1">"2dP/r3PtN06bsxcvv3rzI6p0qPLku7//Vy+ff3n8/3l++X+Pljv56hWR9+T3+doq7t69+/f39/dvr+L23kPFZfnDycOH+w+3Z5PJve39+7sH25PzB9l29uns3uThvft7e+ez/xeoOENEYlH63/OT/6+z5zdDh5MfyWnY7FatBuSUVODZm68vpZ8+2N05OHhweym99x5S+v8RR0RIGFqU010K7H//vb29/69z6jdJFDhm/PnZ6esf0cVjFsq1"</definedName>
    <definedName name="EPMWorkbookOptions_6" hidden="1">"7Pz+9M+PiBIQZQdE+f985PmNEuXhQyIK/fP/daL8v8cAPnv+5Xe/tvmjOPzTT+/de49AfP//f/YPFAzZ9Nnvf/L8yx+xqN/sVq0GWPTsxZvTVydffn0ufe/05v3//3GpErGTDvn933z55vj5j1jVb3arVgOs+vrky5enP0RG/fQ9GPX/I0E/kzBk09e//4svX5z+f51Lv0GCfPvLH8ls0OxWrQZk9s3ZFz9MkX3wcy2y37zIgoIhg+7t7H46"</definedName>
    <definedName name="EPMWorkbookOptions_7" hidden="1">"3rn3/3Um/UYJcn+8+/M2HTLAIT/x8zbkHxKZHxEkJMiP/NNv1Nb95Omr12dfvvghmruD9zB3/x8JpZSIshpzfPLmqx9xaNjsVq0GOPSL0+PXX706ff1DZNGH//9jUUNF4dHf582PVgzfq1GATbzR47vHq1VZTLOW4NjPg09Nc4JWLZeEOH32NGsz/tj/8E3VHfzjV/l5nTfzL5dfrvLl0XlWNvnju+GH3O6kzLMaQL9cvs4uc9Oy+zG3/W5V"</definedName>
    <definedName name="EPMWorkbookOptions_8" hidden="1">"v51U1Vtiy5bJaFr3vwjbX8101h6fNT+Z1UU2KfMv8vrCQeh9/hsnDuyXK6HG/xMAAP//Md8qznksAAA="</definedName>
    <definedName name="EPS">'[102]EPS Dump'!$C$2:$BM$1239</definedName>
    <definedName name="Escalation_Status">'[64]02-07-02'!$W$10</definedName>
    <definedName name="escape">'[103]AOS Component Master List-TSDC'!$I$171:$I$299</definedName>
    <definedName name="ESPCAhours">2080</definedName>
    <definedName name="ESPCAot">5.4655%</definedName>
    <definedName name="ETS_Taxable">'[64]12-31-04'!$V$7</definedName>
    <definedName name="etswork0405">#REF!</definedName>
    <definedName name="etswork0408">#REF!</definedName>
    <definedName name="etswork0408b">#REF!</definedName>
    <definedName name="etswork0408c">[104]etswork0408c!$A$1:$AC$226</definedName>
    <definedName name="etsworkAll">#REF!</definedName>
    <definedName name="EV__EVCOM_OPTIONS__">8</definedName>
    <definedName name="EV__EXPOPTIONS__">0</definedName>
    <definedName name="EV__LASTREFTIME__" hidden="1">"(GMT-05:00)11/21/2013 12:17:18 PM"</definedName>
    <definedName name="EV__MAXEXPCOLS__">100</definedName>
    <definedName name="EV__MAXEXPROWS__">1000</definedName>
    <definedName name="EV__MEMORYCVW__">0</definedName>
    <definedName name="EV__WBEVMODE__">0</definedName>
    <definedName name="EV__WBREFOPTIONS__">134217799</definedName>
    <definedName name="EV__WBVERSION__">0</definedName>
    <definedName name="FA_AccDep_Reconciliations_CA">#REF!</definedName>
    <definedName name="FA_CA">#REF!</definedName>
    <definedName name="FA_GL_lookup">#REF!</definedName>
    <definedName name="FA_MJR_Minor_NORMAL_Special_RET_CA">#REF!</definedName>
    <definedName name="FA_PSOFT_AM_ACCDEPN">#REF!</definedName>
    <definedName name="FA2a_lookup">#REF!</definedName>
    <definedName name="FA2c_lookup">#REF!</definedName>
    <definedName name="FA2c1_GLBAL_LOOKUP">'[61]SUPPORT 6 - GL ACCOUNT BALANCES'!#REF!</definedName>
    <definedName name="FA2d_accdep_lookup">#REF!</definedName>
    <definedName name="FA2d_COST_lookup">#REF!</definedName>
    <definedName name="FA2d_lookup">#REF!</definedName>
    <definedName name="FA2e_lookup">#REF!</definedName>
    <definedName name="FDMbudget">'[99]budget - FDM'!$A$19:$M$34</definedName>
    <definedName name="Feb">#REF!</definedName>
    <definedName name="feb_lookup">#REF!</definedName>
    <definedName name="FebActRetail">'[37]Total from CSS (Retail and MEU)'!$A$9:$X$80</definedName>
    <definedName name="Field_Administrative_Services">#REF!</definedName>
    <definedName name="Field_Meter_Services_Manager">#REF!</definedName>
    <definedName name="Fields">#REF!</definedName>
    <definedName name="figures">#REF!</definedName>
    <definedName name="Final_Budget_Print">[105]!Final_Budget_Print</definedName>
    <definedName name="first">#REF!</definedName>
    <definedName name="FiscalYR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>#REF!</definedName>
    <definedName name="fore_2010">'[106]2010_Forecast'!$B$2:$S$64</definedName>
    <definedName name="Forecast">[107]Forecast!$A$8:$AX$860</definedName>
    <definedName name="Forecast_ECS">#REF!</definedName>
    <definedName name="Forecast_Points">[47]Forecast!$D$111:$AO$194</definedName>
    <definedName name="Forecast_Units">[47]Forecast!$D$15:$AO$97</definedName>
    <definedName name="forecast_wholesale_lineplus">'[82]14. RTSR - Forecast Wholesale'!$P$113</definedName>
    <definedName name="forecast_wholesale_network">'[82]14. RTSR - Forecast Wholesale'!$F$109</definedName>
    <definedName name="Forestry_Director">#REF!</definedName>
    <definedName name="Forestry_Operations_Eastern">#REF!</definedName>
    <definedName name="Forestry_Operations_Northern">#REF!</definedName>
    <definedName name="Forestry_Operations_Southern">#REF!</definedName>
    <definedName name="Forestry_Technicians">#REF!</definedName>
    <definedName name="FORMB">#N/A</definedName>
    <definedName name="Formulas">'[81]14. CY Actual Summary Results'!#REF!</definedName>
    <definedName name="Fringe_Rate">[108]Global_Variables!$G$52</definedName>
    <definedName name="Fringes">#REF!</definedName>
    <definedName name="FSSubTeams">#REF!</definedName>
    <definedName name="FVRate0">'[109]Input - Proj Info'!$K$113</definedName>
    <definedName name="FVRate1">'[109]Input - Proj Info'!$K$114</definedName>
    <definedName name="FVRate2">'[109]Input - Proj Info'!$K$115</definedName>
    <definedName name="FVRate3">'[109]Input - Proj Info'!$K$116</definedName>
    <definedName name="FVRate4">'[109]Input - Proj Info'!$K$117</definedName>
    <definedName name="FY4nv">#REF!</definedName>
    <definedName name="G1LD">'[82]6. Class A Consumption Data'!$C$14</definedName>
    <definedName name="G1LDCBR">#REF!</definedName>
    <definedName name="GAP">#N/A</definedName>
    <definedName name="GATOT">#N/A</definedName>
    <definedName name="GENADM">#N/A</definedName>
    <definedName name="GENADM2">#N/A</definedName>
    <definedName name="GL">'[63]GL Input'!$A$9:$N$91</definedName>
    <definedName name="GL_ACCDEPN_LOOKUP">'[110]SUPPORT 6A - LEDGER BAL CONTROL'!$J$1:$O$55</definedName>
    <definedName name="gl_acdepn_susp">'[53]SUPPORT 6B - LEDGER BAL SUSP'!$S$1:$AF$56</definedName>
    <definedName name="GL_BAL_ALLBU_LOOKUP">'[111]SUPPORT 6 - GL ACCOUNT BALANCES'!$J$8:$L$75</definedName>
    <definedName name="GL_Bal_summary">#REF!</definedName>
    <definedName name="GL_COLUMN_NBR">'[61]SUPPORT 6 - GL ACCOUNT BALANCES'!#REF!</definedName>
    <definedName name="GL_cost_susp">'[53]SUPPORT 6B - LEDGER BAL SUSP'!$B$1:$P$91</definedName>
    <definedName name="GL_Prior_Year">'[112]2004GL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PSUM">#N/A</definedName>
    <definedName name="Grade_Levels">#REF!</definedName>
    <definedName name="Group">[113]Accumulator!$B$2:$C$16</definedName>
    <definedName name="Group1Desposing">'[82]4. Billing Det. for Def-Var'!#REF!</definedName>
    <definedName name="GSITable">#REF!</definedName>
    <definedName name="H1_consol">'[114]6 Other_Continuity'!#REF!</definedName>
    <definedName name="H1_dx">'[114]6 Other_Continuity'!#REF!</definedName>
    <definedName name="H1_networks">'[114]6 Other_Continuity'!#REF!</definedName>
    <definedName name="H1_other">'[114]6 Other_Continuity'!#REF!</definedName>
    <definedName name="H1_tx">'[114]6 Other_Continuity'!#REF!</definedName>
    <definedName name="HEADER1">[76]Sheet1!$A$4</definedName>
    <definedName name="HEADING">#N/A</definedName>
    <definedName name="Heads">#REF!</definedName>
    <definedName name="histdate">[115]Financials!$E$76</definedName>
    <definedName name="HOI_HONI_">#REF!</definedName>
    <definedName name="HOI_HONI_Prior_Year">#REF!</definedName>
    <definedName name="HOLIDAYS">#N/A</definedName>
    <definedName name="HON_1505">#REF!</definedName>
    <definedName name="HONI_Budget_By_Investment">#REF!</definedName>
    <definedName name="Hours">#REF!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">[116]Lookups!$E$24</definedName>
    <definedName name="Hydro_One_Brampton_Inc.">'[81]14. CY Actual Summary Results'!#REF!</definedName>
    <definedName name="Hydro_One_Remote_Communities_Inc.">'[81]14. CY Actual Summary Results'!#REF!</definedName>
    <definedName name="Hydro_One_Telecom_Inc.">'[81]14. CY Actual Summary Results'!#REF!</definedName>
    <definedName name="HydroOne_SA">'[82]2016 List'!$C$20:$C$22</definedName>
    <definedName name="Imported">[117]Dump!$C$1:$D$905</definedName>
    <definedName name="IN_SERVICE_ADDS">#REF!</definedName>
    <definedName name="Incr2000">#REF!</definedName>
    <definedName name="InergiTitle">[118]INInrCSO!$B$2</definedName>
    <definedName name="Inflation">#REF!</definedName>
    <definedName name="INSERV_LOOKUP">#REF!</definedName>
    <definedName name="inservice_lookup">#REF!</definedName>
    <definedName name="INSTALL">#N/A</definedName>
    <definedName name="Jan">'[93]LTD 2011 by Segment'!$D$1:$N$160</definedName>
    <definedName name="Jan_03_Estimate_p1">#REF!</definedName>
    <definedName name="Jan_03_Estimate_p2">#REF!</definedName>
    <definedName name="Jan_03_p3">#REF!</definedName>
    <definedName name="Jan_03_p4">#REF!</definedName>
    <definedName name="jtemp">#REF!</definedName>
    <definedName name="June_02">#REF!</definedName>
    <definedName name="LAST">#N/A</definedName>
    <definedName name="Last_Year">'[119]2009 actual'!$C$12:$O$862</definedName>
    <definedName name="LDC">#REF!</definedName>
    <definedName name="LDCkWh">'[97]Dx_Tariff&amp;COP'!#REF!</definedName>
    <definedName name="LDCkWh2">'[97]Dx_Tariff&amp;COP'!#REF!</definedName>
    <definedName name="LDCkWh3">'[97]Dx_Tariff&amp;COP'!#REF!</definedName>
    <definedName name="LDCList">OFFSET('[82]2016 List'!$A$1,0,0,COUNTA('[82]2016 List'!$A:$A),1)</definedName>
    <definedName name="LDCLoads">'[97]Dx_Tariff&amp;COP'!#REF!</definedName>
    <definedName name="LDCRates">#REF!</definedName>
    <definedName name="LDCRates2">#REF!</definedName>
    <definedName name="LEDGER">'[54]valid values'!$B$2:$B$8</definedName>
    <definedName name="Levels">[120]Tables!$A$38:$A$55</definedName>
    <definedName name="LIAB">#REF!</definedName>
    <definedName name="LIABJAN09">#REF!</definedName>
    <definedName name="LIMIT">#REF!</definedName>
    <definedName name="Lines_Technical_Services">#REF!</definedName>
    <definedName name="Lines_Zone_1">#REF!</definedName>
    <definedName name="Lines_Zone_2">#REF!</definedName>
    <definedName name="Lines_Zone_3A">#REF!</definedName>
    <definedName name="Lines_Zone_3B">#REF!</definedName>
    <definedName name="Lines_Zone_4">#REF!</definedName>
    <definedName name="Lines_Zone_5">#REF!</definedName>
    <definedName name="Lines_Zone_6">#REF!</definedName>
    <definedName name="Lines_Zone_7">#REF!</definedName>
    <definedName name="Lines_Zone_8">#REF!</definedName>
    <definedName name="Links_Page">#REF!</definedName>
    <definedName name="listdata">'[82]4. Billing Det. for Def-Var'!#REF!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>'[97]Dx_Tariff&amp;COP'!#REF!</definedName>
    <definedName name="Loads">'[97]Dx_Tariff&amp;COP'!#REF!</definedName>
    <definedName name="LOB">'[51]Emp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OPM">#N/A</definedName>
    <definedName name="LOOPX">#N/A</definedName>
    <definedName name="LossFactors">[82]lists!$L$2:$L$15</definedName>
    <definedName name="LPK">#REF!</definedName>
    <definedName name="LU">#REF!</definedName>
    <definedName name="LYN">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'[63]Manual Input'!$A$7:$N$24</definedName>
    <definedName name="Manual_Prior_Year">'[112]2004Manual Input'!$A$8:$N$34</definedName>
    <definedName name="mapcss">#REF!</definedName>
    <definedName name="mapdss">#REF!</definedName>
    <definedName name="mapping">#REF!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y_02">#REF!</definedName>
    <definedName name="May_2010">#REF!</definedName>
    <definedName name="meter_costs">'[16]MD Inputs'!$C$100:$E$106</definedName>
    <definedName name="meter_installation_costs_by_type">'[16]MD Inputs'!$D$120:$F$128</definedName>
    <definedName name="Meter_Readers_Zone_1">#REF!</definedName>
    <definedName name="Meter_Readers_Zone_2">#REF!</definedName>
    <definedName name="Meter_Readers_Zone_3">#REF!</definedName>
    <definedName name="Meter_Readers_Zone_4">#REF!</definedName>
    <definedName name="Meter_Readers_Zone_5">#REF!</definedName>
    <definedName name="Meter_Readers_Zone_6">#REF!</definedName>
    <definedName name="Meter_Readers_Zone_7">#REF!</definedName>
    <definedName name="Meter_Reading_Hiring_Hall">#REF!</definedName>
    <definedName name="meter_targets_by_program">'[16]MD Inputs'!$B$13:$F$17</definedName>
    <definedName name="METS1_2___Rebate_Effective_Dates">#REF!</definedName>
    <definedName name="MEULoads">'[97]Dx_Tariff&amp;COP'!#REF!</definedName>
    <definedName name="MEUR">#REF!</definedName>
    <definedName name="MEURates">#REF!</definedName>
    <definedName name="MEURTXLoad">'[97]Dx_Tariff&amp;COP'!#REF!</definedName>
    <definedName name="MEURTXRate">#REF!</definedName>
    <definedName name="MEWarning">0</definedName>
    <definedName name="MFA_BU_CATG_LOOKUP">#REF!</definedName>
    <definedName name="MFA_Feed">'[121]MFA Feed'!$A$2:$G$120</definedName>
    <definedName name="mgr">#REF!</definedName>
    <definedName name="MidPeak">'[82]17. Regulatory Charges'!$D$24</definedName>
    <definedName name="mil">[122]notes!$F$1</definedName>
    <definedName name="million">[123]notes!$J$1</definedName>
    <definedName name="MINOR_CONT_AM_LOOKUP">#REF!</definedName>
    <definedName name="misc1">'[10]97PVModel'!$C$14:$C$17</definedName>
    <definedName name="misc2">'[10]97PVModel'!$C$33:$C$36</definedName>
    <definedName name="misc3">'[10]97PVModel'!$C$52:$C$55</definedName>
    <definedName name="misc4">'[10]97PVModel'!$C$71:$C$74</definedName>
    <definedName name="misc5">'[10]97PVModel'!$C$90:$C$93</definedName>
    <definedName name="misc6">'[10]97PVModel'!$C$109:$C$112</definedName>
    <definedName name="mmm">'[124]Apr-03 Method'!$G$5</definedName>
    <definedName name="Month">'[125]Month Identifier'!$B$1</definedName>
    <definedName name="Month_identifier">[48]Actuals!$B$3:$M$5</definedName>
    <definedName name="Month_Prior">[76]Dx!#REF!</definedName>
    <definedName name="MONTHS">#REF!</definedName>
    <definedName name="mrr">#REF!</definedName>
    <definedName name="mwd">[101]Sheet1!#REF!</definedName>
    <definedName name="mwdbor">[101]Sheet1!#REF!</definedName>
    <definedName name="name">#REF!</definedName>
    <definedName name="nd_costs_other">'[16]ND Inputs'!$C$54:$E$61</definedName>
    <definedName name="nd_hardware_costs">'[16]ND Inputs'!$C$48:$E$50</definedName>
    <definedName name="nd_resource_costs">'[16]ND Inputs'!$H$48:$J$50</definedName>
    <definedName name="NELDC_kWhs">#REF!</definedName>
    <definedName name="new">#REF!</definedName>
    <definedName name="New_Rate_Order_Effective_Date">'[126]Per Meter Point'!#REF!</definedName>
    <definedName name="nmbmbm">"V2002-03-29"</definedName>
    <definedName name="nnbbmb">[50]INCOME!$I$15:$I$1371,[50]INCOME!$N$15:$N$1371,[50]INCOME!$U$15:$U$1371,[50]INCOME!$Z$15:$Z$1371</definedName>
    <definedName name="NNELDCkWhs">'[97]Dx_Tariff&amp;COP'!#REF!</definedName>
    <definedName name="NonPayment">[82]lists!$O$1:$O$71</definedName>
    <definedName name="NOPREC">#N/A</definedName>
    <definedName name="NOVASSETS">#REF!</definedName>
    <definedName name="NOVLIAB">#REF!</definedName>
    <definedName name="NPV">[127]BUS_Statements!#REF!</definedName>
    <definedName name="NR_RPY_CI_Mkt_02">'[128]13. Headcount Forecast'!#REF!</definedName>
    <definedName name="NR_RPY_CI_Mkt_03">'[128]13. Headcount Forecast'!#REF!</definedName>
    <definedName name="NR_RPY_CI_OHE_02">'[128]13. Headcount Forecast'!#REF!</definedName>
    <definedName name="NR_RPY_CI_OHE_03">'[128]13. Headcount Forecast'!#REF!</definedName>
    <definedName name="NR_RPY_CI_OHE_04">'[128]13. Headcount Forecast'!#REF!</definedName>
    <definedName name="NR_RPY_CI_OHE_05">'[128]13. Headcount Forecast'!#REF!</definedName>
    <definedName name="NR_RPY_CI_OHE_06">'[128]13. Headcount Forecast'!#REF!</definedName>
    <definedName name="NR_RPY_CI_OHE_07">'[128]13. Headcount Forecast'!#REF!</definedName>
    <definedName name="NR_RPY_CI_OHE_08">'[128]13. Headcount Forecast'!#REF!</definedName>
    <definedName name="NT">'[129]Global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[130]Documentation!$F$77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'[131]Oct 08 - By BU'!$B$4:$N$136</definedName>
    <definedName name="OCTLIAB">#REF!</definedName>
    <definedName name="October">'[132]Month rev'!$B$5</definedName>
    <definedName name="OffPeak">'[82]17. Regulatory Charges'!$D$23</definedName>
    <definedName name="OFFSTAFFX">#N/A</definedName>
    <definedName name="OFPRDB01.OFPROD">#REF!</definedName>
    <definedName name="OH">#REF!</definedName>
    <definedName name="oh_wo">'[133]Excluded Items'!$I$2:$L$37</definedName>
    <definedName name="OHSC_GC_S_BOARD_OF_DIRECTORS">#REF!</definedName>
    <definedName name="Old_Print_Area_A">#REF!</definedName>
    <definedName name="OLOL">'[129]Global Variables'!$B$23</definedName>
    <definedName name="OnPeak">'[82]17. Regulatory Charges'!$D$25</definedName>
    <definedName name="OPSUM">#N/A</definedName>
    <definedName name="Order">#REF!</definedName>
    <definedName name="OrgTable">#REF!</definedName>
    <definedName name="O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'[81]14. CY Actual Summary Results'!#REF!</definedName>
    <definedName name="OTHMENU">#N/A</definedName>
    <definedName name="othNYbud">#REF!</definedName>
    <definedName name="othPYACT">#REF!</definedName>
    <definedName name="OTHSTART">#REF!</definedName>
    <definedName name="overhead">'[109]Input - Proj Info'!$I$148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>#REF!</definedName>
    <definedName name="PARAM1">#N/A</definedName>
    <definedName name="PC">'[63]PC Input'!$A$9:$N$38</definedName>
    <definedName name="PC_CAP_PROJ_LTD_LOOKUP">#REF!</definedName>
    <definedName name="PC_Prior_Year">'[112]2004PC Input'!$A$8:$N$116</definedName>
    <definedName name="PER">#REF!</definedName>
    <definedName name="Percent_Area">[69]INCOME!$G$15:$G$1333,[69]INCOME!$K$15:$K$1333,[69]INCOME!$M$15:$M$1333</definedName>
    <definedName name="pid_check">#REF!</definedName>
    <definedName name="PipeLine___CGA_Spread">#REF!</definedName>
    <definedName name="PipeLine___Hagler_Spread">#REF!</definedName>
    <definedName name="pivot">#REF!</definedName>
    <definedName name="pivot_110190">#REF!</definedName>
    <definedName name="pivot_174090">#REF!</definedName>
    <definedName name="PIVOT3_Green" hidden="1">{"'2003 05 15'!$W$11:$AI$18","'2003 05 15'!$A$1:$V$30"}</definedName>
    <definedName name="PLCGS">#N/A</definedName>
    <definedName name="PNL">#REF!</definedName>
    <definedName name="popoiuo">"V900"</definedName>
    <definedName name="pp">#REF!</definedName>
    <definedName name="_xlnm.Print_Area">#REF!</definedName>
    <definedName name="Print_Area_MI">#REF!</definedName>
    <definedName name="Print_Area2">#REF!</definedName>
    <definedName name="PRINT_BDCOMMSEC">#REF!</definedName>
    <definedName name="Print_Budget">[134]!Print_Budget</definedName>
    <definedName name="Print_Budget_PNL">[135]!Print_Budget_PNL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Fcst">#N/A</definedName>
    <definedName name="PRINT_LEGAL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MENU">#N/A</definedName>
    <definedName name="Proj">#REF!</definedName>
    <definedName name="PROJECT_ID">#REF!</definedName>
    <definedName name="projectinfo0409">#REF!</definedName>
    <definedName name="projectinfo0502">[104]projectinfo0502!$A$2:$AD$40</definedName>
    <definedName name="projectinfo0502a">[136]projectinfo0502a!$A$1:$AD$38</definedName>
    <definedName name="ProjectName">#REF!</definedName>
    <definedName name="ProjectPhase">#REF!</definedName>
    <definedName name="Projects">#REF!</definedName>
    <definedName name="ProjectStartDate">#REF!</definedName>
    <definedName name="Prudential_2002">#REF!</definedName>
    <definedName name="Prudential_2003">#REF!</definedName>
    <definedName name="PV_Rate">#REF!</definedName>
    <definedName name="PVModel_Rates_8.5percent">[137]PVModel_Rates!$A$9:$B$143</definedName>
    <definedName name="q1bpe">'[138]q1 2002'!$A$15:$F$21</definedName>
    <definedName name="Query1">#REF!</definedName>
    <definedName name="Query3">'[83]Quick Summary'!$B$1:$M$59</definedName>
    <definedName name="R_GL_AD_N">'[139]SUPPORT 1B - PIVOT PSAM ACDEPN'!$B$199:$H$220</definedName>
    <definedName name="R_GL_AD_R">'[139]SUPPORT 1B - PIVOT PSAM ACDEPN'!$B$228:$I$238</definedName>
    <definedName name="R_GL_AD_S">'[139]SUPPORT 1B - PIVOT PSAM ACDEPN'!$B$246:$H$265</definedName>
    <definedName name="R_GL_COST_ACCT_TYPE">'[139]SUPPORT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_CLASSES">[140]lists!$A$1:$A$104</definedName>
    <definedName name="ratebase">'[82]8. STS - Tax Change'!$N$19</definedName>
    <definedName name="ratedescription">[141]hidden1!$D$1:$D$122</definedName>
    <definedName name="RateLookup">#REF!</definedName>
    <definedName name="RatesScenarios">[142]Fcst!#REF!</definedName>
    <definedName name="rawdata">'[143]gl reg'!$B$5:$K$139</definedName>
    <definedName name="RBN">#REF!</definedName>
    <definedName name="RBU">#REF!</definedName>
    <definedName name="re">'[126]Per Meter Point'!#REF!</definedName>
    <definedName name="RebaseYear">'[62]LDC Info'!$E$28</definedName>
    <definedName name="RecdTbl">'[144]TS Received Table'!$A$6:$Z$494</definedName>
    <definedName name="RECNOP">#N/A</definedName>
    <definedName name="RECRUITING">#N/A</definedName>
    <definedName name="REFLAG">#N/A</definedName>
    <definedName name="regasset">#REF!</definedName>
    <definedName name="RegAssLiab">'[13]LTD BI'!#REF!</definedName>
    <definedName name="region1">'[91]INPUT - Global Variables'!#REF!</definedName>
    <definedName name="regionx">'[92]INPUT - Global Variables'!#REF!</definedName>
    <definedName name="REPORT_DATA">'[145]TB 2010 and 2009 detail by GL'!#REF!</definedName>
    <definedName name="Report_Date">[146]notes!$B$3</definedName>
    <definedName name="Report_Month">[146]notes!$B$4</definedName>
    <definedName name="Reporting_Month_Accomp">[47]Actuals!$D$1</definedName>
    <definedName name="REPORTMENU">#N/A</definedName>
    <definedName name="RES_CAT">'[54]valid values'!$X$2:$X$40</definedName>
    <definedName name="RES_SUB_CAT">'[54]valid values'!$Y$2:$Y$61</definedName>
    <definedName name="RES_TYPE">'[54]valid values'!$W$2:$W$20</definedName>
    <definedName name="ResourceTypes">#REF!</definedName>
    <definedName name="ResultsData">'[144]TS Results Summ 2a'!$A$6:$O$494</definedName>
    <definedName name="Retailers_1505">#REF!</definedName>
    <definedName name="RetailRates">#REF!</definedName>
    <definedName name="Return_to_Index">#REF!</definedName>
    <definedName name="REVERSAL_VAL">'[54]valid values'!$AB$2:$AB$3</definedName>
    <definedName name="Revised_PV_Rates">'[10]97PVModel'!$A$432:$AB$605</definedName>
    <definedName name="rfff">#REF!</definedName>
    <definedName name="rfwejojkr">'[147]Total Directs and LDCs'!$A$8:$X$9</definedName>
    <definedName name="rg">'[148]SUPPORT 6 - GL ACCOUNT BALANCES'!#REF!</definedName>
    <definedName name="RID">#REF!</definedName>
    <definedName name="RMDepr">#REF!</definedName>
    <definedName name="rollup_code">#REF!</definedName>
    <definedName name="RPY_CI_Reg_Mkt_02">'[128]13. Headcount Forecast'!#REF!</definedName>
    <definedName name="RPY_CI_Reg_Mkt_03">'[128]13. Headcount Forecast'!#REF!</definedName>
    <definedName name="RPY_CI_Reg_OHE_02">'[128]13. Headcount Forecast'!#REF!</definedName>
    <definedName name="RPY_CI_Reg_OHE_03">'[128]13. Headcount Forecast'!#REF!</definedName>
    <definedName name="RPY_CI_Reg_OHE_04">'[128]13. Headcount Forecast'!#REF!</definedName>
    <definedName name="RPY_CI_Reg_OHE_05">'[128]13. Headcount Forecast'!#REF!</definedName>
    <definedName name="RPY_CI_Reg_OHE_06">'[128]13. Headcount Forecast'!#REF!</definedName>
    <definedName name="RPY_CI_Reg_OHE_07">'[128]13. Headcount Forecast'!#REF!</definedName>
    <definedName name="RPY_CI_Reg_OHE_08">'[128]13. Headcount Forecast'!#REF!</definedName>
    <definedName name="RTT">#REF!</definedName>
    <definedName name="rundate">#REF!</definedName>
    <definedName name="s">'[149]AOS Component Master List-TSDC'!$I$171:$I$299</definedName>
    <definedName name="S1_Acquired_MEUs">#REF!</definedName>
    <definedName name="S1_All_Customers">#REF!</definedName>
    <definedName name="S1_Embedded_Directs">#REF!</definedName>
    <definedName name="S1_Embedded_LDCs">#REF!</definedName>
    <definedName name="S1_Retail">#REF!</definedName>
    <definedName name="S2_ALL">#REF!</definedName>
    <definedName name="S3_Month">#REF!</definedName>
    <definedName name="S3_ytd">#REF!</definedName>
    <definedName name="S4_ALL">#REF!</definedName>
    <definedName name="sACCOMP">[150]Template!$BL$1</definedName>
    <definedName name="Salary">'[51]Emp List'!$Z$2:$Z$59996</definedName>
    <definedName name="SALBENF">#REF!</definedName>
    <definedName name="SALCTL">#N/A</definedName>
    <definedName name="SALFUTR">#N/A</definedName>
    <definedName name="salreg">#REF!</definedName>
    <definedName name="SALREGF">#REF!</definedName>
    <definedName name="SALSTAFF">#N/A</definedName>
    <definedName name="SALTEMP">#N/A</definedName>
    <definedName name="Savings_Factor">'[64]02-07-02'!$S$14</definedName>
    <definedName name="sCC">[150]Template!$AM$1</definedName>
    <definedName name="SCD">#REF!</definedName>
    <definedName name="Schedule">'[151]Fee Schedule'!$B$5:$V$89</definedName>
    <definedName name="SCN">#REF!</definedName>
    <definedName name="Scope">#REF!</definedName>
    <definedName name="Scope_Inflation">'[64]02-07-02'!$S$11</definedName>
    <definedName name="SD">[101]Sheet1!#REF!</definedName>
    <definedName name="SDBOR">[101]Sheet1!#REF!</definedName>
    <definedName name="sdrtyhjr">[152]Month!$A$1:$L$3</definedName>
    <definedName name="SELLING">#N/A</definedName>
    <definedName name="Serv_Cat">'[153]Service Categories-from KC xls'!$A$3:$A$106</definedName>
    <definedName name="Service">'[51]Emp List'!$AJ$2:$AJ$59996</definedName>
    <definedName name="ServiceLines">#REF!</definedName>
    <definedName name="SFD">#REF!</definedName>
    <definedName name="SFDBU">#REF!</definedName>
    <definedName name="SFDDEPT">#REF!</definedName>
    <definedName name="SFN">#REF!</definedName>
    <definedName name="SFNDEPT">#REF!</definedName>
    <definedName name="SFV">#REF!</definedName>
    <definedName name="SFVBU">#REF!</definedName>
    <definedName name="SFVDEPT">#REF!</definedName>
    <definedName name="sGross">[150]Template!$Y$1</definedName>
    <definedName name="sINSERADD">[150]Template!$BD$1</definedName>
    <definedName name="Skill_LOB">[154]Lookups!$E$6:$E$11</definedName>
    <definedName name="Skill_Type">[154]Lookups!$G$6:$G$35</definedName>
    <definedName name="SkillLOBs">#REF!</definedName>
    <definedName name="SkillTypes">#REF!</definedName>
    <definedName name="SKIP">#N/A</definedName>
    <definedName name="SKIP3">#N/A</definedName>
    <definedName name="SKIP4">#N/A</definedName>
    <definedName name="SLD">#REF!</definedName>
    <definedName name="sNet">[150]Template!$S$1</definedName>
    <definedName name="Sorted">#REF!</definedName>
    <definedName name="source">#REF!</definedName>
    <definedName name="source1">'[155]INPUT - Global Variables'!$E$36</definedName>
    <definedName name="source2">'[155]INPUT - Global Variables'!$E$37</definedName>
    <definedName name="source3">'[155]INPUT - Global Variables'!$E$38</definedName>
    <definedName name="source4">'[155]INPUT - Global Variables'!$E$39</definedName>
    <definedName name="source5">'[155]INPUT - Global Variables'!$E$40</definedName>
    <definedName name="source6">'[155]INPUT - Global Variables'!$E$41</definedName>
    <definedName name="source7">'[155]INPUT - Global Variables'!$E$42</definedName>
    <definedName name="source8">'[155]INPUT - Global Variables'!$E$43</definedName>
    <definedName name="SOW">[154]Lookups!$A$32:$A$33</definedName>
    <definedName name="SPEED">#N/A</definedName>
    <definedName name="SPEEDX">#N/A</definedName>
    <definedName name="SPEEDZ">#N/A</definedName>
    <definedName name="Split_kWh_First___Balance_040212b_Summary_Query">#REF!</definedName>
    <definedName name="sRemoval">[150]Template!$AE$1</definedName>
    <definedName name="ss" hidden="1">{"'2003 05 15'!$W$11:$AI$18","'2003 05 15'!$A$1:$V$30"}</definedName>
    <definedName name="staff">[50]INCOME!#REF!</definedName>
    <definedName name="START_YR">'[109]Input - Proj Info'!$M$27</definedName>
    <definedName name="StartEnd">[82]Database!#REF!</definedName>
    <definedName name="STAT_CODE">'[54]valid values'!$M$2:$M$2</definedName>
    <definedName name="StreamAcronym">[156]Lookups!$B$9:$B$26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bRelease">#REF!</definedName>
    <definedName name="Sum_of_Sum_Amount">#REF!</definedName>
    <definedName name="Summary">#REF!</definedName>
    <definedName name="Summary_Forestry">#REF!</definedName>
    <definedName name="Summary_Meter_Readers">#REF!</definedName>
    <definedName name="Summary_Provincial_Lines">#REF!</definedName>
    <definedName name="susp_name">#REF!</definedName>
    <definedName name="t">#N/A</definedName>
    <definedName name="t258areturntotop">#REF!</definedName>
    <definedName name="t258azone1">#REF!</definedName>
    <definedName name="t258azone2">#REF!</definedName>
    <definedName name="t258azone3a">#REF!</definedName>
    <definedName name="t258azone3b">#REF!</definedName>
    <definedName name="t258azone4">#REF!</definedName>
    <definedName name="t258azone5">#REF!</definedName>
    <definedName name="t258azone6">#REF!</definedName>
    <definedName name="t258azone7">#REF!</definedName>
    <definedName name="t258breturntotop">#REF!</definedName>
    <definedName name="t258bzone1">#REF!</definedName>
    <definedName name="t258bzone2">#REF!</definedName>
    <definedName name="t258bzone3a">#REF!</definedName>
    <definedName name="t258bzone3b">#REF!</definedName>
    <definedName name="t258bzone5">#REF!</definedName>
    <definedName name="t258bzone6">#REF!</definedName>
    <definedName name="t258bzone7">#REF!</definedName>
    <definedName name="t258zone4">#REF!</definedName>
    <definedName name="Targets">#REF!</definedName>
    <definedName name="Tax">#REF!</definedName>
    <definedName name="Tax_Provision">#REF!</definedName>
    <definedName name="Taxesbudref">#REF!</definedName>
    <definedName name="TB">[157]Trial_Balance!$A$7:$CZ$530</definedName>
    <definedName name="tb_data">'[158]Trial_Balance-Dec 05'!$B$420:$AE$941</definedName>
    <definedName name="tb_data_dec_04">'[159]Trial_Balance-Dec 04'!$B$410:$CI$914</definedName>
    <definedName name="tb_data_dec_05">'[159]Trial_Balance-Dec 05'!$B$420:$AE$941</definedName>
    <definedName name="tb_data_mar_06">'[159]Trial_Balance_Mar 06'!$B$383:$CI$899</definedName>
    <definedName name="tb_data_sep_05">'[158]Trial_Balance-Sep 05'!$B$13:$CI$918</definedName>
    <definedName name="TC_L">'[90]Trend %'!$E$2:$R$10</definedName>
    <definedName name="TC202PrintArea">#REF!</definedName>
    <definedName name="TC212PrintArea">#REF!</definedName>
    <definedName name="TCCommon">[49]ReportTemplate!$B$50</definedName>
    <definedName name="TCDevelopment">[49]ReportTemplate!$B$40</definedName>
    <definedName name="TCOperating">[49]ReportTemplate!$B$46</definedName>
    <definedName name="TCSustainment">[49]ReportTemplate!$B$36</definedName>
    <definedName name="team10">'[155]INPUT - Global Variables'!$E$30</definedName>
    <definedName name="team11">'[155]INPUT - Global Variables'!$E$31</definedName>
    <definedName name="team12">'[155]INPUT - Global Variables'!$E$32</definedName>
    <definedName name="team2">'[155]INPUT - Global Variables'!$E$22</definedName>
    <definedName name="team3">'[155]INPUT - Global Variables'!$E$23</definedName>
    <definedName name="team4">'[155]INPUT - Global Variables'!$E$24</definedName>
    <definedName name="team5">'[155]INPUT - Global Variables'!$E$25</definedName>
    <definedName name="team6">'[155]INPUT - Global Variables'!$E$26</definedName>
    <definedName name="team7">'[155]INPUT - Global Variables'!$E$27</definedName>
    <definedName name="team8">'[155]INPUT - Global Variables'!$E$28</definedName>
    <definedName name="team9">'[155]INPUT - Global Variables'!$E$29</definedName>
    <definedName name="TECHAMS">#N/A</definedName>
    <definedName name="temp">#REF!</definedName>
    <definedName name="TEMPA">#REF!</definedName>
    <definedName name="Temps">[160]Implementation!#REF!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TestYear">'[62]LDC Info'!$E$24</definedName>
    <definedName name="This_Year">'[119]2010'!$D$12:$Q$1574</definedName>
    <definedName name="thou">[122]notes!$I$1</definedName>
    <definedName name="Tier2_Lookup">#REF!</definedName>
    <definedName name="Tier2_reference">#REF!</definedName>
    <definedName name="Title">[161]Index!$B$4</definedName>
    <definedName name="TM_F">'[90]Trend %'!$E$113:$R$119</definedName>
    <definedName name="TM_L">'[90]Trend %'!$E$12:$R$20</definedName>
    <definedName name="TMCommon">[49]ReportTemplate!$B$26</definedName>
    <definedName name="TMCustomer">[49]ReportTemplate!$B$22</definedName>
    <definedName name="TMDevelopment">[49]ReportTemplate!$B$12</definedName>
    <definedName name="TMOperating">[49]ReportTemplate!$B$18</definedName>
    <definedName name="TMSustaintment">[49]ReportTemplate!$B$8</definedName>
    <definedName name="TOTAL">'[68]SUPPORT 6 - GL ACCOUNT BALANCES'!#REF!</definedName>
    <definedName name="Total_Current_Wholesale_Lineplus">'[82]13. RTSR - Current Wholesale'!$P$113</definedName>
    <definedName name="total_current_wholesale_network">'[82]13. RTSR - Current Wholesale'!$F$109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de_Month">[58]notes!$B$5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nd">[162]trend_percent!$C$1:$C$65536</definedName>
    <definedName name="TrendName">[162]trend_percent!$C$2:$C$65536</definedName>
    <definedName name="TRENDS">#N/A</definedName>
    <definedName name="trendy">[163]trend_percents!$A$3:$A$64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WE_adds__fr_MFA_worksheet">#REF!</definedName>
    <definedName name="txdx_acdepn_cont_sched">'[61]TXDX Support 1- Continuity'!$A$220+'[61]TXDX Support 1- Continuity'!$A$220:$S$249:'[61]TXDX Support 1- Continuity'!$R$115</definedName>
    <definedName name="txdx_cip_cont_sched_LTD2006">'[61]CIP SUPPORT - C1e_FDM FOR CIP  '!#REF!</definedName>
    <definedName name="TXDX_CIP_CONT_SCHED_YTD">'[61]CIP SUPPORT - C1e_FDM FOR CIP  '!#REF!</definedName>
    <definedName name="TXDX_CONT_LOOKUP">#REF!</definedName>
    <definedName name="txdx_cost_cont">#REF!</definedName>
    <definedName name="txdx_cost_cont300">#REF!</definedName>
    <definedName name="TXLDCLoad">'[97]Dx_Tariff&amp;COP'!#REF!</definedName>
    <definedName name="TXLDCRate">#REF!</definedName>
    <definedName name="TxOp">'[164]Tx-2016 BP'!#REF!</definedName>
    <definedName name="unassigned">[157]Unassigned!$D$3:$P$213</definedName>
    <definedName name="Union">'[51]Emp List'!$AE$2:$AE$59996</definedName>
    <definedName name="unit_bud">'[165]Unit Budget_Forecast'!$C$5:$N$30</definedName>
    <definedName name="unit_fcs">'[165]Unit Budget_Forecast'!$P$5:$AC$30</definedName>
    <definedName name="Units1">[82]lists!#REF!</definedName>
    <definedName name="Units2">[82]lists!#REF!</definedName>
    <definedName name="Untitled">#REF!</definedName>
    <definedName name="UPDATE">#N/A</definedName>
    <definedName name="Update_Date">'[128]2. Index'!$M$2</definedName>
    <definedName name="Utility">[115]Financials!$A$1</definedName>
    <definedName name="utitliy1">[166]Financials!$A$1</definedName>
    <definedName name="WAGBENF">#REF!</definedName>
    <definedName name="wagdob">#REF!</definedName>
    <definedName name="wagdobf">#REF!</definedName>
    <definedName name="wagreg">#REF!</definedName>
    <definedName name="wagregf">#REF!</definedName>
    <definedName name="WANG">#N/A</definedName>
    <definedName name="wbs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IPEOUT">#N/A</definedName>
    <definedName name="WNMENU">#N/A</definedName>
    <definedName name="wo_check">#REF!</definedName>
    <definedName name="Work_Force_Deployment">#REF!</definedName>
    <definedName name="Workforce_Acquisition">#REF!</definedName>
    <definedName name="WorkstreamNames">#REF!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hidden="1">{"Application Management",#N/A,FALSE,"Total Costs"}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hidden="1">{"Help Desk",#N/A,FALSE,"Total Costs"}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hidden="1">{"Server Management",#N/A,FALSE,"Total Costs"}</definedName>
    <definedName name="x">#REF!</definedName>
    <definedName name="XCSEDRAW">#N/A</definedName>
    <definedName name="xcvbc">#REF!</definedName>
    <definedName name="XLOAD">#N/A</definedName>
    <definedName name="XPSSBONUS">#N/A</definedName>
    <definedName name="XPSSDRAW">#N/A</definedName>
    <definedName name="Y1_p1a">#REF!</definedName>
    <definedName name="Y1_p2a">#REF!</definedName>
    <definedName name="y2_p1">#REF!</definedName>
    <definedName name="Y2p2">#REF!</definedName>
    <definedName name="Year98">'[167]121'!$A$1</definedName>
    <definedName name="Year99">!$Z$8:$AN$540</definedName>
    <definedName name="YesorNo">[168]Input!$I$3</definedName>
    <definedName name="YRS_LEFT">'[82]16. Rev2Cost_GDPIPI'!$F$14</definedName>
    <definedName name="YTD">#REF!</definedName>
    <definedName name="YTDBI">'[13]LTD BI'!$D$3:$M$187</definedName>
    <definedName name="z">#REF!</definedName>
    <definedName name="ZLOAD">#N/A</definedName>
    <definedName name="zone1">#REF!</definedName>
    <definedName name="zxzx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  <c r="K5" i="2"/>
  <c r="K7" i="2" s="1"/>
  <c r="K12" i="2" s="1"/>
  <c r="K15" i="2" s="1"/>
  <c r="K4" i="2"/>
  <c r="K3" i="2"/>
  <c r="F15" i="2"/>
  <c r="F8" i="2"/>
  <c r="F9" i="2"/>
  <c r="F10" i="2"/>
  <c r="F6" i="2"/>
  <c r="F4" i="2"/>
  <c r="F5" i="2"/>
  <c r="F7" i="2" s="1"/>
  <c r="F3" i="2"/>
  <c r="F16" i="1"/>
  <c r="F6" i="1"/>
  <c r="F7" i="1"/>
  <c r="F8" i="1"/>
  <c r="F9" i="1"/>
  <c r="F10" i="1"/>
  <c r="F11" i="1"/>
  <c r="F12" i="1"/>
  <c r="F13" i="1"/>
  <c r="F5" i="1"/>
  <c r="E15" i="1"/>
  <c r="E17" i="1" s="1"/>
  <c r="E23" i="1" s="1"/>
  <c r="F11" i="2" l="1"/>
  <c r="F12" i="2" s="1"/>
  <c r="F15" i="1"/>
  <c r="F17" i="1" s="1"/>
  <c r="D15" i="1"/>
  <c r="D17" i="1" s="1"/>
  <c r="D23" i="1" s="1"/>
  <c r="F27" i="1" l="1"/>
  <c r="F24" i="1"/>
  <c r="F23" i="1" l="1"/>
  <c r="D26" i="1"/>
  <c r="D28" i="1" s="1"/>
  <c r="E26" i="1"/>
  <c r="E28" i="1" s="1"/>
  <c r="F26" i="1" l="1"/>
  <c r="F28" i="1" s="1"/>
</calcChain>
</file>

<file path=xl/sharedStrings.xml><?xml version="1.0" encoding="utf-8"?>
<sst xmlns="http://schemas.openxmlformats.org/spreadsheetml/2006/main" count="87" uniqueCount="73">
  <si>
    <t>Hydro One Distribution - Table 7.1 (Corrected) from 2021 Custom IR Update (EB-2020-0030 Decision)</t>
  </si>
  <si>
    <t>Group 1 Accounts</t>
  </si>
  <si>
    <t>Particulars</t>
  </si>
  <si>
    <t>Closing Principal Balance as of Dec-31-19</t>
  </si>
  <si>
    <t>Total Interest</t>
  </si>
  <si>
    <t>Total Claim</t>
  </si>
  <si>
    <t>LV Variance Account</t>
  </si>
  <si>
    <t>Smart Metering Entity Charge Variance Account</t>
  </si>
  <si>
    <t>RSVA - Wholesale Market Service Charge</t>
  </si>
  <si>
    <t>Variance WMS – Sub-account CBR Class B</t>
  </si>
  <si>
    <t>RSVA - Retail Transmission Network Charge</t>
  </si>
  <si>
    <t>RSVA - Retail Transmission Connection Charge</t>
  </si>
  <si>
    <t>RSVA - Power (excluding Global Adjustment)</t>
  </si>
  <si>
    <t xml:space="preserve">RSVA - Global Adjustment </t>
  </si>
  <si>
    <t>Disposition and Recovery/Refund of Regulatory Balances (2015)</t>
  </si>
  <si>
    <t>Totals for all Group 1 accounts</t>
  </si>
  <si>
    <t>Earnings Sharing Mechanism Deferral Account</t>
  </si>
  <si>
    <t xml:space="preserve">Total Group 1 and ESM </t>
  </si>
  <si>
    <t>1595 (2021) residual balance - Calculation</t>
  </si>
  <si>
    <t>Principal</t>
  </si>
  <si>
    <t>Interest</t>
  </si>
  <si>
    <t>Total</t>
  </si>
  <si>
    <t>EB 2020-0030 (HONI)</t>
  </si>
  <si>
    <t>[1]</t>
  </si>
  <si>
    <t>EB 2020-0030 (HONI) [Note 1]</t>
  </si>
  <si>
    <t>[2]</t>
  </si>
  <si>
    <t>EB 2020-0031 (LDC Acquireds: Norfolk, Haldimand, Woodstock)</t>
  </si>
  <si>
    <t>[3]</t>
  </si>
  <si>
    <t>[4]=[1+2+3]</t>
  </si>
  <si>
    <t>Drawdowns/Disposals</t>
  </si>
  <si>
    <t>[5]</t>
  </si>
  <si>
    <t>1595 (2021) residual balance included for disposition in 2025 Annual Update</t>
  </si>
  <si>
    <t>[6] =[4-5]</t>
  </si>
  <si>
    <t>Note 1 - (2021 DVA &amp; GA reallocation booked post OEB decision )</t>
  </si>
  <si>
    <t>1595 (2021) Residual balance - Calculation</t>
  </si>
  <si>
    <t>As of Nov 2024 (Reply Submission)</t>
  </si>
  <si>
    <t>As of May 2025 (Updated)</t>
  </si>
  <si>
    <t>Reference Note</t>
  </si>
  <si>
    <t>Reference to Approved Amounts</t>
  </si>
  <si>
    <t>Hydro One Distribution Total Group 1 Accounts (EB-2020-0030)</t>
  </si>
  <si>
    <t>Attachment 1 of Internal Review</t>
  </si>
  <si>
    <t>Earnings Sharing Mechanism Deferral Account (EB-2020-0030)</t>
  </si>
  <si>
    <t>Attachment 2 of Internal Review</t>
  </si>
  <si>
    <t>TOTAL Approved Disposition Amount for Hydro One</t>
  </si>
  <si>
    <t>[3]=[1+2]</t>
  </si>
  <si>
    <t>Reference Note 1</t>
  </si>
  <si>
    <t>EB 2020-0030 [Note 1]</t>
  </si>
  <si>
    <t>[4]</t>
  </si>
  <si>
    <t>Reversal of $3.2M credit adjustment per 2024 HONI settlement</t>
  </si>
  <si>
    <t>Reference Note 2</t>
  </si>
  <si>
    <t>[5]=[3+4]</t>
  </si>
  <si>
    <t>Acquired LDC - NORFOLK (EB-2020-0031)</t>
  </si>
  <si>
    <t>[6]</t>
  </si>
  <si>
    <t>Attachment 3 of Internal Review</t>
  </si>
  <si>
    <t>Acquired LDC - HALDIMAND (EB-2020-0031)</t>
  </si>
  <si>
    <t>[7]</t>
  </si>
  <si>
    <t>Attachment 4 of Internal Review</t>
  </si>
  <si>
    <t>Acquired LDC - WOODSTOCK (EB-2020-0031)</t>
  </si>
  <si>
    <t>[8]</t>
  </si>
  <si>
    <t>Attachment 5 of Internal Review</t>
  </si>
  <si>
    <t xml:space="preserve">TOTAL Approved Disposition Amount for Acquired LDCs </t>
  </si>
  <si>
    <t>[9]=[6+7+8]</t>
  </si>
  <si>
    <t>Reference Note 3</t>
  </si>
  <si>
    <t>Total Approved Consolidated Disposition Amount</t>
  </si>
  <si>
    <t>[10]=[5+9]</t>
  </si>
  <si>
    <r>
      <rPr>
        <b/>
        <sz val="11"/>
        <color rgb="FF000000"/>
        <rFont val="Arial"/>
        <family val="2"/>
      </rPr>
      <t>Drawdowns/Disposals</t>
    </r>
    <r>
      <rPr>
        <sz val="11"/>
        <color rgb="FF000000"/>
        <rFont val="Arial"/>
        <family val="2"/>
      </rPr>
      <t xml:space="preserve"> [Note 2]</t>
    </r>
  </si>
  <si>
    <t>[11]</t>
  </si>
  <si>
    <t>Reference Note 4</t>
  </si>
  <si>
    <t>Projected Interest from Jan 1, 2024 - Dec 31, 2024</t>
  </si>
  <si>
    <t>[12]</t>
  </si>
  <si>
    <t>Reference Note 5</t>
  </si>
  <si>
    <t>[13] =[10+11+12]</t>
  </si>
  <si>
    <t>Note 2 - The ($821,115) interest quoted in Nov 2024 Reply Submission is made up of 2 components: ($544,816) in interest drawn down, and ($276,299) in projected interest from Jan 1, 2024 - Dec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</si>
</sst>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164" fontId="3" fillId="0" borderId="1" xfId="1" applyNumberFormat="1" applyFont="1" applyBorder="1"/>
    <xf numFmtId="164" fontId="4" fillId="0" borderId="1" xfId="1" applyNumberFormat="1" applyFont="1" applyBorder="1"/>
    <xf numFmtId="164" fontId="4" fillId="0" borderId="1" xfId="1" applyNumberFormat="1" applyFont="1" applyFill="1" applyBorder="1"/>
    <xf numFmtId="164" fontId="3" fillId="0" borderId="1" xfId="1" applyNumberFormat="1" applyFont="1" applyFill="1" applyBorder="1"/>
    <xf numFmtId="164" fontId="3" fillId="0" borderId="0" xfId="0" applyNumberFormat="1" applyFont="1"/>
    <xf numFmtId="0" fontId="7" fillId="0" borderId="0" xfId="0" applyFont="1"/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6" fontId="7" fillId="2" borderId="0" xfId="0" applyNumberFormat="1" applyFont="1" applyFill="1"/>
    <xf numFmtId="0" fontId="9" fillId="0" borderId="0" xfId="0" applyFont="1"/>
    <xf numFmtId="0" fontId="10" fillId="2" borderId="1" xfId="0" applyFont="1" applyFill="1" applyBorder="1" applyAlignment="1">
      <alignment wrapText="1"/>
    </xf>
    <xf numFmtId="0" fontId="8" fillId="2" borderId="3" xfId="0" applyFont="1" applyFill="1" applyBorder="1"/>
    <xf numFmtId="0" fontId="8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0" xfId="0" applyFont="1" applyFill="1"/>
    <xf numFmtId="0" fontId="7" fillId="2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externalLink" Target="externalLinks/externalLink168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theme" Target="theme/theme1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externalLink" Target="externalLinks/externalLink149.xml"/><Relationship Id="rId156" Type="http://schemas.openxmlformats.org/officeDocument/2006/relationships/externalLink" Target="externalLinks/externalLink154.xml"/><Relationship Id="rId177" Type="http://schemas.openxmlformats.org/officeDocument/2006/relationships/customXml" Target="../customXml/item3.xml"/><Relationship Id="rId172" Type="http://schemas.openxmlformats.org/officeDocument/2006/relationships/styles" Target="styles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sharedStrings" Target="sharedStrings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calcChain" Target="calcChain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externalLink" Target="externalLinks/externalLink16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customXml" Target="../customXml/item1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6" Type="http://schemas.openxmlformats.org/officeDocument/2006/relationships/customXml" Target="../customXml/item2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venue%20Management\PreMarketOpen\PV%20Model%20%20March%202002%20Rate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243\Local%20Settings\Temporary%20Internet%20Files\OLKE\Final%20Budget%20Files\2009_2010%20Budget_03Dec08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ccount%20Execs\APR%20MOR%20v0.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010\Z%20L&amp;F\Reports\07%20-%20Jul\P&amp;P_Lines%20&amp;%20Forestry_07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1_Fin_Models\TX%20Connection%20Model%20Development\Tx%20Connection%20Model%20%20Version%2003A%20Mar-13-03%20Test%20-%20Refined%20Vers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BP%20-%20RMTx\2003%20Dx%20Tariff%20021202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UG2006_CONTINUITY%20SCHEDULES_revise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sults\2009\12-2009\PPSRYOY-Nov%2009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sults\2010\03-2010\PPSRYOY-YE%2020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CSO%20Monthly%20Reports\Jan%202005\Power%20Play%20Summary%20Reports\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2%20for%20RMDx%20BP061208b.zip\TEMP\FINAL%2004-01%20COP%20Variance%20Data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2%20for%20RMDx%20BP061208b.zip\TEMP\DRAFT%232%2003-09%20Data%20for%20Sep-03%20Preliminary%20IMO%20Invoice%20Estimate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2%20for%20RMDx%20BP061208b.zip\TEMP\Apr-03%20IMO%20Invoice%20Estimate%20Data%20(5%20business%20day%20after%20month%20end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\Meter%20Exit\Rebate%20statement\Copy%20of%20METS1%20and%202%202007%20Cheques%20(2)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ergi%20Base%20Billing\2004\Jan%202004%20Base\January%202004%20Base%20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2008%20Reg%20Asset%20YTD%20LTD%20Reports%20MM\Nov%20Dec%2008\2008-11%20Regulatory%20Assets%20Report%20LTD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8381\AppData\Local\Microsoft\Windows\Temporary%20Internet%20Files\Content.Outlook\PK172HTN\Template%20OPA%20Overhead%20Jrnl_Ma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PR%20MOR%20v0.1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utlook%2098%20Setup\My%20Documents\2001%20Month%20End%20Journals\Revenue%20Journals%20&amp;%20Year%20End%20Revenue%20Projection\10%20Revenue%20Journals%20for%20October\2001_Retail_unbilled_Vol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396116\Desktop\based%20pensionable%20earnings%20for%20Q4%202002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BP%20-%20RMTx\Old%20011022\BIG%20DX%20010629a%20010719a%20BASE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Wangka\%7bprofile%7d\Desktop\Users\AbramoMa\Downloads\2016_Filing_Requirements_Chapter2_Appendices_DRAFT%20(1).xlsm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Home/Market%20Operations/Department%20Applications/Reports/Rates/Electricity%20Rates%20-%20Billing%20Determinants%20Database/2012%20IRM%20DEVELOPMENT/2012%20IRM%20MODEL%20(2ND%20AND%203RD)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%20Plan%20Models\Tx\RMTx%202007%20BP061208a_070828_Existing%20Rates&amp;%20CDM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\2005\Reg.%20Assets%20Report%20Apr%202005%20v2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7790\AppData\Local\Microsoft\Windows\Temporary%20Internet%20Files\Content.Outlook\COHDUYR0\For%20FA's%20review%20and%20comment%20-%202010%20vs%202009%20TB's%20USofA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2%20for%20RMDx%20BP061208b.zip\TEMP\v2%20DRAFT%2004-02%20COP%20Variance%20Data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Jan%20Direct%20LDC%20CSS%20Actuals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MAY%202007%20CAPITAL%20CONTINUITY\JAN2007_CONTINUITY%20SCHEDULES_old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4046\AppData\Local\Microsoft\Windows\Temporary%20Internet%20Files\Content.Outlook\3VMJXDHS\Approved%202014-19%20AccomplishmentFile.xlsm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Level%20Info\Change%20Management\Change%20Log\Smart%20Meter%20Change%20Log%202007-04-05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_Jay\2008%20Budget\2008%20Stations%20Budget%20Trends%20-%20Jan03rd%20worksheet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2009%20Grid%20Ops%20Budget%20Build_Dec07_2008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%20Applications\2-%20Tx%20Hearings\(2017-2018)%20EB-2016-0000\Copy%20of%20TX%20drawdown%20(2016)%20%20%202017-2018%20Filing%20evidence%20back%20up-Kamil.xlsx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Z%20L&amp;F\Reports\01%20-%20Jan\P&amp;P_Lines%20&amp;%20Forestry_01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Directs%20and%20LDCs%20Actuals%20-%20J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Apr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Aug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Dec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Feb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Jan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July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June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Mar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May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Nov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Oc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Sept%20Direct%20LD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My%20Documents\Outsourcing\Everclear\Chart%20of%20Accounts\CHART%20OF%20ACCOUNTS%20EVERCLEARv_43_JUNE15%2020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Retail%20and%20MEU%20Actuals%20-%20Ja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Apr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Aug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Dec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Feb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Jan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July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DOCUME~1/185056/LOCALS~1/Temp/Temporary%20Directory%201%20for%20RMTx%20BP061208a.zip/BP%20-%20RMTx/2003%20Dx%20Tariff%2002120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June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Mar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May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Nov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Oc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TEMP\Sept%20CSS%20Actual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6\CF&amp;S%20%20Monthly%20Reports\04-April\CFS%20Management%20Reports\CFS_Corp%20Level%20Adj%20model%20Apr%20prelim%20@%20May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830\Local%20Settings\Temporary%20Internet%20Files\OLK110\Accomplishments-Feb%20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sults\2009\01-2009\PPSR%20Results%20-%20Jan0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My%20Documents\Clients\Inergi\2002%20Finance\Actuals\Mar2002%20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Local%20Settings\Temporary%20Internet%20Files\OLK22\Employee%20Detail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Journals\Oct%2005\Settlements%20Accrual_Oct%200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Interest%20Calc\Int%20Calc%202012\03%20Mar%2012\2012_03%20Reg%20Assets%20&amp;%20Liab%20Interest%20Calc_March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PRIL2007_CONTINUITY%20SCHEDUL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4%20Electricity%20Rates/$Filing%20Requirements/Filing_Requirements_Chapter2_Appendices_V1.1%20FOR%202014_June4.xlsm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392\Local%20Settings\Temporary%20Internet%20Files\OLKBA\Vertical%20Cost%20Report%20-%20May%202011%20-%20FINAL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57\AppData\Local\Microsoft\Windows\Temporary%20Internet%20Files\Content.Outlook\ANOF5941\WPSR%20-%20F&amp;RE%20Financial%20Summary%20April%202014%20YTD%20V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JAN2007_CONTINUITY%20SCHEDULES_old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PORTNG\Integration\2001\05-2001\CDENVI0080-Environment%20&amp;%20Safet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%20(2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Desktop\Reporting%20Tables%20v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siness%20Plan%20and%20Budget\Budget%202009\Business%20Plan\4%20Inergi\7Inergi%20BP%20Tables%202009-2013%20R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cision%20Support\Inergi%20Transition\Budget%20Info\Budget%20Send%20out%208-27-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04236\Local%20Settings\Temporary%20Internet%20Files\OLK56\2007%20Base%20PO_final_12182006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Rate%20Applications\LDC%20applications\HONI_Norfolk%202018%20IRM%20Rate%20Generator%20Model_20180105-Mar%2013.xlsb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2%20Regulatory%20Assets%20Report%20YTD_290113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ustops/workmanagementtechnicalservices/progdev/Reports/Work%20Reporting%20Register/2012/2012%20Dx%20Work%20Reporting%20Register%20V7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JANUARY2011_Capex%20Report%20-%20as%20of%200204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dget\Projects%20Financial04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57\AppData\Local\Microsoft\Windows\Temporary%20Internet%20Files\Content.Outlook\ANOF5941\17503%20Jul%20to%20Dec%202015%20(2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74844\Local%20Settings\Temporary%20Internet%20Files\OLK1\2007%20Lines%20Trends_ver%20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%20Applications\2-%20Tx%20Hearings\(2013_14)%20EB-2012-0031\Prefiled%20evidence\F%20evidence\Tx%20EB%202012-0031%20-%20F2%20Evidence%20Reg%20Acts%20+%20Cont%20Sched's%20(V4%20April%202nd)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Nov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Oct%20Direct%20LDC%20CSS%20Actual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Mar%20Direct%20LDC%20CSS%20Actual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85056\LOCALS~1\Temp\Temporary%20Directory%201%20for%20RMTx%20BP061208a.zip\BP%20-%20RMTx\DJC%20Retail%20Revenue%20020319d%20New%20LF%20020321a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Sept%20Direct%20LDC%20CSS%20Actuals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NewCGAAP_DepExp_2012"/>
      <sheetName val="App.2-CC_NewCGAAP_DepExp_2013"/>
      <sheetName val="App.2-CD_MIFRS_DepExp_2014"/>
      <sheetName val="App.2-CE_MIFRS_DepExp_2015"/>
      <sheetName val="App.2-CF_MIFRS_DepExp_2016"/>
      <sheetName val="App.2-CG_OldCGAAP_DepExp_2013"/>
      <sheetName val="App.2-CH_NewCGAAP_DepExp_2013"/>
      <sheetName val="App.2-CI_MIFRS_DepExp_2014"/>
      <sheetName val="App.2-CJ MIFRS_DepExp_2015"/>
      <sheetName val="App.2-CK MIFRS_DepExp_2016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PA_Res_Rate_Desig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W_Bill Impacts_hidden"/>
      <sheetName val="App.2-Y_MIFRS Summary Impacts"/>
      <sheetName val="App. 2-Z_Tariff"/>
      <sheetName val="lists"/>
      <sheetName val="lists2"/>
      <sheetName val="Sheet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  <sheetName val="2009 2010 DataT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  <sheetName val="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-1-1"/>
      <sheetName val="F2-1-3"/>
      <sheetName val="Tx-2016 BP"/>
      <sheetName val="F2-1-3 (updated Blue Page)"/>
      <sheetName val="BP 1.8 Deferral Accoun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_Capital Projects"/>
      <sheetName val="App.2-BA_Fixed Asset Cont.CGAAP"/>
      <sheetName val="App.2-BA_Fixed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HAROLD SS"/>
      <sheetName val="App.2-FC Conn. Enhance."/>
      <sheetName val="App.2-G SQI"/>
      <sheetName val="App.2-H_Other_Oper_Rev"/>
      <sheetName val="App.2-I LF_CDM_WF"/>
      <sheetName val="App.2-JA_Detailed_OM&amp;A_Expenses"/>
      <sheetName val="App.2-JB_OM&amp;A_Detailed_Analysis"/>
      <sheetName val="App.2-JC_OM&amp;A_Summary_Analys"/>
      <sheetName val="App.2-JD_OM&amp;A_Cost _Driver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Sheet1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for Tabs 3 to 7"/>
      <sheetName val="1. Information Sheet"/>
      <sheetName val="Sheet1"/>
      <sheetName val="2. Current Tariff Schedule"/>
      <sheetName val="3. Continuity Schedule"/>
      <sheetName val="2016 List"/>
      <sheetName val="4. Billing Det. for Def-Var"/>
      <sheetName val="2 1 5 TotalConsumptionData_Dist"/>
      <sheetName val="5. Allocating Def-Var Balances"/>
      <sheetName val="6. Class A Consumption Data"/>
      <sheetName val="6.1 GA"/>
      <sheetName val="6.1a GA Allocation"/>
      <sheetName val="6.2 CBR B"/>
      <sheetName val="6.2a CBR B_Allocation"/>
      <sheetName val="7. Calculation of Def-Var RR"/>
      <sheetName val="8. STS - Tax Change"/>
      <sheetName val="9. Shared Tax - Rate Rider"/>
      <sheetName val="10. RTSR Current Rates"/>
      <sheetName val="11. RTSR - UTRs &amp; Sub-Tx"/>
      <sheetName val="12. RTSR - Historical Wholesale"/>
      <sheetName val="13. RTSR - Current Wholesale"/>
      <sheetName val="14. RTSR - Forecast Wholesale"/>
      <sheetName val="15. RTSR Rates to Forecast"/>
      <sheetName val="16. Rev2Cost_GDPIPI"/>
      <sheetName val="17. Regulatory Charges"/>
      <sheetName val="18. Additional Rates"/>
      <sheetName val="19. Final Tariff Schedule"/>
      <sheetName val="20. Bill Impacts"/>
      <sheetName val="212_Total_Connection_RollUp"/>
      <sheetName val="2.1.7 Filing"/>
      <sheetName val="20. HIDDEN"/>
      <sheetName val="20. Bill Impacts hidden"/>
      <sheetName val="Database"/>
      <sheetName val="lists"/>
      <sheetName val="Sheet2"/>
      <sheetName val="Sheet3"/>
      <sheetName val="HONI_Norfolk 2018 IRM Rate Ge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1"/>
      <sheetName val="F2-1-2"/>
      <sheetName val="F2-1-3"/>
      <sheetName val="EP IR #9 on F2-1-3"/>
      <sheetName val="Cont Sched"/>
      <sheetName val="Ext Rev support"/>
      <sheetName val="Tx Reg Acts for Disposal-2011"/>
      <sheetName val="IPSP"/>
      <sheetName val="2011 - YTD Reg Assets Report"/>
      <sheetName val="Distribution"/>
      <sheetName val="2011 - Reg Liab Report"/>
      <sheetName val="2011 LTD Account Detail"/>
      <sheetName val="LTD 2011 by Segment"/>
      <sheetName val="2010 YTD Reg Assets Report"/>
      <sheetName val="2010 Reg Liab Report"/>
      <sheetName val="2009 YTD Reg Assets"/>
      <sheetName val="2009 YTD Ref Liab Rept"/>
      <sheetName val="Dec 10 by Seg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C478-DCA7-4F74-B8C8-C110C590FA3C}">
  <dimension ref="B2:F33"/>
  <sheetViews>
    <sheetView zoomScaleNormal="100" workbookViewId="0">
      <selection activeCell="D26" sqref="D26"/>
    </sheetView>
  </sheetViews>
  <sheetFormatPr defaultColWidth="8.7109375" defaultRowHeight="14.25" x14ac:dyDescent="0.2"/>
  <cols>
    <col min="1" max="1" width="8.7109375" style="4"/>
    <col min="2" max="2" width="65.5703125" style="4" customWidth="1"/>
    <col min="3" max="3" width="15.7109375" style="9" customWidth="1"/>
    <col min="4" max="4" width="25.42578125" style="4" customWidth="1"/>
    <col min="5" max="5" width="18.28515625" style="4" customWidth="1"/>
    <col min="6" max="6" width="19.42578125" style="4" customWidth="1"/>
    <col min="7" max="16384" width="8.7109375" style="4"/>
  </cols>
  <sheetData>
    <row r="2" spans="2:6" ht="19.5" customHeight="1" x14ac:dyDescent="0.25">
      <c r="B2" s="7" t="s">
        <v>0</v>
      </c>
    </row>
    <row r="4" spans="2:6" s="13" customFormat="1" ht="32.1" customHeight="1" x14ac:dyDescent="0.25">
      <c r="B4" s="11" t="s">
        <v>1</v>
      </c>
      <c r="C4" s="11" t="s">
        <v>2</v>
      </c>
      <c r="D4" s="12" t="s">
        <v>3</v>
      </c>
      <c r="E4" s="12" t="s">
        <v>4</v>
      </c>
      <c r="F4" s="11" t="s">
        <v>5</v>
      </c>
    </row>
    <row r="5" spans="2:6" x14ac:dyDescent="0.2">
      <c r="B5" s="1" t="s">
        <v>6</v>
      </c>
      <c r="C5" s="2">
        <v>1550</v>
      </c>
      <c r="D5" s="17">
        <v>8673225.3994276859</v>
      </c>
      <c r="E5" s="17">
        <v>199259.36330637921</v>
      </c>
      <c r="F5" s="17">
        <f>SUM(D5:E5)</f>
        <v>8872484.7627340648</v>
      </c>
    </row>
    <row r="6" spans="2:6" x14ac:dyDescent="0.2">
      <c r="B6" s="1" t="s">
        <v>7</v>
      </c>
      <c r="C6" s="2">
        <v>1551</v>
      </c>
      <c r="D6" s="17">
        <v>-2044263.5712805744</v>
      </c>
      <c r="E6" s="17">
        <v>-129729.11567285699</v>
      </c>
      <c r="F6" s="17">
        <f t="shared" ref="F6:F13" si="0">SUM(D6:E6)</f>
        <v>-2173992.6869534315</v>
      </c>
    </row>
    <row r="7" spans="2:6" x14ac:dyDescent="0.2">
      <c r="B7" s="1" t="s">
        <v>8</v>
      </c>
      <c r="C7" s="2">
        <v>1580</v>
      </c>
      <c r="D7" s="17">
        <v>-64983232.268870354</v>
      </c>
      <c r="E7" s="17">
        <v>7143.6925785830244</v>
      </c>
      <c r="F7" s="17">
        <f t="shared" si="0"/>
        <v>-64976088.57629177</v>
      </c>
    </row>
    <row r="8" spans="2:6" x14ac:dyDescent="0.2">
      <c r="B8" s="1" t="s">
        <v>9</v>
      </c>
      <c r="C8" s="2">
        <v>1580</v>
      </c>
      <c r="D8" s="17">
        <v>-930195.29760298459</v>
      </c>
      <c r="E8" s="17">
        <v>193823.20590125764</v>
      </c>
      <c r="F8" s="17">
        <f t="shared" si="0"/>
        <v>-736372.09170172689</v>
      </c>
    </row>
    <row r="9" spans="2:6" x14ac:dyDescent="0.2">
      <c r="B9" s="1" t="s">
        <v>10</v>
      </c>
      <c r="C9" s="2">
        <v>1584</v>
      </c>
      <c r="D9" s="17">
        <v>-45638605.713903233</v>
      </c>
      <c r="E9" s="17">
        <v>-4592989.7011130899</v>
      </c>
      <c r="F9" s="17">
        <f t="shared" si="0"/>
        <v>-50231595.415016323</v>
      </c>
    </row>
    <row r="10" spans="2:6" x14ac:dyDescent="0.2">
      <c r="B10" s="1" t="s">
        <v>11</v>
      </c>
      <c r="C10" s="2">
        <v>1586</v>
      </c>
      <c r="D10" s="17">
        <v>98356310.09632732</v>
      </c>
      <c r="E10" s="17">
        <v>5076879.6793645322</v>
      </c>
      <c r="F10" s="17">
        <f t="shared" si="0"/>
        <v>103433189.77569185</v>
      </c>
    </row>
    <row r="11" spans="2:6" x14ac:dyDescent="0.2">
      <c r="B11" s="1" t="s">
        <v>12</v>
      </c>
      <c r="C11" s="2">
        <v>1588</v>
      </c>
      <c r="D11" s="17">
        <v>12004140.900996191</v>
      </c>
      <c r="E11" s="17">
        <v>1540691.3097957198</v>
      </c>
      <c r="F11" s="17">
        <f t="shared" si="0"/>
        <v>13544832.210791912</v>
      </c>
    </row>
    <row r="12" spans="2:6" x14ac:dyDescent="0.2">
      <c r="B12" s="1" t="s">
        <v>13</v>
      </c>
      <c r="C12" s="2">
        <v>1589</v>
      </c>
      <c r="D12" s="17">
        <v>-29023141.026993603</v>
      </c>
      <c r="E12" s="17">
        <v>1584095.6553840847</v>
      </c>
      <c r="F12" s="17">
        <f t="shared" si="0"/>
        <v>-27439045.371609516</v>
      </c>
    </row>
    <row r="13" spans="2:6" x14ac:dyDescent="0.2">
      <c r="B13" s="3" t="s">
        <v>14</v>
      </c>
      <c r="C13" s="2">
        <v>1595</v>
      </c>
      <c r="D13" s="17">
        <v>-6553737.540000001</v>
      </c>
      <c r="E13" s="17">
        <v>24878.108824999959</v>
      </c>
      <c r="F13" s="17">
        <f t="shared" si="0"/>
        <v>-6528859.431175001</v>
      </c>
    </row>
    <row r="14" spans="2:6" x14ac:dyDescent="0.2">
      <c r="B14" s="5"/>
      <c r="C14" s="8"/>
      <c r="D14" s="17"/>
      <c r="E14" s="17"/>
      <c r="F14" s="17"/>
    </row>
    <row r="15" spans="2:6" s="7" customFormat="1" ht="15" x14ac:dyDescent="0.25">
      <c r="B15" s="16" t="s">
        <v>15</v>
      </c>
      <c r="C15" s="10"/>
      <c r="D15" s="18">
        <f>SUM(D5:D13)</f>
        <v>-30139499.021899544</v>
      </c>
      <c r="E15" s="18">
        <f>SUM(E5:E13)</f>
        <v>3904052.1983696097</v>
      </c>
      <c r="F15" s="18">
        <f>SUM(F5:F13)</f>
        <v>-26235446.823529933</v>
      </c>
    </row>
    <row r="16" spans="2:6" x14ac:dyDescent="0.2">
      <c r="B16" s="5" t="s">
        <v>16</v>
      </c>
      <c r="C16" s="8"/>
      <c r="D16" s="17">
        <v>-21420529.239999998</v>
      </c>
      <c r="E16" s="17">
        <v>-294532.27704999998</v>
      </c>
      <c r="F16" s="17">
        <f>SUM(D16:E16)</f>
        <v>-21715061.517049998</v>
      </c>
    </row>
    <row r="17" spans="2:6" s="7" customFormat="1" ht="15" x14ac:dyDescent="0.25">
      <c r="B17" s="6" t="s">
        <v>17</v>
      </c>
      <c r="C17" s="10"/>
      <c r="D17" s="18">
        <f>SUM(D15:D16)</f>
        <v>-51560028.261899546</v>
      </c>
      <c r="E17" s="18">
        <f>SUM(E15:E16)</f>
        <v>3609519.9213196095</v>
      </c>
      <c r="F17" s="18">
        <f>SUM(F15:F16)</f>
        <v>-47950508.340579927</v>
      </c>
    </row>
    <row r="20" spans="2:6" ht="18" customHeight="1" x14ac:dyDescent="0.25">
      <c r="B20" s="7" t="s">
        <v>18</v>
      </c>
    </row>
    <row r="21" spans="2:6" ht="15" x14ac:dyDescent="0.25">
      <c r="B21" s="7"/>
    </row>
    <row r="22" spans="2:6" ht="15" x14ac:dyDescent="0.25">
      <c r="B22" s="8"/>
      <c r="C22" s="8" t="s">
        <v>2</v>
      </c>
      <c r="D22" s="10" t="s">
        <v>19</v>
      </c>
      <c r="E22" s="10" t="s">
        <v>20</v>
      </c>
      <c r="F22" s="10" t="s">
        <v>21</v>
      </c>
    </row>
    <row r="23" spans="2:6" ht="15" x14ac:dyDescent="0.25">
      <c r="B23" s="6" t="s">
        <v>22</v>
      </c>
      <c r="C23" s="8" t="s">
        <v>23</v>
      </c>
      <c r="D23" s="17">
        <f>D17</f>
        <v>-51560028.261899546</v>
      </c>
      <c r="E23" s="17">
        <f>E17</f>
        <v>3609519.9213196095</v>
      </c>
      <c r="F23" s="17">
        <f>SUM(D23:E23)</f>
        <v>-47950508.340579934</v>
      </c>
    </row>
    <row r="24" spans="2:6" x14ac:dyDescent="0.2">
      <c r="B24" s="14" t="s">
        <v>24</v>
      </c>
      <c r="C24" s="8" t="s">
        <v>25</v>
      </c>
      <c r="D24" s="17">
        <v>3178045</v>
      </c>
      <c r="E24" s="17">
        <v>26460.449999999997</v>
      </c>
      <c r="F24" s="17">
        <f>SUM(D24:E24)</f>
        <v>3204505.45</v>
      </c>
    </row>
    <row r="25" spans="2:6" ht="15" x14ac:dyDescent="0.25">
      <c r="B25" s="6" t="s">
        <v>26</v>
      </c>
      <c r="C25" s="8" t="s">
        <v>27</v>
      </c>
      <c r="D25" s="17">
        <v>-5887884.8474225421</v>
      </c>
      <c r="E25" s="17">
        <v>-271781.92957146978</v>
      </c>
      <c r="F25" s="17">
        <v>-6159666.7769940123</v>
      </c>
    </row>
    <row r="26" spans="2:6" ht="15" x14ac:dyDescent="0.25">
      <c r="B26" s="6" t="s">
        <v>21</v>
      </c>
      <c r="C26" s="8" t="s">
        <v>28</v>
      </c>
      <c r="D26" s="19">
        <f>SUM(D23:D25)</f>
        <v>-54269868.109322086</v>
      </c>
      <c r="E26" s="19">
        <f>SUM(E23:E25)</f>
        <v>3364198.4417481399</v>
      </c>
      <c r="F26" s="19">
        <f>SUM(F23:F25)</f>
        <v>-50905669.667573944</v>
      </c>
    </row>
    <row r="27" spans="2:6" ht="15" x14ac:dyDescent="0.25">
      <c r="B27" s="6" t="s">
        <v>29</v>
      </c>
      <c r="C27" s="8" t="s">
        <v>30</v>
      </c>
      <c r="D27" s="20">
        <v>49237098.249322109</v>
      </c>
      <c r="E27" s="20">
        <v>-821114.60706214001</v>
      </c>
      <c r="F27" s="20">
        <f>SUM(D27:E27)</f>
        <v>48415983.64225997</v>
      </c>
    </row>
    <row r="28" spans="2:6" ht="29.65" customHeight="1" x14ac:dyDescent="0.25">
      <c r="B28" s="15" t="s">
        <v>31</v>
      </c>
      <c r="C28" s="8" t="s">
        <v>32</v>
      </c>
      <c r="D28" s="19">
        <f>SUM(D26:D27)</f>
        <v>-5032769.8599999771</v>
      </c>
      <c r="E28" s="19">
        <f>SUM(E26:E27)</f>
        <v>2543083.8346859999</v>
      </c>
      <c r="F28" s="19">
        <f>SUM(F26:F27)</f>
        <v>-2489686.0253139734</v>
      </c>
    </row>
    <row r="30" spans="2:6" x14ac:dyDescent="0.2">
      <c r="B30" s="4" t="s">
        <v>33</v>
      </c>
    </row>
    <row r="33" spans="6:6" x14ac:dyDescent="0.2">
      <c r="F33" s="21"/>
    </row>
  </sheetData>
  <printOptions horizontalCentered="1" verticalCentered="1"/>
  <pageMargins left="0.7" right="0.7" top="0.75" bottom="2" header="0.3" footer="0.3"/>
  <pageSetup paperSize="2058" scale="2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8C41-EF27-488A-976A-CE4340B7ED41}">
  <dimension ref="A1:M20"/>
  <sheetViews>
    <sheetView tabSelected="1" zoomScale="85" zoomScaleNormal="85" workbookViewId="0"/>
  </sheetViews>
  <sheetFormatPr defaultRowHeight="15" x14ac:dyDescent="0.25"/>
  <cols>
    <col min="2" max="2" width="43.7109375" customWidth="1"/>
    <col min="3" max="3" width="21.85546875" customWidth="1"/>
    <col min="4" max="4" width="15.42578125" style="41" bestFit="1" customWidth="1"/>
    <col min="5" max="5" width="14.85546875" style="41" customWidth="1"/>
    <col min="6" max="6" width="15.42578125" style="41" bestFit="1" customWidth="1"/>
    <col min="7" max="7" width="24.140625" style="41" customWidth="1"/>
    <col min="8" max="8" width="9.140625" style="41"/>
    <col min="9" max="11" width="15.28515625" style="41" customWidth="1"/>
    <col min="12" max="12" width="9.42578125" customWidth="1"/>
    <col min="13" max="13" width="8.7109375" style="39"/>
  </cols>
  <sheetData>
    <row r="1" spans="1:13" ht="31.9" customHeight="1" x14ac:dyDescent="0.25">
      <c r="A1" s="23"/>
      <c r="B1" s="24" t="s">
        <v>34</v>
      </c>
      <c r="C1" s="25"/>
      <c r="D1" s="45" t="s">
        <v>35</v>
      </c>
      <c r="E1" s="45"/>
      <c r="F1" s="45"/>
      <c r="G1" s="24"/>
      <c r="H1" s="24"/>
      <c r="I1" s="45" t="s">
        <v>36</v>
      </c>
      <c r="J1" s="45"/>
      <c r="K1" s="45"/>
      <c r="L1" s="23"/>
      <c r="M1" s="38" t="s">
        <v>37</v>
      </c>
    </row>
    <row r="2" spans="1:13" ht="30" x14ac:dyDescent="0.25">
      <c r="A2" s="23"/>
      <c r="B2" s="26"/>
      <c r="C2" s="27" t="s">
        <v>2</v>
      </c>
      <c r="D2" s="27" t="s">
        <v>19</v>
      </c>
      <c r="E2" s="27" t="s">
        <v>20</v>
      </c>
      <c r="F2" s="27" t="s">
        <v>21</v>
      </c>
      <c r="G2" s="28" t="s">
        <v>38</v>
      </c>
      <c r="H2" s="27"/>
      <c r="I2" s="27" t="s">
        <v>19</v>
      </c>
      <c r="J2" s="27" t="s">
        <v>20</v>
      </c>
      <c r="K2" s="27" t="s">
        <v>21</v>
      </c>
      <c r="L2" s="46"/>
      <c r="M2" s="47"/>
    </row>
    <row r="3" spans="1:13" ht="29.25" x14ac:dyDescent="0.25">
      <c r="A3" s="23"/>
      <c r="B3" s="29" t="s">
        <v>39</v>
      </c>
      <c r="C3" s="30" t="s">
        <v>23</v>
      </c>
      <c r="D3" s="20">
        <v>-30139499</v>
      </c>
      <c r="E3" s="20">
        <v>3904052</v>
      </c>
      <c r="F3" s="20">
        <f>SUM(D3:E3)</f>
        <v>-26235447</v>
      </c>
      <c r="G3" s="31" t="s">
        <v>40</v>
      </c>
      <c r="H3" s="31"/>
      <c r="I3" s="20">
        <v>-30139499</v>
      </c>
      <c r="J3" s="20">
        <v>3904052</v>
      </c>
      <c r="K3" s="20">
        <f>SUM(I3:J3)</f>
        <v>-26235447</v>
      </c>
      <c r="L3" s="46"/>
      <c r="M3" s="47"/>
    </row>
    <row r="4" spans="1:13" ht="29.25" x14ac:dyDescent="0.25">
      <c r="A4" s="23"/>
      <c r="B4" s="29" t="s">
        <v>41</v>
      </c>
      <c r="C4" s="30" t="s">
        <v>25</v>
      </c>
      <c r="D4" s="20">
        <v>-21420529</v>
      </c>
      <c r="E4" s="20">
        <v>-294532</v>
      </c>
      <c r="F4" s="20">
        <f t="shared" ref="F4:F10" si="0">SUM(D4:E4)</f>
        <v>-21715061</v>
      </c>
      <c r="G4" s="31" t="s">
        <v>42</v>
      </c>
      <c r="H4" s="31"/>
      <c r="I4" s="20">
        <v>-21420529</v>
      </c>
      <c r="J4" s="20">
        <v>-294532</v>
      </c>
      <c r="K4" s="20">
        <f>SUM(I4:J4)</f>
        <v>-21715061</v>
      </c>
      <c r="L4" s="46"/>
      <c r="M4" s="47"/>
    </row>
    <row r="5" spans="1:13" ht="30" x14ac:dyDescent="0.25">
      <c r="A5" s="23"/>
      <c r="B5" s="32" t="s">
        <v>43</v>
      </c>
      <c r="C5" s="33" t="s">
        <v>44</v>
      </c>
      <c r="D5" s="19">
        <v>-51560028</v>
      </c>
      <c r="E5" s="19">
        <v>3609520</v>
      </c>
      <c r="F5" s="19">
        <f t="shared" si="0"/>
        <v>-47950508</v>
      </c>
      <c r="G5" s="31"/>
      <c r="H5" s="31"/>
      <c r="I5" s="19">
        <v>-51560028</v>
      </c>
      <c r="J5" s="19">
        <v>3609520</v>
      </c>
      <c r="K5" s="19">
        <f t="shared" ref="K5" si="1">SUM(I5:J5)</f>
        <v>-47950508</v>
      </c>
      <c r="L5" s="23"/>
      <c r="M5" s="38" t="s">
        <v>45</v>
      </c>
    </row>
    <row r="6" spans="1:13" ht="43.5" x14ac:dyDescent="0.25">
      <c r="A6" s="23"/>
      <c r="B6" s="29" t="s">
        <v>46</v>
      </c>
      <c r="C6" s="26" t="s">
        <v>47</v>
      </c>
      <c r="D6" s="20">
        <v>3178045</v>
      </c>
      <c r="E6" s="20">
        <v>26460</v>
      </c>
      <c r="F6" s="20">
        <f t="shared" si="0"/>
        <v>3204505</v>
      </c>
      <c r="G6" s="31" t="s">
        <v>48</v>
      </c>
      <c r="H6" s="31"/>
      <c r="I6" s="20">
        <v>3178045</v>
      </c>
      <c r="J6" s="20">
        <v>26460</v>
      </c>
      <c r="K6" s="20">
        <v>3204505</v>
      </c>
      <c r="L6" s="23"/>
      <c r="M6" s="38" t="s">
        <v>49</v>
      </c>
    </row>
    <row r="7" spans="1:13" ht="30" x14ac:dyDescent="0.25">
      <c r="A7" s="24"/>
      <c r="B7" s="32" t="s">
        <v>43</v>
      </c>
      <c r="C7" s="27" t="s">
        <v>50</v>
      </c>
      <c r="D7" s="19">
        <v>-48381983</v>
      </c>
      <c r="E7" s="19">
        <v>3635980</v>
      </c>
      <c r="F7" s="19">
        <f>SUM(F5:F6)</f>
        <v>-44746003</v>
      </c>
      <c r="G7" s="28"/>
      <c r="H7" s="28"/>
      <c r="I7" s="19">
        <v>-48381983</v>
      </c>
      <c r="J7" s="19">
        <v>3635980</v>
      </c>
      <c r="K7" s="19">
        <f>SUM(K5:K6)</f>
        <v>-44746003</v>
      </c>
      <c r="L7" s="43"/>
      <c r="M7" s="44"/>
    </row>
    <row r="8" spans="1:13" ht="29.25" x14ac:dyDescent="0.25">
      <c r="A8" s="23"/>
      <c r="B8" s="29" t="s">
        <v>51</v>
      </c>
      <c r="C8" s="26" t="s">
        <v>52</v>
      </c>
      <c r="D8" s="20">
        <v>-477395</v>
      </c>
      <c r="E8" s="20">
        <v>-1435</v>
      </c>
      <c r="F8" s="20">
        <f t="shared" si="0"/>
        <v>-478830</v>
      </c>
      <c r="G8" s="31" t="s">
        <v>53</v>
      </c>
      <c r="H8" s="26"/>
      <c r="I8" s="20">
        <v>-477395</v>
      </c>
      <c r="J8" s="20">
        <v>-1435</v>
      </c>
      <c r="K8" s="20">
        <v>-478830</v>
      </c>
      <c r="L8" s="46"/>
      <c r="M8" s="47"/>
    </row>
    <row r="9" spans="1:13" ht="29.25" x14ac:dyDescent="0.25">
      <c r="A9" s="23"/>
      <c r="B9" s="29" t="s">
        <v>54</v>
      </c>
      <c r="C9" s="26" t="s">
        <v>55</v>
      </c>
      <c r="D9" s="20">
        <v>-2239448</v>
      </c>
      <c r="E9" s="20">
        <v>-206055</v>
      </c>
      <c r="F9" s="20">
        <f t="shared" si="0"/>
        <v>-2445503</v>
      </c>
      <c r="G9" s="31" t="s">
        <v>56</v>
      </c>
      <c r="H9" s="26"/>
      <c r="I9" s="20">
        <v>-2239448</v>
      </c>
      <c r="J9" s="20">
        <v>-206055</v>
      </c>
      <c r="K9" s="20">
        <v>-2445503</v>
      </c>
      <c r="L9" s="46"/>
      <c r="M9" s="47"/>
    </row>
    <row r="10" spans="1:13" ht="29.25" x14ac:dyDescent="0.25">
      <c r="A10" s="23"/>
      <c r="B10" s="29" t="s">
        <v>57</v>
      </c>
      <c r="C10" s="26" t="s">
        <v>58</v>
      </c>
      <c r="D10" s="20">
        <v>-3171041</v>
      </c>
      <c r="E10" s="20">
        <v>-64292</v>
      </c>
      <c r="F10" s="20">
        <f t="shared" si="0"/>
        <v>-3235333</v>
      </c>
      <c r="G10" s="31" t="s">
        <v>59</v>
      </c>
      <c r="H10" s="26"/>
      <c r="I10" s="20">
        <v>-3171041</v>
      </c>
      <c r="J10" s="20">
        <v>-64292</v>
      </c>
      <c r="K10" s="20">
        <v>-3235333</v>
      </c>
      <c r="L10" s="46"/>
      <c r="M10" s="47"/>
    </row>
    <row r="11" spans="1:13" ht="30" x14ac:dyDescent="0.25">
      <c r="A11" s="23"/>
      <c r="B11" s="32" t="s">
        <v>60</v>
      </c>
      <c r="C11" s="27" t="s">
        <v>61</v>
      </c>
      <c r="D11" s="19">
        <v>-5887884</v>
      </c>
      <c r="E11" s="19">
        <v>-271782</v>
      </c>
      <c r="F11" s="19">
        <f>SUM(F8:F10)</f>
        <v>-6159666</v>
      </c>
      <c r="G11" s="27"/>
      <c r="H11" s="27"/>
      <c r="I11" s="19">
        <v>-5887884</v>
      </c>
      <c r="J11" s="19">
        <v>-271782</v>
      </c>
      <c r="K11" s="19">
        <f>SUM(K8:K10)</f>
        <v>-6159666</v>
      </c>
      <c r="L11" s="23"/>
      <c r="M11" s="38" t="s">
        <v>62</v>
      </c>
    </row>
    <row r="12" spans="1:13" ht="30" x14ac:dyDescent="0.25">
      <c r="A12" s="23"/>
      <c r="B12" s="32" t="s">
        <v>63</v>
      </c>
      <c r="C12" s="27" t="s">
        <v>64</v>
      </c>
      <c r="D12" s="19">
        <v>-54269868</v>
      </c>
      <c r="E12" s="19">
        <v>3364198</v>
      </c>
      <c r="F12" s="19">
        <f>F7+F11</f>
        <v>-50905669</v>
      </c>
      <c r="G12" s="27"/>
      <c r="H12" s="27"/>
      <c r="I12" s="19">
        <v>-54269868</v>
      </c>
      <c r="J12" s="19">
        <v>3364198</v>
      </c>
      <c r="K12" s="19">
        <f>K7+K11</f>
        <v>-50905669</v>
      </c>
      <c r="L12" s="46"/>
      <c r="M12" s="47"/>
    </row>
    <row r="13" spans="1:13" x14ac:dyDescent="0.25">
      <c r="A13" s="23"/>
      <c r="B13" s="42" t="s">
        <v>65</v>
      </c>
      <c r="C13" s="26" t="s">
        <v>66</v>
      </c>
      <c r="D13" s="20">
        <v>49237098</v>
      </c>
      <c r="E13" s="20">
        <v>-821115</v>
      </c>
      <c r="F13" s="20">
        <v>48415984</v>
      </c>
      <c r="G13" s="26"/>
      <c r="H13" s="26"/>
      <c r="I13" s="20">
        <v>49237098</v>
      </c>
      <c r="J13" s="20">
        <v>-544816</v>
      </c>
      <c r="K13" s="20">
        <v>48692283</v>
      </c>
      <c r="L13" s="23"/>
      <c r="M13" s="38" t="s">
        <v>67</v>
      </c>
    </row>
    <row r="14" spans="1:13" ht="30" x14ac:dyDescent="0.25">
      <c r="A14" s="23"/>
      <c r="B14" s="32" t="s">
        <v>68</v>
      </c>
      <c r="C14" s="26" t="s">
        <v>69</v>
      </c>
      <c r="D14" s="19"/>
      <c r="E14" s="19"/>
      <c r="F14" s="19"/>
      <c r="G14" s="26"/>
      <c r="H14" s="26"/>
      <c r="I14" s="19"/>
      <c r="J14" s="19">
        <v>-258936</v>
      </c>
      <c r="K14" s="19">
        <v>-258936</v>
      </c>
      <c r="L14" s="23"/>
      <c r="M14" s="38" t="s">
        <v>70</v>
      </c>
    </row>
    <row r="15" spans="1:13" ht="30" x14ac:dyDescent="0.25">
      <c r="A15" s="35"/>
      <c r="B15" s="36" t="s">
        <v>31</v>
      </c>
      <c r="C15" s="33" t="s">
        <v>71</v>
      </c>
      <c r="D15" s="19">
        <v>-5032769</v>
      </c>
      <c r="E15" s="19">
        <v>2543083</v>
      </c>
      <c r="F15" s="19">
        <f t="shared" ref="F15" si="2">SUM(D15:E15)</f>
        <v>-2489686</v>
      </c>
      <c r="G15" s="37"/>
      <c r="H15" s="37"/>
      <c r="I15" s="19">
        <v>-5032769</v>
      </c>
      <c r="J15" s="19">
        <v>2560446</v>
      </c>
      <c r="K15" s="19">
        <f>SUM(K12:K14)</f>
        <v>-2472322</v>
      </c>
      <c r="L15" s="48"/>
      <c r="M15" s="49"/>
    </row>
    <row r="16" spans="1:13" x14ac:dyDescent="0.25">
      <c r="A16" s="23"/>
      <c r="B16" s="23" t="s">
        <v>33</v>
      </c>
      <c r="C16" s="25"/>
      <c r="D16" s="23"/>
      <c r="E16" s="23"/>
      <c r="F16" s="23"/>
      <c r="G16" s="23"/>
      <c r="H16" s="50"/>
      <c r="I16" s="50"/>
      <c r="J16" s="23"/>
      <c r="K16" s="23"/>
      <c r="L16" s="47"/>
      <c r="M16" s="47"/>
    </row>
    <row r="17" spans="1:13" ht="14.45" customHeight="1" x14ac:dyDescent="0.25">
      <c r="A17" s="23"/>
      <c r="B17" s="23" t="s">
        <v>72</v>
      </c>
      <c r="C17" s="23"/>
      <c r="D17" s="23"/>
      <c r="E17" s="23"/>
      <c r="F17" s="23"/>
      <c r="G17" s="23"/>
      <c r="H17" s="47"/>
      <c r="I17" s="47"/>
      <c r="J17" s="23"/>
      <c r="K17" s="40"/>
      <c r="L17" s="47"/>
      <c r="M17" s="47"/>
    </row>
    <row r="18" spans="1:13" x14ac:dyDescent="0.25">
      <c r="A18" s="22"/>
      <c r="B18" s="23"/>
      <c r="C18" s="23"/>
      <c r="D18" s="22"/>
      <c r="E18" s="22"/>
      <c r="F18" s="22"/>
      <c r="G18" s="22"/>
      <c r="H18" s="51"/>
      <c r="I18" s="51"/>
      <c r="J18" s="22"/>
      <c r="K18" s="22"/>
      <c r="L18" s="51"/>
      <c r="M18" s="51"/>
    </row>
    <row r="19" spans="1:13" x14ac:dyDescent="0.25">
      <c r="B19" s="23"/>
      <c r="C19" s="23"/>
    </row>
    <row r="20" spans="1:13" x14ac:dyDescent="0.25">
      <c r="A20" s="51"/>
      <c r="B20" s="51"/>
      <c r="C20" s="34"/>
      <c r="D20" s="22"/>
      <c r="E20" s="22"/>
      <c r="F20" s="22"/>
      <c r="G20" s="22"/>
      <c r="H20" s="51"/>
      <c r="I20" s="51"/>
      <c r="J20" s="22"/>
      <c r="K20" s="22"/>
      <c r="L20" s="51"/>
      <c r="M20" s="51"/>
    </row>
  </sheetData>
  <mergeCells count="20">
    <mergeCell ref="H18:I18"/>
    <mergeCell ref="L18:M18"/>
    <mergeCell ref="A20:B20"/>
    <mergeCell ref="H20:I20"/>
    <mergeCell ref="L20:M20"/>
    <mergeCell ref="H17:I17"/>
    <mergeCell ref="L17:M17"/>
    <mergeCell ref="L8:M8"/>
    <mergeCell ref="L9:M9"/>
    <mergeCell ref="L10:M10"/>
    <mergeCell ref="L12:M12"/>
    <mergeCell ref="L15:M15"/>
    <mergeCell ref="H16:I16"/>
    <mergeCell ref="L16:M16"/>
    <mergeCell ref="L7:M7"/>
    <mergeCell ref="D1:F1"/>
    <mergeCell ref="I1:K1"/>
    <mergeCell ref="L2:M2"/>
    <mergeCell ref="L3:M3"/>
    <mergeCell ref="L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>2024-11-27T05:00:00+00:00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JeffSmithApproval xmlns="7e651a3a-8d05-4ee0-9344-b668032e30e0">No</JeffSmithApproval>
  </documentManagement>
</p:properties>
</file>

<file path=customXml/itemProps1.xml><?xml version="1.0" encoding="utf-8"?>
<ds:datastoreItem xmlns:ds="http://schemas.openxmlformats.org/officeDocument/2006/customXml" ds:itemID="{B9EFEA8B-9F18-4FA5-B62C-62FD14714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F0280D-F6AA-45B6-945D-112FEEF2E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A7C9BF-1A82-4A4C-B38E-2A5B5C40AFCE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7e651a3a-8d05-4ee0-9344-b668032e30e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f5e108a-442b-424d-88d6-fdac133e65d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Variance Explanation 1595(2021)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4</dc:title>
  <dc:subject/>
  <dc:creator>KARAM Kareen</dc:creator>
  <cp:keywords/>
  <dc:description/>
  <cp:lastModifiedBy>Muhammad Qureshi</cp:lastModifiedBy>
  <cp:revision/>
  <dcterms:created xsi:type="dcterms:W3CDTF">2024-11-21T19:52:40Z</dcterms:created>
  <dcterms:modified xsi:type="dcterms:W3CDTF">2025-08-27T13:17:28Z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